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775" windowHeight="9405" activeTab="5"/>
  </bookViews>
  <sheets>
    <sheet name="Figure 1" sheetId="1" r:id="rId1"/>
    <sheet name="Figure 2" sheetId="2" r:id="rId2"/>
    <sheet name="Figure 3" sheetId="3" r:id="rId3"/>
    <sheet name="Figure 4" sheetId="4" r:id="rId4"/>
    <sheet name="Figure 5a" sheetId="5" r:id="rId5"/>
    <sheet name="Figure 5b" sheetId="6" r:id="rId6"/>
    <sheet name="Figure 5c" sheetId="7" r:id="rId7"/>
    <sheet name="Figure 6" sheetId="8" r:id="rId8"/>
    <sheet name="Figure complémentaire 1" sheetId="9" r:id="rId9"/>
    <sheet name="Figure complémentaire 2" sheetId="10" r:id="rId10"/>
  </sheets>
  <definedNames/>
  <calcPr fullCalcOnLoad="1"/>
</workbook>
</file>

<file path=xl/sharedStrings.xml><?xml version="1.0" encoding="utf-8"?>
<sst xmlns="http://schemas.openxmlformats.org/spreadsheetml/2006/main" count="170" uniqueCount="113">
  <si>
    <t>Champ : France métropolitaine en 1970, France en 2021 et 2070.</t>
  </si>
  <si>
    <t>Source : Insee, estimations de population et projections de population 2021-2070.</t>
  </si>
  <si>
    <t>0-19 ans</t>
  </si>
  <si>
    <t>20-64 ans</t>
  </si>
  <si>
    <t>65 ans ou plus</t>
  </si>
  <si>
    <t>Champ : France métropolitaine jusqu'en 1990, France hors Mayotte de 1991 à 2013, France à partir de 2014</t>
  </si>
  <si>
    <t>Champ : France métropolitaine jusqu'en 1990, France hors Mayotte de 1991 à 2013, France à partir de 2014.</t>
  </si>
  <si>
    <t>Effectif</t>
  </si>
  <si>
    <t>Source : Insee, estimations de population, statistiques de l'état civil et scénario central des projections de population 2021-2070.</t>
  </si>
  <si>
    <t>Source : Insee, estimations de population et scénario central des projections de population 2021-2070.</t>
  </si>
  <si>
    <t>Champ : France.</t>
  </si>
  <si>
    <t>Champ : France métropolitaine jusqu'en 1998, France hors Mayotte de 1999 à 2013, France à partir de 2014.</t>
  </si>
  <si>
    <t>65-74 ans</t>
  </si>
  <si>
    <t>85 ans ou plus</t>
  </si>
  <si>
    <t xml:space="preserve">Champ : France métropolitaine jusqu'en 1990, France hors Mayotte de 1991 à 2013, France à partir de 2014. </t>
  </si>
  <si>
    <t>75-84 ans</t>
  </si>
  <si>
    <t>France métropolitaine</t>
  </si>
  <si>
    <t>France</t>
  </si>
  <si>
    <t>Effectif en millions</t>
  </si>
  <si>
    <t>Ensemble</t>
  </si>
  <si>
    <t>Proportion en %</t>
  </si>
  <si>
    <t>Champ : France métropolitaine en 1972, 2002, 2021, France en 2021, 2040, 2070.</t>
  </si>
  <si>
    <t>0-4 ans</t>
  </si>
  <si>
    <t>5-9 ans</t>
  </si>
  <si>
    <t>10-14 ans</t>
  </si>
  <si>
    <t>15-19 ans</t>
  </si>
  <si>
    <t>20-24 ans</t>
  </si>
  <si>
    <t>25-29 ans</t>
  </si>
  <si>
    <t>30-34 ans</t>
  </si>
  <si>
    <t>35-39 ans</t>
  </si>
  <si>
    <t>40-44 ans</t>
  </si>
  <si>
    <t>45-49 ans</t>
  </si>
  <si>
    <t>50-54 ans</t>
  </si>
  <si>
    <t>55-59 ans</t>
  </si>
  <si>
    <t>60-64 ans</t>
  </si>
  <si>
    <t>65-69 ans</t>
  </si>
  <si>
    <t>70-74 ans</t>
  </si>
  <si>
    <t>75-79 ans</t>
  </si>
  <si>
    <t>80-84 ans</t>
  </si>
  <si>
    <t>85-89 ans</t>
  </si>
  <si>
    <t>90-94 ans</t>
  </si>
  <si>
    <t>95-99 ans</t>
  </si>
  <si>
    <t>100 ans ou plus</t>
  </si>
  <si>
    <t>Source : Insee, estimations de population, projections de population 2021-2070.</t>
  </si>
  <si>
    <t>106 ou plus</t>
  </si>
  <si>
    <t>total</t>
  </si>
  <si>
    <t>Figure 6 - Rapport de dépendance démographique de 1970 à 2070 selon différents scénarios</t>
  </si>
  <si>
    <t>Moins de 20 ans</t>
  </si>
  <si>
    <t>Figure 3 - Population d’ici 2070 selon les scénarios</t>
  </si>
  <si>
    <t>Champ : France hors mayotte 2000, 2010 et France à partir de 2021.</t>
  </si>
  <si>
    <t>Figure 2 - Naissances, décès et solde migratoire de 1970 à 2070 (scénario central)</t>
  </si>
  <si>
    <t>1. La variation de la population correspond à la somme du solde naturel et du solde migratoire .</t>
  </si>
  <si>
    <t>Figure 5a - Structure par âge de la population de 1970 à 2070 selon différents scénarios</t>
  </si>
  <si>
    <t>Figure 5b - Part des 65-74 ans, 75-84 ans et 85 ans ou plus de 1970 à 2070 selon le scénario central</t>
  </si>
  <si>
    <t>Figure complémentaire 1 - Effectif et répartition de la population selon l'âge</t>
  </si>
  <si>
    <t>Figure complémentaire 2 - Effectif et répartition de la population selon l'âge</t>
  </si>
  <si>
    <t xml:space="preserve">Lecture : selon le scénario central, de 2021 à 2070, la part des 65 ans ou plus passerait de 20,7 à 28,9 %, soit une hausse de 8,2 points. </t>
  </si>
  <si>
    <r>
      <t>Lecture : selon le scénario central, au 1</t>
    </r>
    <r>
      <rPr>
        <vertAlign val="superscript"/>
        <sz val="10"/>
        <rFont val="Arial"/>
        <family val="2"/>
      </rPr>
      <t>er</t>
    </r>
    <r>
      <rPr>
        <sz val="10"/>
        <rFont val="Arial"/>
        <family val="2"/>
      </rPr>
      <t xml:space="preserve"> janvier 2070, il y aurait 3 294 000 personnes âgées de 4 ans ou moins en France, soit 4,8 % de la population.</t>
    </r>
  </si>
  <si>
    <t>Figure 4 - Population par sexe et âge en 1970, 2021 et 2070</t>
  </si>
  <si>
    <t>Figure 1 - Évolution de la population de 1970 à 2070 (scénario central)</t>
  </si>
  <si>
    <t>En moyenne / an</t>
  </si>
  <si>
    <t>Naissances</t>
  </si>
  <si>
    <t>Décès</t>
  </si>
  <si>
    <t>Solde naturel</t>
  </si>
  <si>
    <t>Solde migratoire</t>
  </si>
  <si>
    <t>Taux (en %)</t>
  </si>
  <si>
    <t xml:space="preserve">1. Certaines années, une composante d’ajustement est introduite pour assurer la cohérence entre, d’une part, la variation de la population de la France déduite des résultats de deux recensements et, d’autre part, les composantes de cette variation, le solde naturel et le solde migratoire, estimées par ailleurs. Le dernier ajustement, lié à un changement de questionnaire du recensement de la population en 2018, sera visible pendant 8 ans, de 2015 à 2022, compte tenu de la méthode de recensement. Il est donc pris en compte durant les deux premières années de projection, 2021 et 2022. </t>
  </si>
  <si>
    <t>2. La variation de la population correspond à la somme du solde naturel et du solde migratoire .</t>
  </si>
  <si>
    <r>
      <t>Lecture : du 1</t>
    </r>
    <r>
      <rPr>
        <vertAlign val="superscript"/>
        <sz val="10"/>
        <color indexed="8"/>
        <rFont val="Arial"/>
        <family val="2"/>
      </rPr>
      <t>er</t>
    </r>
    <r>
      <rPr>
        <sz val="10"/>
        <color indexed="8"/>
        <rFont val="Arial"/>
        <family val="2"/>
      </rPr>
      <t xml:space="preserve"> janvier 2021 au 1</t>
    </r>
    <r>
      <rPr>
        <vertAlign val="superscript"/>
        <sz val="10"/>
        <color indexed="8"/>
        <rFont val="Arial"/>
        <family val="2"/>
      </rPr>
      <t>er</t>
    </r>
    <r>
      <rPr>
        <sz val="10"/>
        <color indexed="8"/>
        <rFont val="Arial"/>
        <family val="2"/>
      </rPr>
      <t xml:space="preserve"> janvier 2035, selon le scénario central, la population augmenterait en moyenne de 116 000 personnes par an, soit + 0,17 % par an.</t>
    </r>
  </si>
  <si>
    <t>Champ : France métropolitaine de 1970 à 1995, France hors Mayotte de 1995 à 2013, France à partir de 2014.</t>
  </si>
  <si>
    <r>
      <t>Ajustement</t>
    </r>
    <r>
      <rPr>
        <i/>
        <vertAlign val="superscript"/>
        <sz val="10"/>
        <color indexed="8"/>
        <rFont val="Arial"/>
        <family val="2"/>
      </rPr>
      <t>1</t>
    </r>
  </si>
  <si>
    <r>
      <t>Var. population / an</t>
    </r>
    <r>
      <rPr>
        <b/>
        <vertAlign val="superscript"/>
        <sz val="10"/>
        <rFont val="Arial"/>
        <family val="2"/>
      </rPr>
      <t>2</t>
    </r>
  </si>
  <si>
    <t>De 1970 à 1995</t>
  </si>
  <si>
    <t>De 1995 à 2021</t>
  </si>
  <si>
    <t>De 2021 à 2035</t>
  </si>
  <si>
    <t>De 2035 à 2044</t>
  </si>
  <si>
    <t>De 2044 à 2070</t>
  </si>
  <si>
    <t>Lecture : en 2070 en France, selon le scénario central,  il y aurait 768 000 décès, 660 000 naissances et le solde migratoire serait de 70 000 personnes par an.</t>
  </si>
  <si>
    <r>
      <t>Variation de population hors ajustement</t>
    </r>
    <r>
      <rPr>
        <b/>
        <vertAlign val="superscript"/>
        <sz val="10"/>
        <color indexed="8"/>
        <rFont val="Arial"/>
        <family val="2"/>
      </rPr>
      <t>1</t>
    </r>
  </si>
  <si>
    <t>Données passées</t>
  </si>
  <si>
    <t>Central</t>
  </si>
  <si>
    <t>Fécondité basse</t>
  </si>
  <si>
    <t>Fécondité haute</t>
  </si>
  <si>
    <t>Espérance de vie basse</t>
  </si>
  <si>
    <t>Espérance de vie haute</t>
  </si>
  <si>
    <t>Solde migratoire bas</t>
  </si>
  <si>
    <t>Solde migratoire haut</t>
  </si>
  <si>
    <t>Population basse</t>
  </si>
  <si>
    <t>Population haute</t>
  </si>
  <si>
    <t>Scénarios</t>
  </si>
  <si>
    <t>en millions</t>
  </si>
  <si>
    <r>
      <t>Lecture : au 1</t>
    </r>
    <r>
      <rPr>
        <vertAlign val="superscript"/>
        <sz val="10"/>
        <color indexed="8"/>
        <rFont val="Arial"/>
        <family val="2"/>
      </rPr>
      <t>er</t>
    </r>
    <r>
      <rPr>
        <sz val="10"/>
        <color indexed="8"/>
        <rFont val="Arial"/>
        <family val="2"/>
      </rPr>
      <t xml:space="preserve"> janvier 2070, il y aurait 68,1 millions d'habitants en France selon le scénario central, et 58,0 millions selon le scénario de population basse.</t>
    </r>
  </si>
  <si>
    <t>Hommes</t>
  </si>
  <si>
    <t>Femmes</t>
  </si>
  <si>
    <t>Âge</t>
  </si>
  <si>
    <r>
      <t>Lecture : au 1</t>
    </r>
    <r>
      <rPr>
        <vertAlign val="superscript"/>
        <sz val="10"/>
        <color indexed="8"/>
        <rFont val="Arial"/>
        <family val="2"/>
      </rPr>
      <t xml:space="preserve">er </t>
    </r>
    <r>
      <rPr>
        <sz val="10"/>
        <color indexed="8"/>
        <rFont val="Arial"/>
        <family val="2"/>
      </rPr>
      <t>janvier 2070, selon le scénario central, il y aurait 403 000 femmes de 69 ans en France.</t>
    </r>
  </si>
  <si>
    <t>Scénario central</t>
  </si>
  <si>
    <t>Scénario jeune</t>
  </si>
  <si>
    <t>Scénario âgé</t>
  </si>
  <si>
    <t>en %</t>
  </si>
  <si>
    <r>
      <t>Lecture : au 1</t>
    </r>
    <r>
      <rPr>
        <vertAlign val="superscript"/>
        <sz val="10"/>
        <color indexed="8"/>
        <rFont val="Arial"/>
        <family val="2"/>
      </rPr>
      <t>er</t>
    </r>
    <r>
      <rPr>
        <sz val="10"/>
        <color indexed="8"/>
        <rFont val="Arial"/>
        <family val="2"/>
      </rPr>
      <t xml:space="preserve"> janvier 2070, selon le scénario de population âgée, 34 % de la population aurait 65 ans ou plus en France.</t>
    </r>
  </si>
  <si>
    <r>
      <t>Lecture : au 1</t>
    </r>
    <r>
      <rPr>
        <vertAlign val="superscript"/>
        <sz val="10"/>
        <color indexed="8"/>
        <rFont val="Arial"/>
        <family val="2"/>
      </rPr>
      <t>er</t>
    </r>
    <r>
      <rPr>
        <sz val="10"/>
        <color indexed="8"/>
        <rFont val="Arial"/>
        <family val="2"/>
      </rPr>
      <t xml:space="preserve"> janvier 2070, selon le scénario central,  12 % de la population aurait entre 65 et 74 ans en France.</t>
    </r>
  </si>
  <si>
    <t>Figure 5c - Population des 65 ans ou plus  de 1970 à 2070 selon le scénario central</t>
  </si>
  <si>
    <r>
      <t>Lecture : au 1</t>
    </r>
    <r>
      <rPr>
        <vertAlign val="superscript"/>
        <sz val="10"/>
        <color indexed="8"/>
        <rFont val="Arial"/>
        <family val="2"/>
      </rPr>
      <t xml:space="preserve">er </t>
    </r>
    <r>
      <rPr>
        <sz val="10"/>
        <color indexed="8"/>
        <rFont val="Arial"/>
        <family val="2"/>
      </rPr>
      <t>janvier 2070, selon le scénario central,  7 millions de personnes auraient entre 65 et 74 ans en France.</t>
    </r>
  </si>
  <si>
    <t>Population jeune</t>
  </si>
  <si>
    <t>Population âgée</t>
  </si>
  <si>
    <t>Espérance de vie constante et égal à 2019</t>
  </si>
  <si>
    <r>
      <t>Lecture : au 1</t>
    </r>
    <r>
      <rPr>
        <vertAlign val="superscript"/>
        <sz val="10"/>
        <color indexed="8"/>
        <rFont val="Arial"/>
        <family val="2"/>
      </rPr>
      <t>er</t>
    </r>
    <r>
      <rPr>
        <sz val="10"/>
        <color indexed="8"/>
        <rFont val="Arial"/>
        <family val="2"/>
      </rPr>
      <t xml:space="preserve"> janvier 2070 en France, selon le scénario de population âgée, il y aurait  70 personnes de 65 ans ou plus pour 100 personnes de 20 à 64 ans.</t>
    </r>
  </si>
  <si>
    <t>Proportion (en %)</t>
  </si>
  <si>
    <t>Variation 2021-2002
(en points)</t>
  </si>
  <si>
    <t>Variation 2021-1972
(en points)</t>
  </si>
  <si>
    <t>Variation 2040-2021
(en points)</t>
  </si>
  <si>
    <t>Variation 2070-2021
(en points)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</si>
</sst>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_-;\-* #,##0.0_-;_-* &quot;-&quot;??_-;_-@_-"/>
    <numFmt numFmtId="165" formatCode="#,##0.0"/>
    <numFmt numFmtId="166" formatCode="0.0"/>
    <numFmt numFmtId="167" formatCode="0.0%"/>
    <numFmt numFmtId="168" formatCode="0.000"/>
    <numFmt numFmtId="169" formatCode="\+\ #,##0_ ;\-\ #,##0\ "/>
    <numFmt numFmtId="170" formatCode="\+\ #,##0.00_ ;\-\ #,##0.00\ "/>
  </numFmts>
  <fonts count="52">
    <font>
      <sz val="11"/>
      <color theme="1"/>
      <name val="Calibri"/>
      <family val="2"/>
    </font>
    <font>
      <sz val="11"/>
      <color indexed="8"/>
      <name val="Calibri"/>
      <family val="2"/>
    </font>
    <font>
      <sz val="10"/>
      <name val="Arial"/>
      <family val="2"/>
    </font>
    <font>
      <sz val="10"/>
      <color indexed="8"/>
      <name val="Arial"/>
      <family val="2"/>
    </font>
    <font>
      <b/>
      <sz val="10"/>
      <name val="Arial"/>
      <family val="2"/>
    </font>
    <font>
      <b/>
      <sz val="10"/>
      <color indexed="18"/>
      <name val="Arial"/>
      <family val="2"/>
    </font>
    <font>
      <sz val="10"/>
      <color indexed="12"/>
      <name val="Arial"/>
      <family val="2"/>
    </font>
    <font>
      <b/>
      <sz val="10"/>
      <color indexed="8"/>
      <name val="Arial"/>
      <family val="2"/>
    </font>
    <font>
      <vertAlign val="superscript"/>
      <sz val="10"/>
      <name val="Arial"/>
      <family val="2"/>
    </font>
    <font>
      <vertAlign val="superscript"/>
      <sz val="10"/>
      <color indexed="8"/>
      <name val="Arial"/>
      <family val="2"/>
    </font>
    <font>
      <i/>
      <sz val="10"/>
      <color indexed="8"/>
      <name val="Arial"/>
      <family val="2"/>
    </font>
    <font>
      <i/>
      <vertAlign val="superscript"/>
      <sz val="10"/>
      <color indexed="8"/>
      <name val="Arial"/>
      <family val="2"/>
    </font>
    <font>
      <i/>
      <sz val="10"/>
      <name val="Arial"/>
      <family val="2"/>
    </font>
    <font>
      <b/>
      <vertAlign val="superscript"/>
      <sz val="10"/>
      <name val="Arial"/>
      <family val="2"/>
    </font>
    <font>
      <sz val="10"/>
      <color indexed="8"/>
      <name val="Calibri"/>
      <family val="2"/>
    </font>
    <font>
      <b/>
      <vertAlign val="superscrip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i/>
      <sz val="10"/>
      <color theme="1"/>
      <name val="Arial"/>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style="thin"/>
    </border>
    <border>
      <left style="thin"/>
      <right style="thin"/>
      <top/>
      <bottom style="thin"/>
    </border>
    <border>
      <left style="thin"/>
      <right/>
      <top/>
      <bottom/>
    </border>
    <border>
      <left style="thin"/>
      <right style="thin"/>
      <top style="thin"/>
      <bottom/>
    </border>
    <border>
      <left style="thin"/>
      <right/>
      <top/>
      <bottom style="thin"/>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50">
    <xf numFmtId="0" fontId="0" fillId="0" borderId="0" xfId="0" applyFont="1" applyAlignment="1">
      <alignment/>
    </xf>
    <xf numFmtId="0" fontId="3" fillId="0" borderId="0" xfId="49" applyFont="1">
      <alignment/>
      <protection/>
    </xf>
    <xf numFmtId="0" fontId="4" fillId="0" borderId="0" xfId="49" applyFont="1" applyBorder="1" applyProtection="1">
      <alignment/>
      <protection locked="0"/>
    </xf>
    <xf numFmtId="165" fontId="2" fillId="0" borderId="10" xfId="0" applyNumberFormat="1" applyFont="1" applyBorder="1" applyAlignment="1">
      <alignment horizontal="right"/>
    </xf>
    <xf numFmtId="3" fontId="2" fillId="0" borderId="10" xfId="0" applyNumberFormat="1" applyFont="1" applyBorder="1" applyAlignment="1">
      <alignment horizontal="right"/>
    </xf>
    <xf numFmtId="0" fontId="6" fillId="0" borderId="10" xfId="0" applyFont="1" applyBorder="1" applyAlignment="1">
      <alignment/>
    </xf>
    <xf numFmtId="0" fontId="2" fillId="0" borderId="10" xfId="0" applyFont="1" applyBorder="1" applyAlignment="1">
      <alignment/>
    </xf>
    <xf numFmtId="0" fontId="2" fillId="0" borderId="11" xfId="0" applyFont="1" applyBorder="1" applyAlignment="1">
      <alignment/>
    </xf>
    <xf numFmtId="3" fontId="2" fillId="0" borderId="10" xfId="0" applyNumberFormat="1" applyFont="1" applyBorder="1" applyAlignment="1">
      <alignment/>
    </xf>
    <xf numFmtId="3" fontId="4" fillId="0" borderId="10" xfId="0" applyNumberFormat="1" applyFont="1" applyBorder="1" applyAlignment="1">
      <alignment/>
    </xf>
    <xf numFmtId="3" fontId="4" fillId="0" borderId="10" xfId="0" applyNumberFormat="1" applyFont="1" applyBorder="1" applyAlignment="1">
      <alignment horizontal="right"/>
    </xf>
    <xf numFmtId="0" fontId="48" fillId="0" borderId="0" xfId="0" applyFont="1" applyAlignment="1">
      <alignment horizontal="justify" vertical="center"/>
    </xf>
    <xf numFmtId="164" fontId="48" fillId="0" borderId="10" xfId="44" applyNumberFormat="1" applyFont="1" applyBorder="1" applyAlignment="1">
      <alignment/>
    </xf>
    <xf numFmtId="164" fontId="48" fillId="0" borderId="10" xfId="44" applyNumberFormat="1" applyFont="1" applyBorder="1" applyAlignment="1">
      <alignment horizontal="right"/>
    </xf>
    <xf numFmtId="164" fontId="49" fillId="0" borderId="12" xfId="44" applyNumberFormat="1" applyFont="1" applyBorder="1" applyAlignment="1">
      <alignment/>
    </xf>
    <xf numFmtId="0" fontId="48" fillId="0" borderId="0" xfId="0" applyFont="1" applyFill="1" applyAlignment="1">
      <alignment/>
    </xf>
    <xf numFmtId="166" fontId="4" fillId="0" borderId="10" xfId="0" applyNumberFormat="1" applyFont="1" applyBorder="1" applyAlignment="1">
      <alignment/>
    </xf>
    <xf numFmtId="165" fontId="2" fillId="0" borderId="13" xfId="0" applyNumberFormat="1" applyFont="1" applyBorder="1" applyAlignment="1">
      <alignment horizontal="right"/>
    </xf>
    <xf numFmtId="0" fontId="48" fillId="0" borderId="0" xfId="0" applyFont="1" applyAlignment="1">
      <alignment/>
    </xf>
    <xf numFmtId="165" fontId="4" fillId="0" borderId="10" xfId="0" applyNumberFormat="1" applyFont="1" applyBorder="1" applyAlignment="1">
      <alignment horizontal="right"/>
    </xf>
    <xf numFmtId="165" fontId="4" fillId="0" borderId="13" xfId="0" applyNumberFormat="1" applyFont="1" applyBorder="1" applyAlignment="1">
      <alignment horizontal="right"/>
    </xf>
    <xf numFmtId="166" fontId="4" fillId="0" borderId="10" xfId="0" applyNumberFormat="1" applyFont="1" applyBorder="1" applyAlignment="1">
      <alignment horizontal="right"/>
    </xf>
    <xf numFmtId="166" fontId="4" fillId="0" borderId="12" xfId="0" applyNumberFormat="1" applyFont="1" applyBorder="1" applyAlignment="1">
      <alignment horizontal="right"/>
    </xf>
    <xf numFmtId="166" fontId="4" fillId="0" borderId="12" xfId="0" applyNumberFormat="1" applyFont="1" applyBorder="1" applyAlignment="1">
      <alignment/>
    </xf>
    <xf numFmtId="166" fontId="2" fillId="0" borderId="10" xfId="0" applyNumberFormat="1" applyFont="1" applyBorder="1" applyAlignment="1">
      <alignment horizontal="right"/>
    </xf>
    <xf numFmtId="9" fontId="48" fillId="0" borderId="0" xfId="0" applyNumberFormat="1" applyFont="1" applyAlignment="1">
      <alignment/>
    </xf>
    <xf numFmtId="165" fontId="48" fillId="0" borderId="0" xfId="0" applyNumberFormat="1" applyFont="1" applyAlignment="1">
      <alignment/>
    </xf>
    <xf numFmtId="2" fontId="48" fillId="0" borderId="0" xfId="0" applyNumberFormat="1" applyFont="1" applyAlignment="1">
      <alignment/>
    </xf>
    <xf numFmtId="0" fontId="2" fillId="0" borderId="13" xfId="0" applyFont="1" applyBorder="1" applyAlignment="1">
      <alignment horizontal="left" indent="1"/>
    </xf>
    <xf numFmtId="0" fontId="4" fillId="0" borderId="13" xfId="0" applyFont="1" applyBorder="1" applyAlignment="1">
      <alignment horizontal="left" indent="1"/>
    </xf>
    <xf numFmtId="0" fontId="2" fillId="0" borderId="10" xfId="0" applyFont="1" applyBorder="1" applyAlignment="1">
      <alignment horizontal="left" indent="1"/>
    </xf>
    <xf numFmtId="0" fontId="4" fillId="0" borderId="10" xfId="0" applyFont="1" applyBorder="1" applyAlignment="1">
      <alignment horizontal="left" indent="1"/>
    </xf>
    <xf numFmtId="0" fontId="4" fillId="0" borderId="12" xfId="0" applyFont="1" applyBorder="1" applyAlignment="1">
      <alignment horizontal="left" indent="1"/>
    </xf>
    <xf numFmtId="0" fontId="48" fillId="0" borderId="10" xfId="0" applyFont="1" applyBorder="1" applyAlignment="1">
      <alignment/>
    </xf>
    <xf numFmtId="3" fontId="48" fillId="0" borderId="10" xfId="0" applyNumberFormat="1" applyFont="1" applyBorder="1" applyAlignment="1">
      <alignment/>
    </xf>
    <xf numFmtId="3" fontId="49" fillId="0" borderId="10" xfId="0" applyNumberFormat="1" applyFont="1" applyBorder="1" applyAlignment="1">
      <alignment/>
    </xf>
    <xf numFmtId="166" fontId="48" fillId="0" borderId="14" xfId="0" applyNumberFormat="1" applyFont="1" applyBorder="1" applyAlignment="1">
      <alignment/>
    </xf>
    <xf numFmtId="166" fontId="48" fillId="0" borderId="10" xfId="0" applyNumberFormat="1" applyFont="1" applyBorder="1" applyAlignment="1">
      <alignment/>
    </xf>
    <xf numFmtId="166" fontId="48" fillId="0" borderId="12" xfId="0" applyNumberFormat="1" applyFont="1" applyBorder="1" applyAlignment="1">
      <alignment/>
    </xf>
    <xf numFmtId="0" fontId="48" fillId="0" borderId="14" xfId="0" applyFont="1" applyBorder="1" applyAlignment="1">
      <alignment/>
    </xf>
    <xf numFmtId="168" fontId="4" fillId="0" borderId="10" xfId="49" applyNumberFormat="1" applyFont="1" applyFill="1" applyBorder="1" applyProtection="1">
      <alignment/>
      <protection locked="0"/>
    </xf>
    <xf numFmtId="166" fontId="2" fillId="0" borderId="10" xfId="49" applyNumberFormat="1" applyFont="1" applyFill="1" applyBorder="1" applyProtection="1">
      <alignment/>
      <protection locked="0"/>
    </xf>
    <xf numFmtId="168" fontId="4" fillId="0" borderId="10" xfId="49" applyNumberFormat="1" applyFont="1" applyFill="1" applyBorder="1" applyAlignment="1" applyProtection="1">
      <alignment horizontal="right" vertical="center"/>
      <protection locked="0"/>
    </xf>
    <xf numFmtId="168" fontId="2" fillId="0" borderId="10" xfId="49" applyNumberFormat="1" applyFont="1" applyFill="1" applyBorder="1" applyProtection="1">
      <alignment/>
      <protection locked="0"/>
    </xf>
    <xf numFmtId="168" fontId="4" fillId="0" borderId="12" xfId="49" applyNumberFormat="1" applyFont="1" applyBorder="1" applyProtection="1">
      <alignment/>
      <protection locked="0"/>
    </xf>
    <xf numFmtId="3" fontId="48" fillId="0" borderId="10" xfId="0" applyNumberFormat="1" applyFont="1" applyFill="1" applyBorder="1" applyAlignment="1">
      <alignment/>
    </xf>
    <xf numFmtId="3" fontId="48" fillId="0" borderId="12" xfId="0" applyNumberFormat="1" applyFont="1" applyBorder="1" applyAlignment="1">
      <alignment/>
    </xf>
    <xf numFmtId="164" fontId="48" fillId="0" borderId="13" xfId="44" applyNumberFormat="1" applyFont="1" applyBorder="1" applyAlignment="1">
      <alignment/>
    </xf>
    <xf numFmtId="164" fontId="48" fillId="0" borderId="15" xfId="44" applyNumberFormat="1" applyFont="1" applyBorder="1" applyAlignment="1">
      <alignment/>
    </xf>
    <xf numFmtId="164" fontId="48" fillId="0" borderId="12" xfId="44" applyNumberFormat="1" applyFont="1" applyBorder="1" applyAlignment="1">
      <alignment/>
    </xf>
    <xf numFmtId="166" fontId="48" fillId="0" borderId="0" xfId="0" applyNumberFormat="1" applyFont="1" applyBorder="1" applyAlignment="1">
      <alignment/>
    </xf>
    <xf numFmtId="166" fontId="48" fillId="0" borderId="16" xfId="0" applyNumberFormat="1" applyFont="1" applyBorder="1" applyAlignment="1">
      <alignment/>
    </xf>
    <xf numFmtId="166" fontId="48" fillId="0" borderId="17" xfId="0" applyNumberFormat="1" applyFont="1" applyBorder="1" applyAlignment="1">
      <alignment/>
    </xf>
    <xf numFmtId="166" fontId="48" fillId="0" borderId="18" xfId="0" applyNumberFormat="1" applyFont="1" applyBorder="1" applyAlignment="1">
      <alignment/>
    </xf>
    <xf numFmtId="3" fontId="48" fillId="0" borderId="19" xfId="0" applyNumberFormat="1" applyFont="1" applyBorder="1" applyAlignment="1">
      <alignment/>
    </xf>
    <xf numFmtId="3" fontId="48" fillId="0" borderId="20" xfId="0" applyNumberFormat="1" applyFont="1" applyBorder="1" applyAlignment="1">
      <alignment/>
    </xf>
    <xf numFmtId="3" fontId="48" fillId="0" borderId="0" xfId="0" applyNumberFormat="1" applyFont="1" applyBorder="1" applyAlignment="1">
      <alignment/>
    </xf>
    <xf numFmtId="3" fontId="48" fillId="0" borderId="16" xfId="0" applyNumberFormat="1" applyFont="1" applyBorder="1" applyAlignment="1">
      <alignment/>
    </xf>
    <xf numFmtId="3" fontId="48" fillId="0" borderId="17" xfId="0" applyNumberFormat="1" applyFont="1" applyBorder="1" applyAlignment="1">
      <alignment/>
    </xf>
    <xf numFmtId="3" fontId="48" fillId="0" borderId="18" xfId="0" applyNumberFormat="1" applyFont="1" applyBorder="1" applyAlignment="1">
      <alignment/>
    </xf>
    <xf numFmtId="3" fontId="48" fillId="0" borderId="14" xfId="0" applyNumberFormat="1" applyFont="1" applyBorder="1" applyAlignment="1">
      <alignment/>
    </xf>
    <xf numFmtId="0" fontId="4" fillId="0" borderId="10" xfId="0" applyFont="1" applyBorder="1" applyAlignment="1">
      <alignment/>
    </xf>
    <xf numFmtId="0" fontId="4" fillId="0" borderId="13" xfId="0" applyFont="1" applyBorder="1" applyAlignment="1">
      <alignment/>
    </xf>
    <xf numFmtId="3" fontId="48" fillId="0" borderId="13" xfId="0" applyNumberFormat="1" applyFont="1" applyBorder="1" applyAlignment="1">
      <alignment/>
    </xf>
    <xf numFmtId="3" fontId="49" fillId="0" borderId="15" xfId="0" applyNumberFormat="1" applyFont="1" applyBorder="1" applyAlignment="1">
      <alignment/>
    </xf>
    <xf numFmtId="3" fontId="49" fillId="0" borderId="12" xfId="0" applyNumberFormat="1" applyFont="1" applyBorder="1" applyAlignment="1">
      <alignment/>
    </xf>
    <xf numFmtId="3" fontId="49" fillId="0" borderId="18" xfId="0" applyNumberFormat="1" applyFont="1" applyBorder="1" applyAlignment="1">
      <alignment/>
    </xf>
    <xf numFmtId="0" fontId="49" fillId="0" borderId="0" xfId="0" applyFont="1" applyAlignment="1">
      <alignment/>
    </xf>
    <xf numFmtId="168" fontId="4" fillId="0" borderId="14" xfId="49" applyNumberFormat="1" applyFont="1" applyFill="1" applyBorder="1" applyProtection="1">
      <alignment/>
      <protection locked="0"/>
    </xf>
    <xf numFmtId="168" fontId="4" fillId="0" borderId="14" xfId="49" applyNumberFormat="1" applyFont="1" applyFill="1" applyBorder="1" applyAlignment="1" applyProtection="1">
      <alignment horizontal="right" vertical="center"/>
      <protection locked="0"/>
    </xf>
    <xf numFmtId="168" fontId="4" fillId="0" borderId="10" xfId="49" applyNumberFormat="1" applyFont="1" applyBorder="1" applyProtection="1">
      <alignment/>
      <protection locked="0"/>
    </xf>
    <xf numFmtId="166" fontId="2" fillId="0" borderId="12" xfId="49" applyNumberFormat="1" applyFont="1" applyFill="1" applyBorder="1" applyProtection="1">
      <alignment/>
      <protection locked="0"/>
    </xf>
    <xf numFmtId="166" fontId="2" fillId="0" borderId="14" xfId="49" applyNumberFormat="1" applyFont="1" applyFill="1" applyBorder="1" applyProtection="1">
      <alignment/>
      <protection locked="0"/>
    </xf>
    <xf numFmtId="0" fontId="48" fillId="0" borderId="10" xfId="0" applyFont="1" applyFill="1" applyBorder="1" applyAlignment="1">
      <alignment horizontal="left" indent="2"/>
    </xf>
    <xf numFmtId="169" fontId="48" fillId="0" borderId="10" xfId="0" applyNumberFormat="1" applyFont="1" applyFill="1" applyBorder="1" applyAlignment="1">
      <alignment horizontal="right"/>
    </xf>
    <xf numFmtId="169" fontId="2" fillId="0" borderId="10" xfId="0" applyNumberFormat="1" applyFont="1" applyFill="1" applyBorder="1" applyAlignment="1">
      <alignment horizontal="right"/>
    </xf>
    <xf numFmtId="0" fontId="50" fillId="0" borderId="10" xfId="0" applyFont="1" applyFill="1" applyBorder="1" applyAlignment="1">
      <alignment horizontal="left" indent="2"/>
    </xf>
    <xf numFmtId="169" fontId="50" fillId="0" borderId="10" xfId="0" applyNumberFormat="1" applyFont="1" applyFill="1" applyBorder="1" applyAlignment="1">
      <alignment horizontal="right"/>
    </xf>
    <xf numFmtId="169" fontId="12" fillId="0" borderId="10" xfId="0" applyNumberFormat="1" applyFont="1" applyFill="1" applyBorder="1" applyAlignment="1">
      <alignment horizontal="right"/>
    </xf>
    <xf numFmtId="0" fontId="4" fillId="0" borderId="10" xfId="0" applyFont="1" applyFill="1" applyBorder="1" applyAlignment="1">
      <alignment/>
    </xf>
    <xf numFmtId="169" fontId="2" fillId="0" borderId="10" xfId="0" applyNumberFormat="1" applyFont="1" applyFill="1" applyBorder="1" applyAlignment="1" quotePrefix="1">
      <alignment horizontal="right"/>
    </xf>
    <xf numFmtId="169" fontId="2" fillId="0" borderId="10" xfId="0" applyNumberFormat="1" applyFont="1" applyFill="1" applyBorder="1" applyAlignment="1" quotePrefix="1">
      <alignment horizontal="left" indent="2"/>
    </xf>
    <xf numFmtId="169" fontId="2" fillId="0" borderId="12" xfId="0" applyNumberFormat="1" applyFont="1" applyFill="1" applyBorder="1" applyAlignment="1" quotePrefix="1">
      <alignment horizontal="left" indent="2"/>
    </xf>
    <xf numFmtId="170" fontId="2" fillId="0" borderId="12" xfId="0" applyNumberFormat="1" applyFont="1" applyFill="1" applyBorder="1" applyAlignment="1" quotePrefix="1">
      <alignment horizontal="right"/>
    </xf>
    <xf numFmtId="0" fontId="49" fillId="0" borderId="11" xfId="0" applyFont="1" applyFill="1" applyBorder="1" applyAlignment="1">
      <alignment horizontal="center" vertical="center" wrapText="1"/>
    </xf>
    <xf numFmtId="0" fontId="51" fillId="0" borderId="0" xfId="0" applyFont="1" applyAlignment="1">
      <alignment/>
    </xf>
    <xf numFmtId="0" fontId="51" fillId="0" borderId="11" xfId="0" applyFont="1" applyBorder="1" applyAlignment="1">
      <alignment/>
    </xf>
    <xf numFmtId="0" fontId="49" fillId="0" borderId="11" xfId="0" applyFont="1" applyBorder="1" applyAlignment="1">
      <alignment horizontal="center" vertical="center"/>
    </xf>
    <xf numFmtId="0" fontId="49" fillId="0" borderId="11" xfId="0" applyFont="1" applyBorder="1" applyAlignment="1">
      <alignment horizontal="center" vertical="center" wrapText="1"/>
    </xf>
    <xf numFmtId="0" fontId="49" fillId="0" borderId="11" xfId="0" applyFont="1" applyBorder="1" applyAlignment="1">
      <alignment horizontal="center"/>
    </xf>
    <xf numFmtId="0" fontId="49" fillId="0" borderId="0" xfId="0" applyFont="1" applyAlignment="1">
      <alignment horizontal="left"/>
    </xf>
    <xf numFmtId="0" fontId="48" fillId="0" borderId="13" xfId="0" applyFont="1" applyBorder="1" applyAlignment="1">
      <alignment horizontal="left"/>
    </xf>
    <xf numFmtId="0" fontId="49" fillId="0" borderId="15" xfId="0" applyFont="1" applyBorder="1" applyAlignment="1">
      <alignment horizontal="left"/>
    </xf>
    <xf numFmtId="0" fontId="48" fillId="0" borderId="0" xfId="0" applyFont="1" applyAlignment="1">
      <alignment horizontal="left"/>
    </xf>
    <xf numFmtId="3" fontId="48" fillId="0" borderId="0" xfId="0" applyNumberFormat="1" applyFont="1" applyAlignment="1">
      <alignment/>
    </xf>
    <xf numFmtId="3" fontId="49" fillId="0" borderId="0" xfId="0" applyNumberFormat="1" applyFont="1" applyAlignment="1">
      <alignment/>
    </xf>
    <xf numFmtId="0" fontId="49" fillId="0" borderId="11" xfId="0" applyFont="1" applyBorder="1" applyAlignment="1">
      <alignment horizontal="left"/>
    </xf>
    <xf numFmtId="0" fontId="48" fillId="0" borderId="10" xfId="0" applyFont="1" applyBorder="1" applyAlignment="1">
      <alignment horizontal="left"/>
    </xf>
    <xf numFmtId="0" fontId="48" fillId="0" borderId="10" xfId="0" applyFont="1" applyFill="1" applyBorder="1" applyAlignment="1">
      <alignment horizontal="left"/>
    </xf>
    <xf numFmtId="0" fontId="48" fillId="0" borderId="12" xfId="0" applyFont="1" applyBorder="1" applyAlignment="1">
      <alignment horizontal="left"/>
    </xf>
    <xf numFmtId="0" fontId="4" fillId="0" borderId="0" xfId="49" applyFont="1" applyBorder="1" applyAlignment="1" applyProtection="1">
      <alignment horizontal="left" vertical="center"/>
      <protection locked="0"/>
    </xf>
    <xf numFmtId="0" fontId="3" fillId="0" borderId="14" xfId="49" applyFont="1" applyFill="1" applyBorder="1" applyAlignment="1">
      <alignment horizontal="left" vertical="center"/>
      <protection/>
    </xf>
    <xf numFmtId="0" fontId="3" fillId="0" borderId="10" xfId="49" applyFont="1" applyFill="1" applyBorder="1" applyAlignment="1">
      <alignment horizontal="left" vertical="center"/>
      <protection/>
    </xf>
    <xf numFmtId="0" fontId="3" fillId="0" borderId="10" xfId="49" applyFont="1" applyBorder="1" applyAlignment="1">
      <alignment horizontal="left" vertical="center"/>
      <protection/>
    </xf>
    <xf numFmtId="0" fontId="3" fillId="0" borderId="12" xfId="49" applyFont="1" applyFill="1" applyBorder="1" applyAlignment="1">
      <alignment horizontal="left" vertical="center"/>
      <protection/>
    </xf>
    <xf numFmtId="0" fontId="48" fillId="0" borderId="0" xfId="0" applyFont="1" applyAlignment="1">
      <alignment horizontal="center"/>
    </xf>
    <xf numFmtId="164" fontId="48" fillId="0" borderId="0" xfId="44" applyNumberFormat="1" applyFont="1" applyAlignment="1">
      <alignment/>
    </xf>
    <xf numFmtId="167" fontId="48" fillId="0" borderId="0" xfId="0" applyNumberFormat="1" applyFont="1" applyAlignment="1">
      <alignment/>
    </xf>
    <xf numFmtId="0" fontId="48" fillId="0" borderId="15" xfId="0" applyFont="1" applyBorder="1" applyAlignment="1">
      <alignment horizontal="left"/>
    </xf>
    <xf numFmtId="0" fontId="48" fillId="0" borderId="0" xfId="0" applyFont="1" applyAlignment="1">
      <alignment horizontal="right"/>
    </xf>
    <xf numFmtId="0" fontId="48" fillId="0" borderId="21" xfId="0" applyFont="1" applyBorder="1" applyAlignment="1">
      <alignment horizontal="left"/>
    </xf>
    <xf numFmtId="0" fontId="48" fillId="0" borderId="14" xfId="0" applyFont="1" applyBorder="1" applyAlignment="1">
      <alignment horizontal="left"/>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8" fillId="0" borderId="0" xfId="0" applyFont="1" applyAlignment="1">
      <alignment wrapText="1"/>
    </xf>
    <xf numFmtId="166" fontId="48" fillId="0" borderId="0" xfId="0" applyNumberFormat="1" applyFont="1" applyAlignment="1">
      <alignment/>
    </xf>
    <xf numFmtId="0" fontId="4" fillId="0" borderId="11" xfId="0" applyFont="1" applyBorder="1" applyAlignment="1">
      <alignment horizontal="center"/>
    </xf>
    <xf numFmtId="0" fontId="49" fillId="0" borderId="11" xfId="0" applyFont="1" applyFill="1" applyBorder="1" applyAlignment="1">
      <alignment horizontal="center"/>
    </xf>
    <xf numFmtId="43" fontId="48" fillId="0" borderId="0" xfId="44" applyFont="1" applyAlignment="1">
      <alignment/>
    </xf>
    <xf numFmtId="43" fontId="48" fillId="0" borderId="0" xfId="44" applyFont="1" applyFill="1" applyAlignment="1">
      <alignment/>
    </xf>
    <xf numFmtId="0" fontId="4" fillId="0" borderId="14" xfId="0" applyFont="1" applyBorder="1" applyAlignment="1">
      <alignment/>
    </xf>
    <xf numFmtId="0" fontId="6" fillId="0" borderId="14" xfId="0" applyFont="1" applyBorder="1" applyAlignment="1">
      <alignment/>
    </xf>
    <xf numFmtId="3" fontId="2" fillId="0" borderId="14" xfId="0" applyNumberFormat="1" applyFont="1" applyBorder="1" applyAlignment="1">
      <alignment horizontal="right"/>
    </xf>
    <xf numFmtId="3" fontId="2" fillId="0" borderId="14" xfId="0" applyNumberFormat="1" applyFont="1" applyBorder="1" applyAlignment="1">
      <alignment/>
    </xf>
    <xf numFmtId="0" fontId="4" fillId="0" borderId="11" xfId="0" applyFont="1" applyBorder="1" applyAlignment="1">
      <alignment horizontal="center" vertical="center"/>
    </xf>
    <xf numFmtId="0" fontId="4" fillId="0" borderId="11"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4" fillId="0" borderId="0" xfId="0" applyFont="1" applyAlignment="1">
      <alignment/>
    </xf>
    <xf numFmtId="0" fontId="48" fillId="0" borderId="0" xfId="0" applyFont="1" applyBorder="1" applyAlignment="1">
      <alignment/>
    </xf>
    <xf numFmtId="0" fontId="2" fillId="0" borderId="0" xfId="0" applyFont="1" applyBorder="1" applyAlignment="1">
      <alignment/>
    </xf>
    <xf numFmtId="0" fontId="3" fillId="0" borderId="0" xfId="49" applyFont="1" applyAlignment="1">
      <alignment horizontal="right"/>
      <protection/>
    </xf>
    <xf numFmtId="0" fontId="48" fillId="0" borderId="0" xfId="0" applyFont="1" applyFill="1" applyBorder="1" applyAlignment="1">
      <alignment horizontal="left" vertical="center" wrapText="1"/>
    </xf>
    <xf numFmtId="0" fontId="49" fillId="0" borderId="11" xfId="0" applyFont="1" applyBorder="1" applyAlignment="1">
      <alignment horizontal="center" vertical="center" wrapText="1"/>
    </xf>
    <xf numFmtId="0" fontId="4" fillId="0" borderId="11" xfId="49" applyFont="1" applyBorder="1" applyAlignment="1" applyProtection="1">
      <alignment horizontal="center"/>
      <protection locked="0"/>
    </xf>
    <xf numFmtId="0" fontId="4" fillId="0" borderId="11" xfId="49" applyFont="1" applyBorder="1" applyAlignment="1" applyProtection="1">
      <alignment horizontal="left" vertical="center"/>
      <protection locked="0"/>
    </xf>
    <xf numFmtId="0" fontId="49" fillId="0" borderId="11" xfId="0" applyFont="1" applyBorder="1" applyAlignment="1">
      <alignment horizontal="center" wrapText="1"/>
    </xf>
    <xf numFmtId="0" fontId="49" fillId="0" borderId="11" xfId="0" applyFont="1" applyBorder="1" applyAlignment="1">
      <alignment horizontal="left" vertical="center"/>
    </xf>
    <xf numFmtId="0" fontId="49" fillId="0" borderId="11" xfId="0" applyFont="1" applyBorder="1" applyAlignment="1">
      <alignment horizontal="center"/>
    </xf>
    <xf numFmtId="0" fontId="49" fillId="0" borderId="14" xfId="0" applyFont="1" applyBorder="1" applyAlignment="1">
      <alignment horizontal="left"/>
    </xf>
    <xf numFmtId="0" fontId="49" fillId="0" borderId="12" xfId="0" applyFont="1" applyBorder="1" applyAlignment="1">
      <alignment horizontal="left"/>
    </xf>
    <xf numFmtId="0" fontId="48" fillId="0" borderId="11" xfId="0" applyFont="1" applyBorder="1" applyAlignment="1">
      <alignment horizontal="center"/>
    </xf>
    <xf numFmtId="0" fontId="5" fillId="0" borderId="14" xfId="0" applyFont="1" applyBorder="1" applyAlignment="1">
      <alignment horizontal="center" vertical="top"/>
    </xf>
    <xf numFmtId="0" fontId="5" fillId="0" borderId="12" xfId="0" applyFont="1" applyBorder="1" applyAlignment="1">
      <alignment horizontal="center" vertical="top"/>
    </xf>
    <xf numFmtId="3" fontId="2" fillId="0" borderId="21" xfId="0" applyNumberFormat="1" applyFont="1" applyBorder="1" applyAlignment="1">
      <alignment horizontal="center"/>
    </xf>
    <xf numFmtId="3" fontId="2" fillId="0" borderId="19" xfId="0" applyNumberFormat="1" applyFont="1" applyBorder="1" applyAlignment="1">
      <alignment horizontal="center"/>
    </xf>
    <xf numFmtId="3" fontId="2" fillId="0" borderId="20" xfId="0" applyNumberFormat="1" applyFont="1" applyBorder="1" applyAlignment="1">
      <alignment horizontal="center"/>
    </xf>
    <xf numFmtId="0" fontId="2" fillId="0" borderId="21"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rmal 3"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INSEE">
      <a:dk1>
        <a:sysClr val="windowText" lastClr="000000"/>
      </a:dk1>
      <a:lt1>
        <a:sysClr val="window" lastClr="FFFFFF"/>
      </a:lt1>
      <a:dk2>
        <a:srgbClr val="44546A"/>
      </a:dk2>
      <a:lt2>
        <a:srgbClr val="E7E6E6"/>
      </a:lt2>
      <a:accent1>
        <a:srgbClr val="1F4075"/>
      </a:accent1>
      <a:accent2>
        <a:srgbClr val="E4003A"/>
      </a:accent2>
      <a:accent3>
        <a:srgbClr val="1CA459"/>
      </a:accent3>
      <a:accent4>
        <a:srgbClr val="633251"/>
      </a:accent4>
      <a:accent5>
        <a:srgbClr val="FFC300"/>
      </a:accent5>
      <a:accent6>
        <a:srgbClr val="0C6877"/>
      </a:accent6>
      <a:hlink>
        <a:srgbClr val="1F4075"/>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11.421875" defaultRowHeight="15"/>
  <cols>
    <col min="1" max="1" width="29.7109375" style="85" customWidth="1"/>
    <col min="2" max="6" width="14.28125" style="85" bestFit="1" customWidth="1"/>
    <col min="7" max="16384" width="11.421875" style="85" customWidth="1"/>
  </cols>
  <sheetData>
    <row r="1" ht="12.75">
      <c r="A1" s="67" t="s">
        <v>59</v>
      </c>
    </row>
    <row r="3" spans="1:6" ht="12.75">
      <c r="A3" s="86"/>
      <c r="B3" s="84" t="s">
        <v>72</v>
      </c>
      <c r="C3" s="84" t="s">
        <v>73</v>
      </c>
      <c r="D3" s="84" t="s">
        <v>74</v>
      </c>
      <c r="E3" s="84" t="s">
        <v>75</v>
      </c>
      <c r="F3" s="84" t="s">
        <v>76</v>
      </c>
    </row>
    <row r="4" spans="1:6" ht="12.75">
      <c r="A4" s="79" t="s">
        <v>60</v>
      </c>
      <c r="B4" s="74"/>
      <c r="C4" s="74"/>
      <c r="D4" s="74"/>
      <c r="E4" s="74"/>
      <c r="F4" s="74"/>
    </row>
    <row r="5" spans="1:6" ht="12.75">
      <c r="A5" s="73" t="s">
        <v>61</v>
      </c>
      <c r="B5" s="74">
        <v>778000</v>
      </c>
      <c r="C5" s="74">
        <v>793000</v>
      </c>
      <c r="D5" s="74">
        <v>712000</v>
      </c>
      <c r="E5" s="74">
        <v>724000</v>
      </c>
      <c r="F5" s="74">
        <v>676000</v>
      </c>
    </row>
    <row r="6" spans="1:6" ht="12.75">
      <c r="A6" s="73" t="s">
        <v>62</v>
      </c>
      <c r="B6" s="74">
        <v>-543000</v>
      </c>
      <c r="C6" s="74">
        <v>-561000</v>
      </c>
      <c r="D6" s="74">
        <v>-666000</v>
      </c>
      <c r="E6" s="74">
        <v>-760000</v>
      </c>
      <c r="F6" s="74">
        <v>-791000</v>
      </c>
    </row>
    <row r="7" spans="1:6" ht="12.75">
      <c r="A7" s="73" t="s">
        <v>63</v>
      </c>
      <c r="B7" s="74">
        <v>235000</v>
      </c>
      <c r="C7" s="74">
        <v>232000</v>
      </c>
      <c r="D7" s="74">
        <v>46000</v>
      </c>
      <c r="E7" s="75">
        <v>-36000</v>
      </c>
      <c r="F7" s="75">
        <v>-115000</v>
      </c>
    </row>
    <row r="8" spans="1:6" ht="12.75">
      <c r="A8" s="73" t="s">
        <v>64</v>
      </c>
      <c r="B8" s="74">
        <v>65000</v>
      </c>
      <c r="C8" s="74">
        <v>72000</v>
      </c>
      <c r="D8" s="74">
        <v>70000</v>
      </c>
      <c r="E8" s="75">
        <v>70000</v>
      </c>
      <c r="F8" s="75">
        <v>70000</v>
      </c>
    </row>
    <row r="9" spans="1:6" ht="14.25">
      <c r="A9" s="76" t="s">
        <v>70</v>
      </c>
      <c r="B9" s="77">
        <v>-11000</v>
      </c>
      <c r="C9" s="77">
        <v>0</v>
      </c>
      <c r="D9" s="77">
        <v>-4000</v>
      </c>
      <c r="E9" s="78">
        <v>0</v>
      </c>
      <c r="F9" s="78">
        <v>0</v>
      </c>
    </row>
    <row r="10" spans="1:6" ht="14.25">
      <c r="A10" s="79" t="s">
        <v>71</v>
      </c>
      <c r="B10" s="80"/>
      <c r="C10" s="80"/>
      <c r="D10" s="80"/>
      <c r="E10" s="80"/>
      <c r="F10" s="80"/>
    </row>
    <row r="11" spans="1:6" ht="12.75">
      <c r="A11" s="81" t="s">
        <v>7</v>
      </c>
      <c r="B11" s="80">
        <v>300000</v>
      </c>
      <c r="C11" s="80">
        <v>304000</v>
      </c>
      <c r="D11" s="80">
        <v>116000</v>
      </c>
      <c r="E11" s="80">
        <v>34000</v>
      </c>
      <c r="F11" s="80">
        <v>-45000</v>
      </c>
    </row>
    <row r="12" spans="1:6" ht="12.75">
      <c r="A12" s="82" t="s">
        <v>65</v>
      </c>
      <c r="B12" s="83">
        <v>0.55</v>
      </c>
      <c r="C12" s="83">
        <v>0.48</v>
      </c>
      <c r="D12" s="83">
        <v>0.17</v>
      </c>
      <c r="E12" s="83">
        <v>0.04</v>
      </c>
      <c r="F12" s="83">
        <v>-0.07</v>
      </c>
    </row>
    <row r="13" spans="1:9" s="15" customFormat="1" ht="55.5" customHeight="1">
      <c r="A13" s="132" t="s">
        <v>66</v>
      </c>
      <c r="B13" s="132"/>
      <c r="C13" s="132"/>
      <c r="D13" s="132"/>
      <c r="E13" s="132"/>
      <c r="F13" s="132"/>
      <c r="G13" s="132"/>
      <c r="H13" s="132"/>
      <c r="I13" s="132"/>
    </row>
    <row r="14" s="18" customFormat="1" ht="12.75">
      <c r="A14" s="18" t="s">
        <v>67</v>
      </c>
    </row>
    <row r="15" s="18" customFormat="1" ht="14.25">
      <c r="A15" s="18" t="s">
        <v>68</v>
      </c>
    </row>
    <row r="16" s="18" customFormat="1" ht="12.75">
      <c r="A16" s="18" t="s">
        <v>69</v>
      </c>
    </row>
    <row r="17" s="18" customFormat="1" ht="12.75">
      <c r="A17" s="18" t="s">
        <v>8</v>
      </c>
    </row>
  </sheetData>
  <sheetProtection/>
  <mergeCells count="1">
    <mergeCell ref="A13:I1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11.421875" defaultRowHeight="15"/>
  <cols>
    <col min="1" max="1" width="20.28125" style="18" customWidth="1"/>
    <col min="2" max="16384" width="11.421875" style="18" customWidth="1"/>
  </cols>
  <sheetData>
    <row r="1" s="67" customFormat="1" ht="12.75">
      <c r="A1" s="67" t="s">
        <v>55</v>
      </c>
    </row>
    <row r="3" spans="1:11" ht="12.75">
      <c r="A3" s="142"/>
      <c r="B3" s="133" t="s">
        <v>16</v>
      </c>
      <c r="C3" s="133"/>
      <c r="D3" s="133"/>
      <c r="E3" s="133"/>
      <c r="F3" s="133"/>
      <c r="G3" s="133" t="s">
        <v>17</v>
      </c>
      <c r="H3" s="133"/>
      <c r="I3" s="133"/>
      <c r="J3" s="133"/>
      <c r="K3" s="133"/>
    </row>
    <row r="4" spans="1:11" ht="38.25">
      <c r="A4" s="143"/>
      <c r="B4" s="124">
        <v>1972</v>
      </c>
      <c r="C4" s="124">
        <v>2002</v>
      </c>
      <c r="D4" s="124">
        <v>2021</v>
      </c>
      <c r="E4" s="125" t="s">
        <v>109</v>
      </c>
      <c r="F4" s="125" t="s">
        <v>110</v>
      </c>
      <c r="G4" s="124">
        <v>2021</v>
      </c>
      <c r="H4" s="124">
        <v>2040</v>
      </c>
      <c r="I4" s="124">
        <v>2070</v>
      </c>
      <c r="J4" s="125" t="s">
        <v>111</v>
      </c>
      <c r="K4" s="125" t="s">
        <v>112</v>
      </c>
    </row>
    <row r="5" spans="1:11" ht="12.75">
      <c r="A5" s="62" t="s">
        <v>18</v>
      </c>
      <c r="B5" s="147"/>
      <c r="C5" s="148"/>
      <c r="D5" s="148"/>
      <c r="E5" s="148"/>
      <c r="F5" s="148"/>
      <c r="G5" s="148"/>
      <c r="H5" s="148"/>
      <c r="I5" s="148"/>
      <c r="J5" s="148"/>
      <c r="K5" s="149"/>
    </row>
    <row r="6" spans="1:11" s="127" customFormat="1" ht="12.75">
      <c r="A6" s="28" t="s">
        <v>47</v>
      </c>
      <c r="B6" s="3">
        <v>16.850617</v>
      </c>
      <c r="C6" s="3">
        <v>15.091374</v>
      </c>
      <c r="D6" s="17">
        <v>15.429442</v>
      </c>
      <c r="E6" s="21">
        <f>D6-C6</f>
        <v>0.3380679999999998</v>
      </c>
      <c r="F6" s="16">
        <f>D6-B6</f>
        <v>-1.4211749999999999</v>
      </c>
      <c r="G6" s="3">
        <v>16.124004</v>
      </c>
      <c r="H6" s="3">
        <v>14.654474</v>
      </c>
      <c r="I6" s="17">
        <v>13.790379000000001</v>
      </c>
      <c r="J6" s="21">
        <f>H6-G6</f>
        <v>-1.469529999999999</v>
      </c>
      <c r="K6" s="16">
        <f>I6-G6</f>
        <v>-2.333624999999998</v>
      </c>
    </row>
    <row r="7" spans="1:11" s="127" customFormat="1" ht="12.75">
      <c r="A7" s="28" t="s">
        <v>3</v>
      </c>
      <c r="B7" s="3">
        <v>27.922461</v>
      </c>
      <c r="C7" s="3">
        <v>34.898253</v>
      </c>
      <c r="D7" s="17">
        <v>36.145875999999994</v>
      </c>
      <c r="E7" s="21">
        <f>D7-C7</f>
        <v>1.2476229999999973</v>
      </c>
      <c r="F7" s="16">
        <f>D7-B7</f>
        <v>8.223414999999996</v>
      </c>
      <c r="G7" s="3">
        <v>37.318326</v>
      </c>
      <c r="H7" s="3">
        <v>36.250086</v>
      </c>
      <c r="I7" s="17">
        <v>34.633093</v>
      </c>
      <c r="J7" s="21">
        <f>H7-G7</f>
        <v>-1.0682399999999959</v>
      </c>
      <c r="K7" s="16">
        <f>I7-G7</f>
        <v>-2.6852329999999967</v>
      </c>
    </row>
    <row r="8" spans="1:11" s="127" customFormat="1" ht="12.75">
      <c r="A8" s="28" t="s">
        <v>4</v>
      </c>
      <c r="B8" s="3">
        <v>6.712875</v>
      </c>
      <c r="C8" s="3">
        <v>9.696272</v>
      </c>
      <c r="D8" s="17">
        <v>13.660525</v>
      </c>
      <c r="E8" s="21">
        <f>D8-C8</f>
        <v>3.9642529999999994</v>
      </c>
      <c r="F8" s="16">
        <f>D8-B8</f>
        <v>6.947649999999999</v>
      </c>
      <c r="G8" s="3">
        <v>13.964795</v>
      </c>
      <c r="H8" s="3">
        <v>18.320335</v>
      </c>
      <c r="I8" s="17">
        <v>19.680224</v>
      </c>
      <c r="J8" s="21">
        <f>H8-G8</f>
        <v>4.3555399999999995</v>
      </c>
      <c r="K8" s="16">
        <f>I8-G8</f>
        <v>5.7154289999999985</v>
      </c>
    </row>
    <row r="9" spans="1:11" s="128" customFormat="1" ht="12.75">
      <c r="A9" s="29" t="s">
        <v>19</v>
      </c>
      <c r="B9" s="19">
        <v>51.485952999999995</v>
      </c>
      <c r="C9" s="19">
        <v>59.685899</v>
      </c>
      <c r="D9" s="20">
        <v>65.23584299999999</v>
      </c>
      <c r="E9" s="21">
        <f>D9-C9</f>
        <v>5.549943999999989</v>
      </c>
      <c r="F9" s="16">
        <f>D9-B9</f>
        <v>13.749889999999994</v>
      </c>
      <c r="G9" s="19">
        <v>67.407125</v>
      </c>
      <c r="H9" s="19">
        <v>69.224895</v>
      </c>
      <c r="I9" s="20">
        <v>68.103696</v>
      </c>
      <c r="J9" s="21">
        <f>H9-G9</f>
        <v>1.81777000000001</v>
      </c>
      <c r="K9" s="16">
        <f>I9-G9</f>
        <v>0.6965710000000058</v>
      </c>
    </row>
    <row r="10" spans="1:11" ht="12.75">
      <c r="A10" s="120" t="s">
        <v>20</v>
      </c>
      <c r="B10" s="144"/>
      <c r="C10" s="145"/>
      <c r="D10" s="145"/>
      <c r="E10" s="145"/>
      <c r="F10" s="145"/>
      <c r="G10" s="145"/>
      <c r="H10" s="145"/>
      <c r="I10" s="145"/>
      <c r="J10" s="145"/>
      <c r="K10" s="146"/>
    </row>
    <row r="11" spans="1:11" s="127" customFormat="1" ht="12.75">
      <c r="A11" s="30" t="s">
        <v>47</v>
      </c>
      <c r="B11" s="24">
        <v>32.7</v>
      </c>
      <c r="C11" s="24">
        <v>25.3</v>
      </c>
      <c r="D11" s="24">
        <v>23.7</v>
      </c>
      <c r="E11" s="21">
        <v>-1.6</v>
      </c>
      <c r="F11" s="16">
        <v>-9.1</v>
      </c>
      <c r="G11" s="24">
        <v>23.9</v>
      </c>
      <c r="H11" s="24">
        <v>21.2</v>
      </c>
      <c r="I11" s="24">
        <v>20.2</v>
      </c>
      <c r="J11" s="21">
        <v>-2.8</v>
      </c>
      <c r="K11" s="16">
        <v>-3.7</v>
      </c>
    </row>
    <row r="12" spans="1:11" ht="12.75">
      <c r="A12" s="30" t="s">
        <v>3</v>
      </c>
      <c r="B12" s="24">
        <v>54.2</v>
      </c>
      <c r="C12" s="24">
        <v>58.5</v>
      </c>
      <c r="D12" s="24">
        <v>55.4</v>
      </c>
      <c r="E12" s="21">
        <v>-3.1</v>
      </c>
      <c r="F12" s="16">
        <v>1.2</v>
      </c>
      <c r="G12" s="24">
        <v>55.4</v>
      </c>
      <c r="H12" s="24">
        <v>52.4</v>
      </c>
      <c r="I12" s="24">
        <v>50.9</v>
      </c>
      <c r="J12" s="21">
        <v>-3</v>
      </c>
      <c r="K12" s="16">
        <v>-4.5</v>
      </c>
    </row>
    <row r="13" spans="1:11" s="129" customFormat="1" ht="12.75">
      <c r="A13" s="30" t="s">
        <v>4</v>
      </c>
      <c r="B13" s="24">
        <v>13</v>
      </c>
      <c r="C13" s="24">
        <v>16.2</v>
      </c>
      <c r="D13" s="24">
        <v>20.9</v>
      </c>
      <c r="E13" s="21">
        <v>4.7</v>
      </c>
      <c r="F13" s="16">
        <v>7.9</v>
      </c>
      <c r="G13" s="24">
        <v>20.7</v>
      </c>
      <c r="H13" s="24">
        <v>26.5</v>
      </c>
      <c r="I13" s="24">
        <v>28.9</v>
      </c>
      <c r="J13" s="21">
        <v>5.7</v>
      </c>
      <c r="K13" s="16">
        <v>8.2</v>
      </c>
    </row>
    <row r="14" spans="1:13" s="130" customFormat="1" ht="12.75">
      <c r="A14" s="32" t="s">
        <v>19</v>
      </c>
      <c r="B14" s="22">
        <v>100</v>
      </c>
      <c r="C14" s="22">
        <v>100</v>
      </c>
      <c r="D14" s="22">
        <v>100</v>
      </c>
      <c r="E14" s="22"/>
      <c r="F14" s="23"/>
      <c r="G14" s="22">
        <v>100</v>
      </c>
      <c r="H14" s="22">
        <v>100</v>
      </c>
      <c r="I14" s="22">
        <v>100</v>
      </c>
      <c r="J14" s="22"/>
      <c r="K14" s="23"/>
      <c r="M14" s="126"/>
    </row>
    <row r="15" ht="12.75">
      <c r="A15" s="18" t="s">
        <v>56</v>
      </c>
    </row>
    <row r="16" ht="12.75">
      <c r="A16" s="18" t="s">
        <v>21</v>
      </c>
    </row>
    <row r="17" ht="12.75">
      <c r="A17" s="18" t="s">
        <v>9</v>
      </c>
    </row>
    <row r="18" ht="12.75">
      <c r="A18" s="25"/>
    </row>
    <row r="20" ht="12.75">
      <c r="A20" s="26"/>
    </row>
    <row r="21" spans="1:11" ht="12.75">
      <c r="A21" s="27"/>
      <c r="B21" s="27"/>
      <c r="C21" s="27"/>
      <c r="D21" s="27"/>
      <c r="E21" s="27"/>
      <c r="F21" s="27"/>
      <c r="G21" s="27"/>
      <c r="H21" s="27"/>
      <c r="I21" s="27"/>
      <c r="J21" s="27"/>
      <c r="K21" s="27"/>
    </row>
    <row r="22" spans="2:11" ht="12.75">
      <c r="B22" s="27"/>
      <c r="C22" s="27"/>
      <c r="D22" s="27"/>
      <c r="E22" s="27"/>
      <c r="F22" s="27"/>
      <c r="G22" s="27"/>
      <c r="H22" s="27"/>
      <c r="I22" s="27"/>
      <c r="J22" s="27"/>
      <c r="K22" s="27"/>
    </row>
    <row r="23" spans="2:11" ht="12.75">
      <c r="B23" s="27"/>
      <c r="C23" s="27"/>
      <c r="D23" s="27"/>
      <c r="E23" s="27"/>
      <c r="F23" s="27"/>
      <c r="G23" s="27"/>
      <c r="H23" s="27"/>
      <c r="I23" s="27"/>
      <c r="J23" s="27"/>
      <c r="K23" s="27"/>
    </row>
    <row r="24" spans="2:11" ht="12.75">
      <c r="B24" s="27"/>
      <c r="C24" s="27"/>
      <c r="D24" s="27"/>
      <c r="E24" s="27"/>
      <c r="F24" s="27"/>
      <c r="G24" s="27"/>
      <c r="H24" s="27"/>
      <c r="I24" s="27"/>
      <c r="J24" s="27"/>
      <c r="K24" s="27"/>
    </row>
    <row r="25" spans="2:11" ht="12.75">
      <c r="B25" s="27"/>
      <c r="C25" s="27"/>
      <c r="D25" s="27"/>
      <c r="E25" s="27"/>
      <c r="F25" s="27"/>
      <c r="G25" s="27"/>
      <c r="H25" s="27"/>
      <c r="I25" s="27"/>
      <c r="J25" s="27"/>
      <c r="K25" s="27"/>
    </row>
    <row r="26" spans="2:11" ht="12.75">
      <c r="B26" s="27"/>
      <c r="C26" s="27"/>
      <c r="D26" s="27"/>
      <c r="E26" s="27"/>
      <c r="F26" s="27"/>
      <c r="G26" s="27"/>
      <c r="H26" s="27"/>
      <c r="I26" s="27"/>
      <c r="J26" s="27"/>
      <c r="K26" s="27"/>
    </row>
    <row r="27" spans="2:11" ht="12.75">
      <c r="B27" s="27"/>
      <c r="C27" s="27"/>
      <c r="D27" s="27"/>
      <c r="E27" s="27"/>
      <c r="F27" s="27"/>
      <c r="G27" s="27"/>
      <c r="H27" s="27"/>
      <c r="I27" s="27"/>
      <c r="J27" s="27"/>
      <c r="K27" s="27"/>
    </row>
    <row r="28" spans="2:11" ht="12.75">
      <c r="B28" s="27"/>
      <c r="C28" s="27"/>
      <c r="D28" s="27"/>
      <c r="E28" s="27"/>
      <c r="F28" s="27"/>
      <c r="G28" s="27"/>
      <c r="H28" s="27"/>
      <c r="I28" s="27"/>
      <c r="J28" s="27"/>
      <c r="K28" s="27"/>
    </row>
  </sheetData>
  <sheetProtection/>
  <mergeCells count="5">
    <mergeCell ref="B3:F3"/>
    <mergeCell ref="G3:K3"/>
    <mergeCell ref="A3:A4"/>
    <mergeCell ref="B10:K10"/>
    <mergeCell ref="B5:K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
    </sheetView>
  </sheetViews>
  <sheetFormatPr defaultColWidth="11.421875" defaultRowHeight="15"/>
  <cols>
    <col min="1" max="1" width="11.421875" style="93" customWidth="1"/>
    <col min="2" max="5" width="14.00390625" style="18" customWidth="1"/>
    <col min="6" max="6" width="19.140625" style="18" customWidth="1"/>
    <col min="7" max="16384" width="11.421875" style="18" customWidth="1"/>
  </cols>
  <sheetData>
    <row r="1" s="67" customFormat="1" ht="12.75">
      <c r="A1" s="90" t="s">
        <v>50</v>
      </c>
    </row>
    <row r="3" spans="1:6" ht="42.75" customHeight="1">
      <c r="A3" s="96"/>
      <c r="B3" s="87" t="s">
        <v>62</v>
      </c>
      <c r="C3" s="87" t="s">
        <v>61</v>
      </c>
      <c r="D3" s="88" t="s">
        <v>64</v>
      </c>
      <c r="E3" s="88" t="s">
        <v>63</v>
      </c>
      <c r="F3" s="88" t="s">
        <v>78</v>
      </c>
    </row>
    <row r="4" spans="1:6" ht="12.75">
      <c r="A4" s="97">
        <v>1970</v>
      </c>
      <c r="B4" s="34">
        <v>542000</v>
      </c>
      <c r="C4" s="34">
        <v>850000</v>
      </c>
      <c r="D4" s="34">
        <v>180000</v>
      </c>
      <c r="E4" s="34">
        <v>308000</v>
      </c>
      <c r="F4" s="34">
        <v>488000</v>
      </c>
    </row>
    <row r="5" spans="1:6" ht="12.75">
      <c r="A5" s="97">
        <v>1971</v>
      </c>
      <c r="B5" s="34">
        <v>554000</v>
      </c>
      <c r="C5" s="34">
        <v>881000</v>
      </c>
      <c r="D5" s="34">
        <v>143000</v>
      </c>
      <c r="E5" s="34">
        <v>327000</v>
      </c>
      <c r="F5" s="34">
        <v>470000</v>
      </c>
    </row>
    <row r="6" spans="1:6" ht="12.75">
      <c r="A6" s="97">
        <v>1972</v>
      </c>
      <c r="B6" s="34">
        <v>550000</v>
      </c>
      <c r="C6" s="34">
        <v>878000</v>
      </c>
      <c r="D6" s="34">
        <v>102000</v>
      </c>
      <c r="E6" s="34">
        <v>328000</v>
      </c>
      <c r="F6" s="34">
        <v>430000</v>
      </c>
    </row>
    <row r="7" spans="1:6" ht="12.75">
      <c r="A7" s="97">
        <v>1973</v>
      </c>
      <c r="B7" s="34">
        <v>559000</v>
      </c>
      <c r="C7" s="34">
        <v>857000</v>
      </c>
      <c r="D7" s="34">
        <v>106000</v>
      </c>
      <c r="E7" s="34">
        <v>298000</v>
      </c>
      <c r="F7" s="34">
        <v>405000</v>
      </c>
    </row>
    <row r="8" spans="1:6" ht="12.75">
      <c r="A8" s="97">
        <v>1974</v>
      </c>
      <c r="B8" s="34">
        <v>553000</v>
      </c>
      <c r="C8" s="34">
        <v>801000</v>
      </c>
      <c r="D8" s="34">
        <v>31000</v>
      </c>
      <c r="E8" s="34">
        <v>249000</v>
      </c>
      <c r="F8" s="34">
        <v>279000</v>
      </c>
    </row>
    <row r="9" spans="1:6" ht="12.75">
      <c r="A9" s="97">
        <v>1975</v>
      </c>
      <c r="B9" s="34">
        <v>560000</v>
      </c>
      <c r="C9" s="34">
        <v>745000</v>
      </c>
      <c r="D9" s="34">
        <v>14000</v>
      </c>
      <c r="E9" s="34">
        <v>185000</v>
      </c>
      <c r="F9" s="34">
        <v>198000</v>
      </c>
    </row>
    <row r="10" spans="1:6" ht="12.75">
      <c r="A10" s="97">
        <v>1976</v>
      </c>
      <c r="B10" s="34">
        <v>557000</v>
      </c>
      <c r="C10" s="34">
        <v>720000</v>
      </c>
      <c r="D10" s="34">
        <v>57000</v>
      </c>
      <c r="E10" s="34">
        <v>163000</v>
      </c>
      <c r="F10" s="34">
        <v>221000</v>
      </c>
    </row>
    <row r="11" spans="1:6" ht="12.75">
      <c r="A11" s="97">
        <v>1977</v>
      </c>
      <c r="B11" s="34">
        <v>536000</v>
      </c>
      <c r="C11" s="34">
        <v>745000</v>
      </c>
      <c r="D11" s="34">
        <v>44000</v>
      </c>
      <c r="E11" s="34">
        <v>209000</v>
      </c>
      <c r="F11" s="34">
        <v>253000</v>
      </c>
    </row>
    <row r="12" spans="1:6" ht="12.75">
      <c r="A12" s="97">
        <v>1978</v>
      </c>
      <c r="B12" s="34">
        <v>547000</v>
      </c>
      <c r="C12" s="34">
        <v>737000</v>
      </c>
      <c r="D12" s="34">
        <v>19000</v>
      </c>
      <c r="E12" s="34">
        <v>190000</v>
      </c>
      <c r="F12" s="34">
        <v>210000</v>
      </c>
    </row>
    <row r="13" spans="1:6" ht="12.75">
      <c r="A13" s="97">
        <v>1979</v>
      </c>
      <c r="B13" s="34">
        <v>542000</v>
      </c>
      <c r="C13" s="34">
        <v>757000</v>
      </c>
      <c r="D13" s="34">
        <v>35000</v>
      </c>
      <c r="E13" s="34">
        <v>216000</v>
      </c>
      <c r="F13" s="34">
        <v>250000</v>
      </c>
    </row>
    <row r="14" spans="1:6" ht="12.75">
      <c r="A14" s="97">
        <v>1980</v>
      </c>
      <c r="B14" s="34">
        <v>547000</v>
      </c>
      <c r="C14" s="34">
        <v>800000</v>
      </c>
      <c r="D14" s="34">
        <v>44000</v>
      </c>
      <c r="E14" s="34">
        <v>253000</v>
      </c>
      <c r="F14" s="34">
        <v>297000</v>
      </c>
    </row>
    <row r="15" spans="1:6" ht="12.75">
      <c r="A15" s="97">
        <v>1981</v>
      </c>
      <c r="B15" s="34">
        <v>555000</v>
      </c>
      <c r="C15" s="34">
        <v>805000</v>
      </c>
      <c r="D15" s="34">
        <v>56000</v>
      </c>
      <c r="E15" s="34">
        <v>251000</v>
      </c>
      <c r="F15" s="34">
        <v>306000</v>
      </c>
    </row>
    <row r="16" spans="1:6" ht="12.75">
      <c r="A16" s="97">
        <v>1982</v>
      </c>
      <c r="B16" s="34">
        <v>543000</v>
      </c>
      <c r="C16" s="34">
        <v>797000</v>
      </c>
      <c r="D16" s="34">
        <v>61000</v>
      </c>
      <c r="E16" s="34">
        <v>254000</v>
      </c>
      <c r="F16" s="34">
        <v>315000</v>
      </c>
    </row>
    <row r="17" spans="1:6" ht="12.75">
      <c r="A17" s="97">
        <v>1983</v>
      </c>
      <c r="B17" s="34">
        <v>560000</v>
      </c>
      <c r="C17" s="34">
        <v>749000</v>
      </c>
      <c r="D17" s="34">
        <v>56000</v>
      </c>
      <c r="E17" s="34">
        <v>189000</v>
      </c>
      <c r="F17" s="34">
        <v>245000</v>
      </c>
    </row>
    <row r="18" spans="1:6" ht="12.75">
      <c r="A18" s="97">
        <v>1984</v>
      </c>
      <c r="B18" s="34">
        <v>542000</v>
      </c>
      <c r="C18" s="34">
        <v>760000</v>
      </c>
      <c r="D18" s="34">
        <v>45000</v>
      </c>
      <c r="E18" s="34">
        <v>217000</v>
      </c>
      <c r="F18" s="34">
        <v>262000</v>
      </c>
    </row>
    <row r="19" spans="1:6" ht="12.75">
      <c r="A19" s="97">
        <v>1985</v>
      </c>
      <c r="B19" s="34">
        <v>552000</v>
      </c>
      <c r="C19" s="34">
        <v>768000</v>
      </c>
      <c r="D19" s="34">
        <v>38000</v>
      </c>
      <c r="E19" s="34">
        <v>216000</v>
      </c>
      <c r="F19" s="34">
        <v>254000</v>
      </c>
    </row>
    <row r="20" spans="1:6" ht="12.75">
      <c r="A20" s="97">
        <v>1986</v>
      </c>
      <c r="B20" s="34">
        <v>547000</v>
      </c>
      <c r="C20" s="34">
        <v>778000</v>
      </c>
      <c r="D20" s="34">
        <v>39000</v>
      </c>
      <c r="E20" s="34">
        <v>232000</v>
      </c>
      <c r="F20" s="34">
        <v>271000</v>
      </c>
    </row>
    <row r="21" spans="1:6" ht="12.75">
      <c r="A21" s="97">
        <v>1987</v>
      </c>
      <c r="B21" s="34">
        <v>527000</v>
      </c>
      <c r="C21" s="34">
        <v>768000</v>
      </c>
      <c r="D21" s="34">
        <v>44000</v>
      </c>
      <c r="E21" s="34">
        <v>240000</v>
      </c>
      <c r="F21" s="34">
        <v>284000</v>
      </c>
    </row>
    <row r="22" spans="1:6" ht="12.75">
      <c r="A22" s="97">
        <v>1988</v>
      </c>
      <c r="B22" s="34">
        <v>525000</v>
      </c>
      <c r="C22" s="34">
        <v>771000</v>
      </c>
      <c r="D22" s="34">
        <v>57000</v>
      </c>
      <c r="E22" s="34">
        <v>247000</v>
      </c>
      <c r="F22" s="34">
        <v>304000</v>
      </c>
    </row>
    <row r="23" spans="1:6" ht="12.75">
      <c r="A23" s="97">
        <v>1989</v>
      </c>
      <c r="B23" s="34">
        <v>529000</v>
      </c>
      <c r="C23" s="34">
        <v>765000</v>
      </c>
      <c r="D23" s="34">
        <v>71000</v>
      </c>
      <c r="E23" s="34">
        <v>236000</v>
      </c>
      <c r="F23" s="34">
        <v>307000</v>
      </c>
    </row>
    <row r="24" spans="1:6" ht="12.75">
      <c r="A24" s="97">
        <v>1990</v>
      </c>
      <c r="B24" s="34">
        <v>526000</v>
      </c>
      <c r="C24" s="34">
        <v>762000</v>
      </c>
      <c r="D24" s="34">
        <v>80000</v>
      </c>
      <c r="E24" s="34">
        <v>236000</v>
      </c>
      <c r="F24" s="34">
        <v>316000</v>
      </c>
    </row>
    <row r="25" spans="1:6" ht="12.75">
      <c r="A25" s="97">
        <v>1991</v>
      </c>
      <c r="B25" s="34">
        <v>525000</v>
      </c>
      <c r="C25" s="34">
        <v>759000</v>
      </c>
      <c r="D25" s="34">
        <v>90000</v>
      </c>
      <c r="E25" s="34">
        <v>234000</v>
      </c>
      <c r="F25" s="34">
        <v>324000</v>
      </c>
    </row>
    <row r="26" spans="1:6" ht="12.75">
      <c r="A26" s="97">
        <v>1992</v>
      </c>
      <c r="B26" s="34">
        <v>522000</v>
      </c>
      <c r="C26" s="34">
        <v>744000</v>
      </c>
      <c r="D26" s="34">
        <v>90000</v>
      </c>
      <c r="E26" s="34">
        <v>222000</v>
      </c>
      <c r="F26" s="34">
        <v>312000</v>
      </c>
    </row>
    <row r="27" spans="1:6" ht="12.75">
      <c r="A27" s="97">
        <v>1993</v>
      </c>
      <c r="B27" s="34">
        <v>532000</v>
      </c>
      <c r="C27" s="34">
        <v>712000</v>
      </c>
      <c r="D27" s="34">
        <v>70000</v>
      </c>
      <c r="E27" s="34">
        <v>179000</v>
      </c>
      <c r="F27" s="34">
        <v>249000</v>
      </c>
    </row>
    <row r="28" spans="1:6" s="15" customFormat="1" ht="12.75">
      <c r="A28" s="98">
        <v>1994</v>
      </c>
      <c r="B28" s="45">
        <v>520000</v>
      </c>
      <c r="C28" s="45">
        <v>711000</v>
      </c>
      <c r="D28" s="45">
        <v>50000</v>
      </c>
      <c r="E28" s="45">
        <v>191000</v>
      </c>
      <c r="F28" s="45">
        <v>241000</v>
      </c>
    </row>
    <row r="29" spans="1:6" s="15" customFormat="1" ht="12.75">
      <c r="A29" s="98">
        <v>1995</v>
      </c>
      <c r="B29" s="45">
        <v>532000</v>
      </c>
      <c r="C29" s="45">
        <v>730000</v>
      </c>
      <c r="D29" s="45">
        <v>40000</v>
      </c>
      <c r="E29" s="45">
        <v>198000</v>
      </c>
      <c r="F29" s="45">
        <v>238000</v>
      </c>
    </row>
    <row r="30" spans="1:6" s="15" customFormat="1" ht="12.75">
      <c r="A30" s="98">
        <v>1996</v>
      </c>
      <c r="B30" s="45">
        <v>536000</v>
      </c>
      <c r="C30" s="45">
        <v>734000</v>
      </c>
      <c r="D30" s="45">
        <v>35000</v>
      </c>
      <c r="E30" s="45">
        <v>199000</v>
      </c>
      <c r="F30" s="45">
        <v>234000</v>
      </c>
    </row>
    <row r="31" spans="1:6" s="15" customFormat="1" ht="12.75">
      <c r="A31" s="98">
        <v>1997</v>
      </c>
      <c r="B31" s="45">
        <v>530000</v>
      </c>
      <c r="C31" s="45">
        <v>727000</v>
      </c>
      <c r="D31" s="45">
        <v>40000</v>
      </c>
      <c r="E31" s="45">
        <v>196000</v>
      </c>
      <c r="F31" s="45">
        <v>236000</v>
      </c>
    </row>
    <row r="32" spans="1:6" s="15" customFormat="1" ht="12.75">
      <c r="A32" s="98">
        <v>1998</v>
      </c>
      <c r="B32" s="45">
        <v>534000</v>
      </c>
      <c r="C32" s="45">
        <v>738000</v>
      </c>
      <c r="D32" s="45">
        <v>45000</v>
      </c>
      <c r="E32" s="45">
        <v>204000</v>
      </c>
      <c r="F32" s="45">
        <v>249000</v>
      </c>
    </row>
    <row r="33" spans="1:6" ht="12.75">
      <c r="A33" s="97">
        <v>1999</v>
      </c>
      <c r="B33" s="34">
        <v>547000</v>
      </c>
      <c r="C33" s="34">
        <v>776000</v>
      </c>
      <c r="D33" s="34">
        <v>63000</v>
      </c>
      <c r="E33" s="34">
        <v>229000</v>
      </c>
      <c r="F33" s="34">
        <v>291000</v>
      </c>
    </row>
    <row r="34" spans="1:6" ht="12.75">
      <c r="A34" s="97">
        <v>2000</v>
      </c>
      <c r="B34" s="34">
        <v>541000</v>
      </c>
      <c r="C34" s="34">
        <v>807000</v>
      </c>
      <c r="D34" s="34">
        <v>72000</v>
      </c>
      <c r="E34" s="34">
        <v>267000</v>
      </c>
      <c r="F34" s="34">
        <v>339000</v>
      </c>
    </row>
    <row r="35" spans="1:6" ht="12.75">
      <c r="A35" s="97">
        <v>2001</v>
      </c>
      <c r="B35" s="34">
        <v>541000</v>
      </c>
      <c r="C35" s="34">
        <v>803000</v>
      </c>
      <c r="D35" s="34">
        <v>87000</v>
      </c>
      <c r="E35" s="34">
        <v>262000</v>
      </c>
      <c r="F35" s="34">
        <v>349000</v>
      </c>
    </row>
    <row r="36" spans="1:6" ht="12.75">
      <c r="A36" s="97">
        <v>2002</v>
      </c>
      <c r="B36" s="34">
        <v>545000</v>
      </c>
      <c r="C36" s="34">
        <v>793000</v>
      </c>
      <c r="D36" s="34">
        <v>97000</v>
      </c>
      <c r="E36" s="34">
        <v>248000</v>
      </c>
      <c r="F36" s="34">
        <v>345000</v>
      </c>
    </row>
    <row r="37" spans="1:6" ht="12.75">
      <c r="A37" s="97">
        <v>2003</v>
      </c>
      <c r="B37" s="34">
        <v>562000</v>
      </c>
      <c r="C37" s="34">
        <v>793000</v>
      </c>
      <c r="D37" s="34">
        <v>102000</v>
      </c>
      <c r="E37" s="34">
        <v>231000</v>
      </c>
      <c r="F37" s="34">
        <v>333000</v>
      </c>
    </row>
    <row r="38" spans="1:6" ht="12.75">
      <c r="A38" s="97">
        <v>2004</v>
      </c>
      <c r="B38" s="34">
        <v>519000</v>
      </c>
      <c r="C38" s="34">
        <v>799000</v>
      </c>
      <c r="D38" s="34">
        <v>105000</v>
      </c>
      <c r="E38" s="34">
        <v>280000</v>
      </c>
      <c r="F38" s="34">
        <v>385000</v>
      </c>
    </row>
    <row r="39" spans="1:6" ht="12.75">
      <c r="A39" s="97">
        <v>2005</v>
      </c>
      <c r="B39" s="34">
        <v>538000</v>
      </c>
      <c r="C39" s="34">
        <v>807000</v>
      </c>
      <c r="D39" s="34">
        <v>92000</v>
      </c>
      <c r="E39" s="34">
        <v>269000</v>
      </c>
      <c r="F39" s="34">
        <v>361000</v>
      </c>
    </row>
    <row r="40" spans="1:6" ht="12.75">
      <c r="A40" s="97">
        <v>2006</v>
      </c>
      <c r="B40" s="34">
        <v>527000</v>
      </c>
      <c r="C40" s="34">
        <v>829000</v>
      </c>
      <c r="D40" s="34">
        <v>112000</v>
      </c>
      <c r="E40" s="34">
        <v>302000</v>
      </c>
      <c r="F40" s="34">
        <v>415000</v>
      </c>
    </row>
    <row r="41" spans="1:6" ht="12.75">
      <c r="A41" s="97">
        <v>2007</v>
      </c>
      <c r="B41" s="34">
        <v>531000</v>
      </c>
      <c r="C41" s="34">
        <v>819000</v>
      </c>
      <c r="D41" s="34">
        <v>74000</v>
      </c>
      <c r="E41" s="34">
        <v>288000</v>
      </c>
      <c r="F41" s="34">
        <v>361000</v>
      </c>
    </row>
    <row r="42" spans="1:6" ht="12.75">
      <c r="A42" s="97">
        <v>2008</v>
      </c>
      <c r="B42" s="34">
        <v>543000</v>
      </c>
      <c r="C42" s="34">
        <v>828000</v>
      </c>
      <c r="D42" s="34">
        <v>57000</v>
      </c>
      <c r="E42" s="34">
        <v>286000</v>
      </c>
      <c r="F42" s="34">
        <v>343000</v>
      </c>
    </row>
    <row r="43" spans="1:6" ht="12.75">
      <c r="A43" s="97">
        <v>2009</v>
      </c>
      <c r="B43" s="34">
        <v>549000</v>
      </c>
      <c r="C43" s="34">
        <v>825000</v>
      </c>
      <c r="D43" s="34">
        <v>32000</v>
      </c>
      <c r="E43" s="34">
        <v>276000</v>
      </c>
      <c r="F43" s="34">
        <v>308000</v>
      </c>
    </row>
    <row r="44" spans="1:6" ht="12.75">
      <c r="A44" s="97">
        <v>2010</v>
      </c>
      <c r="B44" s="34">
        <v>551000</v>
      </c>
      <c r="C44" s="34">
        <v>833000</v>
      </c>
      <c r="D44" s="34">
        <v>39000</v>
      </c>
      <c r="E44" s="34">
        <v>282000</v>
      </c>
      <c r="F44" s="34">
        <v>320000</v>
      </c>
    </row>
    <row r="45" spans="1:6" ht="12.75">
      <c r="A45" s="97">
        <v>2011</v>
      </c>
      <c r="B45" s="34">
        <v>545000</v>
      </c>
      <c r="C45" s="34">
        <v>823000</v>
      </c>
      <c r="D45" s="34">
        <v>30000</v>
      </c>
      <c r="E45" s="34">
        <v>278000</v>
      </c>
      <c r="F45" s="34">
        <v>308000</v>
      </c>
    </row>
    <row r="46" spans="1:6" ht="12.75">
      <c r="A46" s="97">
        <v>2012</v>
      </c>
      <c r="B46" s="34">
        <v>570000</v>
      </c>
      <c r="C46" s="34">
        <v>821000</v>
      </c>
      <c r="D46" s="34">
        <v>72000</v>
      </c>
      <c r="E46" s="34">
        <v>251000</v>
      </c>
      <c r="F46" s="34">
        <v>324000</v>
      </c>
    </row>
    <row r="47" spans="1:6" ht="12.75">
      <c r="A47" s="97">
        <v>2013</v>
      </c>
      <c r="B47" s="34">
        <v>569000</v>
      </c>
      <c r="C47" s="34">
        <v>812000</v>
      </c>
      <c r="D47" s="34">
        <v>100000</v>
      </c>
      <c r="E47" s="34">
        <v>242000</v>
      </c>
      <c r="F47" s="34">
        <v>342000</v>
      </c>
    </row>
    <row r="48" spans="1:6" ht="12.75">
      <c r="A48" s="97">
        <v>2014</v>
      </c>
      <c r="B48" s="34">
        <v>559000</v>
      </c>
      <c r="C48" s="34">
        <v>819000</v>
      </c>
      <c r="D48" s="34">
        <v>32000</v>
      </c>
      <c r="E48" s="34">
        <v>259000</v>
      </c>
      <c r="F48" s="34">
        <v>292000</v>
      </c>
    </row>
    <row r="49" spans="1:6" ht="12.75">
      <c r="A49" s="97">
        <v>2015</v>
      </c>
      <c r="B49" s="34">
        <v>594000</v>
      </c>
      <c r="C49" s="34">
        <v>799000</v>
      </c>
      <c r="D49" s="34">
        <v>40000</v>
      </c>
      <c r="E49" s="34">
        <v>205000</v>
      </c>
      <c r="F49" s="34">
        <v>246000</v>
      </c>
    </row>
    <row r="50" spans="1:6" ht="12.75">
      <c r="A50" s="97">
        <v>2016</v>
      </c>
      <c r="B50" s="34">
        <v>594000</v>
      </c>
      <c r="C50" s="34">
        <v>784000</v>
      </c>
      <c r="D50" s="34">
        <v>65000</v>
      </c>
      <c r="E50" s="34">
        <v>190000</v>
      </c>
      <c r="F50" s="34">
        <v>255000</v>
      </c>
    </row>
    <row r="51" spans="1:6" ht="12.75">
      <c r="A51" s="97">
        <v>2017</v>
      </c>
      <c r="B51" s="34">
        <v>606000</v>
      </c>
      <c r="C51" s="34">
        <v>770000</v>
      </c>
      <c r="D51" s="34">
        <v>155000</v>
      </c>
      <c r="E51" s="34">
        <v>163000</v>
      </c>
      <c r="F51" s="34">
        <v>318000</v>
      </c>
    </row>
    <row r="52" spans="1:6" ht="12.75">
      <c r="A52" s="97">
        <v>2018</v>
      </c>
      <c r="B52" s="34">
        <v>610000</v>
      </c>
      <c r="C52" s="34">
        <v>759000</v>
      </c>
      <c r="D52" s="34">
        <v>87000</v>
      </c>
      <c r="E52" s="34">
        <v>149000</v>
      </c>
      <c r="F52" s="34">
        <v>236000</v>
      </c>
    </row>
    <row r="53" spans="1:6" ht="12.75">
      <c r="A53" s="97">
        <v>2019</v>
      </c>
      <c r="B53" s="34">
        <v>613000</v>
      </c>
      <c r="C53" s="34">
        <v>753000</v>
      </c>
      <c r="D53" s="34">
        <v>87000</v>
      </c>
      <c r="E53" s="34">
        <v>140000</v>
      </c>
      <c r="F53" s="34">
        <v>227000</v>
      </c>
    </row>
    <row r="54" spans="1:6" ht="12.75">
      <c r="A54" s="97">
        <v>2020</v>
      </c>
      <c r="B54" s="34">
        <v>669000</v>
      </c>
      <c r="C54" s="34">
        <v>736000</v>
      </c>
      <c r="D54" s="34">
        <v>87000</v>
      </c>
      <c r="E54" s="34">
        <v>67000</v>
      </c>
      <c r="F54" s="34">
        <v>154000</v>
      </c>
    </row>
    <row r="55" spans="1:6" ht="12.75">
      <c r="A55" s="97">
        <v>2021</v>
      </c>
      <c r="B55" s="34">
        <v>648000</v>
      </c>
      <c r="C55" s="34">
        <v>721000</v>
      </c>
      <c r="D55" s="34">
        <v>70000</v>
      </c>
      <c r="E55" s="34">
        <v>72000</v>
      </c>
      <c r="F55" s="34">
        <v>142000</v>
      </c>
    </row>
    <row r="56" spans="1:6" ht="12.75">
      <c r="A56" s="97">
        <v>2022</v>
      </c>
      <c r="B56" s="34">
        <v>627000</v>
      </c>
      <c r="C56" s="34">
        <v>718000</v>
      </c>
      <c r="D56" s="34">
        <v>70000</v>
      </c>
      <c r="E56" s="34">
        <v>91000</v>
      </c>
      <c r="F56" s="34">
        <v>161000</v>
      </c>
    </row>
    <row r="57" spans="1:6" ht="12.75">
      <c r="A57" s="97">
        <v>2023</v>
      </c>
      <c r="B57" s="34">
        <v>633000</v>
      </c>
      <c r="C57" s="34">
        <v>716000</v>
      </c>
      <c r="D57" s="34">
        <v>70000</v>
      </c>
      <c r="E57" s="34">
        <v>83000</v>
      </c>
      <c r="F57" s="34">
        <v>153000</v>
      </c>
    </row>
    <row r="58" spans="1:6" ht="12.75">
      <c r="A58" s="97">
        <v>2024</v>
      </c>
      <c r="B58" s="34">
        <v>639000</v>
      </c>
      <c r="C58" s="34">
        <v>713000</v>
      </c>
      <c r="D58" s="34">
        <v>70000</v>
      </c>
      <c r="E58" s="34">
        <v>73000</v>
      </c>
      <c r="F58" s="34">
        <v>143000</v>
      </c>
    </row>
    <row r="59" spans="1:6" ht="12.75">
      <c r="A59" s="97">
        <v>2025</v>
      </c>
      <c r="B59" s="34">
        <v>646000</v>
      </c>
      <c r="C59" s="34">
        <v>710000</v>
      </c>
      <c r="D59" s="34">
        <v>70000</v>
      </c>
      <c r="E59" s="34">
        <v>65000</v>
      </c>
      <c r="F59" s="34">
        <v>135000</v>
      </c>
    </row>
    <row r="60" spans="1:6" ht="12.75">
      <c r="A60" s="97">
        <v>2026</v>
      </c>
      <c r="B60" s="34">
        <v>652000</v>
      </c>
      <c r="C60" s="34">
        <v>709000</v>
      </c>
      <c r="D60" s="34">
        <v>70000</v>
      </c>
      <c r="E60" s="34">
        <v>57000</v>
      </c>
      <c r="F60" s="34">
        <v>127000</v>
      </c>
    </row>
    <row r="61" spans="1:6" ht="12.75">
      <c r="A61" s="97">
        <v>2027</v>
      </c>
      <c r="B61" s="34">
        <v>659000</v>
      </c>
      <c r="C61" s="34">
        <v>708000</v>
      </c>
      <c r="D61" s="34">
        <v>70000</v>
      </c>
      <c r="E61" s="34">
        <v>49000</v>
      </c>
      <c r="F61" s="34">
        <v>119000</v>
      </c>
    </row>
    <row r="62" spans="1:6" ht="12.75">
      <c r="A62" s="97">
        <v>2028</v>
      </c>
      <c r="B62" s="34">
        <v>665000</v>
      </c>
      <c r="C62" s="34">
        <v>707000</v>
      </c>
      <c r="D62" s="34">
        <v>70000</v>
      </c>
      <c r="E62" s="34">
        <v>42000</v>
      </c>
      <c r="F62" s="34">
        <v>112000</v>
      </c>
    </row>
    <row r="63" spans="1:6" ht="12.75">
      <c r="A63" s="97">
        <v>2029</v>
      </c>
      <c r="B63" s="34">
        <v>672000</v>
      </c>
      <c r="C63" s="34">
        <v>708000</v>
      </c>
      <c r="D63" s="34">
        <v>70000</v>
      </c>
      <c r="E63" s="34">
        <v>36000</v>
      </c>
      <c r="F63" s="34">
        <v>106000</v>
      </c>
    </row>
    <row r="64" spans="1:6" ht="12.75">
      <c r="A64" s="97">
        <v>2030</v>
      </c>
      <c r="B64" s="34">
        <v>680000</v>
      </c>
      <c r="C64" s="34">
        <v>709000</v>
      </c>
      <c r="D64" s="34">
        <v>70000</v>
      </c>
      <c r="E64" s="34">
        <v>29000</v>
      </c>
      <c r="F64" s="34">
        <v>99000</v>
      </c>
    </row>
    <row r="65" spans="1:6" ht="12.75">
      <c r="A65" s="97">
        <v>2031</v>
      </c>
      <c r="B65" s="34">
        <v>687000</v>
      </c>
      <c r="C65" s="34">
        <v>710000</v>
      </c>
      <c r="D65" s="34">
        <v>70000</v>
      </c>
      <c r="E65" s="34">
        <v>23000</v>
      </c>
      <c r="F65" s="34">
        <v>93000</v>
      </c>
    </row>
    <row r="66" spans="1:6" ht="12.75">
      <c r="A66" s="97">
        <v>2032</v>
      </c>
      <c r="B66" s="34">
        <v>696000</v>
      </c>
      <c r="C66" s="34">
        <v>712000</v>
      </c>
      <c r="D66" s="34">
        <v>70000</v>
      </c>
      <c r="E66" s="34">
        <v>16000</v>
      </c>
      <c r="F66" s="34">
        <v>86000</v>
      </c>
    </row>
    <row r="67" spans="1:6" ht="12.75">
      <c r="A67" s="97">
        <v>2033</v>
      </c>
      <c r="B67" s="34">
        <v>705000</v>
      </c>
      <c r="C67" s="34">
        <v>714000</v>
      </c>
      <c r="D67" s="34">
        <v>70000</v>
      </c>
      <c r="E67" s="34">
        <v>9000</v>
      </c>
      <c r="F67" s="34">
        <v>79000</v>
      </c>
    </row>
    <row r="68" spans="1:6" ht="12.75">
      <c r="A68" s="97">
        <v>2034</v>
      </c>
      <c r="B68" s="34">
        <v>714000</v>
      </c>
      <c r="C68" s="34">
        <v>716000</v>
      </c>
      <c r="D68" s="34">
        <v>70000</v>
      </c>
      <c r="E68" s="34">
        <v>2000</v>
      </c>
      <c r="F68" s="34">
        <v>72000</v>
      </c>
    </row>
    <row r="69" spans="1:6" ht="12.75">
      <c r="A69" s="97">
        <v>2035</v>
      </c>
      <c r="B69" s="34">
        <v>724000</v>
      </c>
      <c r="C69" s="34">
        <v>718000</v>
      </c>
      <c r="D69" s="34">
        <v>70000</v>
      </c>
      <c r="E69" s="34">
        <v>-6000</v>
      </c>
      <c r="F69" s="34">
        <v>64000</v>
      </c>
    </row>
    <row r="70" spans="1:6" ht="12.75">
      <c r="A70" s="97">
        <v>2036</v>
      </c>
      <c r="B70" s="34">
        <v>734000</v>
      </c>
      <c r="C70" s="34">
        <v>720000</v>
      </c>
      <c r="D70" s="34">
        <v>70000</v>
      </c>
      <c r="E70" s="34">
        <v>-14000</v>
      </c>
      <c r="F70" s="34">
        <v>56000</v>
      </c>
    </row>
    <row r="71" spans="1:6" ht="12.75">
      <c r="A71" s="97">
        <v>2037</v>
      </c>
      <c r="B71" s="34">
        <v>744000</v>
      </c>
      <c r="C71" s="34">
        <v>722000</v>
      </c>
      <c r="D71" s="34">
        <v>70000</v>
      </c>
      <c r="E71" s="34">
        <v>-22000</v>
      </c>
      <c r="F71" s="34">
        <v>48000</v>
      </c>
    </row>
    <row r="72" spans="1:6" ht="12.75">
      <c r="A72" s="97">
        <v>2038</v>
      </c>
      <c r="B72" s="34">
        <v>754000</v>
      </c>
      <c r="C72" s="34">
        <v>724000</v>
      </c>
      <c r="D72" s="34">
        <v>70000</v>
      </c>
      <c r="E72" s="34">
        <v>-30000</v>
      </c>
      <c r="F72" s="34">
        <v>40000</v>
      </c>
    </row>
    <row r="73" spans="1:6" ht="12.75">
      <c r="A73" s="97">
        <v>2039</v>
      </c>
      <c r="B73" s="34">
        <v>763000</v>
      </c>
      <c r="C73" s="34">
        <v>726000</v>
      </c>
      <c r="D73" s="34">
        <v>70000</v>
      </c>
      <c r="E73" s="34">
        <v>-37000</v>
      </c>
      <c r="F73" s="34">
        <v>33000</v>
      </c>
    </row>
    <row r="74" spans="1:6" ht="12.75">
      <c r="A74" s="97">
        <v>2040</v>
      </c>
      <c r="B74" s="34">
        <v>772000</v>
      </c>
      <c r="C74" s="34">
        <v>727000</v>
      </c>
      <c r="D74" s="34">
        <v>70000</v>
      </c>
      <c r="E74" s="34">
        <v>-45000</v>
      </c>
      <c r="F74" s="34">
        <v>25000</v>
      </c>
    </row>
    <row r="75" spans="1:6" ht="12.75">
      <c r="A75" s="97">
        <v>2041</v>
      </c>
      <c r="B75" s="34">
        <v>779000</v>
      </c>
      <c r="C75" s="34">
        <v>727000</v>
      </c>
      <c r="D75" s="34">
        <v>70000</v>
      </c>
      <c r="E75" s="34">
        <v>-52000</v>
      </c>
      <c r="F75" s="34">
        <v>18000</v>
      </c>
    </row>
    <row r="76" spans="1:6" ht="12.75">
      <c r="A76" s="97">
        <v>2042</v>
      </c>
      <c r="B76" s="34">
        <v>785000</v>
      </c>
      <c r="C76" s="34">
        <v>726000</v>
      </c>
      <c r="D76" s="34">
        <v>70000</v>
      </c>
      <c r="E76" s="34">
        <v>-59000</v>
      </c>
      <c r="F76" s="34">
        <v>11000</v>
      </c>
    </row>
    <row r="77" spans="1:6" ht="12.75">
      <c r="A77" s="97">
        <v>2043</v>
      </c>
      <c r="B77" s="34">
        <v>790000</v>
      </c>
      <c r="C77" s="34">
        <v>725000</v>
      </c>
      <c r="D77" s="34">
        <v>70000</v>
      </c>
      <c r="E77" s="34">
        <v>-65000</v>
      </c>
      <c r="F77" s="34">
        <v>5000</v>
      </c>
    </row>
    <row r="78" spans="1:6" ht="12.75">
      <c r="A78" s="97">
        <v>2044</v>
      </c>
      <c r="B78" s="34">
        <v>793000</v>
      </c>
      <c r="C78" s="34">
        <v>723000</v>
      </c>
      <c r="D78" s="34">
        <v>70000</v>
      </c>
      <c r="E78" s="34">
        <v>-70000</v>
      </c>
      <c r="F78" s="34">
        <v>0</v>
      </c>
    </row>
    <row r="79" spans="1:6" ht="12.75">
      <c r="A79" s="97">
        <v>2045</v>
      </c>
      <c r="B79" s="34">
        <v>796000</v>
      </c>
      <c r="C79" s="34">
        <v>720000</v>
      </c>
      <c r="D79" s="34">
        <v>70000</v>
      </c>
      <c r="E79" s="34">
        <v>-76000</v>
      </c>
      <c r="F79" s="34">
        <v>-6000</v>
      </c>
    </row>
    <row r="80" spans="1:6" ht="12.75">
      <c r="A80" s="97">
        <v>2046</v>
      </c>
      <c r="B80" s="34">
        <v>797000</v>
      </c>
      <c r="C80" s="34">
        <v>717000</v>
      </c>
      <c r="D80" s="34">
        <v>70000</v>
      </c>
      <c r="E80" s="34">
        <v>-81000</v>
      </c>
      <c r="F80" s="34">
        <v>-11000</v>
      </c>
    </row>
    <row r="81" spans="1:6" ht="12.75">
      <c r="A81" s="97">
        <v>2047</v>
      </c>
      <c r="B81" s="34">
        <v>798000</v>
      </c>
      <c r="C81" s="34">
        <v>712000</v>
      </c>
      <c r="D81" s="34">
        <v>70000</v>
      </c>
      <c r="E81" s="34">
        <v>-86000</v>
      </c>
      <c r="F81" s="34">
        <v>-16000</v>
      </c>
    </row>
    <row r="82" spans="1:6" ht="12.75">
      <c r="A82" s="97">
        <v>2048</v>
      </c>
      <c r="B82" s="34">
        <v>798000</v>
      </c>
      <c r="C82" s="34">
        <v>707000</v>
      </c>
      <c r="D82" s="34">
        <v>70000</v>
      </c>
      <c r="E82" s="34">
        <v>-91000</v>
      </c>
      <c r="F82" s="34">
        <v>-21000</v>
      </c>
    </row>
    <row r="83" spans="1:6" ht="12.75">
      <c r="A83" s="97">
        <v>2049</v>
      </c>
      <c r="B83" s="34">
        <v>798000</v>
      </c>
      <c r="C83" s="34">
        <v>702000</v>
      </c>
      <c r="D83" s="34">
        <v>70000</v>
      </c>
      <c r="E83" s="34">
        <v>-96000</v>
      </c>
      <c r="F83" s="34">
        <v>-26000</v>
      </c>
    </row>
    <row r="84" spans="1:6" ht="12.75">
      <c r="A84" s="97">
        <v>2050</v>
      </c>
      <c r="B84" s="34">
        <v>798000</v>
      </c>
      <c r="C84" s="34">
        <v>697000</v>
      </c>
      <c r="D84" s="34">
        <v>70000</v>
      </c>
      <c r="E84" s="34">
        <v>-101000</v>
      </c>
      <c r="F84" s="34">
        <v>-31000</v>
      </c>
    </row>
    <row r="85" spans="1:6" ht="12.75">
      <c r="A85" s="97">
        <v>2051</v>
      </c>
      <c r="B85" s="34">
        <v>797000</v>
      </c>
      <c r="C85" s="34">
        <v>691000</v>
      </c>
      <c r="D85" s="34">
        <v>70000</v>
      </c>
      <c r="E85" s="34">
        <v>-106000</v>
      </c>
      <c r="F85" s="34">
        <v>-36000</v>
      </c>
    </row>
    <row r="86" spans="1:6" ht="12.75">
      <c r="A86" s="97">
        <v>2052</v>
      </c>
      <c r="B86" s="34">
        <v>797000</v>
      </c>
      <c r="C86" s="34">
        <v>685000</v>
      </c>
      <c r="D86" s="34">
        <v>70000</v>
      </c>
      <c r="E86" s="34">
        <v>-112000</v>
      </c>
      <c r="F86" s="34">
        <v>-42000</v>
      </c>
    </row>
    <row r="87" spans="1:6" ht="12.75">
      <c r="A87" s="97">
        <v>2053</v>
      </c>
      <c r="B87" s="34">
        <v>797000</v>
      </c>
      <c r="C87" s="34">
        <v>679000</v>
      </c>
      <c r="D87" s="34">
        <v>70000</v>
      </c>
      <c r="E87" s="34">
        <v>-118000</v>
      </c>
      <c r="F87" s="34">
        <v>-48000</v>
      </c>
    </row>
    <row r="88" spans="1:6" ht="12.75">
      <c r="A88" s="97">
        <v>2054</v>
      </c>
      <c r="B88" s="34">
        <v>797000</v>
      </c>
      <c r="C88" s="34">
        <v>674000</v>
      </c>
      <c r="D88" s="34">
        <v>70000</v>
      </c>
      <c r="E88" s="34">
        <v>-123000</v>
      </c>
      <c r="F88" s="34">
        <v>-53000</v>
      </c>
    </row>
    <row r="89" spans="1:6" ht="12.75">
      <c r="A89" s="97">
        <v>2055</v>
      </c>
      <c r="B89" s="34">
        <v>796000</v>
      </c>
      <c r="C89" s="34">
        <v>669000</v>
      </c>
      <c r="D89" s="34">
        <v>70000</v>
      </c>
      <c r="E89" s="34">
        <v>-128000</v>
      </c>
      <c r="F89" s="34">
        <v>-58000</v>
      </c>
    </row>
    <row r="90" spans="1:6" ht="12.75">
      <c r="A90" s="97">
        <v>2056</v>
      </c>
      <c r="B90" s="34">
        <v>796000</v>
      </c>
      <c r="C90" s="34">
        <v>664000</v>
      </c>
      <c r="D90" s="34">
        <v>70000</v>
      </c>
      <c r="E90" s="34">
        <v>-132000</v>
      </c>
      <c r="F90" s="34">
        <v>-62000</v>
      </c>
    </row>
    <row r="91" spans="1:6" ht="12.75">
      <c r="A91" s="97">
        <v>2057</v>
      </c>
      <c r="B91" s="34">
        <v>796000</v>
      </c>
      <c r="C91" s="34">
        <v>660000</v>
      </c>
      <c r="D91" s="34">
        <v>70000</v>
      </c>
      <c r="E91" s="34">
        <v>-135000</v>
      </c>
      <c r="F91" s="34">
        <v>-65000</v>
      </c>
    </row>
    <row r="92" spans="1:6" ht="12.75">
      <c r="A92" s="97">
        <v>2058</v>
      </c>
      <c r="B92" s="34">
        <v>795000</v>
      </c>
      <c r="C92" s="34">
        <v>658000</v>
      </c>
      <c r="D92" s="34">
        <v>70000</v>
      </c>
      <c r="E92" s="34">
        <v>-137000</v>
      </c>
      <c r="F92" s="34">
        <v>-67000</v>
      </c>
    </row>
    <row r="93" spans="1:6" ht="12.75">
      <c r="A93" s="97">
        <v>2059</v>
      </c>
      <c r="B93" s="34">
        <v>794000</v>
      </c>
      <c r="C93" s="34">
        <v>656000</v>
      </c>
      <c r="D93" s="34">
        <v>70000</v>
      </c>
      <c r="E93" s="34">
        <v>-139000</v>
      </c>
      <c r="F93" s="34">
        <v>-69000</v>
      </c>
    </row>
    <row r="94" spans="1:6" ht="12.75">
      <c r="A94" s="97">
        <v>2060</v>
      </c>
      <c r="B94" s="34">
        <v>793000</v>
      </c>
      <c r="C94" s="34">
        <v>654000</v>
      </c>
      <c r="D94" s="34">
        <v>70000</v>
      </c>
      <c r="E94" s="34">
        <v>-139000</v>
      </c>
      <c r="F94" s="34">
        <v>-69000</v>
      </c>
    </row>
    <row r="95" spans="1:6" ht="12.75">
      <c r="A95" s="97">
        <v>2061</v>
      </c>
      <c r="B95" s="34">
        <v>791000</v>
      </c>
      <c r="C95" s="34">
        <v>653000</v>
      </c>
      <c r="D95" s="34">
        <v>70000</v>
      </c>
      <c r="E95" s="34">
        <v>-138000</v>
      </c>
      <c r="F95" s="34">
        <v>-68000</v>
      </c>
    </row>
    <row r="96" spans="1:6" ht="12.75">
      <c r="A96" s="97">
        <v>2062</v>
      </c>
      <c r="B96" s="34">
        <v>790000</v>
      </c>
      <c r="C96" s="34">
        <v>653000</v>
      </c>
      <c r="D96" s="34">
        <v>70000</v>
      </c>
      <c r="E96" s="34">
        <v>-136000</v>
      </c>
      <c r="F96" s="34">
        <v>-66000</v>
      </c>
    </row>
    <row r="97" spans="1:6" ht="12.75">
      <c r="A97" s="97">
        <v>2063</v>
      </c>
      <c r="B97" s="34">
        <v>787000</v>
      </c>
      <c r="C97" s="34">
        <v>654000</v>
      </c>
      <c r="D97" s="34">
        <v>70000</v>
      </c>
      <c r="E97" s="34">
        <v>-134000</v>
      </c>
      <c r="F97" s="34">
        <v>-64000</v>
      </c>
    </row>
    <row r="98" spans="1:6" ht="12.75">
      <c r="A98" s="97">
        <v>2064</v>
      </c>
      <c r="B98" s="34">
        <v>785000</v>
      </c>
      <c r="C98" s="34">
        <v>654000</v>
      </c>
      <c r="D98" s="34">
        <v>70000</v>
      </c>
      <c r="E98" s="34">
        <v>-131000</v>
      </c>
      <c r="F98" s="34">
        <v>-61000</v>
      </c>
    </row>
    <row r="99" spans="1:6" ht="12.75">
      <c r="A99" s="97">
        <v>2065</v>
      </c>
      <c r="B99" s="34">
        <v>782000</v>
      </c>
      <c r="C99" s="34">
        <v>655000</v>
      </c>
      <c r="D99" s="34">
        <v>70000</v>
      </c>
      <c r="E99" s="34">
        <v>-127000</v>
      </c>
      <c r="F99" s="34">
        <v>-57000</v>
      </c>
    </row>
    <row r="100" spans="1:6" ht="12.75">
      <c r="A100" s="97">
        <v>2066</v>
      </c>
      <c r="B100" s="34">
        <v>779000</v>
      </c>
      <c r="C100" s="34">
        <v>656000</v>
      </c>
      <c r="D100" s="34">
        <v>70000</v>
      </c>
      <c r="E100" s="34">
        <v>-123000</v>
      </c>
      <c r="F100" s="34">
        <v>-53000</v>
      </c>
    </row>
    <row r="101" spans="1:6" ht="12.75">
      <c r="A101" s="97">
        <v>2067</v>
      </c>
      <c r="B101" s="34">
        <v>776000</v>
      </c>
      <c r="C101" s="34">
        <v>657000</v>
      </c>
      <c r="D101" s="34">
        <v>70000</v>
      </c>
      <c r="E101" s="34">
        <v>-119000</v>
      </c>
      <c r="F101" s="34">
        <v>-49000</v>
      </c>
    </row>
    <row r="102" spans="1:6" ht="12.75">
      <c r="A102" s="97">
        <v>2068</v>
      </c>
      <c r="B102" s="34">
        <v>773000</v>
      </c>
      <c r="C102" s="34">
        <v>658000</v>
      </c>
      <c r="D102" s="34">
        <v>70000</v>
      </c>
      <c r="E102" s="34">
        <v>-115000</v>
      </c>
      <c r="F102" s="34">
        <v>-45000</v>
      </c>
    </row>
    <row r="103" spans="1:6" ht="12.75">
      <c r="A103" s="97">
        <v>2069</v>
      </c>
      <c r="B103" s="34">
        <v>771000</v>
      </c>
      <c r="C103" s="34">
        <v>659000</v>
      </c>
      <c r="D103" s="34">
        <v>70000</v>
      </c>
      <c r="E103" s="34">
        <v>-111000</v>
      </c>
      <c r="F103" s="34">
        <v>-41000</v>
      </c>
    </row>
    <row r="104" spans="1:6" ht="12.75">
      <c r="A104" s="99">
        <v>2070</v>
      </c>
      <c r="B104" s="46">
        <v>768000</v>
      </c>
      <c r="C104" s="46">
        <v>660000</v>
      </c>
      <c r="D104" s="46">
        <v>70000</v>
      </c>
      <c r="E104" s="46">
        <v>-108000</v>
      </c>
      <c r="F104" s="46">
        <v>-38000</v>
      </c>
    </row>
    <row r="105" ht="12.75">
      <c r="A105" s="93" t="s">
        <v>51</v>
      </c>
    </row>
    <row r="106" ht="12.75">
      <c r="A106" s="93" t="s">
        <v>77</v>
      </c>
    </row>
    <row r="107" ht="12.75">
      <c r="A107" s="93" t="s">
        <v>11</v>
      </c>
    </row>
    <row r="108" ht="12.75">
      <c r="A108" s="93" t="s">
        <v>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3"/>
  <sheetViews>
    <sheetView zoomScalePageLayoutView="0" workbookViewId="0" topLeftCell="A1">
      <selection activeCell="A1" sqref="A1"/>
    </sheetView>
  </sheetViews>
  <sheetFormatPr defaultColWidth="10.7109375" defaultRowHeight="15"/>
  <cols>
    <col min="1" max="1" width="8.421875" style="100" customWidth="1"/>
    <col min="2" max="2" width="9.57421875" style="2" customWidth="1"/>
    <col min="3" max="3" width="7.7109375" style="2" customWidth="1"/>
    <col min="4" max="4" width="10.57421875" style="2" customWidth="1"/>
    <col min="5" max="5" width="11.421875" style="2" customWidth="1"/>
    <col min="6" max="6" width="12.00390625" style="2" customWidth="1"/>
    <col min="7" max="7" width="11.28125" style="2" customWidth="1"/>
    <col min="8" max="8" width="12.28125" style="2" customWidth="1"/>
    <col min="9" max="9" width="10.421875" style="1" customWidth="1"/>
    <col min="10" max="11" width="10.8515625" style="1" customWidth="1"/>
    <col min="12" max="57" width="7.7109375" style="1" customWidth="1"/>
    <col min="58" max="152" width="10.7109375" style="1" customWidth="1"/>
    <col min="153" max="153" width="40.7109375" style="1" customWidth="1"/>
    <col min="154" max="213" width="10.7109375" style="1" customWidth="1"/>
    <col min="214" max="16384" width="10.7109375" style="1" customWidth="1"/>
  </cols>
  <sheetData>
    <row r="1" s="67" customFormat="1" ht="12.75">
      <c r="A1" s="90" t="s">
        <v>48</v>
      </c>
    </row>
    <row r="2" ht="12.75">
      <c r="K2" s="131" t="s">
        <v>90</v>
      </c>
    </row>
    <row r="3" spans="1:11" ht="12.75">
      <c r="A3" s="135"/>
      <c r="B3" s="133" t="s">
        <v>79</v>
      </c>
      <c r="C3" s="134" t="s">
        <v>89</v>
      </c>
      <c r="D3" s="134"/>
      <c r="E3" s="134"/>
      <c r="F3" s="134"/>
      <c r="G3" s="134"/>
      <c r="H3" s="134"/>
      <c r="I3" s="134"/>
      <c r="J3" s="134"/>
      <c r="K3" s="134"/>
    </row>
    <row r="4" spans="1:11" ht="38.25">
      <c r="A4" s="135"/>
      <c r="B4" s="133"/>
      <c r="C4" s="88" t="s">
        <v>80</v>
      </c>
      <c r="D4" s="88" t="s">
        <v>81</v>
      </c>
      <c r="E4" s="88" t="s">
        <v>82</v>
      </c>
      <c r="F4" s="88" t="s">
        <v>83</v>
      </c>
      <c r="G4" s="88" t="s">
        <v>84</v>
      </c>
      <c r="H4" s="88" t="s">
        <v>85</v>
      </c>
      <c r="I4" s="88" t="s">
        <v>86</v>
      </c>
      <c r="J4" s="88" t="s">
        <v>87</v>
      </c>
      <c r="K4" s="88" t="s">
        <v>88</v>
      </c>
    </row>
    <row r="5" spans="1:11" ht="12.75">
      <c r="A5" s="101">
        <v>2015</v>
      </c>
      <c r="B5" s="72">
        <v>66.4</v>
      </c>
      <c r="C5" s="68"/>
      <c r="D5" s="68"/>
      <c r="E5" s="68"/>
      <c r="F5" s="68"/>
      <c r="G5" s="68"/>
      <c r="H5" s="68"/>
      <c r="I5" s="68"/>
      <c r="J5" s="68"/>
      <c r="K5" s="69"/>
    </row>
    <row r="6" spans="1:11" ht="12.75">
      <c r="A6" s="102">
        <v>2016</v>
      </c>
      <c r="B6" s="41">
        <v>66.6</v>
      </c>
      <c r="C6" s="40"/>
      <c r="D6" s="40"/>
      <c r="E6" s="40"/>
      <c r="F6" s="40"/>
      <c r="G6" s="40"/>
      <c r="H6" s="40"/>
      <c r="I6" s="40"/>
      <c r="J6" s="40"/>
      <c r="K6" s="42"/>
    </row>
    <row r="7" spans="1:11" ht="12.75">
      <c r="A7" s="102">
        <v>2017</v>
      </c>
      <c r="B7" s="41">
        <v>66.8</v>
      </c>
      <c r="C7" s="40"/>
      <c r="D7" s="40"/>
      <c r="E7" s="40"/>
      <c r="F7" s="40"/>
      <c r="G7" s="40"/>
      <c r="H7" s="40"/>
      <c r="I7" s="40"/>
      <c r="J7" s="40"/>
      <c r="K7" s="42"/>
    </row>
    <row r="8" spans="1:11" ht="12.75">
      <c r="A8" s="102">
        <v>2018</v>
      </c>
      <c r="B8" s="41">
        <v>67</v>
      </c>
      <c r="C8" s="40"/>
      <c r="D8" s="40"/>
      <c r="E8" s="40"/>
      <c r="F8" s="40"/>
      <c r="G8" s="40"/>
      <c r="H8" s="40"/>
      <c r="I8" s="40"/>
      <c r="J8" s="40"/>
      <c r="K8" s="42"/>
    </row>
    <row r="9" spans="1:11" ht="12.75">
      <c r="A9" s="102">
        <v>2019</v>
      </c>
      <c r="B9" s="41">
        <v>67.1</v>
      </c>
      <c r="C9" s="40"/>
      <c r="D9" s="40"/>
      <c r="E9" s="40"/>
      <c r="F9" s="40"/>
      <c r="G9" s="40"/>
      <c r="H9" s="40"/>
      <c r="I9" s="40"/>
      <c r="J9" s="40"/>
      <c r="K9" s="42"/>
    </row>
    <row r="10" spans="1:11" ht="12.75">
      <c r="A10" s="102">
        <v>2020</v>
      </c>
      <c r="B10" s="41">
        <v>67.3</v>
      </c>
      <c r="C10" s="40"/>
      <c r="D10" s="40"/>
      <c r="E10" s="40"/>
      <c r="F10" s="40"/>
      <c r="G10" s="40"/>
      <c r="H10" s="40"/>
      <c r="I10" s="40"/>
      <c r="J10" s="40"/>
      <c r="K10" s="43"/>
    </row>
    <row r="11" spans="1:11" ht="12.75">
      <c r="A11" s="102">
        <v>2021</v>
      </c>
      <c r="B11" s="40"/>
      <c r="C11" s="41">
        <v>67.4</v>
      </c>
      <c r="D11" s="41">
        <v>67.4</v>
      </c>
      <c r="E11" s="41">
        <v>67.4</v>
      </c>
      <c r="F11" s="41">
        <v>67.4</v>
      </c>
      <c r="G11" s="41">
        <v>67.4</v>
      </c>
      <c r="H11" s="41">
        <v>67.4</v>
      </c>
      <c r="I11" s="41">
        <v>67.4</v>
      </c>
      <c r="J11" s="41">
        <v>67.4</v>
      </c>
      <c r="K11" s="41">
        <v>67.4</v>
      </c>
    </row>
    <row r="12" spans="1:11" ht="12.75">
      <c r="A12" s="102">
        <v>2022</v>
      </c>
      <c r="B12" s="40"/>
      <c r="C12" s="41">
        <v>67.5</v>
      </c>
      <c r="D12" s="41">
        <v>67.5</v>
      </c>
      <c r="E12" s="41">
        <v>67.5</v>
      </c>
      <c r="F12" s="41">
        <v>67.5</v>
      </c>
      <c r="G12" s="41">
        <v>67.5</v>
      </c>
      <c r="H12" s="41">
        <v>67.5</v>
      </c>
      <c r="I12" s="41">
        <v>67.6</v>
      </c>
      <c r="J12" s="41">
        <v>67.4</v>
      </c>
      <c r="K12" s="41">
        <v>67.6</v>
      </c>
    </row>
    <row r="13" spans="1:11" ht="12.75">
      <c r="A13" s="102">
        <v>2023</v>
      </c>
      <c r="B13" s="40"/>
      <c r="C13" s="41">
        <v>67.7</v>
      </c>
      <c r="D13" s="41">
        <v>67.7</v>
      </c>
      <c r="E13" s="41">
        <v>67.7</v>
      </c>
      <c r="F13" s="41">
        <v>67.6</v>
      </c>
      <c r="G13" s="41">
        <v>67.7</v>
      </c>
      <c r="H13" s="41">
        <v>67.6</v>
      </c>
      <c r="I13" s="41">
        <v>67.8</v>
      </c>
      <c r="J13" s="41">
        <v>67.5</v>
      </c>
      <c r="K13" s="41">
        <v>67.8</v>
      </c>
    </row>
    <row r="14" spans="1:11" ht="12.75">
      <c r="A14" s="103">
        <v>2024</v>
      </c>
      <c r="B14" s="70"/>
      <c r="C14" s="41">
        <v>67.8</v>
      </c>
      <c r="D14" s="41">
        <v>67.8</v>
      </c>
      <c r="E14" s="41">
        <v>67.8</v>
      </c>
      <c r="F14" s="41">
        <v>67.7</v>
      </c>
      <c r="G14" s="41">
        <v>67.9</v>
      </c>
      <c r="H14" s="41">
        <v>67.7</v>
      </c>
      <c r="I14" s="41">
        <v>68</v>
      </c>
      <c r="J14" s="41">
        <v>67.6</v>
      </c>
      <c r="K14" s="41">
        <v>68.1</v>
      </c>
    </row>
    <row r="15" spans="1:11" ht="12.75">
      <c r="A15" s="103">
        <v>2025</v>
      </c>
      <c r="B15" s="70"/>
      <c r="C15" s="41">
        <v>68</v>
      </c>
      <c r="D15" s="41">
        <v>67.9</v>
      </c>
      <c r="E15" s="41">
        <v>68</v>
      </c>
      <c r="F15" s="41">
        <v>67.9</v>
      </c>
      <c r="G15" s="41">
        <v>68.1</v>
      </c>
      <c r="H15" s="41">
        <v>67.7</v>
      </c>
      <c r="I15" s="41">
        <v>68.2</v>
      </c>
      <c r="J15" s="41">
        <v>67.6</v>
      </c>
      <c r="K15" s="41">
        <v>68.3</v>
      </c>
    </row>
    <row r="16" spans="1:11" ht="12.75">
      <c r="A16" s="103">
        <v>2026</v>
      </c>
      <c r="B16" s="70"/>
      <c r="C16" s="41">
        <v>68.1</v>
      </c>
      <c r="D16" s="41">
        <v>68</v>
      </c>
      <c r="E16" s="41">
        <v>68.1</v>
      </c>
      <c r="F16" s="41">
        <v>68</v>
      </c>
      <c r="G16" s="41">
        <v>68.2</v>
      </c>
      <c r="H16" s="41">
        <v>67.8</v>
      </c>
      <c r="I16" s="41">
        <v>68.4</v>
      </c>
      <c r="J16" s="41">
        <v>67.6</v>
      </c>
      <c r="K16" s="41">
        <v>68.6</v>
      </c>
    </row>
    <row r="17" spans="1:11" ht="12.75">
      <c r="A17" s="103">
        <v>2027</v>
      </c>
      <c r="B17" s="70"/>
      <c r="C17" s="41">
        <v>68.2</v>
      </c>
      <c r="D17" s="41">
        <v>68.1</v>
      </c>
      <c r="E17" s="41">
        <v>68.3</v>
      </c>
      <c r="F17" s="41">
        <v>68.1</v>
      </c>
      <c r="G17" s="41">
        <v>68.4</v>
      </c>
      <c r="H17" s="41">
        <v>67.9</v>
      </c>
      <c r="I17" s="41">
        <v>68.5</v>
      </c>
      <c r="J17" s="41">
        <v>67.6</v>
      </c>
      <c r="K17" s="41">
        <v>68.8</v>
      </c>
    </row>
    <row r="18" spans="1:11" ht="12.75">
      <c r="A18" s="103">
        <v>2028</v>
      </c>
      <c r="B18" s="70"/>
      <c r="C18" s="41">
        <v>68.3</v>
      </c>
      <c r="D18" s="41">
        <v>68.2</v>
      </c>
      <c r="E18" s="41">
        <v>68.5</v>
      </c>
      <c r="F18" s="41">
        <v>68.1</v>
      </c>
      <c r="G18" s="41">
        <v>68.6</v>
      </c>
      <c r="H18" s="41">
        <v>67.9</v>
      </c>
      <c r="I18" s="41">
        <v>68.7</v>
      </c>
      <c r="J18" s="41">
        <v>67.6</v>
      </c>
      <c r="K18" s="41">
        <v>69.1</v>
      </c>
    </row>
    <row r="19" spans="1:11" ht="12.75">
      <c r="A19" s="103">
        <v>2029</v>
      </c>
      <c r="B19" s="70"/>
      <c r="C19" s="41">
        <v>68.4</v>
      </c>
      <c r="D19" s="41">
        <v>68.2</v>
      </c>
      <c r="E19" s="41">
        <v>68.6</v>
      </c>
      <c r="F19" s="41">
        <v>68.2</v>
      </c>
      <c r="G19" s="41">
        <v>68.7</v>
      </c>
      <c r="H19" s="41">
        <v>68</v>
      </c>
      <c r="I19" s="41">
        <v>68.9</v>
      </c>
      <c r="J19" s="41">
        <v>67.6</v>
      </c>
      <c r="K19" s="41">
        <v>69.4</v>
      </c>
    </row>
    <row r="20" spans="1:11" ht="12.75">
      <c r="A20" s="103">
        <v>2030</v>
      </c>
      <c r="B20" s="70"/>
      <c r="C20" s="41">
        <v>68.6</v>
      </c>
      <c r="D20" s="41">
        <v>68.3</v>
      </c>
      <c r="E20" s="41">
        <v>68.8</v>
      </c>
      <c r="F20" s="41">
        <v>68.3</v>
      </c>
      <c r="G20" s="41">
        <v>68.9</v>
      </c>
      <c r="H20" s="41">
        <v>68</v>
      </c>
      <c r="I20" s="41">
        <v>69.1</v>
      </c>
      <c r="J20" s="41">
        <v>67.5</v>
      </c>
      <c r="K20" s="41">
        <v>69.7</v>
      </c>
    </row>
    <row r="21" spans="1:11" ht="12.75">
      <c r="A21" s="103">
        <v>2031</v>
      </c>
      <c r="B21" s="70"/>
      <c r="C21" s="41">
        <v>68.7</v>
      </c>
      <c r="D21" s="41">
        <v>68.3</v>
      </c>
      <c r="E21" s="41">
        <v>69</v>
      </c>
      <c r="F21" s="41">
        <v>68.4</v>
      </c>
      <c r="G21" s="41">
        <v>69</v>
      </c>
      <c r="H21" s="41">
        <v>68.1</v>
      </c>
      <c r="I21" s="41">
        <v>69.2</v>
      </c>
      <c r="J21" s="41">
        <v>67.4</v>
      </c>
      <c r="K21" s="41">
        <v>69.9</v>
      </c>
    </row>
    <row r="22" spans="1:11" ht="12.75">
      <c r="A22" s="103">
        <v>2032</v>
      </c>
      <c r="B22" s="70"/>
      <c r="C22" s="41">
        <v>68.7</v>
      </c>
      <c r="D22" s="41">
        <v>68.3</v>
      </c>
      <c r="E22" s="41">
        <v>69.2</v>
      </c>
      <c r="F22" s="41">
        <v>68.4</v>
      </c>
      <c r="G22" s="41">
        <v>69.1</v>
      </c>
      <c r="H22" s="41">
        <v>68.1</v>
      </c>
      <c r="I22" s="41">
        <v>69.4</v>
      </c>
      <c r="J22" s="41">
        <v>67.3</v>
      </c>
      <c r="K22" s="41">
        <v>70.2</v>
      </c>
    </row>
    <row r="23" spans="1:11" ht="12.75">
      <c r="A23" s="103">
        <v>2033</v>
      </c>
      <c r="B23" s="70"/>
      <c r="C23" s="41">
        <v>68.8</v>
      </c>
      <c r="D23" s="41">
        <v>68.3</v>
      </c>
      <c r="E23" s="41">
        <v>69.3</v>
      </c>
      <c r="F23" s="41">
        <v>68.4</v>
      </c>
      <c r="G23" s="41">
        <v>69.3</v>
      </c>
      <c r="H23" s="41">
        <v>68.1</v>
      </c>
      <c r="I23" s="41">
        <v>69.6</v>
      </c>
      <c r="J23" s="41">
        <v>67.2</v>
      </c>
      <c r="K23" s="41">
        <v>70.5</v>
      </c>
    </row>
    <row r="24" spans="1:11" ht="12.75">
      <c r="A24" s="103">
        <v>2034</v>
      </c>
      <c r="B24" s="70"/>
      <c r="C24" s="41">
        <v>68.9</v>
      </c>
      <c r="D24" s="41">
        <v>68.3</v>
      </c>
      <c r="E24" s="41">
        <v>69.5</v>
      </c>
      <c r="F24" s="41">
        <v>68.5</v>
      </c>
      <c r="G24" s="41">
        <v>69.4</v>
      </c>
      <c r="H24" s="41">
        <v>68.1</v>
      </c>
      <c r="I24" s="41">
        <v>69.7</v>
      </c>
      <c r="J24" s="41">
        <v>67.1</v>
      </c>
      <c r="K24" s="41">
        <v>70.8</v>
      </c>
    </row>
    <row r="25" spans="1:11" ht="12.75">
      <c r="A25" s="103">
        <v>2035</v>
      </c>
      <c r="B25" s="70"/>
      <c r="C25" s="41">
        <v>69</v>
      </c>
      <c r="D25" s="41">
        <v>68.3</v>
      </c>
      <c r="E25" s="41">
        <v>69.6</v>
      </c>
      <c r="F25" s="41">
        <v>68.5</v>
      </c>
      <c r="G25" s="41">
        <v>69.5</v>
      </c>
      <c r="H25" s="41">
        <v>68.1</v>
      </c>
      <c r="I25" s="41">
        <v>69.9</v>
      </c>
      <c r="J25" s="41">
        <v>67</v>
      </c>
      <c r="K25" s="41">
        <v>71.1</v>
      </c>
    </row>
    <row r="26" spans="1:11" ht="12.75">
      <c r="A26" s="103">
        <v>2036</v>
      </c>
      <c r="B26" s="70"/>
      <c r="C26" s="41">
        <v>69</v>
      </c>
      <c r="D26" s="41">
        <v>68.3</v>
      </c>
      <c r="E26" s="41">
        <v>69.8</v>
      </c>
      <c r="F26" s="41">
        <v>68.5</v>
      </c>
      <c r="G26" s="41">
        <v>69.6</v>
      </c>
      <c r="H26" s="41">
        <v>68.1</v>
      </c>
      <c r="I26" s="41">
        <v>70</v>
      </c>
      <c r="J26" s="41">
        <v>66.8</v>
      </c>
      <c r="K26" s="41">
        <v>71.4</v>
      </c>
    </row>
    <row r="27" spans="1:11" ht="12.75">
      <c r="A27" s="103">
        <v>2037</v>
      </c>
      <c r="B27" s="70"/>
      <c r="C27" s="41">
        <v>69.1</v>
      </c>
      <c r="D27" s="41">
        <v>68.3</v>
      </c>
      <c r="E27" s="41">
        <v>69.9</v>
      </c>
      <c r="F27" s="41">
        <v>68.5</v>
      </c>
      <c r="G27" s="41">
        <v>69.8</v>
      </c>
      <c r="H27" s="41">
        <v>68.1</v>
      </c>
      <c r="I27" s="41">
        <v>70.1</v>
      </c>
      <c r="J27" s="41">
        <v>66.7</v>
      </c>
      <c r="K27" s="41">
        <v>71.6</v>
      </c>
    </row>
    <row r="28" spans="1:11" ht="12.75">
      <c r="A28" s="103">
        <v>2038</v>
      </c>
      <c r="B28" s="70"/>
      <c r="C28" s="41">
        <v>69.2</v>
      </c>
      <c r="D28" s="41">
        <v>68.2</v>
      </c>
      <c r="E28" s="41">
        <v>70.1</v>
      </c>
      <c r="F28" s="41">
        <v>68.5</v>
      </c>
      <c r="G28" s="41">
        <v>69.9</v>
      </c>
      <c r="H28" s="41">
        <v>68</v>
      </c>
      <c r="I28" s="41">
        <v>70.3</v>
      </c>
      <c r="J28" s="41">
        <v>66.5</v>
      </c>
      <c r="K28" s="41">
        <v>71.9</v>
      </c>
    </row>
    <row r="29" spans="1:11" ht="12.75">
      <c r="A29" s="103">
        <v>2039</v>
      </c>
      <c r="B29" s="70"/>
      <c r="C29" s="41">
        <v>69.2</v>
      </c>
      <c r="D29" s="41">
        <v>68.2</v>
      </c>
      <c r="E29" s="41">
        <v>70.2</v>
      </c>
      <c r="F29" s="41">
        <v>68.5</v>
      </c>
      <c r="G29" s="41">
        <v>70</v>
      </c>
      <c r="H29" s="41">
        <v>68</v>
      </c>
      <c r="I29" s="41">
        <v>70.4</v>
      </c>
      <c r="J29" s="41">
        <v>66.3</v>
      </c>
      <c r="K29" s="41">
        <v>72.2</v>
      </c>
    </row>
    <row r="30" spans="1:11" ht="12.75">
      <c r="A30" s="103">
        <v>2040</v>
      </c>
      <c r="B30" s="70"/>
      <c r="C30" s="41">
        <v>69.2</v>
      </c>
      <c r="D30" s="41">
        <v>68.2</v>
      </c>
      <c r="E30" s="41">
        <v>70.3</v>
      </c>
      <c r="F30" s="41">
        <v>68.5</v>
      </c>
      <c r="G30" s="41">
        <v>70.1</v>
      </c>
      <c r="H30" s="41">
        <v>68</v>
      </c>
      <c r="I30" s="41">
        <v>70.5</v>
      </c>
      <c r="J30" s="41">
        <v>66.2</v>
      </c>
      <c r="K30" s="41">
        <v>72.4</v>
      </c>
    </row>
    <row r="31" spans="1:11" ht="12.75">
      <c r="A31" s="103">
        <v>2041</v>
      </c>
      <c r="B31" s="70"/>
      <c r="C31" s="41">
        <v>69.3</v>
      </c>
      <c r="D31" s="41">
        <v>68.1</v>
      </c>
      <c r="E31" s="41">
        <v>70.4</v>
      </c>
      <c r="F31" s="41">
        <v>68.4</v>
      </c>
      <c r="G31" s="41">
        <v>70.1</v>
      </c>
      <c r="H31" s="41">
        <v>67.9</v>
      </c>
      <c r="I31" s="41">
        <v>70.6</v>
      </c>
      <c r="J31" s="41">
        <v>66</v>
      </c>
      <c r="K31" s="41">
        <v>72.7</v>
      </c>
    </row>
    <row r="32" spans="1:11" ht="12.75">
      <c r="A32" s="103">
        <v>2042</v>
      </c>
      <c r="B32" s="70"/>
      <c r="C32" s="41">
        <v>69.3</v>
      </c>
      <c r="D32" s="41">
        <v>68</v>
      </c>
      <c r="E32" s="41">
        <v>70.5</v>
      </c>
      <c r="F32" s="41">
        <v>68.4</v>
      </c>
      <c r="G32" s="41">
        <v>70.2</v>
      </c>
      <c r="H32" s="41">
        <v>67.8</v>
      </c>
      <c r="I32" s="41">
        <v>70.7</v>
      </c>
      <c r="J32" s="41">
        <v>65.8</v>
      </c>
      <c r="K32" s="41">
        <v>72.9</v>
      </c>
    </row>
    <row r="33" spans="1:11" ht="12.75">
      <c r="A33" s="103">
        <v>2043</v>
      </c>
      <c r="B33" s="70"/>
      <c r="C33" s="41">
        <v>69.3</v>
      </c>
      <c r="D33" s="41">
        <v>68</v>
      </c>
      <c r="E33" s="41">
        <v>70.6</v>
      </c>
      <c r="F33" s="41">
        <v>68.3</v>
      </c>
      <c r="G33" s="41">
        <v>70.3</v>
      </c>
      <c r="H33" s="41">
        <v>67.8</v>
      </c>
      <c r="I33" s="41">
        <v>70.8</v>
      </c>
      <c r="J33" s="41">
        <v>65.6</v>
      </c>
      <c r="K33" s="41">
        <v>73.2</v>
      </c>
    </row>
    <row r="34" spans="1:11" ht="12.75">
      <c r="A34" s="103">
        <v>2044</v>
      </c>
      <c r="B34" s="70"/>
      <c r="C34" s="41">
        <v>69.3</v>
      </c>
      <c r="D34" s="41">
        <v>67.9</v>
      </c>
      <c r="E34" s="41">
        <v>70.7</v>
      </c>
      <c r="F34" s="41">
        <v>68.3</v>
      </c>
      <c r="G34" s="41">
        <v>70.4</v>
      </c>
      <c r="H34" s="41">
        <v>67.7</v>
      </c>
      <c r="I34" s="41">
        <v>70.9</v>
      </c>
      <c r="J34" s="41">
        <v>65.3</v>
      </c>
      <c r="K34" s="41">
        <v>73.4</v>
      </c>
    </row>
    <row r="35" spans="1:11" ht="12.75">
      <c r="A35" s="103">
        <v>2045</v>
      </c>
      <c r="B35" s="70"/>
      <c r="C35" s="41">
        <v>69.3</v>
      </c>
      <c r="D35" s="41">
        <v>67.8</v>
      </c>
      <c r="E35" s="41">
        <v>70.7</v>
      </c>
      <c r="F35" s="41">
        <v>68.2</v>
      </c>
      <c r="G35" s="41">
        <v>70.4</v>
      </c>
      <c r="H35" s="41">
        <v>67.6</v>
      </c>
      <c r="I35" s="41">
        <v>71</v>
      </c>
      <c r="J35" s="41">
        <v>65.1</v>
      </c>
      <c r="K35" s="41">
        <v>73.7</v>
      </c>
    </row>
    <row r="36" spans="1:11" ht="12.75">
      <c r="A36" s="103">
        <v>2046</v>
      </c>
      <c r="B36" s="70"/>
      <c r="C36" s="41">
        <v>69.3</v>
      </c>
      <c r="D36" s="41">
        <v>67.7</v>
      </c>
      <c r="E36" s="41">
        <v>70.8</v>
      </c>
      <c r="F36" s="41">
        <v>68.1</v>
      </c>
      <c r="G36" s="41">
        <v>70.5</v>
      </c>
      <c r="H36" s="41">
        <v>67.5</v>
      </c>
      <c r="I36" s="41">
        <v>71.1</v>
      </c>
      <c r="J36" s="41">
        <v>64.9</v>
      </c>
      <c r="K36" s="41">
        <v>73.9</v>
      </c>
    </row>
    <row r="37" spans="1:11" ht="12.75">
      <c r="A37" s="103">
        <v>2047</v>
      </c>
      <c r="B37" s="70"/>
      <c r="C37" s="41">
        <v>69.3</v>
      </c>
      <c r="D37" s="41">
        <v>67.6</v>
      </c>
      <c r="E37" s="41">
        <v>70.9</v>
      </c>
      <c r="F37" s="41">
        <v>68.1</v>
      </c>
      <c r="G37" s="41">
        <v>70.5</v>
      </c>
      <c r="H37" s="41">
        <v>67.4</v>
      </c>
      <c r="I37" s="41">
        <v>71.1</v>
      </c>
      <c r="J37" s="41">
        <v>64.7</v>
      </c>
      <c r="K37" s="41">
        <v>74.1</v>
      </c>
    </row>
    <row r="38" spans="1:11" ht="12.75">
      <c r="A38" s="103">
        <v>2048</v>
      </c>
      <c r="B38" s="70"/>
      <c r="C38" s="41">
        <v>69.3</v>
      </c>
      <c r="D38" s="41">
        <v>67.5</v>
      </c>
      <c r="E38" s="41">
        <v>71</v>
      </c>
      <c r="F38" s="41">
        <v>68</v>
      </c>
      <c r="G38" s="41">
        <v>70.6</v>
      </c>
      <c r="H38" s="41">
        <v>67.3</v>
      </c>
      <c r="I38" s="41">
        <v>71.2</v>
      </c>
      <c r="J38" s="41">
        <v>64.4</v>
      </c>
      <c r="K38" s="41">
        <v>74.3</v>
      </c>
    </row>
    <row r="39" spans="1:11" ht="12.75">
      <c r="A39" s="103">
        <v>2049</v>
      </c>
      <c r="B39" s="70"/>
      <c r="C39" s="41">
        <v>69.2</v>
      </c>
      <c r="D39" s="41">
        <v>67.4</v>
      </c>
      <c r="E39" s="41">
        <v>71</v>
      </c>
      <c r="F39" s="41">
        <v>67.9</v>
      </c>
      <c r="G39" s="41">
        <v>70.6</v>
      </c>
      <c r="H39" s="41">
        <v>67.2</v>
      </c>
      <c r="I39" s="41">
        <v>71.3</v>
      </c>
      <c r="J39" s="41">
        <v>64.2</v>
      </c>
      <c r="K39" s="41">
        <v>74.5</v>
      </c>
    </row>
    <row r="40" spans="1:11" ht="12.75">
      <c r="A40" s="103">
        <v>2050</v>
      </c>
      <c r="B40" s="70"/>
      <c r="C40" s="41">
        <v>69.2</v>
      </c>
      <c r="D40" s="41">
        <v>67.3</v>
      </c>
      <c r="E40" s="41">
        <v>71.1</v>
      </c>
      <c r="F40" s="41">
        <v>67.8</v>
      </c>
      <c r="G40" s="41">
        <v>70.6</v>
      </c>
      <c r="H40" s="41">
        <v>67.1</v>
      </c>
      <c r="I40" s="41">
        <v>71.4</v>
      </c>
      <c r="J40" s="41">
        <v>63.9</v>
      </c>
      <c r="K40" s="41">
        <v>74.7</v>
      </c>
    </row>
    <row r="41" spans="1:11" ht="12.75">
      <c r="A41" s="103">
        <v>2051</v>
      </c>
      <c r="B41" s="70"/>
      <c r="C41" s="41">
        <v>69.2</v>
      </c>
      <c r="D41" s="41">
        <v>67.2</v>
      </c>
      <c r="E41" s="41">
        <v>71.1</v>
      </c>
      <c r="F41" s="41">
        <v>67.7</v>
      </c>
      <c r="G41" s="41">
        <v>70.7</v>
      </c>
      <c r="H41" s="41">
        <v>67</v>
      </c>
      <c r="I41" s="41">
        <v>71.4</v>
      </c>
      <c r="J41" s="41">
        <v>63.7</v>
      </c>
      <c r="K41" s="41">
        <v>74.9</v>
      </c>
    </row>
    <row r="42" spans="1:11" ht="12.75">
      <c r="A42" s="103">
        <v>2052</v>
      </c>
      <c r="B42" s="70"/>
      <c r="C42" s="41">
        <v>69.1</v>
      </c>
      <c r="D42" s="41">
        <v>67.1</v>
      </c>
      <c r="E42" s="41">
        <v>71.2</v>
      </c>
      <c r="F42" s="41">
        <v>67.6</v>
      </c>
      <c r="G42" s="41">
        <v>70.7</v>
      </c>
      <c r="H42" s="41">
        <v>66.9</v>
      </c>
      <c r="I42" s="41">
        <v>71.5</v>
      </c>
      <c r="J42" s="41">
        <v>63.4</v>
      </c>
      <c r="K42" s="41">
        <v>75.1</v>
      </c>
    </row>
    <row r="43" spans="1:11" ht="12.75">
      <c r="A43" s="103">
        <v>2053</v>
      </c>
      <c r="B43" s="70"/>
      <c r="C43" s="41">
        <v>69.1</v>
      </c>
      <c r="D43" s="41">
        <v>67</v>
      </c>
      <c r="E43" s="41">
        <v>71.2</v>
      </c>
      <c r="F43" s="41">
        <v>67.5</v>
      </c>
      <c r="G43" s="41">
        <v>70.7</v>
      </c>
      <c r="H43" s="41">
        <v>66.7</v>
      </c>
      <c r="I43" s="41">
        <v>71.5</v>
      </c>
      <c r="J43" s="41">
        <v>63.2</v>
      </c>
      <c r="K43" s="41">
        <v>75.3</v>
      </c>
    </row>
    <row r="44" spans="1:11" ht="12.75">
      <c r="A44" s="103">
        <v>2054</v>
      </c>
      <c r="B44" s="70"/>
      <c r="C44" s="41">
        <v>69.1</v>
      </c>
      <c r="D44" s="41">
        <v>66.8</v>
      </c>
      <c r="E44" s="41">
        <v>71.3</v>
      </c>
      <c r="F44" s="41">
        <v>67.4</v>
      </c>
      <c r="G44" s="41">
        <v>70.7</v>
      </c>
      <c r="H44" s="41">
        <v>66.6</v>
      </c>
      <c r="I44" s="41">
        <v>71.6</v>
      </c>
      <c r="J44" s="41">
        <v>62.9</v>
      </c>
      <c r="K44" s="41">
        <v>75.5</v>
      </c>
    </row>
    <row r="45" spans="1:11" ht="12.75">
      <c r="A45" s="103">
        <v>2055</v>
      </c>
      <c r="B45" s="70"/>
      <c r="C45" s="41">
        <v>69</v>
      </c>
      <c r="D45" s="41">
        <v>66.7</v>
      </c>
      <c r="E45" s="41">
        <v>71.3</v>
      </c>
      <c r="F45" s="41">
        <v>67.3</v>
      </c>
      <c r="G45" s="41">
        <v>70.7</v>
      </c>
      <c r="H45" s="41">
        <v>66.5</v>
      </c>
      <c r="I45" s="41">
        <v>71.6</v>
      </c>
      <c r="J45" s="41">
        <v>62.6</v>
      </c>
      <c r="K45" s="41">
        <v>75.7</v>
      </c>
    </row>
    <row r="46" spans="1:11" ht="12.75">
      <c r="A46" s="103">
        <v>2056</v>
      </c>
      <c r="B46" s="70"/>
      <c r="C46" s="41">
        <v>68.9</v>
      </c>
      <c r="D46" s="41">
        <v>66.6</v>
      </c>
      <c r="E46" s="41">
        <v>71.3</v>
      </c>
      <c r="F46" s="41">
        <v>67.2</v>
      </c>
      <c r="G46" s="41">
        <v>70.7</v>
      </c>
      <c r="H46" s="41">
        <v>66.3</v>
      </c>
      <c r="I46" s="41">
        <v>71.6</v>
      </c>
      <c r="J46" s="41">
        <v>62.3</v>
      </c>
      <c r="K46" s="41">
        <v>75.9</v>
      </c>
    </row>
    <row r="47" spans="1:11" ht="12.75">
      <c r="A47" s="103">
        <v>2057</v>
      </c>
      <c r="B47" s="70"/>
      <c r="C47" s="41">
        <v>68.9</v>
      </c>
      <c r="D47" s="41">
        <v>66.4</v>
      </c>
      <c r="E47" s="41">
        <v>71.4</v>
      </c>
      <c r="F47" s="41">
        <v>67.1</v>
      </c>
      <c r="G47" s="41">
        <v>70.7</v>
      </c>
      <c r="H47" s="41">
        <v>66.2</v>
      </c>
      <c r="I47" s="41">
        <v>71.7</v>
      </c>
      <c r="J47" s="41">
        <v>62</v>
      </c>
      <c r="K47" s="41">
        <v>76.1</v>
      </c>
    </row>
    <row r="48" spans="1:11" ht="12.75">
      <c r="A48" s="103">
        <v>2058</v>
      </c>
      <c r="B48" s="70"/>
      <c r="C48" s="41">
        <v>68.8</v>
      </c>
      <c r="D48" s="41">
        <v>66.2</v>
      </c>
      <c r="E48" s="41">
        <v>71.4</v>
      </c>
      <c r="F48" s="41">
        <v>67</v>
      </c>
      <c r="G48" s="41">
        <v>70.7</v>
      </c>
      <c r="H48" s="41">
        <v>66</v>
      </c>
      <c r="I48" s="41">
        <v>71.7</v>
      </c>
      <c r="J48" s="41">
        <v>61.7</v>
      </c>
      <c r="K48" s="41">
        <v>76.3</v>
      </c>
    </row>
    <row r="49" spans="1:11" ht="12.75">
      <c r="A49" s="103">
        <v>2059</v>
      </c>
      <c r="B49" s="70"/>
      <c r="C49" s="41">
        <v>68.7</v>
      </c>
      <c r="D49" s="41">
        <v>66.1</v>
      </c>
      <c r="E49" s="41">
        <v>71.4</v>
      </c>
      <c r="F49" s="41">
        <v>66.9</v>
      </c>
      <c r="G49" s="41">
        <v>70.7</v>
      </c>
      <c r="H49" s="41">
        <v>65.8</v>
      </c>
      <c r="I49" s="41">
        <v>71.7</v>
      </c>
      <c r="J49" s="41">
        <v>61.4</v>
      </c>
      <c r="K49" s="41">
        <v>76.5</v>
      </c>
    </row>
    <row r="50" spans="1:11" ht="12.75">
      <c r="A50" s="103">
        <v>2060</v>
      </c>
      <c r="B50" s="70"/>
      <c r="C50" s="41">
        <v>68.7</v>
      </c>
      <c r="D50" s="41">
        <v>65.9</v>
      </c>
      <c r="E50" s="41">
        <v>71.5</v>
      </c>
      <c r="F50" s="41">
        <v>66.7</v>
      </c>
      <c r="G50" s="41">
        <v>70.6</v>
      </c>
      <c r="H50" s="41">
        <v>65.7</v>
      </c>
      <c r="I50" s="41">
        <v>71.8</v>
      </c>
      <c r="J50" s="41">
        <v>61.1</v>
      </c>
      <c r="K50" s="41">
        <v>76.7</v>
      </c>
    </row>
    <row r="51" spans="1:11" ht="12.75">
      <c r="A51" s="103">
        <v>2061</v>
      </c>
      <c r="B51" s="70"/>
      <c r="C51" s="41">
        <v>68.6</v>
      </c>
      <c r="D51" s="41">
        <v>65.7</v>
      </c>
      <c r="E51" s="41">
        <v>71.5</v>
      </c>
      <c r="F51" s="41">
        <v>66.6</v>
      </c>
      <c r="G51" s="41">
        <v>70.6</v>
      </c>
      <c r="H51" s="41">
        <v>65.5</v>
      </c>
      <c r="I51" s="41">
        <v>71.8</v>
      </c>
      <c r="J51" s="41">
        <v>60.8</v>
      </c>
      <c r="K51" s="41">
        <v>76.9</v>
      </c>
    </row>
    <row r="52" spans="1:11" ht="12.75">
      <c r="A52" s="103">
        <v>2062</v>
      </c>
      <c r="B52" s="70"/>
      <c r="C52" s="41">
        <v>68.5</v>
      </c>
      <c r="D52" s="41">
        <v>65.5</v>
      </c>
      <c r="E52" s="41">
        <v>71.6</v>
      </c>
      <c r="F52" s="41">
        <v>66.5</v>
      </c>
      <c r="G52" s="41">
        <v>70.6</v>
      </c>
      <c r="H52" s="41">
        <v>65.3</v>
      </c>
      <c r="I52" s="41">
        <v>71.8</v>
      </c>
      <c r="J52" s="41">
        <v>60.5</v>
      </c>
      <c r="K52" s="41">
        <v>77.1</v>
      </c>
    </row>
    <row r="53" spans="1:11" ht="12.75">
      <c r="A53" s="103">
        <v>2063</v>
      </c>
      <c r="B53" s="70"/>
      <c r="C53" s="41">
        <v>68.5</v>
      </c>
      <c r="D53" s="41">
        <v>65.4</v>
      </c>
      <c r="E53" s="41">
        <v>71.6</v>
      </c>
      <c r="F53" s="41">
        <v>66.4</v>
      </c>
      <c r="G53" s="41">
        <v>70.6</v>
      </c>
      <c r="H53" s="41">
        <v>65.2</v>
      </c>
      <c r="I53" s="41">
        <v>71.9</v>
      </c>
      <c r="J53" s="41">
        <v>60.2</v>
      </c>
      <c r="K53" s="41">
        <v>77.3</v>
      </c>
    </row>
    <row r="54" spans="1:11" ht="12.75">
      <c r="A54" s="103">
        <v>2064</v>
      </c>
      <c r="B54" s="70"/>
      <c r="C54" s="41">
        <v>68.4</v>
      </c>
      <c r="D54" s="41">
        <v>65.2</v>
      </c>
      <c r="E54" s="41">
        <v>71.7</v>
      </c>
      <c r="F54" s="41">
        <v>66.3</v>
      </c>
      <c r="G54" s="41">
        <v>70.6</v>
      </c>
      <c r="H54" s="41">
        <v>65</v>
      </c>
      <c r="I54" s="41">
        <v>71.9</v>
      </c>
      <c r="J54" s="41">
        <v>59.9</v>
      </c>
      <c r="K54" s="41">
        <v>77.6</v>
      </c>
    </row>
    <row r="55" spans="1:11" ht="12.75">
      <c r="A55" s="103">
        <v>2065</v>
      </c>
      <c r="B55" s="70"/>
      <c r="C55" s="41">
        <v>68.3</v>
      </c>
      <c r="D55" s="41">
        <v>65</v>
      </c>
      <c r="E55" s="41">
        <v>71.8</v>
      </c>
      <c r="F55" s="41">
        <v>66.2</v>
      </c>
      <c r="G55" s="41">
        <v>70.6</v>
      </c>
      <c r="H55" s="41">
        <v>64.9</v>
      </c>
      <c r="I55" s="41">
        <v>72</v>
      </c>
      <c r="J55" s="41">
        <v>59.5</v>
      </c>
      <c r="K55" s="41">
        <v>77.8</v>
      </c>
    </row>
    <row r="56" spans="1:11" ht="12.75">
      <c r="A56" s="103">
        <v>2066</v>
      </c>
      <c r="B56" s="70"/>
      <c r="C56" s="41">
        <v>68.3</v>
      </c>
      <c r="D56" s="41">
        <v>64.8</v>
      </c>
      <c r="E56" s="41">
        <v>71.8</v>
      </c>
      <c r="F56" s="41">
        <v>66.1</v>
      </c>
      <c r="G56" s="41">
        <v>70.6</v>
      </c>
      <c r="H56" s="41">
        <v>64.7</v>
      </c>
      <c r="I56" s="41">
        <v>72</v>
      </c>
      <c r="J56" s="41">
        <v>59.2</v>
      </c>
      <c r="K56" s="41">
        <v>78</v>
      </c>
    </row>
    <row r="57" spans="1:11" ht="12.75">
      <c r="A57" s="103">
        <v>2067</v>
      </c>
      <c r="B57" s="70"/>
      <c r="C57" s="41">
        <v>68.2</v>
      </c>
      <c r="D57" s="41">
        <v>64.6</v>
      </c>
      <c r="E57" s="41">
        <v>71.9</v>
      </c>
      <c r="F57" s="41">
        <v>66</v>
      </c>
      <c r="G57" s="41">
        <v>70.5</v>
      </c>
      <c r="H57" s="41">
        <v>64.5</v>
      </c>
      <c r="I57" s="41">
        <v>72.1</v>
      </c>
      <c r="J57" s="41">
        <v>58.9</v>
      </c>
      <c r="K57" s="41">
        <v>78.3</v>
      </c>
    </row>
    <row r="58" spans="1:11" ht="12.75">
      <c r="A58" s="103">
        <v>2068</v>
      </c>
      <c r="B58" s="70"/>
      <c r="C58" s="41">
        <v>68.2</v>
      </c>
      <c r="D58" s="41">
        <v>64.5</v>
      </c>
      <c r="E58" s="41">
        <v>72</v>
      </c>
      <c r="F58" s="41">
        <v>65.9</v>
      </c>
      <c r="G58" s="41">
        <v>70.5</v>
      </c>
      <c r="H58" s="41">
        <v>64.4</v>
      </c>
      <c r="I58" s="41">
        <v>72.1</v>
      </c>
      <c r="J58" s="41">
        <v>58.6</v>
      </c>
      <c r="K58" s="41">
        <v>78.6</v>
      </c>
    </row>
    <row r="59" spans="1:11" ht="12.75">
      <c r="A59" s="103">
        <v>2069</v>
      </c>
      <c r="B59" s="70"/>
      <c r="C59" s="41">
        <v>68.1</v>
      </c>
      <c r="D59" s="41">
        <v>64.3</v>
      </c>
      <c r="E59" s="41">
        <v>72.1</v>
      </c>
      <c r="F59" s="41">
        <v>65.8</v>
      </c>
      <c r="G59" s="41">
        <v>70.5</v>
      </c>
      <c r="H59" s="41">
        <v>64.2</v>
      </c>
      <c r="I59" s="41">
        <v>72.2</v>
      </c>
      <c r="J59" s="41">
        <v>58.3</v>
      </c>
      <c r="K59" s="41">
        <v>78.8</v>
      </c>
    </row>
    <row r="60" spans="1:11" ht="12.75">
      <c r="A60" s="104">
        <v>2070</v>
      </c>
      <c r="B60" s="44"/>
      <c r="C60" s="71">
        <v>68.1</v>
      </c>
      <c r="D60" s="71">
        <v>64.1</v>
      </c>
      <c r="E60" s="71">
        <v>72.2</v>
      </c>
      <c r="F60" s="71">
        <v>65.7</v>
      </c>
      <c r="G60" s="71">
        <v>70.5</v>
      </c>
      <c r="H60" s="71">
        <v>64.1</v>
      </c>
      <c r="I60" s="71">
        <v>72.3</v>
      </c>
      <c r="J60" s="71">
        <v>58</v>
      </c>
      <c r="K60" s="71">
        <v>79.1</v>
      </c>
    </row>
    <row r="61" s="18" customFormat="1" ht="14.25">
      <c r="A61" s="93" t="s">
        <v>91</v>
      </c>
    </row>
    <row r="62" s="18" customFormat="1" ht="12.75">
      <c r="A62" s="93" t="s">
        <v>10</v>
      </c>
    </row>
    <row r="63" s="18" customFormat="1" ht="12.75">
      <c r="A63" s="93" t="s">
        <v>1</v>
      </c>
    </row>
  </sheetData>
  <sheetProtection/>
  <mergeCells count="3">
    <mergeCell ref="B3:B4"/>
    <mergeCell ref="C3:K3"/>
    <mergeCell ref="A3:A4"/>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17"/>
  <sheetViews>
    <sheetView zoomScalePageLayoutView="0" workbookViewId="0" topLeftCell="A1">
      <selection activeCell="A1" sqref="A1"/>
    </sheetView>
  </sheetViews>
  <sheetFormatPr defaultColWidth="11.421875" defaultRowHeight="15"/>
  <cols>
    <col min="1" max="1" width="11.57421875" style="93" bestFit="1" customWidth="1"/>
    <col min="2" max="4" width="12.00390625" style="18" bestFit="1" customWidth="1"/>
    <col min="5" max="7" width="11.57421875" style="18" bestFit="1" customWidth="1"/>
    <col min="8" max="16384" width="11.421875" style="18" customWidth="1"/>
  </cols>
  <sheetData>
    <row r="1" s="67" customFormat="1" ht="12.75">
      <c r="A1" s="90" t="s">
        <v>58</v>
      </c>
    </row>
    <row r="3" spans="1:7" ht="12.75">
      <c r="A3" s="137" t="s">
        <v>94</v>
      </c>
      <c r="B3" s="136" t="s">
        <v>92</v>
      </c>
      <c r="C3" s="136"/>
      <c r="D3" s="136"/>
      <c r="E3" s="136" t="s">
        <v>93</v>
      </c>
      <c r="F3" s="136"/>
      <c r="G3" s="136"/>
    </row>
    <row r="4" spans="1:7" ht="12.75">
      <c r="A4" s="137"/>
      <c r="B4" s="89">
        <v>1970</v>
      </c>
      <c r="C4" s="89">
        <v>2021</v>
      </c>
      <c r="D4" s="89">
        <v>2070</v>
      </c>
      <c r="E4" s="89">
        <v>1970</v>
      </c>
      <c r="F4" s="89">
        <v>2021</v>
      </c>
      <c r="G4" s="89">
        <v>2070</v>
      </c>
    </row>
    <row r="5" spans="1:11" ht="12.75">
      <c r="A5" s="91">
        <v>0</v>
      </c>
      <c r="B5" s="63">
        <v>423200</v>
      </c>
      <c r="C5" s="34">
        <v>352800</v>
      </c>
      <c r="D5" s="34">
        <v>338200</v>
      </c>
      <c r="E5" s="34">
        <v>405000</v>
      </c>
      <c r="F5" s="34">
        <v>338900</v>
      </c>
      <c r="G5" s="57">
        <v>321700</v>
      </c>
      <c r="I5" s="94"/>
      <c r="J5" s="94"/>
      <c r="K5" s="94"/>
    </row>
    <row r="6" spans="1:11" ht="12.75">
      <c r="A6" s="91">
        <v>1</v>
      </c>
      <c r="B6" s="63">
        <v>419400</v>
      </c>
      <c r="C6" s="34">
        <v>364000</v>
      </c>
      <c r="D6" s="34">
        <v>337900</v>
      </c>
      <c r="E6" s="34">
        <v>402600</v>
      </c>
      <c r="F6" s="34">
        <v>350600</v>
      </c>
      <c r="G6" s="57">
        <v>321400</v>
      </c>
      <c r="I6" s="94"/>
      <c r="J6" s="94"/>
      <c r="K6" s="94"/>
    </row>
    <row r="7" spans="1:11" ht="12.75">
      <c r="A7" s="91">
        <v>2</v>
      </c>
      <c r="B7" s="63">
        <v>421600</v>
      </c>
      <c r="C7" s="34">
        <v>369600</v>
      </c>
      <c r="D7" s="34">
        <v>337700</v>
      </c>
      <c r="E7" s="34">
        <v>402900</v>
      </c>
      <c r="F7" s="34">
        <v>354000</v>
      </c>
      <c r="G7" s="57">
        <v>321100</v>
      </c>
      <c r="I7" s="94"/>
      <c r="J7" s="94"/>
      <c r="K7" s="94"/>
    </row>
    <row r="8" spans="1:11" ht="12.75">
      <c r="A8" s="91">
        <v>3</v>
      </c>
      <c r="B8" s="63">
        <v>432800</v>
      </c>
      <c r="C8" s="34">
        <v>377300</v>
      </c>
      <c r="D8" s="34">
        <v>337400</v>
      </c>
      <c r="E8" s="34">
        <v>414200</v>
      </c>
      <c r="F8" s="34">
        <v>363800</v>
      </c>
      <c r="G8" s="57">
        <v>320800</v>
      </c>
      <c r="I8" s="94"/>
      <c r="J8" s="94"/>
      <c r="K8" s="94"/>
    </row>
    <row r="9" spans="1:11" ht="12.75">
      <c r="A9" s="91">
        <v>4</v>
      </c>
      <c r="B9" s="63">
        <v>436300</v>
      </c>
      <c r="C9" s="34">
        <v>388500</v>
      </c>
      <c r="D9" s="34">
        <v>337200</v>
      </c>
      <c r="E9" s="34">
        <v>416900</v>
      </c>
      <c r="F9" s="34">
        <v>373100</v>
      </c>
      <c r="G9" s="57">
        <v>320500</v>
      </c>
      <c r="I9" s="94"/>
      <c r="J9" s="94"/>
      <c r="K9" s="94"/>
    </row>
    <row r="10" spans="1:11" ht="12.75">
      <c r="A10" s="91">
        <v>5</v>
      </c>
      <c r="B10" s="63">
        <v>443600</v>
      </c>
      <c r="C10" s="34">
        <v>399500</v>
      </c>
      <c r="D10" s="34">
        <v>337400</v>
      </c>
      <c r="E10" s="34">
        <v>425000</v>
      </c>
      <c r="F10" s="34">
        <v>382900</v>
      </c>
      <c r="G10" s="57">
        <v>320800</v>
      </c>
      <c r="I10" s="94"/>
      <c r="J10" s="94"/>
      <c r="K10" s="94"/>
    </row>
    <row r="11" spans="1:11" ht="12.75">
      <c r="A11" s="91">
        <v>6</v>
      </c>
      <c r="B11" s="63">
        <v>438500</v>
      </c>
      <c r="C11" s="34">
        <v>409400</v>
      </c>
      <c r="D11" s="34">
        <v>338000</v>
      </c>
      <c r="E11" s="34">
        <v>422200</v>
      </c>
      <c r="F11" s="34">
        <v>396900</v>
      </c>
      <c r="G11" s="57">
        <v>321500</v>
      </c>
      <c r="I11" s="94"/>
      <c r="J11" s="94"/>
      <c r="K11" s="94"/>
    </row>
    <row r="12" spans="1:11" ht="12.75">
      <c r="A12" s="91">
        <v>7</v>
      </c>
      <c r="B12" s="63">
        <v>426200</v>
      </c>
      <c r="C12" s="34">
        <v>415700</v>
      </c>
      <c r="D12" s="34">
        <v>339200</v>
      </c>
      <c r="E12" s="34">
        <v>409100</v>
      </c>
      <c r="F12" s="34">
        <v>398100</v>
      </c>
      <c r="G12" s="57">
        <v>322900</v>
      </c>
      <c r="I12" s="94"/>
      <c r="J12" s="94"/>
      <c r="K12" s="94"/>
    </row>
    <row r="13" spans="1:11" ht="12.75">
      <c r="A13" s="91">
        <v>8</v>
      </c>
      <c r="B13" s="63">
        <v>432600</v>
      </c>
      <c r="C13" s="34">
        <v>425300</v>
      </c>
      <c r="D13" s="34">
        <v>341200</v>
      </c>
      <c r="E13" s="34">
        <v>415600</v>
      </c>
      <c r="F13" s="34">
        <v>405000</v>
      </c>
      <c r="G13" s="57">
        <v>325400</v>
      </c>
      <c r="I13" s="94"/>
      <c r="J13" s="94"/>
      <c r="K13" s="94"/>
    </row>
    <row r="14" spans="1:11" ht="12.75">
      <c r="A14" s="91">
        <v>9</v>
      </c>
      <c r="B14" s="63">
        <v>424500</v>
      </c>
      <c r="C14" s="34">
        <v>426300</v>
      </c>
      <c r="D14" s="34">
        <v>344200</v>
      </c>
      <c r="E14" s="34">
        <v>408300</v>
      </c>
      <c r="F14" s="34">
        <v>410300</v>
      </c>
      <c r="G14" s="57">
        <v>328600</v>
      </c>
      <c r="I14" s="94"/>
      <c r="J14" s="94"/>
      <c r="K14" s="94"/>
    </row>
    <row r="15" spans="1:11" ht="12.75">
      <c r="A15" s="91">
        <v>10</v>
      </c>
      <c r="B15" s="63">
        <v>430100</v>
      </c>
      <c r="C15" s="34">
        <v>437000</v>
      </c>
      <c r="D15" s="34">
        <v>347800</v>
      </c>
      <c r="E15" s="34">
        <v>413800</v>
      </c>
      <c r="F15" s="34">
        <v>420400</v>
      </c>
      <c r="G15" s="57">
        <v>332100</v>
      </c>
      <c r="I15" s="94"/>
      <c r="J15" s="94"/>
      <c r="K15" s="94"/>
    </row>
    <row r="16" spans="1:11" ht="12.75">
      <c r="A16" s="91">
        <v>11</v>
      </c>
      <c r="B16" s="63">
        <v>422100</v>
      </c>
      <c r="C16" s="34">
        <v>432400</v>
      </c>
      <c r="D16" s="34">
        <v>351800</v>
      </c>
      <c r="E16" s="34">
        <v>406800</v>
      </c>
      <c r="F16" s="34">
        <v>413700</v>
      </c>
      <c r="G16" s="57">
        <v>335800</v>
      </c>
      <c r="I16" s="94"/>
      <c r="J16" s="94"/>
      <c r="K16" s="94"/>
    </row>
    <row r="17" spans="1:11" ht="12.75">
      <c r="A17" s="91">
        <v>12</v>
      </c>
      <c r="B17" s="63">
        <v>424600</v>
      </c>
      <c r="C17" s="34">
        <v>437200</v>
      </c>
      <c r="D17" s="34">
        <v>356300</v>
      </c>
      <c r="E17" s="34">
        <v>409300</v>
      </c>
      <c r="F17" s="34">
        <v>416500</v>
      </c>
      <c r="G17" s="57">
        <v>339700</v>
      </c>
      <c r="I17" s="94"/>
      <c r="J17" s="94"/>
      <c r="K17" s="94"/>
    </row>
    <row r="18" spans="1:11" ht="12.75">
      <c r="A18" s="91">
        <v>13</v>
      </c>
      <c r="B18" s="63">
        <v>421900</v>
      </c>
      <c r="C18" s="34">
        <v>431900</v>
      </c>
      <c r="D18" s="34">
        <v>361700</v>
      </c>
      <c r="E18" s="34">
        <v>406400</v>
      </c>
      <c r="F18" s="34">
        <v>412600</v>
      </c>
      <c r="G18" s="57">
        <v>344300</v>
      </c>
      <c r="I18" s="94"/>
      <c r="J18" s="94"/>
      <c r="K18" s="94"/>
    </row>
    <row r="19" spans="1:11" ht="12.75">
      <c r="A19" s="91">
        <v>14</v>
      </c>
      <c r="B19" s="63">
        <v>420700</v>
      </c>
      <c r="C19" s="34">
        <v>439200</v>
      </c>
      <c r="D19" s="34">
        <v>367700</v>
      </c>
      <c r="E19" s="34">
        <v>406000</v>
      </c>
      <c r="F19" s="34">
        <v>420000</v>
      </c>
      <c r="G19" s="57">
        <v>349300</v>
      </c>
      <c r="I19" s="94"/>
      <c r="J19" s="94"/>
      <c r="K19" s="94"/>
    </row>
    <row r="20" spans="1:11" ht="12.75">
      <c r="A20" s="91">
        <v>15</v>
      </c>
      <c r="B20" s="63">
        <v>421900</v>
      </c>
      <c r="C20" s="34">
        <v>432700</v>
      </c>
      <c r="D20" s="34">
        <v>374200</v>
      </c>
      <c r="E20" s="34">
        <v>407500</v>
      </c>
      <c r="F20" s="34">
        <v>411000</v>
      </c>
      <c r="G20" s="57">
        <v>354300</v>
      </c>
      <c r="I20" s="94"/>
      <c r="J20" s="94"/>
      <c r="K20" s="94"/>
    </row>
    <row r="21" spans="1:11" ht="12.75">
      <c r="A21" s="91">
        <v>16</v>
      </c>
      <c r="B21" s="63">
        <v>413000</v>
      </c>
      <c r="C21" s="34">
        <v>430700</v>
      </c>
      <c r="D21" s="34">
        <v>379800</v>
      </c>
      <c r="E21" s="34">
        <v>402000</v>
      </c>
      <c r="F21" s="34">
        <v>408400</v>
      </c>
      <c r="G21" s="57">
        <v>358200</v>
      </c>
      <c r="I21" s="94"/>
      <c r="J21" s="94"/>
      <c r="K21" s="94"/>
    </row>
    <row r="22" spans="1:11" ht="12.75">
      <c r="A22" s="91">
        <v>17</v>
      </c>
      <c r="B22" s="63">
        <v>420000</v>
      </c>
      <c r="C22" s="34">
        <v>425900</v>
      </c>
      <c r="D22" s="34">
        <v>383100</v>
      </c>
      <c r="E22" s="34">
        <v>411500</v>
      </c>
      <c r="F22" s="34">
        <v>404600</v>
      </c>
      <c r="G22" s="57">
        <v>359800</v>
      </c>
      <c r="I22" s="94"/>
      <c r="J22" s="94"/>
      <c r="K22" s="94"/>
    </row>
    <row r="23" spans="1:11" ht="12.75">
      <c r="A23" s="91">
        <v>18</v>
      </c>
      <c r="B23" s="63">
        <v>419100</v>
      </c>
      <c r="C23" s="34">
        <v>423200</v>
      </c>
      <c r="D23" s="34">
        <v>383600</v>
      </c>
      <c r="E23" s="34">
        <v>408700</v>
      </c>
      <c r="F23" s="34">
        <v>400600</v>
      </c>
      <c r="G23" s="57">
        <v>359000</v>
      </c>
      <c r="I23" s="94"/>
      <c r="J23" s="94"/>
      <c r="K23" s="94"/>
    </row>
    <row r="24" spans="1:11" ht="12.75">
      <c r="A24" s="91">
        <v>19</v>
      </c>
      <c r="B24" s="63">
        <v>437000</v>
      </c>
      <c r="C24" s="34">
        <v>423900</v>
      </c>
      <c r="D24" s="34">
        <v>381800</v>
      </c>
      <c r="E24" s="34">
        <v>425300</v>
      </c>
      <c r="F24" s="34">
        <v>400100</v>
      </c>
      <c r="G24" s="57">
        <v>356800</v>
      </c>
      <c r="I24" s="94"/>
      <c r="J24" s="94"/>
      <c r="K24" s="94"/>
    </row>
    <row r="25" spans="1:11" ht="12.75">
      <c r="A25" s="91">
        <v>20</v>
      </c>
      <c r="B25" s="63">
        <v>438700</v>
      </c>
      <c r="C25" s="34">
        <v>424100</v>
      </c>
      <c r="D25" s="34">
        <v>379200</v>
      </c>
      <c r="E25" s="34">
        <v>424800</v>
      </c>
      <c r="F25" s="34">
        <v>401000</v>
      </c>
      <c r="G25" s="57">
        <v>354300</v>
      </c>
      <c r="I25" s="94"/>
      <c r="J25" s="94"/>
      <c r="K25" s="94"/>
    </row>
    <row r="26" spans="1:11" ht="12.75">
      <c r="A26" s="91">
        <v>21</v>
      </c>
      <c r="B26" s="63">
        <v>442500</v>
      </c>
      <c r="C26" s="34">
        <v>394600</v>
      </c>
      <c r="D26" s="34">
        <v>376100</v>
      </c>
      <c r="E26" s="34">
        <v>427100</v>
      </c>
      <c r="F26" s="34">
        <v>376600</v>
      </c>
      <c r="G26" s="57">
        <v>351900</v>
      </c>
      <c r="I26" s="94"/>
      <c r="J26" s="94"/>
      <c r="K26" s="94"/>
    </row>
    <row r="27" spans="1:11" ht="12.75">
      <c r="A27" s="91">
        <v>22</v>
      </c>
      <c r="B27" s="63">
        <v>444800</v>
      </c>
      <c r="C27" s="34">
        <v>385200</v>
      </c>
      <c r="D27" s="34">
        <v>373000</v>
      </c>
      <c r="E27" s="34">
        <v>422800</v>
      </c>
      <c r="F27" s="34">
        <v>373400</v>
      </c>
      <c r="G27" s="57">
        <v>350100</v>
      </c>
      <c r="I27" s="94"/>
      <c r="J27" s="94"/>
      <c r="K27" s="94"/>
    </row>
    <row r="28" spans="1:11" ht="12.75">
      <c r="A28" s="91">
        <v>23</v>
      </c>
      <c r="B28" s="63">
        <v>426300</v>
      </c>
      <c r="C28" s="34">
        <v>369700</v>
      </c>
      <c r="D28" s="34">
        <v>370200</v>
      </c>
      <c r="E28" s="34">
        <v>402100</v>
      </c>
      <c r="F28" s="34">
        <v>363200</v>
      </c>
      <c r="G28" s="57">
        <v>349400</v>
      </c>
      <c r="I28" s="94"/>
      <c r="J28" s="94"/>
      <c r="K28" s="94"/>
    </row>
    <row r="29" spans="1:11" ht="12.75">
      <c r="A29" s="91">
        <v>24</v>
      </c>
      <c r="B29" s="63">
        <v>327300</v>
      </c>
      <c r="C29" s="34">
        <v>370000</v>
      </c>
      <c r="D29" s="34">
        <v>368100</v>
      </c>
      <c r="E29" s="34">
        <v>305600</v>
      </c>
      <c r="F29" s="34">
        <v>369200</v>
      </c>
      <c r="G29" s="57">
        <v>349200</v>
      </c>
      <c r="I29" s="94"/>
      <c r="J29" s="94"/>
      <c r="K29" s="94"/>
    </row>
    <row r="30" spans="1:11" ht="12.75">
      <c r="A30" s="91">
        <v>25</v>
      </c>
      <c r="B30" s="63">
        <v>325200</v>
      </c>
      <c r="C30" s="34">
        <v>365500</v>
      </c>
      <c r="D30" s="34">
        <v>366700</v>
      </c>
      <c r="E30" s="34">
        <v>302300</v>
      </c>
      <c r="F30" s="34">
        <v>367000</v>
      </c>
      <c r="G30" s="57">
        <v>349700</v>
      </c>
      <c r="I30" s="94"/>
      <c r="J30" s="94"/>
      <c r="K30" s="94"/>
    </row>
    <row r="31" spans="1:11" ht="12.75">
      <c r="A31" s="91">
        <v>26</v>
      </c>
      <c r="B31" s="63">
        <v>321600</v>
      </c>
      <c r="C31" s="34">
        <v>353600</v>
      </c>
      <c r="D31" s="34">
        <v>366300</v>
      </c>
      <c r="E31" s="34">
        <v>299200</v>
      </c>
      <c r="F31" s="34">
        <v>361500</v>
      </c>
      <c r="G31" s="57">
        <v>351000</v>
      </c>
      <c r="I31" s="94"/>
      <c r="J31" s="94"/>
      <c r="K31" s="94"/>
    </row>
    <row r="32" spans="1:11" ht="12.75">
      <c r="A32" s="91">
        <v>27</v>
      </c>
      <c r="B32" s="63">
        <v>301400</v>
      </c>
      <c r="C32" s="34">
        <v>355700</v>
      </c>
      <c r="D32" s="34">
        <v>366800</v>
      </c>
      <c r="E32" s="34">
        <v>280200</v>
      </c>
      <c r="F32" s="34">
        <v>363900</v>
      </c>
      <c r="G32" s="57">
        <v>353400</v>
      </c>
      <c r="I32" s="94"/>
      <c r="J32" s="94"/>
      <c r="K32" s="94"/>
    </row>
    <row r="33" spans="1:11" ht="12.75">
      <c r="A33" s="91">
        <v>28</v>
      </c>
      <c r="B33" s="63">
        <v>274100</v>
      </c>
      <c r="C33" s="34">
        <v>372800</v>
      </c>
      <c r="D33" s="34">
        <v>368300</v>
      </c>
      <c r="E33" s="34">
        <v>254500</v>
      </c>
      <c r="F33" s="34">
        <v>384100</v>
      </c>
      <c r="G33" s="57">
        <v>356600</v>
      </c>
      <c r="I33" s="94"/>
      <c r="J33" s="94"/>
      <c r="K33" s="94"/>
    </row>
    <row r="34" spans="1:11" ht="12.75">
      <c r="A34" s="91">
        <v>29</v>
      </c>
      <c r="B34" s="63">
        <v>291600</v>
      </c>
      <c r="C34" s="34">
        <v>381500</v>
      </c>
      <c r="D34" s="34">
        <v>369900</v>
      </c>
      <c r="E34" s="34">
        <v>271600</v>
      </c>
      <c r="F34" s="34">
        <v>393400</v>
      </c>
      <c r="G34" s="57">
        <v>360100</v>
      </c>
      <c r="I34" s="94"/>
      <c r="J34" s="94"/>
      <c r="K34" s="94"/>
    </row>
    <row r="35" spans="1:11" ht="12.75">
      <c r="A35" s="91">
        <v>30</v>
      </c>
      <c r="B35" s="63">
        <v>313800</v>
      </c>
      <c r="C35" s="34">
        <v>391000</v>
      </c>
      <c r="D35" s="34">
        <v>371400</v>
      </c>
      <c r="E35" s="34">
        <v>293100</v>
      </c>
      <c r="F35" s="34">
        <v>405300</v>
      </c>
      <c r="G35" s="57">
        <v>363300</v>
      </c>
      <c r="I35" s="94"/>
      <c r="J35" s="94"/>
      <c r="K35" s="94"/>
    </row>
    <row r="36" spans="1:11" ht="12.75">
      <c r="A36" s="91">
        <v>31</v>
      </c>
      <c r="B36" s="63">
        <v>313800</v>
      </c>
      <c r="C36" s="34">
        <v>390100</v>
      </c>
      <c r="D36" s="34">
        <v>372800</v>
      </c>
      <c r="E36" s="34">
        <v>294000</v>
      </c>
      <c r="F36" s="34">
        <v>412700</v>
      </c>
      <c r="G36" s="57">
        <v>366100</v>
      </c>
      <c r="I36" s="94"/>
      <c r="J36" s="94"/>
      <c r="K36" s="94"/>
    </row>
    <row r="37" spans="1:11" ht="12.75">
      <c r="A37" s="91">
        <v>32</v>
      </c>
      <c r="B37" s="63">
        <v>316900</v>
      </c>
      <c r="C37" s="34">
        <v>396300</v>
      </c>
      <c r="D37" s="34">
        <v>374000</v>
      </c>
      <c r="E37" s="34">
        <v>297800</v>
      </c>
      <c r="F37" s="34">
        <v>419400</v>
      </c>
      <c r="G37" s="57">
        <v>368300</v>
      </c>
      <c r="I37" s="94"/>
      <c r="J37" s="94"/>
      <c r="K37" s="94"/>
    </row>
    <row r="38" spans="1:11" ht="12.75">
      <c r="A38" s="91">
        <v>33</v>
      </c>
      <c r="B38" s="63">
        <v>323200</v>
      </c>
      <c r="C38" s="34">
        <v>396500</v>
      </c>
      <c r="D38" s="34">
        <v>375000</v>
      </c>
      <c r="E38" s="34">
        <v>305200</v>
      </c>
      <c r="F38" s="34">
        <v>421900</v>
      </c>
      <c r="G38" s="57">
        <v>370200</v>
      </c>
      <c r="I38" s="94"/>
      <c r="J38" s="94"/>
      <c r="K38" s="94"/>
    </row>
    <row r="39" spans="1:11" ht="12.75">
      <c r="A39" s="91">
        <v>34</v>
      </c>
      <c r="B39" s="63">
        <v>322200</v>
      </c>
      <c r="C39" s="34">
        <v>402800</v>
      </c>
      <c r="D39" s="34">
        <v>375900</v>
      </c>
      <c r="E39" s="34">
        <v>305700</v>
      </c>
      <c r="F39" s="34">
        <v>430200</v>
      </c>
      <c r="G39" s="57">
        <v>372000</v>
      </c>
      <c r="I39" s="94"/>
      <c r="J39" s="94"/>
      <c r="K39" s="94"/>
    </row>
    <row r="40" spans="1:11" ht="12.75">
      <c r="A40" s="91">
        <v>35</v>
      </c>
      <c r="B40" s="63">
        <v>335800</v>
      </c>
      <c r="C40" s="34">
        <v>402400</v>
      </c>
      <c r="D40" s="34">
        <v>376900</v>
      </c>
      <c r="E40" s="34">
        <v>319800</v>
      </c>
      <c r="F40" s="34">
        <v>430100</v>
      </c>
      <c r="G40" s="57">
        <v>373600</v>
      </c>
      <c r="I40" s="94"/>
      <c r="J40" s="94"/>
      <c r="K40" s="94"/>
    </row>
    <row r="41" spans="1:11" ht="12.75">
      <c r="A41" s="91">
        <v>36</v>
      </c>
      <c r="B41" s="63">
        <v>331600</v>
      </c>
      <c r="C41" s="34">
        <v>400300</v>
      </c>
      <c r="D41" s="34">
        <v>377800</v>
      </c>
      <c r="E41" s="34">
        <v>317000</v>
      </c>
      <c r="F41" s="34">
        <v>425700</v>
      </c>
      <c r="G41" s="57">
        <v>375000</v>
      </c>
      <c r="I41" s="94"/>
      <c r="J41" s="94"/>
      <c r="K41" s="94"/>
    </row>
    <row r="42" spans="1:11" ht="12.75">
      <c r="A42" s="91">
        <v>37</v>
      </c>
      <c r="B42" s="63">
        <v>347100</v>
      </c>
      <c r="C42" s="34">
        <v>396500</v>
      </c>
      <c r="D42" s="34">
        <v>378600</v>
      </c>
      <c r="E42" s="34">
        <v>332600</v>
      </c>
      <c r="F42" s="34">
        <v>421300</v>
      </c>
      <c r="G42" s="57">
        <v>376100</v>
      </c>
      <c r="I42" s="94"/>
      <c r="J42" s="94"/>
      <c r="K42" s="94"/>
    </row>
    <row r="43" spans="1:11" ht="12.75">
      <c r="A43" s="91">
        <v>38</v>
      </c>
      <c r="B43" s="63">
        <v>345400</v>
      </c>
      <c r="C43" s="34">
        <v>421500</v>
      </c>
      <c r="D43" s="34">
        <v>379400</v>
      </c>
      <c r="E43" s="34">
        <v>331400</v>
      </c>
      <c r="F43" s="34">
        <v>443900</v>
      </c>
      <c r="G43" s="57">
        <v>377000</v>
      </c>
      <c r="I43" s="94"/>
      <c r="J43" s="94"/>
      <c r="K43" s="94"/>
    </row>
    <row r="44" spans="1:11" ht="12.75">
      <c r="A44" s="91">
        <v>39</v>
      </c>
      <c r="B44" s="63">
        <v>357000</v>
      </c>
      <c r="C44" s="34">
        <v>425300</v>
      </c>
      <c r="D44" s="34">
        <v>380000</v>
      </c>
      <c r="E44" s="34">
        <v>342700</v>
      </c>
      <c r="F44" s="34">
        <v>446600</v>
      </c>
      <c r="G44" s="57">
        <v>377700</v>
      </c>
      <c r="I44" s="94"/>
      <c r="J44" s="94"/>
      <c r="K44" s="94"/>
    </row>
    <row r="45" spans="1:11" ht="12.75">
      <c r="A45" s="91">
        <v>40</v>
      </c>
      <c r="B45" s="63">
        <v>339700</v>
      </c>
      <c r="C45" s="34">
        <v>429900</v>
      </c>
      <c r="D45" s="34">
        <v>377900</v>
      </c>
      <c r="E45" s="34">
        <v>327400</v>
      </c>
      <c r="F45" s="34">
        <v>451200</v>
      </c>
      <c r="G45" s="57">
        <v>375800</v>
      </c>
      <c r="I45" s="94"/>
      <c r="J45" s="94"/>
      <c r="K45" s="94"/>
    </row>
    <row r="46" spans="1:11" ht="12.75">
      <c r="A46" s="91">
        <v>41</v>
      </c>
      <c r="B46" s="63">
        <v>341400</v>
      </c>
      <c r="C46" s="34">
        <v>407500</v>
      </c>
      <c r="D46" s="34">
        <v>376000</v>
      </c>
      <c r="E46" s="34">
        <v>331400</v>
      </c>
      <c r="F46" s="34">
        <v>425900</v>
      </c>
      <c r="G46" s="57">
        <v>374300</v>
      </c>
      <c r="I46" s="94"/>
      <c r="J46" s="94"/>
      <c r="K46" s="94"/>
    </row>
    <row r="47" spans="1:11" ht="12.75">
      <c r="A47" s="91">
        <v>42</v>
      </c>
      <c r="B47" s="63">
        <v>335600</v>
      </c>
      <c r="C47" s="34">
        <v>399700</v>
      </c>
      <c r="D47" s="34">
        <v>374600</v>
      </c>
      <c r="E47" s="34">
        <v>328200</v>
      </c>
      <c r="F47" s="34">
        <v>414100</v>
      </c>
      <c r="G47" s="57">
        <v>373100</v>
      </c>
      <c r="I47" s="94"/>
      <c r="J47" s="94"/>
      <c r="K47" s="94"/>
    </row>
    <row r="48" spans="1:11" ht="12.75">
      <c r="A48" s="91">
        <v>43</v>
      </c>
      <c r="B48" s="63">
        <v>336200</v>
      </c>
      <c r="C48" s="34">
        <v>402200</v>
      </c>
      <c r="D48" s="34">
        <v>373700</v>
      </c>
      <c r="E48" s="34">
        <v>332200</v>
      </c>
      <c r="F48" s="34">
        <v>414200</v>
      </c>
      <c r="G48" s="57">
        <v>372400</v>
      </c>
      <c r="I48" s="94"/>
      <c r="J48" s="94"/>
      <c r="K48" s="94"/>
    </row>
    <row r="49" spans="1:11" ht="12.75">
      <c r="A49" s="91">
        <v>44</v>
      </c>
      <c r="B49" s="63">
        <v>333900</v>
      </c>
      <c r="C49" s="34">
        <v>391100</v>
      </c>
      <c r="D49" s="34">
        <v>373400</v>
      </c>
      <c r="E49" s="34">
        <v>333000</v>
      </c>
      <c r="F49" s="34">
        <v>404200</v>
      </c>
      <c r="G49" s="57">
        <v>372300</v>
      </c>
      <c r="I49" s="94"/>
      <c r="J49" s="94"/>
      <c r="K49" s="94"/>
    </row>
    <row r="50" spans="1:11" ht="12.75">
      <c r="A50" s="91">
        <v>45</v>
      </c>
      <c r="B50" s="63">
        <v>324500</v>
      </c>
      <c r="C50" s="34">
        <v>405800</v>
      </c>
      <c r="D50" s="34">
        <v>373800</v>
      </c>
      <c r="E50" s="34">
        <v>327000</v>
      </c>
      <c r="F50" s="34">
        <v>415000</v>
      </c>
      <c r="G50" s="57">
        <v>372900</v>
      </c>
      <c r="I50" s="94"/>
      <c r="J50" s="94"/>
      <c r="K50" s="94"/>
    </row>
    <row r="51" spans="1:11" ht="12.75">
      <c r="A51" s="91">
        <v>46</v>
      </c>
      <c r="B51" s="63">
        <v>323700</v>
      </c>
      <c r="C51" s="34">
        <v>426100</v>
      </c>
      <c r="D51" s="34">
        <v>374500</v>
      </c>
      <c r="E51" s="34">
        <v>328100</v>
      </c>
      <c r="F51" s="34">
        <v>435600</v>
      </c>
      <c r="G51" s="57">
        <v>373900</v>
      </c>
      <c r="I51" s="94"/>
      <c r="J51" s="94"/>
      <c r="K51" s="94"/>
    </row>
    <row r="52" spans="1:11" ht="12.75">
      <c r="A52" s="91">
        <v>47</v>
      </c>
      <c r="B52" s="63">
        <v>323300</v>
      </c>
      <c r="C52" s="34">
        <v>446300</v>
      </c>
      <c r="D52" s="34">
        <v>375000</v>
      </c>
      <c r="E52" s="34">
        <v>330100</v>
      </c>
      <c r="F52" s="34">
        <v>459800</v>
      </c>
      <c r="G52" s="57">
        <v>374300</v>
      </c>
      <c r="I52" s="94"/>
      <c r="J52" s="94"/>
      <c r="K52" s="94"/>
    </row>
    <row r="53" spans="1:11" ht="12.75">
      <c r="A53" s="91">
        <v>48</v>
      </c>
      <c r="B53" s="63">
        <v>330000</v>
      </c>
      <c r="C53" s="34">
        <v>457400</v>
      </c>
      <c r="D53" s="34">
        <v>375800</v>
      </c>
      <c r="E53" s="34">
        <v>339100</v>
      </c>
      <c r="F53" s="34">
        <v>467000</v>
      </c>
      <c r="G53" s="57">
        <v>375200</v>
      </c>
      <c r="I53" s="94"/>
      <c r="J53" s="94"/>
      <c r="K53" s="94"/>
    </row>
    <row r="54" spans="1:11" ht="12.75">
      <c r="A54" s="91">
        <v>49</v>
      </c>
      <c r="B54" s="63">
        <v>338300</v>
      </c>
      <c r="C54" s="34">
        <v>455700</v>
      </c>
      <c r="D54" s="34">
        <v>382400</v>
      </c>
      <c r="E54" s="34">
        <v>347200</v>
      </c>
      <c r="F54" s="34">
        <v>464200</v>
      </c>
      <c r="G54" s="57">
        <v>383200</v>
      </c>
      <c r="I54" s="94"/>
      <c r="J54" s="94"/>
      <c r="K54" s="94"/>
    </row>
    <row r="55" spans="1:11" ht="12.75">
      <c r="A55" s="91">
        <v>50</v>
      </c>
      <c r="B55" s="63">
        <v>204300</v>
      </c>
      <c r="C55" s="34">
        <v>444500</v>
      </c>
      <c r="D55" s="34">
        <v>392000</v>
      </c>
      <c r="E55" s="34">
        <v>211100</v>
      </c>
      <c r="F55" s="34">
        <v>455100</v>
      </c>
      <c r="G55" s="57">
        <v>393100</v>
      </c>
      <c r="I55" s="94"/>
      <c r="J55" s="94"/>
      <c r="K55" s="94"/>
    </row>
    <row r="56" spans="1:11" ht="12.75">
      <c r="A56" s="91">
        <v>51</v>
      </c>
      <c r="B56" s="63">
        <v>179700</v>
      </c>
      <c r="C56" s="34">
        <v>437100</v>
      </c>
      <c r="D56" s="34">
        <v>396200</v>
      </c>
      <c r="E56" s="34">
        <v>187700</v>
      </c>
      <c r="F56" s="34">
        <v>449200</v>
      </c>
      <c r="G56" s="57">
        <v>395200</v>
      </c>
      <c r="I56" s="94"/>
      <c r="J56" s="94"/>
      <c r="K56" s="94"/>
    </row>
    <row r="57" spans="1:11" ht="12.75">
      <c r="A57" s="91">
        <v>52</v>
      </c>
      <c r="B57" s="63">
        <v>158200</v>
      </c>
      <c r="C57" s="34">
        <v>429200</v>
      </c>
      <c r="D57" s="34">
        <v>401100</v>
      </c>
      <c r="E57" s="34">
        <v>167200</v>
      </c>
      <c r="F57" s="34">
        <v>446200</v>
      </c>
      <c r="G57" s="57">
        <v>402300</v>
      </c>
      <c r="I57" s="94"/>
      <c r="J57" s="94"/>
      <c r="K57" s="94"/>
    </row>
    <row r="58" spans="1:11" ht="12.75">
      <c r="A58" s="91">
        <v>53</v>
      </c>
      <c r="B58" s="63">
        <v>149000</v>
      </c>
      <c r="C58" s="34">
        <v>427900</v>
      </c>
      <c r="D58" s="34">
        <v>408200</v>
      </c>
      <c r="E58" s="34">
        <v>158300</v>
      </c>
      <c r="F58" s="34">
        <v>443400</v>
      </c>
      <c r="G58" s="57">
        <v>407600</v>
      </c>
      <c r="I58" s="94"/>
      <c r="J58" s="94"/>
      <c r="K58" s="94"/>
    </row>
    <row r="59" spans="1:11" ht="12.75">
      <c r="A59" s="91">
        <v>54</v>
      </c>
      <c r="B59" s="63">
        <v>184200</v>
      </c>
      <c r="C59" s="34">
        <v>436900</v>
      </c>
      <c r="D59" s="34">
        <v>414900</v>
      </c>
      <c r="E59" s="34">
        <v>197200</v>
      </c>
      <c r="F59" s="34">
        <v>454600</v>
      </c>
      <c r="G59" s="57">
        <v>413400</v>
      </c>
      <c r="I59" s="94"/>
      <c r="J59" s="94"/>
      <c r="K59" s="94"/>
    </row>
    <row r="60" spans="1:11" ht="12.75">
      <c r="A60" s="91">
        <v>55</v>
      </c>
      <c r="B60" s="63">
        <v>270500</v>
      </c>
      <c r="C60" s="34">
        <v>436800</v>
      </c>
      <c r="D60" s="34">
        <v>420600</v>
      </c>
      <c r="E60" s="34">
        <v>293300</v>
      </c>
      <c r="F60" s="34">
        <v>455600</v>
      </c>
      <c r="G60" s="57">
        <v>423200</v>
      </c>
      <c r="I60" s="94"/>
      <c r="J60" s="94"/>
      <c r="K60" s="94"/>
    </row>
    <row r="61" spans="1:11" ht="12.75">
      <c r="A61" s="91">
        <v>56</v>
      </c>
      <c r="B61" s="63">
        <v>272500</v>
      </c>
      <c r="C61" s="34">
        <v>438200</v>
      </c>
      <c r="D61" s="34">
        <v>421600</v>
      </c>
      <c r="E61" s="34">
        <v>295400</v>
      </c>
      <c r="F61" s="34">
        <v>461200</v>
      </c>
      <c r="G61" s="57">
        <v>420800</v>
      </c>
      <c r="I61" s="94"/>
      <c r="J61" s="94"/>
      <c r="K61" s="94"/>
    </row>
    <row r="62" spans="1:11" ht="12.75">
      <c r="A62" s="91">
        <v>57</v>
      </c>
      <c r="B62" s="63">
        <v>273600</v>
      </c>
      <c r="C62" s="34">
        <v>430600</v>
      </c>
      <c r="D62" s="34">
        <v>426700</v>
      </c>
      <c r="E62" s="34">
        <v>298400</v>
      </c>
      <c r="F62" s="34">
        <v>455700</v>
      </c>
      <c r="G62" s="57">
        <v>423900</v>
      </c>
      <c r="I62" s="94"/>
      <c r="J62" s="94"/>
      <c r="K62" s="94"/>
    </row>
    <row r="63" spans="1:11" ht="12.75">
      <c r="A63" s="91">
        <v>58</v>
      </c>
      <c r="B63" s="63">
        <v>253300</v>
      </c>
      <c r="C63" s="34">
        <v>415600</v>
      </c>
      <c r="D63" s="34">
        <v>423400</v>
      </c>
      <c r="E63" s="34">
        <v>278600</v>
      </c>
      <c r="F63" s="34">
        <v>441000</v>
      </c>
      <c r="G63" s="57">
        <v>425400</v>
      </c>
      <c r="I63" s="94"/>
      <c r="J63" s="94"/>
      <c r="K63" s="94"/>
    </row>
    <row r="64" spans="1:11" ht="12.75">
      <c r="A64" s="91">
        <v>59</v>
      </c>
      <c r="B64" s="63">
        <v>264400</v>
      </c>
      <c r="C64" s="34">
        <v>414000</v>
      </c>
      <c r="D64" s="34">
        <v>429500</v>
      </c>
      <c r="E64" s="34">
        <v>293500</v>
      </c>
      <c r="F64" s="34">
        <v>441500</v>
      </c>
      <c r="G64" s="57">
        <v>431900</v>
      </c>
      <c r="I64" s="94"/>
      <c r="J64" s="94"/>
      <c r="K64" s="94"/>
    </row>
    <row r="65" spans="1:11" ht="12.75">
      <c r="A65" s="91">
        <v>60</v>
      </c>
      <c r="B65" s="63">
        <v>257000</v>
      </c>
      <c r="C65" s="34">
        <v>407800</v>
      </c>
      <c r="D65" s="34">
        <v>420900</v>
      </c>
      <c r="E65" s="34">
        <v>288900</v>
      </c>
      <c r="F65" s="34">
        <v>440200</v>
      </c>
      <c r="G65" s="57">
        <v>422600</v>
      </c>
      <c r="I65" s="94"/>
      <c r="J65" s="94"/>
      <c r="K65" s="94"/>
    </row>
    <row r="66" spans="1:11" ht="12.75">
      <c r="A66" s="91">
        <v>61</v>
      </c>
      <c r="B66" s="63">
        <v>254500</v>
      </c>
      <c r="C66" s="34">
        <v>403400</v>
      </c>
      <c r="D66" s="34">
        <v>420400</v>
      </c>
      <c r="E66" s="34">
        <v>289800</v>
      </c>
      <c r="F66" s="34">
        <v>437600</v>
      </c>
      <c r="G66" s="57">
        <v>421900</v>
      </c>
      <c r="I66" s="94"/>
      <c r="J66" s="94"/>
      <c r="K66" s="94"/>
    </row>
    <row r="67" spans="1:11" ht="12.75">
      <c r="A67" s="91">
        <v>62</v>
      </c>
      <c r="B67" s="63">
        <v>241300</v>
      </c>
      <c r="C67" s="34">
        <v>390700</v>
      </c>
      <c r="D67" s="34">
        <v>410300</v>
      </c>
      <c r="E67" s="34">
        <v>278500</v>
      </c>
      <c r="F67" s="34">
        <v>429400</v>
      </c>
      <c r="G67" s="57">
        <v>414900</v>
      </c>
      <c r="I67" s="94"/>
      <c r="J67" s="94"/>
      <c r="K67" s="94"/>
    </row>
    <row r="68" spans="1:11" ht="12.75">
      <c r="A68" s="91">
        <v>63</v>
      </c>
      <c r="B68" s="63">
        <v>239000</v>
      </c>
      <c r="C68" s="34">
        <v>386500</v>
      </c>
      <c r="D68" s="34">
        <v>411300</v>
      </c>
      <c r="E68" s="34">
        <v>279500</v>
      </c>
      <c r="F68" s="34">
        <v>426000</v>
      </c>
      <c r="G68" s="57">
        <v>418400</v>
      </c>
      <c r="I68" s="94"/>
      <c r="J68" s="94"/>
      <c r="K68" s="94"/>
    </row>
    <row r="69" spans="1:11" ht="12.75">
      <c r="A69" s="91">
        <v>64</v>
      </c>
      <c r="B69" s="63">
        <v>232400</v>
      </c>
      <c r="C69" s="34">
        <v>380000</v>
      </c>
      <c r="D69" s="34">
        <v>398900</v>
      </c>
      <c r="E69" s="34">
        <v>275100</v>
      </c>
      <c r="F69" s="34">
        <v>424000</v>
      </c>
      <c r="G69" s="57">
        <v>406100</v>
      </c>
      <c r="I69" s="94"/>
      <c r="J69" s="94"/>
      <c r="K69" s="94"/>
    </row>
    <row r="70" spans="1:11" ht="12.75">
      <c r="A70" s="91">
        <v>65</v>
      </c>
      <c r="B70" s="63">
        <v>224400</v>
      </c>
      <c r="C70" s="34">
        <v>372800</v>
      </c>
      <c r="D70" s="34">
        <v>391900</v>
      </c>
      <c r="E70" s="34">
        <v>271500</v>
      </c>
      <c r="F70" s="34">
        <v>420800</v>
      </c>
      <c r="G70" s="57">
        <v>401200</v>
      </c>
      <c r="I70" s="94"/>
      <c r="J70" s="94"/>
      <c r="K70" s="94"/>
    </row>
    <row r="71" spans="1:11" ht="12.75">
      <c r="A71" s="91">
        <v>66</v>
      </c>
      <c r="B71" s="63">
        <v>216000</v>
      </c>
      <c r="C71" s="34">
        <v>369700</v>
      </c>
      <c r="D71" s="34">
        <v>384500</v>
      </c>
      <c r="E71" s="34">
        <v>265900</v>
      </c>
      <c r="F71" s="34">
        <v>416500</v>
      </c>
      <c r="G71" s="57">
        <v>397700</v>
      </c>
      <c r="I71" s="94"/>
      <c r="J71" s="94"/>
      <c r="K71" s="94"/>
    </row>
    <row r="72" spans="1:11" ht="12.75">
      <c r="A72" s="91">
        <v>67</v>
      </c>
      <c r="B72" s="63">
        <v>212400</v>
      </c>
      <c r="C72" s="34">
        <v>360400</v>
      </c>
      <c r="D72" s="34">
        <v>382300</v>
      </c>
      <c r="E72" s="34">
        <v>266900</v>
      </c>
      <c r="F72" s="34">
        <v>408100</v>
      </c>
      <c r="G72" s="57">
        <v>396500</v>
      </c>
      <c r="I72" s="94"/>
      <c r="J72" s="94"/>
      <c r="K72" s="94"/>
    </row>
    <row r="73" spans="1:11" ht="12.75">
      <c r="A73" s="91">
        <v>68</v>
      </c>
      <c r="B73" s="63">
        <v>200400</v>
      </c>
      <c r="C73" s="34">
        <v>362300</v>
      </c>
      <c r="D73" s="34">
        <v>384500</v>
      </c>
      <c r="E73" s="34">
        <v>259400</v>
      </c>
      <c r="F73" s="34">
        <v>412800</v>
      </c>
      <c r="G73" s="57">
        <v>399100</v>
      </c>
      <c r="I73" s="94"/>
      <c r="J73" s="94"/>
      <c r="K73" s="94"/>
    </row>
    <row r="74" spans="1:11" ht="12.75">
      <c r="A74" s="91">
        <v>69</v>
      </c>
      <c r="B74" s="63">
        <v>182400</v>
      </c>
      <c r="C74" s="34">
        <v>351300</v>
      </c>
      <c r="D74" s="34">
        <v>387400</v>
      </c>
      <c r="E74" s="34">
        <v>244500</v>
      </c>
      <c r="F74" s="34">
        <v>400500</v>
      </c>
      <c r="G74" s="57">
        <v>403000</v>
      </c>
      <c r="I74" s="94"/>
      <c r="J74" s="94"/>
      <c r="K74" s="94"/>
    </row>
    <row r="75" spans="1:11" ht="12.75">
      <c r="A75" s="91">
        <v>70</v>
      </c>
      <c r="B75" s="63">
        <v>169900</v>
      </c>
      <c r="C75" s="34">
        <v>360800</v>
      </c>
      <c r="D75" s="34">
        <v>362700</v>
      </c>
      <c r="E75" s="34">
        <v>236100</v>
      </c>
      <c r="F75" s="34">
        <v>412400</v>
      </c>
      <c r="G75" s="57">
        <v>382800</v>
      </c>
      <c r="I75" s="94"/>
      <c r="J75" s="94"/>
      <c r="K75" s="94"/>
    </row>
    <row r="76" spans="1:11" ht="12.75">
      <c r="A76" s="91">
        <v>71</v>
      </c>
      <c r="B76" s="63">
        <v>152300</v>
      </c>
      <c r="C76" s="34">
        <v>350000</v>
      </c>
      <c r="D76" s="34">
        <v>356200</v>
      </c>
      <c r="E76" s="34">
        <v>224500</v>
      </c>
      <c r="F76" s="34">
        <v>404600</v>
      </c>
      <c r="G76" s="57">
        <v>381200</v>
      </c>
      <c r="I76" s="94"/>
      <c r="J76" s="94"/>
      <c r="K76" s="94"/>
    </row>
    <row r="77" spans="1:11" ht="12.75">
      <c r="A77" s="91">
        <v>72</v>
      </c>
      <c r="B77" s="63">
        <v>139800</v>
      </c>
      <c r="C77" s="34">
        <v>346200</v>
      </c>
      <c r="D77" s="34">
        <v>344100</v>
      </c>
      <c r="E77" s="34">
        <v>219400</v>
      </c>
      <c r="F77" s="34">
        <v>401100</v>
      </c>
      <c r="G77" s="57">
        <v>371600</v>
      </c>
      <c r="I77" s="94"/>
      <c r="J77" s="94"/>
      <c r="K77" s="94"/>
    </row>
    <row r="78" spans="1:11" ht="12.75">
      <c r="A78" s="91">
        <v>73</v>
      </c>
      <c r="B78" s="63">
        <v>126400</v>
      </c>
      <c r="C78" s="34">
        <v>334900</v>
      </c>
      <c r="D78" s="34">
        <v>343900</v>
      </c>
      <c r="E78" s="34">
        <v>213100</v>
      </c>
      <c r="F78" s="34">
        <v>391000</v>
      </c>
      <c r="G78" s="57">
        <v>375500</v>
      </c>
      <c r="I78" s="94"/>
      <c r="J78" s="94"/>
      <c r="K78" s="94"/>
    </row>
    <row r="79" spans="1:11" ht="12.75">
      <c r="A79" s="91">
        <v>74</v>
      </c>
      <c r="B79" s="63">
        <v>104200</v>
      </c>
      <c r="C79" s="34">
        <v>310600</v>
      </c>
      <c r="D79" s="34">
        <v>338100</v>
      </c>
      <c r="E79" s="34">
        <v>188400</v>
      </c>
      <c r="F79" s="34">
        <v>368700</v>
      </c>
      <c r="G79" s="57">
        <v>371800</v>
      </c>
      <c r="I79" s="94"/>
      <c r="J79" s="94"/>
      <c r="K79" s="94"/>
    </row>
    <row r="80" spans="1:11" ht="12.75">
      <c r="A80" s="91">
        <v>75</v>
      </c>
      <c r="B80" s="63">
        <v>96900</v>
      </c>
      <c r="C80" s="34">
        <v>228700</v>
      </c>
      <c r="D80" s="34">
        <v>325500</v>
      </c>
      <c r="E80" s="34">
        <v>184400</v>
      </c>
      <c r="F80" s="34">
        <v>278400</v>
      </c>
      <c r="G80" s="57">
        <v>363000</v>
      </c>
      <c r="I80" s="94"/>
      <c r="J80" s="94"/>
      <c r="K80" s="94"/>
    </row>
    <row r="81" spans="1:11" ht="12.75">
      <c r="A81" s="91">
        <v>76</v>
      </c>
      <c r="B81" s="63">
        <v>88800</v>
      </c>
      <c r="C81" s="34">
        <v>220700</v>
      </c>
      <c r="D81" s="34">
        <v>322100</v>
      </c>
      <c r="E81" s="34">
        <v>175400</v>
      </c>
      <c r="F81" s="34">
        <v>270300</v>
      </c>
      <c r="G81" s="57">
        <v>359700</v>
      </c>
      <c r="I81" s="94"/>
      <c r="J81" s="94"/>
      <c r="K81" s="94"/>
    </row>
    <row r="82" spans="1:11" ht="12.75">
      <c r="A82" s="91">
        <v>77</v>
      </c>
      <c r="B82" s="63">
        <v>78000</v>
      </c>
      <c r="C82" s="34">
        <v>210200</v>
      </c>
      <c r="D82" s="34">
        <v>329800</v>
      </c>
      <c r="E82" s="34">
        <v>157200</v>
      </c>
      <c r="F82" s="34">
        <v>261400</v>
      </c>
      <c r="G82" s="57">
        <v>370900</v>
      </c>
      <c r="I82" s="94"/>
      <c r="J82" s="94"/>
      <c r="K82" s="94"/>
    </row>
    <row r="83" spans="1:11" ht="12.75">
      <c r="A83" s="91">
        <v>78</v>
      </c>
      <c r="B83" s="63">
        <v>72800</v>
      </c>
      <c r="C83" s="34">
        <v>189900</v>
      </c>
      <c r="D83" s="34">
        <v>329400</v>
      </c>
      <c r="E83" s="34">
        <v>148200</v>
      </c>
      <c r="F83" s="34">
        <v>240700</v>
      </c>
      <c r="G83" s="57">
        <v>371000</v>
      </c>
      <c r="I83" s="94"/>
      <c r="J83" s="94"/>
      <c r="K83" s="94"/>
    </row>
    <row r="84" spans="1:11" ht="12.75">
      <c r="A84" s="91">
        <v>79</v>
      </c>
      <c r="B84" s="63">
        <v>63800</v>
      </c>
      <c r="C84" s="34">
        <v>163800</v>
      </c>
      <c r="D84" s="34">
        <v>328400</v>
      </c>
      <c r="E84" s="34">
        <v>133100</v>
      </c>
      <c r="F84" s="34">
        <v>212900</v>
      </c>
      <c r="G84" s="57">
        <v>372600</v>
      </c>
      <c r="I84" s="94"/>
      <c r="J84" s="94"/>
      <c r="K84" s="94"/>
    </row>
    <row r="85" spans="1:11" ht="12.75">
      <c r="A85" s="91">
        <v>80</v>
      </c>
      <c r="B85" s="63">
        <v>59200</v>
      </c>
      <c r="C85" s="34">
        <v>164300</v>
      </c>
      <c r="D85" s="34">
        <v>318500</v>
      </c>
      <c r="E85" s="34">
        <v>127100</v>
      </c>
      <c r="F85" s="34">
        <v>219700</v>
      </c>
      <c r="G85" s="57">
        <v>370100</v>
      </c>
      <c r="I85" s="94"/>
      <c r="J85" s="94"/>
      <c r="K85" s="94"/>
    </row>
    <row r="86" spans="1:11" ht="12.75">
      <c r="A86" s="91">
        <v>81</v>
      </c>
      <c r="B86" s="63">
        <v>52000</v>
      </c>
      <c r="C86" s="34">
        <v>164400</v>
      </c>
      <c r="D86" s="34">
        <v>313600</v>
      </c>
      <c r="E86" s="34">
        <v>114500</v>
      </c>
      <c r="F86" s="34">
        <v>228200</v>
      </c>
      <c r="G86" s="57">
        <v>366300</v>
      </c>
      <c r="I86" s="94"/>
      <c r="J86" s="94"/>
      <c r="K86" s="94"/>
    </row>
    <row r="87" spans="1:11" ht="12.75">
      <c r="A87" s="91">
        <v>82</v>
      </c>
      <c r="B87" s="63">
        <v>44600</v>
      </c>
      <c r="C87" s="34">
        <v>154400</v>
      </c>
      <c r="D87" s="34">
        <v>303200</v>
      </c>
      <c r="E87" s="34">
        <v>101400</v>
      </c>
      <c r="F87" s="34">
        <v>219600</v>
      </c>
      <c r="G87" s="57">
        <v>358600</v>
      </c>
      <c r="I87" s="94"/>
      <c r="J87" s="94"/>
      <c r="K87" s="94"/>
    </row>
    <row r="88" spans="1:11" ht="12.75">
      <c r="A88" s="91">
        <v>83</v>
      </c>
      <c r="B88" s="63">
        <v>37200</v>
      </c>
      <c r="C88" s="34">
        <v>143100</v>
      </c>
      <c r="D88" s="34">
        <v>296400</v>
      </c>
      <c r="E88" s="34">
        <v>87900</v>
      </c>
      <c r="F88" s="34">
        <v>212200</v>
      </c>
      <c r="G88" s="57">
        <v>355000</v>
      </c>
      <c r="I88" s="94"/>
      <c r="J88" s="94"/>
      <c r="K88" s="94"/>
    </row>
    <row r="89" spans="1:11" ht="12.75">
      <c r="A89" s="91">
        <v>84</v>
      </c>
      <c r="B89" s="63">
        <v>32200</v>
      </c>
      <c r="C89" s="34">
        <v>134300</v>
      </c>
      <c r="D89" s="34">
        <v>283500</v>
      </c>
      <c r="E89" s="34">
        <v>78000</v>
      </c>
      <c r="F89" s="34">
        <v>206900</v>
      </c>
      <c r="G89" s="57">
        <v>343300</v>
      </c>
      <c r="I89" s="94"/>
      <c r="J89" s="94"/>
      <c r="K89" s="94"/>
    </row>
    <row r="90" spans="1:11" ht="12.75">
      <c r="A90" s="91">
        <v>85</v>
      </c>
      <c r="B90" s="63">
        <v>26800</v>
      </c>
      <c r="C90" s="34">
        <v>118900</v>
      </c>
      <c r="D90" s="34">
        <v>268200</v>
      </c>
      <c r="E90" s="34">
        <v>66700</v>
      </c>
      <c r="F90" s="34">
        <v>195900</v>
      </c>
      <c r="G90" s="57">
        <v>327600</v>
      </c>
      <c r="I90" s="94"/>
      <c r="J90" s="94"/>
      <c r="K90" s="94"/>
    </row>
    <row r="91" spans="1:11" ht="12.75">
      <c r="A91" s="91">
        <v>86</v>
      </c>
      <c r="B91" s="63">
        <v>20900</v>
      </c>
      <c r="C91" s="34">
        <v>110700</v>
      </c>
      <c r="D91" s="34">
        <v>249900</v>
      </c>
      <c r="E91" s="34">
        <v>54000</v>
      </c>
      <c r="F91" s="34">
        <v>190400</v>
      </c>
      <c r="G91" s="57">
        <v>310400</v>
      </c>
      <c r="I91" s="94"/>
      <c r="J91" s="94"/>
      <c r="K91" s="94"/>
    </row>
    <row r="92" spans="1:11" ht="12.75">
      <c r="A92" s="91">
        <v>87</v>
      </c>
      <c r="B92" s="63">
        <v>17400</v>
      </c>
      <c r="C92" s="34">
        <v>95700</v>
      </c>
      <c r="D92" s="34">
        <v>247700</v>
      </c>
      <c r="E92" s="34">
        <v>46400</v>
      </c>
      <c r="F92" s="34">
        <v>173400</v>
      </c>
      <c r="G92" s="57">
        <v>312000</v>
      </c>
      <c r="I92" s="94"/>
      <c r="J92" s="94"/>
      <c r="K92" s="94"/>
    </row>
    <row r="93" spans="1:11" ht="12.75">
      <c r="A93" s="91">
        <v>88</v>
      </c>
      <c r="B93" s="63">
        <v>13300</v>
      </c>
      <c r="C93" s="34">
        <v>86400</v>
      </c>
      <c r="D93" s="34">
        <v>231100</v>
      </c>
      <c r="E93" s="34">
        <v>36400</v>
      </c>
      <c r="F93" s="34">
        <v>167500</v>
      </c>
      <c r="G93" s="57">
        <v>297300</v>
      </c>
      <c r="I93" s="94"/>
      <c r="J93" s="94"/>
      <c r="K93" s="94"/>
    </row>
    <row r="94" spans="1:11" ht="12.75">
      <c r="A94" s="91">
        <v>89</v>
      </c>
      <c r="B94" s="63">
        <v>10300</v>
      </c>
      <c r="C94" s="34">
        <v>72800</v>
      </c>
      <c r="D94" s="34">
        <v>212300</v>
      </c>
      <c r="E94" s="34">
        <v>29200</v>
      </c>
      <c r="F94" s="34">
        <v>149600</v>
      </c>
      <c r="G94" s="57">
        <v>281500</v>
      </c>
      <c r="I94" s="94"/>
      <c r="J94" s="94"/>
      <c r="K94" s="94"/>
    </row>
    <row r="95" spans="1:11" ht="12.75">
      <c r="A95" s="91">
        <v>90</v>
      </c>
      <c r="B95" s="63">
        <v>7200</v>
      </c>
      <c r="C95" s="34">
        <v>61600</v>
      </c>
      <c r="D95" s="34">
        <v>179800</v>
      </c>
      <c r="E95" s="34">
        <v>21700</v>
      </c>
      <c r="F95" s="34">
        <v>136500</v>
      </c>
      <c r="G95" s="57">
        <v>246200</v>
      </c>
      <c r="I95" s="94"/>
      <c r="J95" s="94"/>
      <c r="K95" s="94"/>
    </row>
    <row r="96" spans="1:11" ht="12.75">
      <c r="A96" s="91">
        <v>91</v>
      </c>
      <c r="B96" s="63">
        <v>5500</v>
      </c>
      <c r="C96" s="34">
        <v>46900</v>
      </c>
      <c r="D96" s="34">
        <v>154900</v>
      </c>
      <c r="E96" s="34">
        <v>17000</v>
      </c>
      <c r="F96" s="34">
        <v>111800</v>
      </c>
      <c r="G96" s="57">
        <v>219200</v>
      </c>
      <c r="I96" s="94"/>
      <c r="J96" s="94"/>
      <c r="K96" s="94"/>
    </row>
    <row r="97" spans="1:11" ht="12.75">
      <c r="A97" s="91">
        <v>92</v>
      </c>
      <c r="B97" s="63">
        <v>3700</v>
      </c>
      <c r="C97" s="34">
        <v>37500</v>
      </c>
      <c r="D97" s="34">
        <v>133600</v>
      </c>
      <c r="E97" s="34">
        <v>12300</v>
      </c>
      <c r="F97" s="34">
        <v>97300</v>
      </c>
      <c r="G97" s="57">
        <v>197100</v>
      </c>
      <c r="I97" s="94"/>
      <c r="J97" s="94"/>
      <c r="K97" s="94"/>
    </row>
    <row r="98" spans="1:11" ht="12.75">
      <c r="A98" s="91">
        <v>93</v>
      </c>
      <c r="B98" s="63">
        <v>2500</v>
      </c>
      <c r="C98" s="34">
        <v>28800</v>
      </c>
      <c r="D98" s="34">
        <v>108700</v>
      </c>
      <c r="E98" s="34">
        <v>9400</v>
      </c>
      <c r="F98" s="34">
        <v>80000</v>
      </c>
      <c r="G98" s="57">
        <v>169800</v>
      </c>
      <c r="I98" s="94"/>
      <c r="J98" s="94"/>
      <c r="K98" s="94"/>
    </row>
    <row r="99" spans="1:11" ht="12.75">
      <c r="A99" s="91">
        <v>94</v>
      </c>
      <c r="B99" s="63">
        <v>1600</v>
      </c>
      <c r="C99" s="34">
        <v>21500</v>
      </c>
      <c r="D99" s="34">
        <v>92700</v>
      </c>
      <c r="E99" s="34">
        <v>6200</v>
      </c>
      <c r="F99" s="34">
        <v>66800</v>
      </c>
      <c r="G99" s="57">
        <v>150900</v>
      </c>
      <c r="I99" s="94"/>
      <c r="J99" s="94"/>
      <c r="K99" s="94"/>
    </row>
    <row r="100" spans="1:11" ht="12.75">
      <c r="A100" s="91">
        <v>95</v>
      </c>
      <c r="B100" s="63">
        <v>1200</v>
      </c>
      <c r="C100" s="34">
        <v>16300</v>
      </c>
      <c r="D100" s="34">
        <v>78500</v>
      </c>
      <c r="E100" s="34">
        <v>4700</v>
      </c>
      <c r="F100" s="34">
        <v>53100</v>
      </c>
      <c r="G100" s="57">
        <v>133700</v>
      </c>
      <c r="I100" s="94"/>
      <c r="J100" s="94"/>
      <c r="K100" s="94"/>
    </row>
    <row r="101" spans="1:11" ht="12.75">
      <c r="A101" s="91">
        <v>96</v>
      </c>
      <c r="B101" s="63">
        <v>700</v>
      </c>
      <c r="C101" s="34">
        <v>11500</v>
      </c>
      <c r="D101" s="34">
        <v>64900</v>
      </c>
      <c r="E101" s="34">
        <v>2700</v>
      </c>
      <c r="F101" s="34">
        <v>40900</v>
      </c>
      <c r="G101" s="57">
        <v>116700</v>
      </c>
      <c r="I101" s="94"/>
      <c r="J101" s="94"/>
      <c r="K101" s="94"/>
    </row>
    <row r="102" spans="1:11" ht="12.75">
      <c r="A102" s="91">
        <v>97</v>
      </c>
      <c r="B102" s="63">
        <v>500</v>
      </c>
      <c r="C102" s="34">
        <v>7800</v>
      </c>
      <c r="D102" s="34">
        <v>51100</v>
      </c>
      <c r="E102" s="34">
        <v>1800</v>
      </c>
      <c r="F102" s="34">
        <v>31000</v>
      </c>
      <c r="G102" s="57">
        <v>96300</v>
      </c>
      <c r="I102" s="94"/>
      <c r="J102" s="94"/>
      <c r="K102" s="94"/>
    </row>
    <row r="103" spans="1:11" ht="12.75">
      <c r="A103" s="91">
        <v>98</v>
      </c>
      <c r="B103" s="63">
        <v>200</v>
      </c>
      <c r="C103" s="34">
        <v>4900</v>
      </c>
      <c r="D103" s="34">
        <v>38200</v>
      </c>
      <c r="E103" s="34">
        <v>900</v>
      </c>
      <c r="F103" s="34">
        <v>23000</v>
      </c>
      <c r="G103" s="57">
        <v>76200</v>
      </c>
      <c r="I103" s="94"/>
      <c r="J103" s="94"/>
      <c r="K103" s="94"/>
    </row>
    <row r="104" spans="1:11" ht="12.75">
      <c r="A104" s="91">
        <v>99</v>
      </c>
      <c r="B104" s="63">
        <v>100</v>
      </c>
      <c r="C104" s="34">
        <v>3500</v>
      </c>
      <c r="D104" s="34">
        <v>27300</v>
      </c>
      <c r="E104" s="34">
        <v>500</v>
      </c>
      <c r="F104" s="34">
        <v>16400</v>
      </c>
      <c r="G104" s="57">
        <v>57900</v>
      </c>
      <c r="I104" s="94"/>
      <c r="J104" s="94"/>
      <c r="K104" s="94"/>
    </row>
    <row r="105" spans="1:11" ht="12.75">
      <c r="A105" s="91">
        <v>100</v>
      </c>
      <c r="B105" s="63">
        <v>100</v>
      </c>
      <c r="C105" s="34">
        <v>2100</v>
      </c>
      <c r="D105" s="34">
        <v>19400</v>
      </c>
      <c r="E105" s="34">
        <v>1000</v>
      </c>
      <c r="F105" s="34">
        <v>11500</v>
      </c>
      <c r="G105" s="57">
        <v>43300</v>
      </c>
      <c r="I105" s="94"/>
      <c r="J105" s="94"/>
      <c r="K105" s="94"/>
    </row>
    <row r="106" spans="1:11" ht="12.75">
      <c r="A106" s="91">
        <v>101</v>
      </c>
      <c r="B106" s="63">
        <v>0</v>
      </c>
      <c r="C106" s="34">
        <v>800</v>
      </c>
      <c r="D106" s="34">
        <v>13500</v>
      </c>
      <c r="E106" s="34">
        <v>0</v>
      </c>
      <c r="F106" s="34">
        <v>4500</v>
      </c>
      <c r="G106" s="57">
        <v>31700</v>
      </c>
      <c r="I106" s="94"/>
      <c r="J106" s="94"/>
      <c r="K106" s="94"/>
    </row>
    <row r="107" spans="1:11" ht="12.75">
      <c r="A107" s="91">
        <v>102</v>
      </c>
      <c r="B107" s="63">
        <v>0</v>
      </c>
      <c r="C107" s="34">
        <v>500</v>
      </c>
      <c r="D107" s="34">
        <v>9400</v>
      </c>
      <c r="E107" s="34">
        <v>0</v>
      </c>
      <c r="F107" s="34">
        <v>2600</v>
      </c>
      <c r="G107" s="57">
        <v>22900</v>
      </c>
      <c r="I107" s="94"/>
      <c r="J107" s="94"/>
      <c r="K107" s="94"/>
    </row>
    <row r="108" spans="1:11" ht="12.75">
      <c r="A108" s="91">
        <v>103</v>
      </c>
      <c r="B108" s="63">
        <v>0</v>
      </c>
      <c r="C108" s="34">
        <v>300</v>
      </c>
      <c r="D108" s="34">
        <v>6600</v>
      </c>
      <c r="E108" s="34">
        <v>0</v>
      </c>
      <c r="F108" s="34">
        <v>1600</v>
      </c>
      <c r="G108" s="57">
        <v>16700</v>
      </c>
      <c r="I108" s="94"/>
      <c r="J108" s="94"/>
      <c r="K108" s="94"/>
    </row>
    <row r="109" spans="1:11" ht="12.75">
      <c r="A109" s="91">
        <v>104</v>
      </c>
      <c r="B109" s="63">
        <v>0</v>
      </c>
      <c r="C109" s="34">
        <v>100</v>
      </c>
      <c r="D109" s="34">
        <v>4400</v>
      </c>
      <c r="E109" s="34">
        <v>0</v>
      </c>
      <c r="F109" s="34">
        <v>900</v>
      </c>
      <c r="G109" s="57">
        <v>11900</v>
      </c>
      <c r="I109" s="94"/>
      <c r="J109" s="94"/>
      <c r="K109" s="94"/>
    </row>
    <row r="110" spans="1:11" ht="12.75">
      <c r="A110" s="91">
        <v>105</v>
      </c>
      <c r="B110" s="63">
        <v>0</v>
      </c>
      <c r="C110" s="34">
        <v>100</v>
      </c>
      <c r="D110" s="34">
        <v>2900</v>
      </c>
      <c r="E110" s="34">
        <v>0</v>
      </c>
      <c r="F110" s="34">
        <v>600</v>
      </c>
      <c r="G110" s="57">
        <v>8300</v>
      </c>
      <c r="I110" s="94"/>
      <c r="J110" s="94"/>
      <c r="K110" s="94"/>
    </row>
    <row r="111" spans="1:11" ht="12.75">
      <c r="A111" s="91" t="s">
        <v>44</v>
      </c>
      <c r="B111" s="63">
        <v>0</v>
      </c>
      <c r="C111" s="34">
        <v>400</v>
      </c>
      <c r="D111" s="34">
        <v>4600</v>
      </c>
      <c r="E111" s="34">
        <v>0</v>
      </c>
      <c r="F111" s="34">
        <v>1400</v>
      </c>
      <c r="G111" s="57">
        <v>15800</v>
      </c>
      <c r="I111" s="94"/>
      <c r="J111" s="94"/>
      <c r="K111" s="94"/>
    </row>
    <row r="112" spans="1:11" s="67" customFormat="1" ht="12.75">
      <c r="A112" s="92" t="s">
        <v>45</v>
      </c>
      <c r="B112" s="64">
        <v>24655500</v>
      </c>
      <c r="C112" s="65">
        <v>32560300</v>
      </c>
      <c r="D112" s="65">
        <v>33522000</v>
      </c>
      <c r="E112" s="65">
        <v>25872700</v>
      </c>
      <c r="F112" s="65">
        <v>34846900</v>
      </c>
      <c r="G112" s="66">
        <v>34581700</v>
      </c>
      <c r="I112" s="95"/>
      <c r="J112" s="95"/>
      <c r="K112" s="95"/>
    </row>
    <row r="113" ht="14.25">
      <c r="A113" s="93" t="s">
        <v>95</v>
      </c>
    </row>
    <row r="114" ht="12.75">
      <c r="A114" s="93" t="s">
        <v>0</v>
      </c>
    </row>
    <row r="115" ht="12.75">
      <c r="A115" s="93" t="s">
        <v>9</v>
      </c>
    </row>
    <row r="117" spans="2:7" ht="12.75">
      <c r="B117" s="94"/>
      <c r="C117" s="94"/>
      <c r="D117" s="94"/>
      <c r="E117" s="94"/>
      <c r="F117" s="94"/>
      <c r="G117" s="94"/>
    </row>
  </sheetData>
  <sheetProtection/>
  <mergeCells count="3">
    <mergeCell ref="B3:D3"/>
    <mergeCell ref="E3:G3"/>
    <mergeCell ref="A3:A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L108"/>
  <sheetViews>
    <sheetView zoomScalePageLayoutView="0" workbookViewId="0" topLeftCell="A1">
      <selection activeCell="A5" sqref="A5"/>
    </sheetView>
  </sheetViews>
  <sheetFormatPr defaultColWidth="11.421875" defaultRowHeight="15"/>
  <cols>
    <col min="1" max="1" width="10.57421875" style="93" customWidth="1"/>
    <col min="2" max="16384" width="11.421875" style="18" customWidth="1"/>
  </cols>
  <sheetData>
    <row r="1" s="67" customFormat="1" ht="12.75">
      <c r="A1" s="90" t="s">
        <v>52</v>
      </c>
    </row>
    <row r="2" ht="12.75">
      <c r="J2" s="109" t="s">
        <v>99</v>
      </c>
    </row>
    <row r="3" spans="1:11" ht="12.75">
      <c r="A3" s="139"/>
      <c r="B3" s="138" t="s">
        <v>96</v>
      </c>
      <c r="C3" s="138"/>
      <c r="D3" s="138"/>
      <c r="E3" s="138" t="s">
        <v>97</v>
      </c>
      <c r="F3" s="138"/>
      <c r="G3" s="138"/>
      <c r="H3" s="138" t="s">
        <v>98</v>
      </c>
      <c r="I3" s="138"/>
      <c r="J3" s="138"/>
      <c r="K3" s="105"/>
    </row>
    <row r="4" spans="1:10" ht="25.5">
      <c r="A4" s="140"/>
      <c r="B4" s="88" t="s">
        <v>2</v>
      </c>
      <c r="C4" s="88" t="s">
        <v>3</v>
      </c>
      <c r="D4" s="88" t="s">
        <v>4</v>
      </c>
      <c r="E4" s="88" t="s">
        <v>2</v>
      </c>
      <c r="F4" s="88" t="s">
        <v>3</v>
      </c>
      <c r="G4" s="88" t="s">
        <v>4</v>
      </c>
      <c r="H4" s="88" t="s">
        <v>2</v>
      </c>
      <c r="I4" s="88" t="s">
        <v>3</v>
      </c>
      <c r="J4" s="88" t="s">
        <v>4</v>
      </c>
    </row>
    <row r="5" spans="1:38" ht="12.75">
      <c r="A5" s="91">
        <v>1970</v>
      </c>
      <c r="B5" s="47">
        <v>33.1</v>
      </c>
      <c r="C5" s="12">
        <v>54</v>
      </c>
      <c r="D5" s="12">
        <v>12.8</v>
      </c>
      <c r="E5" s="12">
        <v>33.1</v>
      </c>
      <c r="F5" s="12">
        <v>54</v>
      </c>
      <c r="G5" s="12">
        <v>12.8</v>
      </c>
      <c r="H5" s="12">
        <v>33.1</v>
      </c>
      <c r="I5" s="12">
        <v>54</v>
      </c>
      <c r="J5" s="12">
        <v>12.8</v>
      </c>
      <c r="K5" s="106"/>
      <c r="M5" s="11"/>
      <c r="N5" s="11"/>
      <c r="O5" s="11"/>
      <c r="P5" s="11"/>
      <c r="Q5" s="11"/>
      <c r="R5" s="11"/>
      <c r="S5" s="11"/>
      <c r="T5" s="11"/>
      <c r="W5" s="107"/>
      <c r="X5" s="107"/>
      <c r="Y5" s="107"/>
      <c r="Z5" s="107"/>
      <c r="AA5" s="107"/>
      <c r="AB5" s="107"/>
      <c r="AC5" s="107"/>
      <c r="AD5" s="107"/>
      <c r="AE5" s="107"/>
      <c r="AF5" s="107"/>
      <c r="AG5" s="107"/>
      <c r="AH5" s="107"/>
      <c r="AI5" s="107"/>
      <c r="AJ5" s="107"/>
      <c r="AK5" s="107"/>
      <c r="AL5" s="107"/>
    </row>
    <row r="6" spans="1:33" ht="12.75">
      <c r="A6" s="91">
        <v>1971</v>
      </c>
      <c r="B6" s="47">
        <v>32.9</v>
      </c>
      <c r="C6" s="12">
        <v>54.2</v>
      </c>
      <c r="D6" s="12">
        <v>12.9</v>
      </c>
      <c r="E6" s="12">
        <v>32.9</v>
      </c>
      <c r="F6" s="12">
        <v>54.2</v>
      </c>
      <c r="G6" s="12">
        <v>12.9</v>
      </c>
      <c r="H6" s="12">
        <v>32.9</v>
      </c>
      <c r="I6" s="12">
        <v>54.2</v>
      </c>
      <c r="J6" s="12">
        <v>12.9</v>
      </c>
      <c r="K6" s="106"/>
      <c r="M6" s="11"/>
      <c r="N6" s="11"/>
      <c r="O6" s="11"/>
      <c r="P6" s="11"/>
      <c r="Q6" s="11"/>
      <c r="R6" s="11"/>
      <c r="S6" s="11"/>
      <c r="T6" s="11"/>
      <c r="W6" s="107"/>
      <c r="X6" s="107"/>
      <c r="Y6" s="107"/>
      <c r="Z6" s="107"/>
      <c r="AA6" s="107"/>
      <c r="AB6" s="107"/>
      <c r="AC6" s="107"/>
      <c r="AD6" s="107"/>
      <c r="AE6" s="107"/>
      <c r="AF6" s="107"/>
      <c r="AG6" s="107"/>
    </row>
    <row r="7" spans="1:33" ht="12.75">
      <c r="A7" s="91">
        <v>1972</v>
      </c>
      <c r="B7" s="47">
        <v>32.7</v>
      </c>
      <c r="C7" s="12">
        <v>54.2</v>
      </c>
      <c r="D7" s="12">
        <v>13</v>
      </c>
      <c r="E7" s="12">
        <v>32.7</v>
      </c>
      <c r="F7" s="12">
        <v>54.2</v>
      </c>
      <c r="G7" s="12">
        <v>13</v>
      </c>
      <c r="H7" s="12">
        <v>32.7</v>
      </c>
      <c r="I7" s="12">
        <v>54.2</v>
      </c>
      <c r="J7" s="12">
        <v>13</v>
      </c>
      <c r="K7" s="106"/>
      <c r="M7" s="11"/>
      <c r="N7" s="11"/>
      <c r="O7" s="11"/>
      <c r="P7" s="11"/>
      <c r="Q7" s="11"/>
      <c r="R7" s="11"/>
      <c r="S7" s="11"/>
      <c r="T7" s="11"/>
      <c r="W7" s="107"/>
      <c r="X7" s="107"/>
      <c r="Y7" s="107"/>
      <c r="Z7" s="107"/>
      <c r="AA7" s="107"/>
      <c r="AB7" s="107"/>
      <c r="AC7" s="107"/>
      <c r="AD7" s="107"/>
      <c r="AE7" s="107"/>
      <c r="AF7" s="107"/>
      <c r="AG7" s="107"/>
    </row>
    <row r="8" spans="1:33" ht="12.75">
      <c r="A8" s="91">
        <v>1973</v>
      </c>
      <c r="B8" s="47">
        <v>32.6</v>
      </c>
      <c r="C8" s="12">
        <v>54.3</v>
      </c>
      <c r="D8" s="12">
        <v>13.1</v>
      </c>
      <c r="E8" s="12">
        <v>32.6</v>
      </c>
      <c r="F8" s="12">
        <v>54.3</v>
      </c>
      <c r="G8" s="12">
        <v>13.1</v>
      </c>
      <c r="H8" s="12">
        <v>32.6</v>
      </c>
      <c r="I8" s="12">
        <v>54.3</v>
      </c>
      <c r="J8" s="12">
        <v>13.1</v>
      </c>
      <c r="K8" s="106"/>
      <c r="M8" s="11"/>
      <c r="N8" s="11"/>
      <c r="O8" s="11"/>
      <c r="P8" s="11"/>
      <c r="Q8" s="11"/>
      <c r="R8" s="11"/>
      <c r="S8" s="11"/>
      <c r="T8" s="11"/>
      <c r="W8" s="107"/>
      <c r="X8" s="107"/>
      <c r="Y8" s="107"/>
      <c r="Z8" s="107"/>
      <c r="AA8" s="107"/>
      <c r="AB8" s="107"/>
      <c r="AC8" s="107"/>
      <c r="AD8" s="107"/>
      <c r="AE8" s="107"/>
      <c r="AF8" s="107"/>
      <c r="AG8" s="107"/>
    </row>
    <row r="9" spans="1:33" ht="12.75">
      <c r="A9" s="91">
        <v>1974</v>
      </c>
      <c r="B9" s="47">
        <v>32.4</v>
      </c>
      <c r="C9" s="12">
        <v>54.4</v>
      </c>
      <c r="D9" s="12">
        <v>13.3</v>
      </c>
      <c r="E9" s="12">
        <v>32.4</v>
      </c>
      <c r="F9" s="12">
        <v>54.4</v>
      </c>
      <c r="G9" s="12">
        <v>13.3</v>
      </c>
      <c r="H9" s="12">
        <v>32.4</v>
      </c>
      <c r="I9" s="12">
        <v>54.4</v>
      </c>
      <c r="J9" s="12">
        <v>13.3</v>
      </c>
      <c r="K9" s="106"/>
      <c r="M9" s="11"/>
      <c r="N9" s="11"/>
      <c r="O9" s="11"/>
      <c r="P9" s="11"/>
      <c r="Q9" s="11"/>
      <c r="R9" s="11"/>
      <c r="S9" s="11"/>
      <c r="T9" s="11"/>
      <c r="W9" s="107"/>
      <c r="X9" s="107"/>
      <c r="Y9" s="107"/>
      <c r="Z9" s="107"/>
      <c r="AA9" s="107"/>
      <c r="AB9" s="107"/>
      <c r="AC9" s="107"/>
      <c r="AD9" s="107"/>
      <c r="AE9" s="107"/>
      <c r="AF9" s="107"/>
      <c r="AG9" s="107"/>
    </row>
    <row r="10" spans="1:33" ht="12.75">
      <c r="A10" s="91">
        <v>1975</v>
      </c>
      <c r="B10" s="47">
        <v>32.1</v>
      </c>
      <c r="C10" s="12">
        <v>54.5</v>
      </c>
      <c r="D10" s="12">
        <v>13.4</v>
      </c>
      <c r="E10" s="12">
        <v>32.1</v>
      </c>
      <c r="F10" s="12">
        <v>54.5</v>
      </c>
      <c r="G10" s="12">
        <v>13.4</v>
      </c>
      <c r="H10" s="12">
        <v>32.1</v>
      </c>
      <c r="I10" s="12">
        <v>54.5</v>
      </c>
      <c r="J10" s="12">
        <v>13.4</v>
      </c>
      <c r="K10" s="106"/>
      <c r="M10" s="11"/>
      <c r="N10" s="11"/>
      <c r="O10" s="11"/>
      <c r="P10" s="11"/>
      <c r="Q10" s="11"/>
      <c r="R10" s="11"/>
      <c r="S10" s="11"/>
      <c r="T10" s="11"/>
      <c r="W10" s="107"/>
      <c r="X10" s="107"/>
      <c r="Y10" s="107"/>
      <c r="Z10" s="107"/>
      <c r="AA10" s="107"/>
      <c r="AB10" s="107"/>
      <c r="AC10" s="107"/>
      <c r="AD10" s="107"/>
      <c r="AE10" s="107"/>
      <c r="AF10" s="107"/>
      <c r="AG10" s="107"/>
    </row>
    <row r="11" spans="1:33" ht="12.75">
      <c r="A11" s="91">
        <v>1976</v>
      </c>
      <c r="B11" s="47">
        <v>31.8</v>
      </c>
      <c r="C11" s="12">
        <v>54.6</v>
      </c>
      <c r="D11" s="12">
        <v>13.5</v>
      </c>
      <c r="E11" s="12">
        <v>31.8</v>
      </c>
      <c r="F11" s="12">
        <v>54.6</v>
      </c>
      <c r="G11" s="12">
        <v>13.5</v>
      </c>
      <c r="H11" s="12">
        <v>31.8</v>
      </c>
      <c r="I11" s="12">
        <v>54.6</v>
      </c>
      <c r="J11" s="12">
        <v>13.5</v>
      </c>
      <c r="K11" s="106"/>
      <c r="M11" s="11"/>
      <c r="N11" s="11"/>
      <c r="O11" s="11"/>
      <c r="P11" s="11"/>
      <c r="Q11" s="11"/>
      <c r="R11" s="11"/>
      <c r="S11" s="11"/>
      <c r="T11" s="11"/>
      <c r="W11" s="107"/>
      <c r="X11" s="107"/>
      <c r="Y11" s="107"/>
      <c r="Z11" s="107"/>
      <c r="AA11" s="107"/>
      <c r="AB11" s="107"/>
      <c r="AC11" s="107"/>
      <c r="AD11" s="107"/>
      <c r="AE11" s="107"/>
      <c r="AF11" s="107"/>
      <c r="AG11" s="107"/>
    </row>
    <row r="12" spans="1:33" ht="12.75">
      <c r="A12" s="91">
        <v>1977</v>
      </c>
      <c r="B12" s="47">
        <v>31.5</v>
      </c>
      <c r="C12" s="12">
        <v>54.9</v>
      </c>
      <c r="D12" s="12">
        <v>13.6</v>
      </c>
      <c r="E12" s="12">
        <v>31.5</v>
      </c>
      <c r="F12" s="12">
        <v>54.9</v>
      </c>
      <c r="G12" s="12">
        <v>13.6</v>
      </c>
      <c r="H12" s="12">
        <v>31.5</v>
      </c>
      <c r="I12" s="12">
        <v>54.9</v>
      </c>
      <c r="J12" s="12">
        <v>13.6</v>
      </c>
      <c r="K12" s="106"/>
      <c r="M12" s="11"/>
      <c r="N12" s="11"/>
      <c r="O12" s="11"/>
      <c r="P12" s="11"/>
      <c r="Q12" s="11"/>
      <c r="R12" s="11"/>
      <c r="S12" s="11"/>
      <c r="T12" s="11"/>
      <c r="W12" s="107"/>
      <c r="X12" s="107"/>
      <c r="Y12" s="107"/>
      <c r="Z12" s="107"/>
      <c r="AA12" s="107"/>
      <c r="AB12" s="107"/>
      <c r="AC12" s="107"/>
      <c r="AD12" s="107"/>
      <c r="AE12" s="107"/>
      <c r="AF12" s="107"/>
      <c r="AG12" s="107"/>
    </row>
    <row r="13" spans="1:33" ht="12.75">
      <c r="A13" s="91">
        <v>1978</v>
      </c>
      <c r="B13" s="47">
        <v>31.2</v>
      </c>
      <c r="C13" s="12">
        <v>55</v>
      </c>
      <c r="D13" s="12">
        <v>13.8</v>
      </c>
      <c r="E13" s="12">
        <v>31.2</v>
      </c>
      <c r="F13" s="12">
        <v>55</v>
      </c>
      <c r="G13" s="12">
        <v>13.8</v>
      </c>
      <c r="H13" s="12">
        <v>31.2</v>
      </c>
      <c r="I13" s="12">
        <v>55</v>
      </c>
      <c r="J13" s="12">
        <v>13.8</v>
      </c>
      <c r="K13" s="106"/>
      <c r="M13" s="11"/>
      <c r="N13" s="11"/>
      <c r="O13" s="11"/>
      <c r="P13" s="11"/>
      <c r="Q13" s="11"/>
      <c r="R13" s="11"/>
      <c r="S13" s="11"/>
      <c r="T13" s="11"/>
      <c r="W13" s="107"/>
      <c r="X13" s="107"/>
      <c r="Y13" s="107"/>
      <c r="Z13" s="107"/>
      <c r="AA13" s="107"/>
      <c r="AB13" s="107"/>
      <c r="AC13" s="107"/>
      <c r="AD13" s="107"/>
      <c r="AE13" s="107"/>
      <c r="AF13" s="107"/>
      <c r="AG13" s="107"/>
    </row>
    <row r="14" spans="1:33" ht="12.75">
      <c r="A14" s="91">
        <v>1979</v>
      </c>
      <c r="B14" s="47">
        <v>30.9</v>
      </c>
      <c r="C14" s="12">
        <v>55.2</v>
      </c>
      <c r="D14" s="12">
        <v>13.9</v>
      </c>
      <c r="E14" s="12">
        <v>30.9</v>
      </c>
      <c r="F14" s="12">
        <v>55.2</v>
      </c>
      <c r="G14" s="12">
        <v>13.9</v>
      </c>
      <c r="H14" s="12">
        <v>30.9</v>
      </c>
      <c r="I14" s="12">
        <v>55.2</v>
      </c>
      <c r="J14" s="12">
        <v>13.9</v>
      </c>
      <c r="K14" s="106"/>
      <c r="M14" s="11"/>
      <c r="N14" s="11"/>
      <c r="O14" s="11"/>
      <c r="P14" s="11"/>
      <c r="Q14" s="11"/>
      <c r="R14" s="11"/>
      <c r="S14" s="11"/>
      <c r="T14" s="11"/>
      <c r="W14" s="107"/>
      <c r="X14" s="107"/>
      <c r="Y14" s="107"/>
      <c r="Z14" s="107"/>
      <c r="AA14" s="107"/>
      <c r="AB14" s="107"/>
      <c r="AC14" s="107"/>
      <c r="AD14" s="107"/>
      <c r="AE14" s="107"/>
      <c r="AF14" s="107"/>
      <c r="AG14" s="107"/>
    </row>
    <row r="15" spans="1:33" ht="12.75">
      <c r="A15" s="91">
        <v>1980</v>
      </c>
      <c r="B15" s="47">
        <v>30.6</v>
      </c>
      <c r="C15" s="12">
        <v>55.4</v>
      </c>
      <c r="D15" s="12">
        <v>14</v>
      </c>
      <c r="E15" s="12">
        <v>30.6</v>
      </c>
      <c r="F15" s="12">
        <v>55.4</v>
      </c>
      <c r="G15" s="12">
        <v>14</v>
      </c>
      <c r="H15" s="12">
        <v>30.6</v>
      </c>
      <c r="I15" s="12">
        <v>55.4</v>
      </c>
      <c r="J15" s="12">
        <v>14</v>
      </c>
      <c r="K15" s="106"/>
      <c r="M15" s="11"/>
      <c r="N15" s="11"/>
      <c r="O15" s="11"/>
      <c r="P15" s="11"/>
      <c r="Q15" s="11"/>
      <c r="R15" s="11"/>
      <c r="S15" s="11"/>
      <c r="T15" s="11"/>
      <c r="W15" s="107"/>
      <c r="X15" s="107"/>
      <c r="Y15" s="107"/>
      <c r="Z15" s="107"/>
      <c r="AA15" s="107"/>
      <c r="AB15" s="107"/>
      <c r="AC15" s="107"/>
      <c r="AD15" s="107"/>
      <c r="AE15" s="107"/>
      <c r="AF15" s="107"/>
      <c r="AG15" s="107"/>
    </row>
    <row r="16" spans="1:33" ht="12.75">
      <c r="A16" s="91">
        <v>1981</v>
      </c>
      <c r="B16" s="47">
        <v>30.3</v>
      </c>
      <c r="C16" s="12">
        <v>55.9</v>
      </c>
      <c r="D16" s="12">
        <v>13.8</v>
      </c>
      <c r="E16" s="12">
        <v>30.3</v>
      </c>
      <c r="F16" s="12">
        <v>55.9</v>
      </c>
      <c r="G16" s="12">
        <v>13.8</v>
      </c>
      <c r="H16" s="12">
        <v>30.3</v>
      </c>
      <c r="I16" s="12">
        <v>55.9</v>
      </c>
      <c r="J16" s="12">
        <v>13.8</v>
      </c>
      <c r="K16" s="106"/>
      <c r="M16" s="11"/>
      <c r="N16" s="11"/>
      <c r="O16" s="11"/>
      <c r="P16" s="11"/>
      <c r="Q16" s="11"/>
      <c r="R16" s="11"/>
      <c r="S16" s="11"/>
      <c r="T16" s="11"/>
      <c r="W16" s="107"/>
      <c r="X16" s="107"/>
      <c r="Y16" s="107"/>
      <c r="Z16" s="107"/>
      <c r="AA16" s="107"/>
      <c r="AB16" s="107"/>
      <c r="AC16" s="107"/>
      <c r="AD16" s="107"/>
      <c r="AE16" s="107"/>
      <c r="AF16" s="107"/>
      <c r="AG16" s="107"/>
    </row>
    <row r="17" spans="1:33" ht="12.75">
      <c r="A17" s="91">
        <v>1982</v>
      </c>
      <c r="B17" s="47">
        <v>30</v>
      </c>
      <c r="C17" s="12">
        <v>56.5</v>
      </c>
      <c r="D17" s="12">
        <v>13.5</v>
      </c>
      <c r="E17" s="12">
        <v>30</v>
      </c>
      <c r="F17" s="12">
        <v>56.5</v>
      </c>
      <c r="G17" s="12">
        <v>13.5</v>
      </c>
      <c r="H17" s="12">
        <v>30</v>
      </c>
      <c r="I17" s="12">
        <v>56.5</v>
      </c>
      <c r="J17" s="12">
        <v>13.5</v>
      </c>
      <c r="K17" s="106"/>
      <c r="M17" s="11"/>
      <c r="N17" s="11"/>
      <c r="O17" s="11"/>
      <c r="P17" s="11"/>
      <c r="Q17" s="11"/>
      <c r="R17" s="11"/>
      <c r="S17" s="11"/>
      <c r="T17" s="11"/>
      <c r="W17" s="107"/>
      <c r="X17" s="107"/>
      <c r="Y17" s="107"/>
      <c r="Z17" s="107"/>
      <c r="AA17" s="107"/>
      <c r="AB17" s="107"/>
      <c r="AC17" s="107"/>
      <c r="AD17" s="107"/>
      <c r="AE17" s="107"/>
      <c r="AF17" s="107"/>
      <c r="AG17" s="107"/>
    </row>
    <row r="18" spans="1:33" ht="12.75">
      <c r="A18" s="91">
        <v>1983</v>
      </c>
      <c r="B18" s="47">
        <v>29.8</v>
      </c>
      <c r="C18" s="12">
        <v>57</v>
      </c>
      <c r="D18" s="12">
        <v>13.2</v>
      </c>
      <c r="E18" s="12">
        <v>29.8</v>
      </c>
      <c r="F18" s="12">
        <v>57</v>
      </c>
      <c r="G18" s="12">
        <v>13.2</v>
      </c>
      <c r="H18" s="12">
        <v>29.8</v>
      </c>
      <c r="I18" s="12">
        <v>57</v>
      </c>
      <c r="J18" s="12">
        <v>13.2</v>
      </c>
      <c r="K18" s="106"/>
      <c r="M18" s="11"/>
      <c r="N18" s="11"/>
      <c r="O18" s="11"/>
      <c r="P18" s="11"/>
      <c r="Q18" s="11"/>
      <c r="R18" s="11"/>
      <c r="S18" s="11"/>
      <c r="T18" s="11"/>
      <c r="W18" s="107"/>
      <c r="X18" s="107"/>
      <c r="Y18" s="107"/>
      <c r="Z18" s="107"/>
      <c r="AA18" s="107"/>
      <c r="AB18" s="107"/>
      <c r="AC18" s="107"/>
      <c r="AD18" s="107"/>
      <c r="AE18" s="107"/>
      <c r="AF18" s="107"/>
      <c r="AG18" s="107"/>
    </row>
    <row r="19" spans="1:33" ht="12.75">
      <c r="A19" s="91">
        <v>1984</v>
      </c>
      <c r="B19" s="47">
        <v>29.5</v>
      </c>
      <c r="C19" s="12">
        <v>57.6</v>
      </c>
      <c r="D19" s="12">
        <v>12.9</v>
      </c>
      <c r="E19" s="12">
        <v>29.5</v>
      </c>
      <c r="F19" s="12">
        <v>57.6</v>
      </c>
      <c r="G19" s="12">
        <v>12.9</v>
      </c>
      <c r="H19" s="12">
        <v>29.5</v>
      </c>
      <c r="I19" s="12">
        <v>57.6</v>
      </c>
      <c r="J19" s="12">
        <v>12.9</v>
      </c>
      <c r="K19" s="106"/>
      <c r="M19" s="11"/>
      <c r="N19" s="11"/>
      <c r="O19" s="11"/>
      <c r="P19" s="11"/>
      <c r="Q19" s="11"/>
      <c r="R19" s="11"/>
      <c r="S19" s="11"/>
      <c r="T19" s="11"/>
      <c r="W19" s="107"/>
      <c r="X19" s="107"/>
      <c r="Y19" s="107"/>
      <c r="Z19" s="107"/>
      <c r="AA19" s="107"/>
      <c r="AB19" s="107"/>
      <c r="AC19" s="107"/>
      <c r="AD19" s="107"/>
      <c r="AE19" s="107"/>
      <c r="AF19" s="107"/>
      <c r="AG19" s="107"/>
    </row>
    <row r="20" spans="1:33" ht="12.75">
      <c r="A20" s="91">
        <v>1985</v>
      </c>
      <c r="B20" s="47">
        <v>29.2</v>
      </c>
      <c r="C20" s="12">
        <v>58</v>
      </c>
      <c r="D20" s="12">
        <v>12.8</v>
      </c>
      <c r="E20" s="12">
        <v>29.2</v>
      </c>
      <c r="F20" s="12">
        <v>58</v>
      </c>
      <c r="G20" s="12">
        <v>12.8</v>
      </c>
      <c r="H20" s="12">
        <v>29.2</v>
      </c>
      <c r="I20" s="12">
        <v>58</v>
      </c>
      <c r="J20" s="12">
        <v>12.8</v>
      </c>
      <c r="K20" s="106"/>
      <c r="M20" s="11"/>
      <c r="N20" s="11"/>
      <c r="O20" s="11"/>
      <c r="P20" s="11"/>
      <c r="Q20" s="11"/>
      <c r="R20" s="11"/>
      <c r="S20" s="11"/>
      <c r="T20" s="11"/>
      <c r="W20" s="107"/>
      <c r="X20" s="107"/>
      <c r="Y20" s="107"/>
      <c r="Z20" s="107"/>
      <c r="AA20" s="107"/>
      <c r="AB20" s="107"/>
      <c r="AC20" s="107"/>
      <c r="AD20" s="107"/>
      <c r="AE20" s="107"/>
      <c r="AF20" s="107"/>
      <c r="AG20" s="107"/>
    </row>
    <row r="21" spans="1:33" ht="12.75">
      <c r="A21" s="91">
        <v>1986</v>
      </c>
      <c r="B21" s="47">
        <v>28.9</v>
      </c>
      <c r="C21" s="12">
        <v>58.1</v>
      </c>
      <c r="D21" s="12">
        <v>13</v>
      </c>
      <c r="E21" s="12">
        <v>28.9</v>
      </c>
      <c r="F21" s="12">
        <v>58.1</v>
      </c>
      <c r="G21" s="12">
        <v>13</v>
      </c>
      <c r="H21" s="12">
        <v>28.9</v>
      </c>
      <c r="I21" s="12">
        <v>58.1</v>
      </c>
      <c r="J21" s="12">
        <v>13</v>
      </c>
      <c r="K21" s="106"/>
      <c r="M21" s="11"/>
      <c r="N21" s="11"/>
      <c r="O21" s="11"/>
      <c r="P21" s="11"/>
      <c r="Q21" s="11"/>
      <c r="R21" s="11"/>
      <c r="S21" s="11"/>
      <c r="T21" s="11"/>
      <c r="W21" s="107"/>
      <c r="X21" s="107"/>
      <c r="Y21" s="107"/>
      <c r="Z21" s="107"/>
      <c r="AA21" s="107"/>
      <c r="AB21" s="107"/>
      <c r="AC21" s="107"/>
      <c r="AD21" s="107"/>
      <c r="AE21" s="107"/>
      <c r="AF21" s="107"/>
      <c r="AG21" s="107"/>
    </row>
    <row r="22" spans="1:33" ht="12.75">
      <c r="A22" s="91">
        <v>1987</v>
      </c>
      <c r="B22" s="47">
        <v>28.6</v>
      </c>
      <c r="C22" s="12">
        <v>58.1</v>
      </c>
      <c r="D22" s="12">
        <v>13.3</v>
      </c>
      <c r="E22" s="12">
        <v>28.6</v>
      </c>
      <c r="F22" s="12">
        <v>58.1</v>
      </c>
      <c r="G22" s="12">
        <v>13.3</v>
      </c>
      <c r="H22" s="12">
        <v>28.6</v>
      </c>
      <c r="I22" s="12">
        <v>58.1</v>
      </c>
      <c r="J22" s="12">
        <v>13.3</v>
      </c>
      <c r="K22" s="106"/>
      <c r="M22" s="11"/>
      <c r="N22" s="11"/>
      <c r="O22" s="11"/>
      <c r="P22" s="11"/>
      <c r="Q22" s="11"/>
      <c r="R22" s="11"/>
      <c r="S22" s="11"/>
      <c r="T22" s="11"/>
      <c r="W22" s="107"/>
      <c r="X22" s="107"/>
      <c r="Y22" s="107"/>
      <c r="Z22" s="107"/>
      <c r="AA22" s="107"/>
      <c r="AB22" s="107"/>
      <c r="AC22" s="107"/>
      <c r="AD22" s="107"/>
      <c r="AE22" s="107"/>
      <c r="AF22" s="107"/>
      <c r="AG22" s="107"/>
    </row>
    <row r="23" spans="1:33" ht="12.75">
      <c r="A23" s="91">
        <v>1988</v>
      </c>
      <c r="B23" s="47">
        <v>28.3</v>
      </c>
      <c r="C23" s="12">
        <v>58.2</v>
      </c>
      <c r="D23" s="12">
        <v>13.5</v>
      </c>
      <c r="E23" s="12">
        <v>28.3</v>
      </c>
      <c r="F23" s="12">
        <v>58.2</v>
      </c>
      <c r="G23" s="12">
        <v>13.5</v>
      </c>
      <c r="H23" s="12">
        <v>28.3</v>
      </c>
      <c r="I23" s="12">
        <v>58.2</v>
      </c>
      <c r="J23" s="12">
        <v>13.5</v>
      </c>
      <c r="K23" s="106"/>
      <c r="M23" s="11"/>
      <c r="N23" s="11"/>
      <c r="O23" s="11"/>
      <c r="P23" s="11"/>
      <c r="Q23" s="11"/>
      <c r="R23" s="11"/>
      <c r="S23" s="11"/>
      <c r="T23" s="11"/>
      <c r="W23" s="107"/>
      <c r="X23" s="107"/>
      <c r="Y23" s="107"/>
      <c r="Z23" s="107"/>
      <c r="AA23" s="107"/>
      <c r="AB23" s="107"/>
      <c r="AC23" s="107"/>
      <c r="AD23" s="107"/>
      <c r="AE23" s="107"/>
      <c r="AF23" s="107"/>
      <c r="AG23" s="107"/>
    </row>
    <row r="24" spans="1:33" ht="12.75">
      <c r="A24" s="91">
        <v>1989</v>
      </c>
      <c r="B24" s="47">
        <v>28.1</v>
      </c>
      <c r="C24" s="12">
        <v>58.2</v>
      </c>
      <c r="D24" s="12">
        <v>13.7</v>
      </c>
      <c r="E24" s="12">
        <v>28.1</v>
      </c>
      <c r="F24" s="12">
        <v>58.2</v>
      </c>
      <c r="G24" s="12">
        <v>13.7</v>
      </c>
      <c r="H24" s="12">
        <v>28.1</v>
      </c>
      <c r="I24" s="12">
        <v>58.2</v>
      </c>
      <c r="J24" s="12">
        <v>13.7</v>
      </c>
      <c r="K24" s="106"/>
      <c r="M24" s="11"/>
      <c r="N24" s="11"/>
      <c r="O24" s="11"/>
      <c r="P24" s="11"/>
      <c r="Q24" s="11"/>
      <c r="R24" s="11"/>
      <c r="S24" s="11"/>
      <c r="T24" s="11"/>
      <c r="W24" s="107"/>
      <c r="X24" s="107"/>
      <c r="Y24" s="107"/>
      <c r="Z24" s="107"/>
      <c r="AA24" s="107"/>
      <c r="AB24" s="107"/>
      <c r="AC24" s="107"/>
      <c r="AD24" s="107"/>
      <c r="AE24" s="107"/>
      <c r="AF24" s="107"/>
      <c r="AG24" s="107"/>
    </row>
    <row r="25" spans="1:33" ht="12.75">
      <c r="A25" s="91">
        <v>1990</v>
      </c>
      <c r="B25" s="47">
        <v>27.8</v>
      </c>
      <c r="C25" s="12">
        <v>58.3</v>
      </c>
      <c r="D25" s="12">
        <v>13.9</v>
      </c>
      <c r="E25" s="12">
        <v>27.8</v>
      </c>
      <c r="F25" s="12">
        <v>58.3</v>
      </c>
      <c r="G25" s="12">
        <v>13.9</v>
      </c>
      <c r="H25" s="12">
        <v>27.8</v>
      </c>
      <c r="I25" s="12">
        <v>58.3</v>
      </c>
      <c r="J25" s="12">
        <v>13.9</v>
      </c>
      <c r="K25" s="106"/>
      <c r="M25" s="11"/>
      <c r="N25" s="11"/>
      <c r="O25" s="11"/>
      <c r="P25" s="11"/>
      <c r="Q25" s="11"/>
      <c r="R25" s="11"/>
      <c r="S25" s="11"/>
      <c r="T25" s="11"/>
      <c r="W25" s="107"/>
      <c r="X25" s="107"/>
      <c r="Y25" s="107"/>
      <c r="Z25" s="107"/>
      <c r="AA25" s="107"/>
      <c r="AB25" s="107"/>
      <c r="AC25" s="107"/>
      <c r="AD25" s="107"/>
      <c r="AE25" s="107"/>
      <c r="AF25" s="107"/>
      <c r="AG25" s="107"/>
    </row>
    <row r="26" spans="1:33" ht="12.75">
      <c r="A26" s="91">
        <v>1991</v>
      </c>
      <c r="B26" s="47">
        <v>27.7</v>
      </c>
      <c r="C26" s="12">
        <v>58.3</v>
      </c>
      <c r="D26" s="12">
        <v>14</v>
      </c>
      <c r="E26" s="12">
        <v>27.7</v>
      </c>
      <c r="F26" s="12">
        <v>58.3</v>
      </c>
      <c r="G26" s="12">
        <v>14</v>
      </c>
      <c r="H26" s="12">
        <v>27.7</v>
      </c>
      <c r="I26" s="12">
        <v>58.3</v>
      </c>
      <c r="J26" s="12">
        <v>14</v>
      </c>
      <c r="K26" s="106"/>
      <c r="M26" s="11"/>
      <c r="N26" s="11"/>
      <c r="O26" s="11"/>
      <c r="P26" s="11"/>
      <c r="Q26" s="11"/>
      <c r="R26" s="11"/>
      <c r="S26" s="11"/>
      <c r="T26" s="11"/>
      <c r="W26" s="107"/>
      <c r="X26" s="107"/>
      <c r="Y26" s="107"/>
      <c r="Z26" s="107"/>
      <c r="AA26" s="107"/>
      <c r="AB26" s="107"/>
      <c r="AC26" s="107"/>
      <c r="AD26" s="107"/>
      <c r="AE26" s="107"/>
      <c r="AF26" s="107"/>
      <c r="AG26" s="107"/>
    </row>
    <row r="27" spans="1:33" ht="12.75">
      <c r="A27" s="91">
        <v>1992</v>
      </c>
      <c r="B27" s="47">
        <v>27.4</v>
      </c>
      <c r="C27" s="12">
        <v>58.4</v>
      </c>
      <c r="D27" s="12">
        <v>14.2</v>
      </c>
      <c r="E27" s="12">
        <v>27.4</v>
      </c>
      <c r="F27" s="12">
        <v>58.4</v>
      </c>
      <c r="G27" s="12">
        <v>14.2</v>
      </c>
      <c r="H27" s="12">
        <v>27.4</v>
      </c>
      <c r="I27" s="12">
        <v>58.4</v>
      </c>
      <c r="J27" s="12">
        <v>14.2</v>
      </c>
      <c r="K27" s="106"/>
      <c r="M27" s="11"/>
      <c r="N27" s="11"/>
      <c r="O27" s="11"/>
      <c r="P27" s="11"/>
      <c r="Q27" s="11"/>
      <c r="R27" s="11"/>
      <c r="S27" s="11"/>
      <c r="T27" s="11"/>
      <c r="W27" s="107"/>
      <c r="X27" s="107"/>
      <c r="Y27" s="107"/>
      <c r="Z27" s="107"/>
      <c r="AA27" s="107"/>
      <c r="AB27" s="107"/>
      <c r="AC27" s="107"/>
      <c r="AD27" s="107"/>
      <c r="AE27" s="107"/>
      <c r="AF27" s="107"/>
      <c r="AG27" s="107"/>
    </row>
    <row r="28" spans="1:33" ht="12.75">
      <c r="A28" s="91">
        <v>1993</v>
      </c>
      <c r="B28" s="47">
        <v>27</v>
      </c>
      <c r="C28" s="12">
        <v>58.6</v>
      </c>
      <c r="D28" s="12">
        <v>14.4</v>
      </c>
      <c r="E28" s="12">
        <v>27</v>
      </c>
      <c r="F28" s="12">
        <v>58.6</v>
      </c>
      <c r="G28" s="12">
        <v>14.4</v>
      </c>
      <c r="H28" s="12">
        <v>27</v>
      </c>
      <c r="I28" s="12">
        <v>58.6</v>
      </c>
      <c r="J28" s="12">
        <v>14.4</v>
      </c>
      <c r="K28" s="106"/>
      <c r="M28" s="11"/>
      <c r="N28" s="11"/>
      <c r="O28" s="11"/>
      <c r="P28" s="11"/>
      <c r="Q28" s="11"/>
      <c r="R28" s="11"/>
      <c r="S28" s="11"/>
      <c r="T28" s="11"/>
      <c r="W28" s="107"/>
      <c r="X28" s="107"/>
      <c r="Y28" s="107"/>
      <c r="Z28" s="107"/>
      <c r="AA28" s="107"/>
      <c r="AB28" s="107"/>
      <c r="AC28" s="107"/>
      <c r="AD28" s="107"/>
      <c r="AE28" s="107"/>
      <c r="AF28" s="107"/>
      <c r="AG28" s="107"/>
    </row>
    <row r="29" spans="1:33" ht="12.75">
      <c r="A29" s="91">
        <v>1994</v>
      </c>
      <c r="B29" s="47">
        <v>26.7</v>
      </c>
      <c r="C29" s="12">
        <v>58.7</v>
      </c>
      <c r="D29" s="12">
        <v>14.6</v>
      </c>
      <c r="E29" s="12">
        <v>26.7</v>
      </c>
      <c r="F29" s="12">
        <v>58.7</v>
      </c>
      <c r="G29" s="12">
        <v>14.6</v>
      </c>
      <c r="H29" s="12">
        <v>26.7</v>
      </c>
      <c r="I29" s="12">
        <v>58.7</v>
      </c>
      <c r="J29" s="12">
        <v>14.6</v>
      </c>
      <c r="K29" s="106"/>
      <c r="M29" s="11"/>
      <c r="N29" s="11"/>
      <c r="O29" s="11"/>
      <c r="P29" s="11"/>
      <c r="Q29" s="11"/>
      <c r="R29" s="11"/>
      <c r="S29" s="11"/>
      <c r="T29" s="11"/>
      <c r="W29" s="107"/>
      <c r="X29" s="107"/>
      <c r="Y29" s="107"/>
      <c r="Z29" s="107"/>
      <c r="AA29" s="107"/>
      <c r="AB29" s="107"/>
      <c r="AC29" s="107"/>
      <c r="AD29" s="107"/>
      <c r="AE29" s="107"/>
      <c r="AF29" s="107"/>
      <c r="AG29" s="107"/>
    </row>
    <row r="30" spans="1:33" ht="12.75">
      <c r="A30" s="91">
        <v>1995</v>
      </c>
      <c r="B30" s="47">
        <v>26.4</v>
      </c>
      <c r="C30" s="12">
        <v>58.7</v>
      </c>
      <c r="D30" s="12">
        <v>14.9</v>
      </c>
      <c r="E30" s="12">
        <v>26.4</v>
      </c>
      <c r="F30" s="12">
        <v>58.7</v>
      </c>
      <c r="G30" s="12">
        <v>14.9</v>
      </c>
      <c r="H30" s="12">
        <v>26.4</v>
      </c>
      <c r="I30" s="12">
        <v>58.7</v>
      </c>
      <c r="J30" s="12">
        <v>14.9</v>
      </c>
      <c r="K30" s="106"/>
      <c r="M30" s="11"/>
      <c r="N30" s="11"/>
      <c r="O30" s="11"/>
      <c r="P30" s="11"/>
      <c r="Q30" s="11"/>
      <c r="R30" s="11"/>
      <c r="S30" s="11"/>
      <c r="T30" s="11"/>
      <c r="W30" s="107"/>
      <c r="X30" s="107"/>
      <c r="Y30" s="107"/>
      <c r="Z30" s="107"/>
      <c r="AA30" s="107"/>
      <c r="AB30" s="107"/>
      <c r="AC30" s="107"/>
      <c r="AD30" s="107"/>
      <c r="AE30" s="107"/>
      <c r="AF30" s="107"/>
      <c r="AG30" s="107"/>
    </row>
    <row r="31" spans="1:33" ht="12.75">
      <c r="A31" s="91">
        <v>1996</v>
      </c>
      <c r="B31" s="47">
        <v>26.3</v>
      </c>
      <c r="C31" s="12">
        <v>58.6</v>
      </c>
      <c r="D31" s="12">
        <v>15.1</v>
      </c>
      <c r="E31" s="12">
        <v>26.3</v>
      </c>
      <c r="F31" s="12">
        <v>58.6</v>
      </c>
      <c r="G31" s="12">
        <v>15.1</v>
      </c>
      <c r="H31" s="12">
        <v>26.3</v>
      </c>
      <c r="I31" s="12">
        <v>58.6</v>
      </c>
      <c r="J31" s="12">
        <v>15.1</v>
      </c>
      <c r="K31" s="106"/>
      <c r="M31" s="11"/>
      <c r="N31" s="11"/>
      <c r="O31" s="11"/>
      <c r="P31" s="11"/>
      <c r="Q31" s="11"/>
      <c r="R31" s="11"/>
      <c r="S31" s="11"/>
      <c r="T31" s="11"/>
      <c r="W31" s="107"/>
      <c r="X31" s="107"/>
      <c r="Y31" s="107"/>
      <c r="Z31" s="107"/>
      <c r="AA31" s="107"/>
      <c r="AB31" s="107"/>
      <c r="AC31" s="107"/>
      <c r="AD31" s="107"/>
      <c r="AE31" s="107"/>
      <c r="AF31" s="107"/>
      <c r="AG31" s="107"/>
    </row>
    <row r="32" spans="1:33" ht="12.75">
      <c r="A32" s="91">
        <v>1997</v>
      </c>
      <c r="B32" s="47">
        <v>26.2</v>
      </c>
      <c r="C32" s="12">
        <v>58.5</v>
      </c>
      <c r="D32" s="12">
        <v>15.3</v>
      </c>
      <c r="E32" s="12">
        <v>26.2</v>
      </c>
      <c r="F32" s="12">
        <v>58.5</v>
      </c>
      <c r="G32" s="12">
        <v>15.3</v>
      </c>
      <c r="H32" s="12">
        <v>26.2</v>
      </c>
      <c r="I32" s="12">
        <v>58.5</v>
      </c>
      <c r="J32" s="12">
        <v>15.3</v>
      </c>
      <c r="K32" s="106"/>
      <c r="M32" s="11"/>
      <c r="N32" s="11"/>
      <c r="O32" s="11"/>
      <c r="P32" s="11"/>
      <c r="Q32" s="11"/>
      <c r="R32" s="11"/>
      <c r="S32" s="11"/>
      <c r="T32" s="11"/>
      <c r="W32" s="107"/>
      <c r="X32" s="107"/>
      <c r="Y32" s="107"/>
      <c r="Z32" s="107"/>
      <c r="AA32" s="107"/>
      <c r="AB32" s="107"/>
      <c r="AC32" s="107"/>
      <c r="AD32" s="107"/>
      <c r="AE32" s="107"/>
      <c r="AF32" s="107"/>
      <c r="AG32" s="107"/>
    </row>
    <row r="33" spans="1:33" ht="12.75">
      <c r="A33" s="91">
        <v>1998</v>
      </c>
      <c r="B33" s="47">
        <v>26</v>
      </c>
      <c r="C33" s="12">
        <v>58.4</v>
      </c>
      <c r="D33" s="12">
        <v>15.5</v>
      </c>
      <c r="E33" s="12">
        <v>26</v>
      </c>
      <c r="F33" s="12">
        <v>58.4</v>
      </c>
      <c r="G33" s="12">
        <v>15.5</v>
      </c>
      <c r="H33" s="12">
        <v>26</v>
      </c>
      <c r="I33" s="12">
        <v>58.4</v>
      </c>
      <c r="J33" s="12">
        <v>15.5</v>
      </c>
      <c r="K33" s="106"/>
      <c r="M33" s="11"/>
      <c r="N33" s="11"/>
      <c r="O33" s="11"/>
      <c r="P33" s="11"/>
      <c r="Q33" s="11"/>
      <c r="R33" s="11"/>
      <c r="S33" s="11"/>
      <c r="T33" s="11"/>
      <c r="W33" s="107"/>
      <c r="X33" s="107"/>
      <c r="Y33" s="107"/>
      <c r="Z33" s="107"/>
      <c r="AA33" s="107"/>
      <c r="AB33" s="107"/>
      <c r="AC33" s="107"/>
      <c r="AD33" s="107"/>
      <c r="AE33" s="107"/>
      <c r="AF33" s="107"/>
      <c r="AG33" s="107"/>
    </row>
    <row r="34" spans="1:33" ht="12.75">
      <c r="A34" s="91">
        <v>1999</v>
      </c>
      <c r="B34" s="47">
        <v>25.9</v>
      </c>
      <c r="C34" s="12">
        <v>58.4</v>
      </c>
      <c r="D34" s="12">
        <v>15.7</v>
      </c>
      <c r="E34" s="12">
        <v>25.9</v>
      </c>
      <c r="F34" s="12">
        <v>58.4</v>
      </c>
      <c r="G34" s="12">
        <v>15.7</v>
      </c>
      <c r="H34" s="12">
        <v>25.9</v>
      </c>
      <c r="I34" s="12">
        <v>58.4</v>
      </c>
      <c r="J34" s="12">
        <v>15.7</v>
      </c>
      <c r="K34" s="106"/>
      <c r="M34" s="11"/>
      <c r="N34" s="11"/>
      <c r="O34" s="11"/>
      <c r="P34" s="11"/>
      <c r="Q34" s="11"/>
      <c r="R34" s="11"/>
      <c r="S34" s="11"/>
      <c r="T34" s="11"/>
      <c r="W34" s="107"/>
      <c r="X34" s="107"/>
      <c r="Y34" s="107"/>
      <c r="Z34" s="107"/>
      <c r="AA34" s="107"/>
      <c r="AB34" s="107"/>
      <c r="AC34" s="107"/>
      <c r="AD34" s="107"/>
      <c r="AE34" s="107"/>
      <c r="AF34" s="107"/>
      <c r="AG34" s="107"/>
    </row>
    <row r="35" spans="1:33" ht="12.75">
      <c r="A35" s="91">
        <v>2000</v>
      </c>
      <c r="B35" s="47">
        <v>25.8</v>
      </c>
      <c r="C35" s="12">
        <v>58.4</v>
      </c>
      <c r="D35" s="12">
        <v>15.8</v>
      </c>
      <c r="E35" s="12">
        <v>25.8</v>
      </c>
      <c r="F35" s="12">
        <v>58.4</v>
      </c>
      <c r="G35" s="12">
        <v>15.8</v>
      </c>
      <c r="H35" s="12">
        <v>25.8</v>
      </c>
      <c r="I35" s="12">
        <v>58.4</v>
      </c>
      <c r="J35" s="12">
        <v>15.8</v>
      </c>
      <c r="K35" s="106"/>
      <c r="M35" s="11"/>
      <c r="N35" s="11"/>
      <c r="O35" s="11"/>
      <c r="P35" s="11"/>
      <c r="Q35" s="11"/>
      <c r="R35" s="11"/>
      <c r="S35" s="11"/>
      <c r="T35" s="11"/>
      <c r="W35" s="107"/>
      <c r="X35" s="107"/>
      <c r="Y35" s="107"/>
      <c r="Z35" s="107"/>
      <c r="AA35" s="107"/>
      <c r="AB35" s="107"/>
      <c r="AC35" s="107"/>
      <c r="AD35" s="107"/>
      <c r="AE35" s="107"/>
      <c r="AF35" s="107"/>
      <c r="AG35" s="107"/>
    </row>
    <row r="36" spans="1:33" ht="12.75">
      <c r="A36" s="91">
        <v>2001</v>
      </c>
      <c r="B36" s="47">
        <v>25.7</v>
      </c>
      <c r="C36" s="12">
        <v>58.4</v>
      </c>
      <c r="D36" s="12">
        <v>15.9</v>
      </c>
      <c r="E36" s="12">
        <v>25.7</v>
      </c>
      <c r="F36" s="12">
        <v>58.4</v>
      </c>
      <c r="G36" s="12">
        <v>15.9</v>
      </c>
      <c r="H36" s="12">
        <v>25.7</v>
      </c>
      <c r="I36" s="12">
        <v>58.4</v>
      </c>
      <c r="J36" s="12">
        <v>15.9</v>
      </c>
      <c r="K36" s="106"/>
      <c r="M36" s="11"/>
      <c r="N36" s="11"/>
      <c r="O36" s="11"/>
      <c r="P36" s="11"/>
      <c r="Q36" s="11"/>
      <c r="R36" s="11"/>
      <c r="S36" s="11"/>
      <c r="T36" s="11"/>
      <c r="W36" s="107"/>
      <c r="X36" s="107"/>
      <c r="Y36" s="107"/>
      <c r="Z36" s="107"/>
      <c r="AA36" s="107"/>
      <c r="AB36" s="107"/>
      <c r="AC36" s="107"/>
      <c r="AD36" s="107"/>
      <c r="AE36" s="107"/>
      <c r="AF36" s="107"/>
      <c r="AG36" s="107"/>
    </row>
    <row r="37" spans="1:33" ht="12.75">
      <c r="A37" s="91">
        <v>2002</v>
      </c>
      <c r="B37" s="47">
        <v>25.5</v>
      </c>
      <c r="C37" s="12">
        <v>58.4</v>
      </c>
      <c r="D37" s="12">
        <v>16</v>
      </c>
      <c r="E37" s="12">
        <v>25.5</v>
      </c>
      <c r="F37" s="12">
        <v>58.4</v>
      </c>
      <c r="G37" s="12">
        <v>16</v>
      </c>
      <c r="H37" s="12">
        <v>25.5</v>
      </c>
      <c r="I37" s="12">
        <v>58.4</v>
      </c>
      <c r="J37" s="12">
        <v>16</v>
      </c>
      <c r="K37" s="106"/>
      <c r="M37" s="11"/>
      <c r="N37" s="11"/>
      <c r="O37" s="11"/>
      <c r="P37" s="11"/>
      <c r="Q37" s="11"/>
      <c r="R37" s="11"/>
      <c r="S37" s="11"/>
      <c r="T37" s="11"/>
      <c r="W37" s="107"/>
      <c r="X37" s="107"/>
      <c r="Y37" s="107"/>
      <c r="Z37" s="107"/>
      <c r="AA37" s="107"/>
      <c r="AB37" s="107"/>
      <c r="AC37" s="107"/>
      <c r="AD37" s="107"/>
      <c r="AE37" s="107"/>
      <c r="AF37" s="107"/>
      <c r="AG37" s="107"/>
    </row>
    <row r="38" spans="1:33" ht="12.75">
      <c r="A38" s="91">
        <v>2003</v>
      </c>
      <c r="B38" s="47">
        <v>25.4</v>
      </c>
      <c r="C38" s="12">
        <v>58.5</v>
      </c>
      <c r="D38" s="12">
        <v>16.1</v>
      </c>
      <c r="E38" s="12">
        <v>25.4</v>
      </c>
      <c r="F38" s="12">
        <v>58.5</v>
      </c>
      <c r="G38" s="12">
        <v>16.1</v>
      </c>
      <c r="H38" s="12">
        <v>25.4</v>
      </c>
      <c r="I38" s="12">
        <v>58.5</v>
      </c>
      <c r="J38" s="12">
        <v>16.1</v>
      </c>
      <c r="K38" s="106"/>
      <c r="M38" s="11"/>
      <c r="N38" s="11"/>
      <c r="O38" s="11"/>
      <c r="P38" s="11"/>
      <c r="Q38" s="11"/>
      <c r="R38" s="11"/>
      <c r="S38" s="11"/>
      <c r="T38" s="11"/>
      <c r="W38" s="107"/>
      <c r="X38" s="107"/>
      <c r="Y38" s="107"/>
      <c r="Z38" s="107"/>
      <c r="AA38" s="107"/>
      <c r="AB38" s="107"/>
      <c r="AC38" s="107"/>
      <c r="AD38" s="107"/>
      <c r="AE38" s="107"/>
      <c r="AF38" s="107"/>
      <c r="AG38" s="107"/>
    </row>
    <row r="39" spans="1:33" ht="12.75">
      <c r="A39" s="91">
        <v>2004</v>
      </c>
      <c r="B39" s="47">
        <v>25.4</v>
      </c>
      <c r="C39" s="12">
        <v>58.4</v>
      </c>
      <c r="D39" s="12">
        <v>16.2</v>
      </c>
      <c r="E39" s="12">
        <v>25.4</v>
      </c>
      <c r="F39" s="12">
        <v>58.4</v>
      </c>
      <c r="G39" s="12">
        <v>16.2</v>
      </c>
      <c r="H39" s="12">
        <v>25.4</v>
      </c>
      <c r="I39" s="12">
        <v>58.4</v>
      </c>
      <c r="J39" s="12">
        <v>16.2</v>
      </c>
      <c r="K39" s="106"/>
      <c r="M39" s="11"/>
      <c r="N39" s="11"/>
      <c r="O39" s="11"/>
      <c r="P39" s="11"/>
      <c r="Q39" s="11"/>
      <c r="R39" s="11"/>
      <c r="S39" s="11"/>
      <c r="T39" s="11"/>
      <c r="W39" s="107"/>
      <c r="X39" s="107"/>
      <c r="Y39" s="107"/>
      <c r="Z39" s="107"/>
      <c r="AA39" s="107"/>
      <c r="AB39" s="107"/>
      <c r="AC39" s="107"/>
      <c r="AD39" s="107"/>
      <c r="AE39" s="107"/>
      <c r="AF39" s="107"/>
      <c r="AG39" s="107"/>
    </row>
    <row r="40" spans="1:33" ht="12.75">
      <c r="A40" s="91">
        <v>2005</v>
      </c>
      <c r="B40" s="47">
        <v>25.3</v>
      </c>
      <c r="C40" s="12">
        <v>58.4</v>
      </c>
      <c r="D40" s="12">
        <v>16.3</v>
      </c>
      <c r="E40" s="12">
        <v>25.3</v>
      </c>
      <c r="F40" s="12">
        <v>58.4</v>
      </c>
      <c r="G40" s="12">
        <v>16.3</v>
      </c>
      <c r="H40" s="12">
        <v>25.3</v>
      </c>
      <c r="I40" s="12">
        <v>58.4</v>
      </c>
      <c r="J40" s="12">
        <v>16.3</v>
      </c>
      <c r="K40" s="106"/>
      <c r="M40" s="11"/>
      <c r="N40" s="11"/>
      <c r="O40" s="11"/>
      <c r="P40" s="11"/>
      <c r="Q40" s="11"/>
      <c r="R40" s="11"/>
      <c r="S40" s="11"/>
      <c r="T40" s="11"/>
      <c r="W40" s="107"/>
      <c r="X40" s="107"/>
      <c r="Y40" s="107"/>
      <c r="Z40" s="107"/>
      <c r="AA40" s="107"/>
      <c r="AB40" s="107"/>
      <c r="AC40" s="107"/>
      <c r="AD40" s="107"/>
      <c r="AE40" s="107"/>
      <c r="AF40" s="107"/>
      <c r="AG40" s="107"/>
    </row>
    <row r="41" spans="1:33" ht="12.75">
      <c r="A41" s="91">
        <v>2006</v>
      </c>
      <c r="B41" s="47">
        <v>25.1</v>
      </c>
      <c r="C41" s="12">
        <v>58.5</v>
      </c>
      <c r="D41" s="12">
        <v>16.4</v>
      </c>
      <c r="E41" s="12">
        <v>25.1</v>
      </c>
      <c r="F41" s="12">
        <v>58.5</v>
      </c>
      <c r="G41" s="12">
        <v>16.4</v>
      </c>
      <c r="H41" s="12">
        <v>25.1</v>
      </c>
      <c r="I41" s="12">
        <v>58.5</v>
      </c>
      <c r="J41" s="12">
        <v>16.4</v>
      </c>
      <c r="K41" s="106"/>
      <c r="M41" s="11"/>
      <c r="N41" s="11"/>
      <c r="O41" s="11"/>
      <c r="P41" s="11"/>
      <c r="Q41" s="11"/>
      <c r="R41" s="11"/>
      <c r="S41" s="11"/>
      <c r="T41" s="11"/>
      <c r="W41" s="107"/>
      <c r="X41" s="107"/>
      <c r="Y41" s="107"/>
      <c r="Z41" s="107"/>
      <c r="AA41" s="107"/>
      <c r="AB41" s="107"/>
      <c r="AC41" s="107"/>
      <c r="AD41" s="107"/>
      <c r="AE41" s="107"/>
      <c r="AF41" s="107"/>
      <c r="AG41" s="107"/>
    </row>
    <row r="42" spans="1:33" ht="12.75">
      <c r="A42" s="91">
        <v>2007</v>
      </c>
      <c r="B42" s="47">
        <v>25</v>
      </c>
      <c r="C42" s="12">
        <v>58.6</v>
      </c>
      <c r="D42" s="12">
        <v>16.3</v>
      </c>
      <c r="E42" s="12">
        <v>25</v>
      </c>
      <c r="F42" s="12">
        <v>58.6</v>
      </c>
      <c r="G42" s="12">
        <v>16.3</v>
      </c>
      <c r="H42" s="12">
        <v>25</v>
      </c>
      <c r="I42" s="12">
        <v>58.6</v>
      </c>
      <c r="J42" s="12">
        <v>16.3</v>
      </c>
      <c r="K42" s="106"/>
      <c r="M42" s="11"/>
      <c r="N42" s="11"/>
      <c r="O42" s="11"/>
      <c r="P42" s="11"/>
      <c r="Q42" s="11"/>
      <c r="R42" s="11"/>
      <c r="S42" s="11"/>
      <c r="T42" s="11"/>
      <c r="W42" s="107"/>
      <c r="X42" s="107"/>
      <c r="Y42" s="107"/>
      <c r="Z42" s="107"/>
      <c r="AA42" s="107"/>
      <c r="AB42" s="107"/>
      <c r="AC42" s="107"/>
      <c r="AD42" s="107"/>
      <c r="AE42" s="107"/>
      <c r="AF42" s="107"/>
      <c r="AG42" s="107"/>
    </row>
    <row r="43" spans="1:33" ht="12.75">
      <c r="A43" s="91">
        <v>2008</v>
      </c>
      <c r="B43" s="47">
        <v>24.9</v>
      </c>
      <c r="C43" s="12">
        <v>58.7</v>
      </c>
      <c r="D43" s="12">
        <v>16.4</v>
      </c>
      <c r="E43" s="12">
        <v>24.9</v>
      </c>
      <c r="F43" s="12">
        <v>58.7</v>
      </c>
      <c r="G43" s="12">
        <v>16.4</v>
      </c>
      <c r="H43" s="12">
        <v>24.9</v>
      </c>
      <c r="I43" s="12">
        <v>58.7</v>
      </c>
      <c r="J43" s="12">
        <v>16.4</v>
      </c>
      <c r="K43" s="106"/>
      <c r="M43" s="11"/>
      <c r="N43" s="11"/>
      <c r="O43" s="11"/>
      <c r="P43" s="11"/>
      <c r="Q43" s="11"/>
      <c r="R43" s="11"/>
      <c r="S43" s="11"/>
      <c r="T43" s="11"/>
      <c r="W43" s="107"/>
      <c r="X43" s="107"/>
      <c r="Y43" s="107"/>
      <c r="Z43" s="107"/>
      <c r="AA43" s="107"/>
      <c r="AB43" s="107"/>
      <c r="AC43" s="107"/>
      <c r="AD43" s="107"/>
      <c r="AE43" s="107"/>
      <c r="AF43" s="107"/>
      <c r="AG43" s="107"/>
    </row>
    <row r="44" spans="1:33" ht="12.75">
      <c r="A44" s="91">
        <v>2009</v>
      </c>
      <c r="B44" s="47">
        <v>24.8</v>
      </c>
      <c r="C44" s="12">
        <v>58.7</v>
      </c>
      <c r="D44" s="12">
        <v>16.5</v>
      </c>
      <c r="E44" s="12">
        <v>24.8</v>
      </c>
      <c r="F44" s="12">
        <v>58.7</v>
      </c>
      <c r="G44" s="12">
        <v>16.5</v>
      </c>
      <c r="H44" s="12">
        <v>24.8</v>
      </c>
      <c r="I44" s="12">
        <v>58.7</v>
      </c>
      <c r="J44" s="12">
        <v>16.5</v>
      </c>
      <c r="K44" s="106"/>
      <c r="M44" s="11"/>
      <c r="N44" s="11"/>
      <c r="O44" s="11"/>
      <c r="P44" s="11"/>
      <c r="Q44" s="11"/>
      <c r="R44" s="11"/>
      <c r="S44" s="11"/>
      <c r="T44" s="11"/>
      <c r="W44" s="107"/>
      <c r="X44" s="107"/>
      <c r="Y44" s="107"/>
      <c r="Z44" s="107"/>
      <c r="AA44" s="107"/>
      <c r="AB44" s="107"/>
      <c r="AC44" s="107"/>
      <c r="AD44" s="107"/>
      <c r="AE44" s="107"/>
      <c r="AF44" s="107"/>
      <c r="AG44" s="107"/>
    </row>
    <row r="45" spans="1:33" ht="12.75">
      <c r="A45" s="91">
        <v>2010</v>
      </c>
      <c r="B45" s="47">
        <v>24.8</v>
      </c>
      <c r="C45" s="12">
        <v>58.6</v>
      </c>
      <c r="D45" s="12">
        <v>16.6</v>
      </c>
      <c r="E45" s="12">
        <v>24.8</v>
      </c>
      <c r="F45" s="12">
        <v>58.6</v>
      </c>
      <c r="G45" s="12">
        <v>16.6</v>
      </c>
      <c r="H45" s="12">
        <v>24.8</v>
      </c>
      <c r="I45" s="12">
        <v>58.6</v>
      </c>
      <c r="J45" s="12">
        <v>16.6</v>
      </c>
      <c r="K45" s="106"/>
      <c r="M45" s="11"/>
      <c r="N45" s="11"/>
      <c r="O45" s="11"/>
      <c r="P45" s="11"/>
      <c r="Q45" s="11"/>
      <c r="R45" s="11"/>
      <c r="S45" s="11"/>
      <c r="T45" s="11"/>
      <c r="W45" s="107"/>
      <c r="X45" s="107"/>
      <c r="Y45" s="107"/>
      <c r="Z45" s="107"/>
      <c r="AA45" s="107"/>
      <c r="AB45" s="107"/>
      <c r="AC45" s="107"/>
      <c r="AD45" s="107"/>
      <c r="AE45" s="107"/>
      <c r="AF45" s="107"/>
      <c r="AG45" s="107"/>
    </row>
    <row r="46" spans="1:33" ht="12.75">
      <c r="A46" s="91">
        <v>2011</v>
      </c>
      <c r="B46" s="47">
        <v>24.7</v>
      </c>
      <c r="C46" s="12">
        <v>58.6</v>
      </c>
      <c r="D46" s="12">
        <v>16.7</v>
      </c>
      <c r="E46" s="12">
        <v>24.7</v>
      </c>
      <c r="F46" s="12">
        <v>58.6</v>
      </c>
      <c r="G46" s="12">
        <v>16.7</v>
      </c>
      <c r="H46" s="12">
        <v>24.7</v>
      </c>
      <c r="I46" s="12">
        <v>58.6</v>
      </c>
      <c r="J46" s="12">
        <v>16.7</v>
      </c>
      <c r="K46" s="106"/>
      <c r="M46" s="11"/>
      <c r="N46" s="11"/>
      <c r="O46" s="11"/>
      <c r="P46" s="11"/>
      <c r="Q46" s="11"/>
      <c r="R46" s="11"/>
      <c r="S46" s="11"/>
      <c r="T46" s="11"/>
      <c r="W46" s="107"/>
      <c r="X46" s="107"/>
      <c r="Y46" s="107"/>
      <c r="Z46" s="107"/>
      <c r="AA46" s="107"/>
      <c r="AB46" s="107"/>
      <c r="AC46" s="107"/>
      <c r="AD46" s="107"/>
      <c r="AE46" s="107"/>
      <c r="AF46" s="107"/>
      <c r="AG46" s="107"/>
    </row>
    <row r="47" spans="1:33" ht="12.75">
      <c r="A47" s="91">
        <v>2012</v>
      </c>
      <c r="B47" s="47">
        <v>24.6</v>
      </c>
      <c r="C47" s="12">
        <v>58.3</v>
      </c>
      <c r="D47" s="12">
        <v>17.1</v>
      </c>
      <c r="E47" s="12">
        <v>24.6</v>
      </c>
      <c r="F47" s="12">
        <v>58.3</v>
      </c>
      <c r="G47" s="12">
        <v>17.1</v>
      </c>
      <c r="H47" s="12">
        <v>24.6</v>
      </c>
      <c r="I47" s="12">
        <v>58.3</v>
      </c>
      <c r="J47" s="12">
        <v>17.1</v>
      </c>
      <c r="K47" s="106"/>
      <c r="M47" s="11"/>
      <c r="N47" s="11"/>
      <c r="O47" s="11"/>
      <c r="P47" s="11"/>
      <c r="Q47" s="11"/>
      <c r="R47" s="11"/>
      <c r="S47" s="11"/>
      <c r="T47" s="11"/>
      <c r="W47" s="107"/>
      <c r="X47" s="107"/>
      <c r="Y47" s="107"/>
      <c r="Z47" s="107"/>
      <c r="AA47" s="107"/>
      <c r="AB47" s="107"/>
      <c r="AC47" s="107"/>
      <c r="AD47" s="107"/>
      <c r="AE47" s="107"/>
      <c r="AF47" s="107"/>
      <c r="AG47" s="107"/>
    </row>
    <row r="48" spans="1:33" ht="12.75">
      <c r="A48" s="91">
        <v>2013</v>
      </c>
      <c r="B48" s="47">
        <v>24.5</v>
      </c>
      <c r="C48" s="12">
        <v>57.9</v>
      </c>
      <c r="D48" s="12">
        <v>17.6</v>
      </c>
      <c r="E48" s="12">
        <v>24.5</v>
      </c>
      <c r="F48" s="12">
        <v>57.9</v>
      </c>
      <c r="G48" s="12">
        <v>17.6</v>
      </c>
      <c r="H48" s="12">
        <v>24.5</v>
      </c>
      <c r="I48" s="12">
        <v>57.9</v>
      </c>
      <c r="J48" s="12">
        <v>17.6</v>
      </c>
      <c r="K48" s="106"/>
      <c r="M48" s="11"/>
      <c r="N48" s="11"/>
      <c r="O48" s="11"/>
      <c r="P48" s="11"/>
      <c r="Q48" s="11"/>
      <c r="R48" s="11"/>
      <c r="S48" s="11"/>
      <c r="T48" s="11"/>
      <c r="W48" s="107"/>
      <c r="X48" s="107"/>
      <c r="Y48" s="107"/>
      <c r="Z48" s="107"/>
      <c r="AA48" s="107"/>
      <c r="AB48" s="107"/>
      <c r="AC48" s="107"/>
      <c r="AD48" s="107"/>
      <c r="AE48" s="107"/>
      <c r="AF48" s="107"/>
      <c r="AG48" s="107"/>
    </row>
    <row r="49" spans="1:33" ht="12.75">
      <c r="A49" s="91">
        <v>2014</v>
      </c>
      <c r="B49" s="47">
        <v>24.6</v>
      </c>
      <c r="C49" s="12">
        <v>57.4</v>
      </c>
      <c r="D49" s="12">
        <v>18</v>
      </c>
      <c r="E49" s="12">
        <v>24.6</v>
      </c>
      <c r="F49" s="12">
        <v>57.4</v>
      </c>
      <c r="G49" s="12">
        <v>18</v>
      </c>
      <c r="H49" s="12">
        <v>24.6</v>
      </c>
      <c r="I49" s="12">
        <v>57.4</v>
      </c>
      <c r="J49" s="12">
        <v>18</v>
      </c>
      <c r="K49" s="106"/>
      <c r="M49" s="11"/>
      <c r="N49" s="11"/>
      <c r="O49" s="11"/>
      <c r="P49" s="11"/>
      <c r="Q49" s="11"/>
      <c r="R49" s="11"/>
      <c r="S49" s="11"/>
      <c r="T49" s="11"/>
      <c r="W49" s="107"/>
      <c r="X49" s="107"/>
      <c r="Y49" s="107"/>
      <c r="Z49" s="107"/>
      <c r="AA49" s="107"/>
      <c r="AB49" s="107"/>
      <c r="AC49" s="107"/>
      <c r="AD49" s="107"/>
      <c r="AE49" s="107"/>
      <c r="AF49" s="107"/>
      <c r="AG49" s="107"/>
    </row>
    <row r="50" spans="1:33" ht="12.75">
      <c r="A50" s="91">
        <v>2015</v>
      </c>
      <c r="B50" s="47">
        <v>24.6</v>
      </c>
      <c r="C50" s="12">
        <v>57</v>
      </c>
      <c r="D50" s="12">
        <v>18.4</v>
      </c>
      <c r="E50" s="12">
        <v>24.6</v>
      </c>
      <c r="F50" s="12">
        <v>57</v>
      </c>
      <c r="G50" s="12">
        <v>18.4</v>
      </c>
      <c r="H50" s="12">
        <v>24.6</v>
      </c>
      <c r="I50" s="12">
        <v>57</v>
      </c>
      <c r="J50" s="12">
        <v>18.4</v>
      </c>
      <c r="K50" s="106"/>
      <c r="M50" s="11"/>
      <c r="N50" s="11"/>
      <c r="O50" s="11"/>
      <c r="P50" s="11"/>
      <c r="Q50" s="11"/>
      <c r="R50" s="11"/>
      <c r="S50" s="11"/>
      <c r="T50" s="11"/>
      <c r="W50" s="107"/>
      <c r="X50" s="107"/>
      <c r="Y50" s="107"/>
      <c r="Z50" s="107"/>
      <c r="AA50" s="107"/>
      <c r="AB50" s="107"/>
      <c r="AC50" s="107"/>
      <c r="AD50" s="107"/>
      <c r="AE50" s="107"/>
      <c r="AF50" s="107"/>
      <c r="AG50" s="107"/>
    </row>
    <row r="51" spans="1:33" ht="12.75">
      <c r="A51" s="91">
        <v>2016</v>
      </c>
      <c r="B51" s="47">
        <v>24.6</v>
      </c>
      <c r="C51" s="12">
        <v>56.6</v>
      </c>
      <c r="D51" s="12">
        <v>18.9</v>
      </c>
      <c r="E51" s="12">
        <v>24.6</v>
      </c>
      <c r="F51" s="12">
        <v>56.6</v>
      </c>
      <c r="G51" s="12">
        <v>18.9</v>
      </c>
      <c r="H51" s="12">
        <v>24.6</v>
      </c>
      <c r="I51" s="12">
        <v>56.6</v>
      </c>
      <c r="J51" s="12">
        <v>18.9</v>
      </c>
      <c r="K51" s="106"/>
      <c r="M51" s="11"/>
      <c r="N51" s="11"/>
      <c r="O51" s="11"/>
      <c r="P51" s="11"/>
      <c r="Q51" s="11"/>
      <c r="R51" s="11"/>
      <c r="S51" s="11"/>
      <c r="T51" s="11"/>
      <c r="W51" s="107"/>
      <c r="X51" s="107"/>
      <c r="Y51" s="107"/>
      <c r="Z51" s="107"/>
      <c r="AA51" s="107"/>
      <c r="AB51" s="107"/>
      <c r="AC51" s="107"/>
      <c r="AD51" s="107"/>
      <c r="AE51" s="107"/>
      <c r="AF51" s="107"/>
      <c r="AG51" s="107"/>
    </row>
    <row r="52" spans="1:33" ht="12.75">
      <c r="A52" s="91">
        <v>2017</v>
      </c>
      <c r="B52" s="47">
        <v>24.4</v>
      </c>
      <c r="C52" s="12">
        <v>56.3</v>
      </c>
      <c r="D52" s="12">
        <v>19.3</v>
      </c>
      <c r="E52" s="12">
        <v>24.4</v>
      </c>
      <c r="F52" s="12">
        <v>56.3</v>
      </c>
      <c r="G52" s="12">
        <v>19.3</v>
      </c>
      <c r="H52" s="12">
        <v>24.4</v>
      </c>
      <c r="I52" s="12">
        <v>56.3</v>
      </c>
      <c r="J52" s="12">
        <v>19.3</v>
      </c>
      <c r="K52" s="106"/>
      <c r="M52" s="11"/>
      <c r="N52" s="11"/>
      <c r="O52" s="11"/>
      <c r="P52" s="11"/>
      <c r="Q52" s="11"/>
      <c r="R52" s="11"/>
      <c r="S52" s="11"/>
      <c r="T52" s="11"/>
      <c r="W52" s="107"/>
      <c r="X52" s="107"/>
      <c r="Y52" s="107"/>
      <c r="Z52" s="107"/>
      <c r="AA52" s="107"/>
      <c r="AB52" s="107"/>
      <c r="AC52" s="107"/>
      <c r="AD52" s="107"/>
      <c r="AE52" s="107"/>
      <c r="AF52" s="107"/>
      <c r="AG52" s="107"/>
    </row>
    <row r="53" spans="1:33" ht="12.75">
      <c r="A53" s="91">
        <v>2018</v>
      </c>
      <c r="B53" s="47">
        <v>24.4</v>
      </c>
      <c r="C53" s="12">
        <v>56</v>
      </c>
      <c r="D53" s="12">
        <v>19.7</v>
      </c>
      <c r="E53" s="12">
        <v>24.4</v>
      </c>
      <c r="F53" s="12">
        <v>56</v>
      </c>
      <c r="G53" s="12">
        <v>19.7</v>
      </c>
      <c r="H53" s="12">
        <v>24.4</v>
      </c>
      <c r="I53" s="12">
        <v>56</v>
      </c>
      <c r="J53" s="12">
        <v>19.7</v>
      </c>
      <c r="K53" s="106"/>
      <c r="M53" s="11"/>
      <c r="N53" s="11"/>
      <c r="O53" s="11"/>
      <c r="P53" s="11"/>
      <c r="Q53" s="11"/>
      <c r="R53" s="11"/>
      <c r="S53" s="11"/>
      <c r="T53" s="11"/>
      <c r="W53" s="107"/>
      <c r="X53" s="107"/>
      <c r="Y53" s="107"/>
      <c r="Z53" s="107"/>
      <c r="AA53" s="107"/>
      <c r="AB53" s="107"/>
      <c r="AC53" s="107"/>
      <c r="AD53" s="107"/>
      <c r="AE53" s="107"/>
      <c r="AF53" s="107"/>
      <c r="AG53" s="107"/>
    </row>
    <row r="54" spans="1:33" ht="12.75">
      <c r="A54" s="91">
        <v>2019</v>
      </c>
      <c r="B54" s="47">
        <v>24.2</v>
      </c>
      <c r="C54" s="12">
        <v>55.8</v>
      </c>
      <c r="D54" s="12">
        <v>20</v>
      </c>
      <c r="E54" s="12">
        <v>24.2</v>
      </c>
      <c r="F54" s="12">
        <v>55.8</v>
      </c>
      <c r="G54" s="12">
        <v>20</v>
      </c>
      <c r="H54" s="12">
        <v>24.2</v>
      </c>
      <c r="I54" s="12">
        <v>55.8</v>
      </c>
      <c r="J54" s="12">
        <v>20</v>
      </c>
      <c r="K54" s="106"/>
      <c r="M54" s="11"/>
      <c r="N54" s="11"/>
      <c r="O54" s="11"/>
      <c r="P54" s="11"/>
      <c r="Q54" s="11"/>
      <c r="R54" s="11"/>
      <c r="S54" s="11"/>
      <c r="T54" s="11"/>
      <c r="W54" s="107"/>
      <c r="X54" s="107"/>
      <c r="Y54" s="107"/>
      <c r="Z54" s="107"/>
      <c r="AA54" s="107"/>
      <c r="AB54" s="107"/>
      <c r="AC54" s="107"/>
      <c r="AD54" s="107"/>
      <c r="AE54" s="107"/>
      <c r="AF54" s="107"/>
      <c r="AG54" s="107"/>
    </row>
    <row r="55" spans="1:33" ht="12.75">
      <c r="A55" s="91">
        <v>2020</v>
      </c>
      <c r="B55" s="47">
        <v>24.1</v>
      </c>
      <c r="C55" s="12">
        <v>55.5</v>
      </c>
      <c r="D55" s="12">
        <v>20.4</v>
      </c>
      <c r="E55" s="12">
        <v>24.1</v>
      </c>
      <c r="F55" s="12">
        <v>55.5</v>
      </c>
      <c r="G55" s="12">
        <v>20.4</v>
      </c>
      <c r="H55" s="12">
        <v>24.1</v>
      </c>
      <c r="I55" s="12">
        <v>55.5</v>
      </c>
      <c r="J55" s="12">
        <v>20.4</v>
      </c>
      <c r="K55" s="106"/>
      <c r="M55" s="11"/>
      <c r="N55" s="11"/>
      <c r="O55" s="11"/>
      <c r="P55" s="11"/>
      <c r="Q55" s="11"/>
      <c r="R55" s="11"/>
      <c r="S55" s="11"/>
      <c r="T55" s="11"/>
      <c r="W55" s="107"/>
      <c r="X55" s="107"/>
      <c r="Y55" s="107"/>
      <c r="Z55" s="107"/>
      <c r="AA55" s="107"/>
      <c r="AB55" s="107"/>
      <c r="AC55" s="107"/>
      <c r="AD55" s="107"/>
      <c r="AE55" s="107"/>
      <c r="AF55" s="107"/>
      <c r="AG55" s="107"/>
    </row>
    <row r="56" spans="1:33" ht="12.75">
      <c r="A56" s="91">
        <v>2021</v>
      </c>
      <c r="B56" s="47">
        <v>23.9</v>
      </c>
      <c r="C56" s="12">
        <v>55.4</v>
      </c>
      <c r="D56" s="12">
        <v>20.7</v>
      </c>
      <c r="E56" s="12">
        <v>23.9</v>
      </c>
      <c r="F56" s="12">
        <v>55.4</v>
      </c>
      <c r="G56" s="12">
        <v>20.7</v>
      </c>
      <c r="H56" s="12">
        <v>23.9</v>
      </c>
      <c r="I56" s="12">
        <v>55.4</v>
      </c>
      <c r="J56" s="12">
        <v>20.7</v>
      </c>
      <c r="K56" s="106"/>
      <c r="M56" s="11"/>
      <c r="N56" s="11"/>
      <c r="O56" s="11"/>
      <c r="P56" s="11"/>
      <c r="Q56" s="11"/>
      <c r="R56" s="11"/>
      <c r="S56" s="11"/>
      <c r="T56" s="11"/>
      <c r="W56" s="107"/>
      <c r="X56" s="107"/>
      <c r="Y56" s="107"/>
      <c r="Z56" s="107"/>
      <c r="AA56" s="107"/>
      <c r="AB56" s="107"/>
      <c r="AC56" s="107"/>
      <c r="AD56" s="107"/>
      <c r="AE56" s="107"/>
      <c r="AF56" s="107"/>
      <c r="AG56" s="107"/>
    </row>
    <row r="57" spans="1:33" ht="12.75">
      <c r="A57" s="91">
        <v>2022</v>
      </c>
      <c r="B57" s="47">
        <v>23.8</v>
      </c>
      <c r="C57" s="12">
        <v>55.2</v>
      </c>
      <c r="D57" s="12">
        <v>21.1</v>
      </c>
      <c r="E57" s="12">
        <v>23.8</v>
      </c>
      <c r="F57" s="12">
        <v>55.2</v>
      </c>
      <c r="G57" s="12">
        <v>21</v>
      </c>
      <c r="H57" s="12">
        <v>23.7</v>
      </c>
      <c r="I57" s="12">
        <v>55.2</v>
      </c>
      <c r="J57" s="12">
        <v>21.1</v>
      </c>
      <c r="K57" s="106"/>
      <c r="M57" s="11"/>
      <c r="N57" s="11"/>
      <c r="O57" s="11"/>
      <c r="P57" s="11"/>
      <c r="Q57" s="11"/>
      <c r="R57" s="11"/>
      <c r="S57" s="11"/>
      <c r="T57" s="11"/>
      <c r="W57" s="107"/>
      <c r="X57" s="107"/>
      <c r="Y57" s="107"/>
      <c r="Z57" s="107"/>
      <c r="AA57" s="107"/>
      <c r="AB57" s="107"/>
      <c r="AC57" s="107"/>
      <c r="AD57" s="107"/>
      <c r="AE57" s="107"/>
      <c r="AF57" s="107"/>
      <c r="AG57" s="107"/>
    </row>
    <row r="58" spans="1:33" ht="12.75">
      <c r="A58" s="91">
        <v>2023</v>
      </c>
      <c r="B58" s="47">
        <v>23.6</v>
      </c>
      <c r="C58" s="12">
        <v>55</v>
      </c>
      <c r="D58" s="12">
        <v>21.4</v>
      </c>
      <c r="E58" s="12">
        <v>23.6</v>
      </c>
      <c r="F58" s="12">
        <v>55</v>
      </c>
      <c r="G58" s="12">
        <v>21.3</v>
      </c>
      <c r="H58" s="12">
        <v>23.6</v>
      </c>
      <c r="I58" s="12">
        <v>54.9</v>
      </c>
      <c r="J58" s="12">
        <v>21.5</v>
      </c>
      <c r="K58" s="106"/>
      <c r="M58" s="11"/>
      <c r="N58" s="11"/>
      <c r="O58" s="11"/>
      <c r="P58" s="11"/>
      <c r="Q58" s="11"/>
      <c r="R58" s="11"/>
      <c r="S58" s="11"/>
      <c r="T58" s="11"/>
      <c r="W58" s="107"/>
      <c r="X58" s="107"/>
      <c r="Y58" s="107"/>
      <c r="Z58" s="107"/>
      <c r="AA58" s="107"/>
      <c r="AB58" s="107"/>
      <c r="AC58" s="107"/>
      <c r="AD58" s="107"/>
      <c r="AE58" s="107"/>
      <c r="AF58" s="107"/>
      <c r="AG58" s="107"/>
    </row>
    <row r="59" spans="1:33" ht="12.75">
      <c r="A59" s="91">
        <v>2024</v>
      </c>
      <c r="B59" s="47">
        <v>23.5</v>
      </c>
      <c r="C59" s="12">
        <v>54.8</v>
      </c>
      <c r="D59" s="12">
        <v>21.8</v>
      </c>
      <c r="E59" s="12">
        <v>23.5</v>
      </c>
      <c r="F59" s="12">
        <v>54.8</v>
      </c>
      <c r="G59" s="12">
        <v>21.6</v>
      </c>
      <c r="H59" s="12">
        <v>23.4</v>
      </c>
      <c r="I59" s="12">
        <v>54.7</v>
      </c>
      <c r="J59" s="12">
        <v>21.9</v>
      </c>
      <c r="K59" s="106"/>
      <c r="M59" s="11"/>
      <c r="N59" s="11"/>
      <c r="O59" s="11"/>
      <c r="P59" s="11"/>
      <c r="Q59" s="11"/>
      <c r="R59" s="11"/>
      <c r="S59" s="11"/>
      <c r="T59" s="11"/>
      <c r="W59" s="107"/>
      <c r="X59" s="107"/>
      <c r="Y59" s="107"/>
      <c r="Z59" s="107"/>
      <c r="AA59" s="107"/>
      <c r="AB59" s="107"/>
      <c r="AC59" s="107"/>
      <c r="AD59" s="107"/>
      <c r="AE59" s="107"/>
      <c r="AF59" s="107"/>
      <c r="AG59" s="107"/>
    </row>
    <row r="60" spans="1:33" ht="12.75">
      <c r="A60" s="91">
        <v>2025</v>
      </c>
      <c r="B60" s="47">
        <v>23.3</v>
      </c>
      <c r="C60" s="12">
        <v>54.6</v>
      </c>
      <c r="D60" s="12">
        <v>22.1</v>
      </c>
      <c r="E60" s="12">
        <v>23.4</v>
      </c>
      <c r="F60" s="12">
        <v>54.6</v>
      </c>
      <c r="G60" s="12">
        <v>22</v>
      </c>
      <c r="H60" s="12">
        <v>23.2</v>
      </c>
      <c r="I60" s="12">
        <v>54.5</v>
      </c>
      <c r="J60" s="12">
        <v>22.3</v>
      </c>
      <c r="K60" s="106"/>
      <c r="M60" s="11"/>
      <c r="N60" s="11"/>
      <c r="O60" s="11"/>
      <c r="P60" s="11"/>
      <c r="Q60" s="11"/>
      <c r="R60" s="11"/>
      <c r="S60" s="11"/>
      <c r="T60" s="11"/>
      <c r="W60" s="107"/>
      <c r="X60" s="107"/>
      <c r="Y60" s="107"/>
      <c r="Z60" s="107"/>
      <c r="AA60" s="107"/>
      <c r="AB60" s="107"/>
      <c r="AC60" s="107"/>
      <c r="AD60" s="107"/>
      <c r="AE60" s="107"/>
      <c r="AF60" s="107"/>
      <c r="AG60" s="107"/>
    </row>
    <row r="61" spans="1:33" ht="12.75">
      <c r="A61" s="91">
        <v>2026</v>
      </c>
      <c r="B61" s="47">
        <v>23.2</v>
      </c>
      <c r="C61" s="12">
        <v>54.4</v>
      </c>
      <c r="D61" s="12">
        <v>22.5</v>
      </c>
      <c r="E61" s="12">
        <v>23.3</v>
      </c>
      <c r="F61" s="12">
        <v>54.5</v>
      </c>
      <c r="G61" s="12">
        <v>22.3</v>
      </c>
      <c r="H61" s="12">
        <v>23</v>
      </c>
      <c r="I61" s="12">
        <v>54.3</v>
      </c>
      <c r="J61" s="12">
        <v>22.7</v>
      </c>
      <c r="K61" s="106"/>
      <c r="M61" s="11"/>
      <c r="N61" s="11"/>
      <c r="O61" s="11"/>
      <c r="P61" s="11"/>
      <c r="Q61" s="11"/>
      <c r="R61" s="11"/>
      <c r="S61" s="11"/>
      <c r="T61" s="11"/>
      <c r="W61" s="107"/>
      <c r="X61" s="107"/>
      <c r="Y61" s="107"/>
      <c r="Z61" s="107"/>
      <c r="AA61" s="107"/>
      <c r="AB61" s="107"/>
      <c r="AC61" s="107"/>
      <c r="AD61" s="107"/>
      <c r="AE61" s="107"/>
      <c r="AF61" s="107"/>
      <c r="AG61" s="107"/>
    </row>
    <row r="62" spans="1:33" ht="12.75">
      <c r="A62" s="91">
        <v>2027</v>
      </c>
      <c r="B62" s="47">
        <v>23</v>
      </c>
      <c r="C62" s="12">
        <v>54.2</v>
      </c>
      <c r="D62" s="12">
        <v>22.8</v>
      </c>
      <c r="E62" s="12">
        <v>23.2</v>
      </c>
      <c r="F62" s="12">
        <v>54.3</v>
      </c>
      <c r="G62" s="12">
        <v>22.6</v>
      </c>
      <c r="H62" s="12">
        <v>22.8</v>
      </c>
      <c r="I62" s="12">
        <v>54.1</v>
      </c>
      <c r="J62" s="12">
        <v>23.1</v>
      </c>
      <c r="K62" s="106"/>
      <c r="M62" s="11"/>
      <c r="N62" s="11"/>
      <c r="O62" s="11"/>
      <c r="P62" s="11"/>
      <c r="Q62" s="11"/>
      <c r="R62" s="11"/>
      <c r="S62" s="11"/>
      <c r="T62" s="11"/>
      <c r="W62" s="107"/>
      <c r="X62" s="107"/>
      <c r="Y62" s="107"/>
      <c r="Z62" s="107"/>
      <c r="AA62" s="107"/>
      <c r="AB62" s="107"/>
      <c r="AC62" s="107"/>
      <c r="AD62" s="107"/>
      <c r="AE62" s="107"/>
      <c r="AF62" s="107"/>
      <c r="AG62" s="107"/>
    </row>
    <row r="63" spans="1:33" ht="12.75">
      <c r="A63" s="91">
        <v>2028</v>
      </c>
      <c r="B63" s="47">
        <v>22.8</v>
      </c>
      <c r="C63" s="12">
        <v>54.1</v>
      </c>
      <c r="D63" s="12">
        <v>23.1</v>
      </c>
      <c r="E63" s="12">
        <v>23</v>
      </c>
      <c r="F63" s="12">
        <v>54.1</v>
      </c>
      <c r="G63" s="12">
        <v>22.8</v>
      </c>
      <c r="H63" s="12">
        <v>22.5</v>
      </c>
      <c r="I63" s="12">
        <v>54</v>
      </c>
      <c r="J63" s="12">
        <v>23.5</v>
      </c>
      <c r="K63" s="106"/>
      <c r="M63" s="11"/>
      <c r="N63" s="11"/>
      <c r="O63" s="11"/>
      <c r="P63" s="11"/>
      <c r="Q63" s="11"/>
      <c r="R63" s="11"/>
      <c r="S63" s="11"/>
      <c r="T63" s="11"/>
      <c r="W63" s="107"/>
      <c r="X63" s="107"/>
      <c r="Y63" s="107"/>
      <c r="Z63" s="107"/>
      <c r="AA63" s="107"/>
      <c r="AB63" s="107"/>
      <c r="AC63" s="107"/>
      <c r="AD63" s="107"/>
      <c r="AE63" s="107"/>
      <c r="AF63" s="107"/>
      <c r="AG63" s="107"/>
    </row>
    <row r="64" spans="1:33" ht="12.75">
      <c r="A64" s="91">
        <v>2029</v>
      </c>
      <c r="B64" s="47">
        <v>22.6</v>
      </c>
      <c r="C64" s="12">
        <v>53.9</v>
      </c>
      <c r="D64" s="12">
        <v>23.5</v>
      </c>
      <c r="E64" s="12">
        <v>22.9</v>
      </c>
      <c r="F64" s="12">
        <v>54</v>
      </c>
      <c r="G64" s="12">
        <v>23.1</v>
      </c>
      <c r="H64" s="12">
        <v>22.2</v>
      </c>
      <c r="I64" s="12">
        <v>53.8</v>
      </c>
      <c r="J64" s="12">
        <v>23.9</v>
      </c>
      <c r="K64" s="106"/>
      <c r="M64" s="11"/>
      <c r="N64" s="11"/>
      <c r="O64" s="11"/>
      <c r="P64" s="11"/>
      <c r="Q64" s="11"/>
      <c r="R64" s="11"/>
      <c r="S64" s="11"/>
      <c r="T64" s="11"/>
      <c r="W64" s="107"/>
      <c r="X64" s="107"/>
      <c r="Y64" s="107"/>
      <c r="Z64" s="107"/>
      <c r="AA64" s="107"/>
      <c r="AB64" s="107"/>
      <c r="AC64" s="107"/>
      <c r="AD64" s="107"/>
      <c r="AE64" s="107"/>
      <c r="AF64" s="107"/>
      <c r="AG64" s="107"/>
    </row>
    <row r="65" spans="1:33" ht="12.75">
      <c r="A65" s="91">
        <v>2030</v>
      </c>
      <c r="B65" s="47">
        <v>22.4</v>
      </c>
      <c r="C65" s="12">
        <v>53.7</v>
      </c>
      <c r="D65" s="12">
        <v>23.9</v>
      </c>
      <c r="E65" s="12">
        <v>22.8</v>
      </c>
      <c r="F65" s="12">
        <v>53.8</v>
      </c>
      <c r="G65" s="12">
        <v>23.4</v>
      </c>
      <c r="H65" s="12">
        <v>22</v>
      </c>
      <c r="I65" s="12">
        <v>53.7</v>
      </c>
      <c r="J65" s="12">
        <v>24.4</v>
      </c>
      <c r="K65" s="106"/>
      <c r="M65" s="11"/>
      <c r="N65" s="11"/>
      <c r="O65" s="11"/>
      <c r="P65" s="11"/>
      <c r="Q65" s="11"/>
      <c r="R65" s="11"/>
      <c r="S65" s="11"/>
      <c r="T65" s="11"/>
      <c r="W65" s="107"/>
      <c r="X65" s="107"/>
      <c r="Y65" s="107"/>
      <c r="Z65" s="107"/>
      <c r="AA65" s="107"/>
      <c r="AB65" s="107"/>
      <c r="AC65" s="107"/>
      <c r="AD65" s="107"/>
      <c r="AE65" s="107"/>
      <c r="AF65" s="107"/>
      <c r="AG65" s="107"/>
    </row>
    <row r="66" spans="1:33" ht="12.75">
      <c r="A66" s="91">
        <v>2031</v>
      </c>
      <c r="B66" s="47">
        <v>22.2</v>
      </c>
      <c r="C66" s="12">
        <v>53.6</v>
      </c>
      <c r="D66" s="12">
        <v>24.2</v>
      </c>
      <c r="E66" s="12">
        <v>22.8</v>
      </c>
      <c r="F66" s="12">
        <v>53.6</v>
      </c>
      <c r="G66" s="12">
        <v>23.6</v>
      </c>
      <c r="H66" s="12">
        <v>21.6</v>
      </c>
      <c r="I66" s="12">
        <v>53.6</v>
      </c>
      <c r="J66" s="12">
        <v>24.8</v>
      </c>
      <c r="K66" s="106"/>
      <c r="M66" s="11"/>
      <c r="N66" s="11"/>
      <c r="O66" s="11"/>
      <c r="P66" s="11"/>
      <c r="Q66" s="11"/>
      <c r="R66" s="11"/>
      <c r="S66" s="11"/>
      <c r="T66" s="11"/>
      <c r="W66" s="107"/>
      <c r="X66" s="107"/>
      <c r="Y66" s="107"/>
      <c r="Z66" s="107"/>
      <c r="AA66" s="107"/>
      <c r="AB66" s="107"/>
      <c r="AC66" s="107"/>
      <c r="AD66" s="107"/>
      <c r="AE66" s="107"/>
      <c r="AF66" s="107"/>
      <c r="AG66" s="107"/>
    </row>
    <row r="67" spans="1:33" ht="12.75">
      <c r="A67" s="91">
        <v>2032</v>
      </c>
      <c r="B67" s="47">
        <v>22</v>
      </c>
      <c r="C67" s="12">
        <v>53.5</v>
      </c>
      <c r="D67" s="12">
        <v>24.5</v>
      </c>
      <c r="E67" s="12">
        <v>22.7</v>
      </c>
      <c r="F67" s="12">
        <v>53.5</v>
      </c>
      <c r="G67" s="12">
        <v>23.9</v>
      </c>
      <c r="H67" s="12">
        <v>21.3</v>
      </c>
      <c r="I67" s="12">
        <v>53.5</v>
      </c>
      <c r="J67" s="12">
        <v>25.2</v>
      </c>
      <c r="K67" s="106"/>
      <c r="M67" s="11"/>
      <c r="N67" s="11"/>
      <c r="O67" s="11"/>
      <c r="P67" s="11"/>
      <c r="Q67" s="11"/>
      <c r="R67" s="11"/>
      <c r="S67" s="11"/>
      <c r="T67" s="11"/>
      <c r="W67" s="107"/>
      <c r="X67" s="107"/>
      <c r="Y67" s="107"/>
      <c r="Z67" s="107"/>
      <c r="AA67" s="107"/>
      <c r="AB67" s="107"/>
      <c r="AC67" s="107"/>
      <c r="AD67" s="107"/>
      <c r="AE67" s="107"/>
      <c r="AF67" s="107"/>
      <c r="AG67" s="107"/>
    </row>
    <row r="68" spans="1:33" ht="12.75">
      <c r="A68" s="91">
        <v>2033</v>
      </c>
      <c r="B68" s="47">
        <v>21.8</v>
      </c>
      <c r="C68" s="12">
        <v>53.4</v>
      </c>
      <c r="D68" s="12">
        <v>24.8</v>
      </c>
      <c r="E68" s="12">
        <v>22.6</v>
      </c>
      <c r="F68" s="12">
        <v>53.3</v>
      </c>
      <c r="G68" s="12">
        <v>24</v>
      </c>
      <c r="H68" s="12">
        <v>21</v>
      </c>
      <c r="I68" s="12">
        <v>53.4</v>
      </c>
      <c r="J68" s="12">
        <v>25.6</v>
      </c>
      <c r="K68" s="106"/>
      <c r="M68" s="11"/>
      <c r="N68" s="11"/>
      <c r="O68" s="11"/>
      <c r="P68" s="11"/>
      <c r="Q68" s="11"/>
      <c r="R68" s="11"/>
      <c r="S68" s="11"/>
      <c r="T68" s="11"/>
      <c r="W68" s="107"/>
      <c r="X68" s="107"/>
      <c r="Y68" s="107"/>
      <c r="Z68" s="107"/>
      <c r="AA68" s="107"/>
      <c r="AB68" s="107"/>
      <c r="AC68" s="107"/>
      <c r="AD68" s="107"/>
      <c r="AE68" s="107"/>
      <c r="AF68" s="107"/>
      <c r="AG68" s="107"/>
    </row>
    <row r="69" spans="1:33" ht="12.75">
      <c r="A69" s="91">
        <v>2034</v>
      </c>
      <c r="B69" s="47">
        <v>21.7</v>
      </c>
      <c r="C69" s="12">
        <v>53.3</v>
      </c>
      <c r="D69" s="12">
        <v>25</v>
      </c>
      <c r="E69" s="12">
        <v>22.6</v>
      </c>
      <c r="F69" s="12">
        <v>53.2</v>
      </c>
      <c r="G69" s="12">
        <v>24.2</v>
      </c>
      <c r="H69" s="12">
        <v>20.7</v>
      </c>
      <c r="I69" s="12">
        <v>53.3</v>
      </c>
      <c r="J69" s="12">
        <v>26</v>
      </c>
      <c r="K69" s="106"/>
      <c r="M69" s="11"/>
      <c r="N69" s="11"/>
      <c r="O69" s="11"/>
      <c r="P69" s="11"/>
      <c r="Q69" s="11"/>
      <c r="R69" s="11"/>
      <c r="S69" s="11"/>
      <c r="T69" s="11"/>
      <c r="W69" s="107"/>
      <c r="X69" s="107"/>
      <c r="Y69" s="107"/>
      <c r="Z69" s="107"/>
      <c r="AA69" s="107"/>
      <c r="AB69" s="107"/>
      <c r="AC69" s="107"/>
      <c r="AD69" s="107"/>
      <c r="AE69" s="107"/>
      <c r="AF69" s="107"/>
      <c r="AG69" s="107"/>
    </row>
    <row r="70" spans="1:33" ht="12.75">
      <c r="A70" s="91">
        <v>2035</v>
      </c>
      <c r="B70" s="47">
        <v>21.5</v>
      </c>
      <c r="C70" s="12">
        <v>53.2</v>
      </c>
      <c r="D70" s="12">
        <v>25.3</v>
      </c>
      <c r="E70" s="12">
        <v>22.6</v>
      </c>
      <c r="F70" s="12">
        <v>53.1</v>
      </c>
      <c r="G70" s="12">
        <v>24.4</v>
      </c>
      <c r="H70" s="12">
        <v>20.5</v>
      </c>
      <c r="I70" s="12">
        <v>53.2</v>
      </c>
      <c r="J70" s="12">
        <v>26.3</v>
      </c>
      <c r="K70" s="106"/>
      <c r="M70" s="11"/>
      <c r="N70" s="11"/>
      <c r="O70" s="11"/>
      <c r="P70" s="11"/>
      <c r="Q70" s="11"/>
      <c r="R70" s="11"/>
      <c r="S70" s="11"/>
      <c r="T70" s="11"/>
      <c r="W70" s="107"/>
      <c r="X70" s="107"/>
      <c r="Y70" s="107"/>
      <c r="Z70" s="107"/>
      <c r="AA70" s="107"/>
      <c r="AB70" s="107"/>
      <c r="AC70" s="107"/>
      <c r="AD70" s="107"/>
      <c r="AE70" s="107"/>
      <c r="AF70" s="107"/>
      <c r="AG70" s="107"/>
    </row>
    <row r="71" spans="1:33" ht="12.75">
      <c r="A71" s="91">
        <v>2036</v>
      </c>
      <c r="B71" s="47">
        <v>21.4</v>
      </c>
      <c r="C71" s="12">
        <v>53</v>
      </c>
      <c r="D71" s="12">
        <v>25.6</v>
      </c>
      <c r="E71" s="12">
        <v>22.6</v>
      </c>
      <c r="F71" s="12">
        <v>52.9</v>
      </c>
      <c r="G71" s="12">
        <v>24.5</v>
      </c>
      <c r="H71" s="12">
        <v>20.2</v>
      </c>
      <c r="I71" s="12">
        <v>53.1</v>
      </c>
      <c r="J71" s="12">
        <v>26.7</v>
      </c>
      <c r="K71" s="106"/>
      <c r="M71" s="11"/>
      <c r="N71" s="11"/>
      <c r="O71" s="11"/>
      <c r="P71" s="11"/>
      <c r="Q71" s="11"/>
      <c r="R71" s="11"/>
      <c r="S71" s="11"/>
      <c r="T71" s="11"/>
      <c r="W71" s="107"/>
      <c r="X71" s="107"/>
      <c r="Y71" s="107"/>
      <c r="Z71" s="107"/>
      <c r="AA71" s="107"/>
      <c r="AB71" s="107"/>
      <c r="AC71" s="107"/>
      <c r="AD71" s="107"/>
      <c r="AE71" s="107"/>
      <c r="AF71" s="107"/>
      <c r="AG71" s="107"/>
    </row>
    <row r="72" spans="1:33" ht="12.75">
      <c r="A72" s="91">
        <v>2037</v>
      </c>
      <c r="B72" s="47">
        <v>21.3</v>
      </c>
      <c r="C72" s="12">
        <v>52.9</v>
      </c>
      <c r="D72" s="12">
        <v>25.8</v>
      </c>
      <c r="E72" s="12">
        <v>22.6</v>
      </c>
      <c r="F72" s="12">
        <v>52.7</v>
      </c>
      <c r="G72" s="12">
        <v>24.7</v>
      </c>
      <c r="H72" s="12">
        <v>20</v>
      </c>
      <c r="I72" s="12">
        <v>52.9</v>
      </c>
      <c r="J72" s="12">
        <v>27.1</v>
      </c>
      <c r="K72" s="106"/>
      <c r="M72" s="11"/>
      <c r="N72" s="11"/>
      <c r="O72" s="11"/>
      <c r="P72" s="11"/>
      <c r="Q72" s="11"/>
      <c r="R72" s="11"/>
      <c r="S72" s="11"/>
      <c r="T72" s="11"/>
      <c r="W72" s="107"/>
      <c r="X72" s="107"/>
      <c r="Y72" s="107"/>
      <c r="Z72" s="107"/>
      <c r="AA72" s="107"/>
      <c r="AB72" s="107"/>
      <c r="AC72" s="107"/>
      <c r="AD72" s="107"/>
      <c r="AE72" s="107"/>
      <c r="AF72" s="107"/>
      <c r="AG72" s="107"/>
    </row>
    <row r="73" spans="1:33" ht="12.75">
      <c r="A73" s="91">
        <v>2038</v>
      </c>
      <c r="B73" s="47">
        <v>21.2</v>
      </c>
      <c r="C73" s="12">
        <v>52.7</v>
      </c>
      <c r="D73" s="12">
        <v>26.1</v>
      </c>
      <c r="E73" s="12">
        <v>22.7</v>
      </c>
      <c r="F73" s="12">
        <v>52.5</v>
      </c>
      <c r="G73" s="12">
        <v>24.8</v>
      </c>
      <c r="H73" s="12">
        <v>19.8</v>
      </c>
      <c r="I73" s="12">
        <v>52.8</v>
      </c>
      <c r="J73" s="12">
        <v>27.5</v>
      </c>
      <c r="K73" s="106"/>
      <c r="M73" s="11"/>
      <c r="N73" s="11"/>
      <c r="O73" s="11"/>
      <c r="P73" s="11"/>
      <c r="Q73" s="11"/>
      <c r="R73" s="11"/>
      <c r="S73" s="11"/>
      <c r="T73" s="11"/>
      <c r="W73" s="107"/>
      <c r="X73" s="107"/>
      <c r="Y73" s="107"/>
      <c r="Z73" s="107"/>
      <c r="AA73" s="107"/>
      <c r="AB73" s="107"/>
      <c r="AC73" s="107"/>
      <c r="AD73" s="107"/>
      <c r="AE73" s="107"/>
      <c r="AF73" s="107"/>
      <c r="AG73" s="107"/>
    </row>
    <row r="74" spans="1:33" ht="12.75">
      <c r="A74" s="91">
        <v>2039</v>
      </c>
      <c r="B74" s="47">
        <v>21.2</v>
      </c>
      <c r="C74" s="12">
        <v>52.5</v>
      </c>
      <c r="D74" s="12">
        <v>26.3</v>
      </c>
      <c r="E74" s="12">
        <v>22.8</v>
      </c>
      <c r="F74" s="12">
        <v>52.3</v>
      </c>
      <c r="G74" s="12">
        <v>24.9</v>
      </c>
      <c r="H74" s="12">
        <v>19.6</v>
      </c>
      <c r="I74" s="12">
        <v>52.6</v>
      </c>
      <c r="J74" s="12">
        <v>27.8</v>
      </c>
      <c r="K74" s="106"/>
      <c r="M74" s="11"/>
      <c r="N74" s="11"/>
      <c r="O74" s="11"/>
      <c r="P74" s="11"/>
      <c r="Q74" s="11"/>
      <c r="R74" s="11"/>
      <c r="S74" s="11"/>
      <c r="T74" s="11"/>
      <c r="W74" s="107"/>
      <c r="X74" s="107"/>
      <c r="Y74" s="107"/>
      <c r="Z74" s="107"/>
      <c r="AA74" s="107"/>
      <c r="AB74" s="107"/>
      <c r="AC74" s="107"/>
      <c r="AD74" s="107"/>
      <c r="AE74" s="107"/>
      <c r="AF74" s="107"/>
      <c r="AG74" s="107"/>
    </row>
    <row r="75" spans="1:33" ht="12.75">
      <c r="A75" s="91">
        <v>2040</v>
      </c>
      <c r="B75" s="47">
        <v>21.2</v>
      </c>
      <c r="C75" s="12">
        <v>52.4</v>
      </c>
      <c r="D75" s="12">
        <v>26.5</v>
      </c>
      <c r="E75" s="12">
        <v>22.9</v>
      </c>
      <c r="F75" s="12">
        <v>52.1</v>
      </c>
      <c r="G75" s="12">
        <v>25</v>
      </c>
      <c r="H75" s="12">
        <v>19.4</v>
      </c>
      <c r="I75" s="12">
        <v>52.5</v>
      </c>
      <c r="J75" s="12">
        <v>28.1</v>
      </c>
      <c r="K75" s="106"/>
      <c r="M75" s="11"/>
      <c r="N75" s="11"/>
      <c r="O75" s="11"/>
      <c r="P75" s="11"/>
      <c r="Q75" s="11"/>
      <c r="R75" s="11"/>
      <c r="S75" s="11"/>
      <c r="T75" s="11"/>
      <c r="W75" s="107"/>
      <c r="X75" s="107"/>
      <c r="Y75" s="107"/>
      <c r="Z75" s="107"/>
      <c r="AA75" s="107"/>
      <c r="AB75" s="107"/>
      <c r="AC75" s="107"/>
      <c r="AD75" s="107"/>
      <c r="AE75" s="107"/>
      <c r="AF75" s="107"/>
      <c r="AG75" s="107"/>
    </row>
    <row r="76" spans="1:33" ht="12.75">
      <c r="A76" s="91">
        <v>2041</v>
      </c>
      <c r="B76" s="47">
        <v>21.2</v>
      </c>
      <c r="C76" s="12">
        <v>52.3</v>
      </c>
      <c r="D76" s="12">
        <v>26.5</v>
      </c>
      <c r="E76" s="12">
        <v>23</v>
      </c>
      <c r="F76" s="12">
        <v>52</v>
      </c>
      <c r="G76" s="12">
        <v>25</v>
      </c>
      <c r="H76" s="12">
        <v>19.3</v>
      </c>
      <c r="I76" s="12">
        <v>52.4</v>
      </c>
      <c r="J76" s="12">
        <v>28.3</v>
      </c>
      <c r="K76" s="106"/>
      <c r="M76" s="11"/>
      <c r="N76" s="11"/>
      <c r="O76" s="11"/>
      <c r="P76" s="11"/>
      <c r="Q76" s="11"/>
      <c r="R76" s="11"/>
      <c r="S76" s="11"/>
      <c r="T76" s="11"/>
      <c r="W76" s="107"/>
      <c r="X76" s="107"/>
      <c r="Y76" s="107"/>
      <c r="Z76" s="107"/>
      <c r="AA76" s="107"/>
      <c r="AB76" s="107"/>
      <c r="AC76" s="107"/>
      <c r="AD76" s="107"/>
      <c r="AE76" s="107"/>
      <c r="AF76" s="107"/>
      <c r="AG76" s="107"/>
    </row>
    <row r="77" spans="1:33" ht="12.75">
      <c r="A77" s="91">
        <v>2042</v>
      </c>
      <c r="B77" s="47">
        <v>21.2</v>
      </c>
      <c r="C77" s="12">
        <v>52.2</v>
      </c>
      <c r="D77" s="12">
        <v>26.6</v>
      </c>
      <c r="E77" s="12">
        <v>23.2</v>
      </c>
      <c r="F77" s="12">
        <v>51.9</v>
      </c>
      <c r="G77" s="12">
        <v>24.9</v>
      </c>
      <c r="H77" s="12">
        <v>19.2</v>
      </c>
      <c r="I77" s="12">
        <v>52.4</v>
      </c>
      <c r="J77" s="12">
        <v>28.4</v>
      </c>
      <c r="K77" s="106"/>
      <c r="M77" s="11"/>
      <c r="N77" s="11"/>
      <c r="O77" s="11"/>
      <c r="P77" s="11"/>
      <c r="Q77" s="11"/>
      <c r="R77" s="11"/>
      <c r="S77" s="11"/>
      <c r="T77" s="11"/>
      <c r="W77" s="107"/>
      <c r="X77" s="107"/>
      <c r="Y77" s="107"/>
      <c r="Z77" s="107"/>
      <c r="AA77" s="107"/>
      <c r="AB77" s="107"/>
      <c r="AC77" s="107"/>
      <c r="AD77" s="107"/>
      <c r="AE77" s="107"/>
      <c r="AF77" s="107"/>
      <c r="AG77" s="107"/>
    </row>
    <row r="78" spans="1:33" ht="12.75">
      <c r="A78" s="91">
        <v>2043</v>
      </c>
      <c r="B78" s="47">
        <v>21.2</v>
      </c>
      <c r="C78" s="12">
        <v>52.1</v>
      </c>
      <c r="D78" s="12">
        <v>26.6</v>
      </c>
      <c r="E78" s="12">
        <v>23.4</v>
      </c>
      <c r="F78" s="12">
        <v>51.8</v>
      </c>
      <c r="G78" s="12">
        <v>24.8</v>
      </c>
      <c r="H78" s="12">
        <v>19.1</v>
      </c>
      <c r="I78" s="12">
        <v>52.3</v>
      </c>
      <c r="J78" s="12">
        <v>28.6</v>
      </c>
      <c r="K78" s="106"/>
      <c r="M78" s="11"/>
      <c r="N78" s="11"/>
      <c r="O78" s="11"/>
      <c r="P78" s="11"/>
      <c r="Q78" s="11"/>
      <c r="R78" s="11"/>
      <c r="S78" s="11"/>
      <c r="T78" s="11"/>
      <c r="W78" s="107"/>
      <c r="X78" s="107"/>
      <c r="Y78" s="107"/>
      <c r="Z78" s="107"/>
      <c r="AA78" s="107"/>
      <c r="AB78" s="107"/>
      <c r="AC78" s="107"/>
      <c r="AD78" s="107"/>
      <c r="AE78" s="107"/>
      <c r="AF78" s="107"/>
      <c r="AG78" s="107"/>
    </row>
    <row r="79" spans="1:33" ht="12.75">
      <c r="A79" s="91">
        <v>2044</v>
      </c>
      <c r="B79" s="47">
        <v>21.3</v>
      </c>
      <c r="C79" s="12">
        <v>52</v>
      </c>
      <c r="D79" s="12">
        <v>26.7</v>
      </c>
      <c r="E79" s="12">
        <v>23.5</v>
      </c>
      <c r="F79" s="12">
        <v>51.7</v>
      </c>
      <c r="G79" s="12">
        <v>24.8</v>
      </c>
      <c r="H79" s="12">
        <v>19</v>
      </c>
      <c r="I79" s="12">
        <v>52.2</v>
      </c>
      <c r="J79" s="12">
        <v>28.8</v>
      </c>
      <c r="K79" s="106"/>
      <c r="M79" s="11"/>
      <c r="N79" s="11"/>
      <c r="O79" s="11"/>
      <c r="P79" s="11"/>
      <c r="Q79" s="11"/>
      <c r="R79" s="11"/>
      <c r="S79" s="11"/>
      <c r="T79" s="11"/>
      <c r="W79" s="107"/>
      <c r="X79" s="107"/>
      <c r="Y79" s="107"/>
      <c r="Z79" s="107"/>
      <c r="AA79" s="107"/>
      <c r="AB79" s="107"/>
      <c r="AC79" s="107"/>
      <c r="AD79" s="107"/>
      <c r="AE79" s="107"/>
      <c r="AF79" s="107"/>
      <c r="AG79" s="107"/>
    </row>
    <row r="80" spans="1:33" ht="12.75">
      <c r="A80" s="91">
        <v>2045</v>
      </c>
      <c r="B80" s="47">
        <v>21.3</v>
      </c>
      <c r="C80" s="12">
        <v>51.9</v>
      </c>
      <c r="D80" s="12">
        <v>26.8</v>
      </c>
      <c r="E80" s="12">
        <v>23.7</v>
      </c>
      <c r="F80" s="12">
        <v>51.6</v>
      </c>
      <c r="G80" s="12">
        <v>24.7</v>
      </c>
      <c r="H80" s="12">
        <v>19</v>
      </c>
      <c r="I80" s="12">
        <v>52</v>
      </c>
      <c r="J80" s="12">
        <v>29</v>
      </c>
      <c r="K80" s="106"/>
      <c r="M80" s="11"/>
      <c r="N80" s="11"/>
      <c r="O80" s="11"/>
      <c r="P80" s="11"/>
      <c r="Q80" s="11"/>
      <c r="R80" s="11"/>
      <c r="S80" s="11"/>
      <c r="T80" s="11"/>
      <c r="W80" s="107"/>
      <c r="X80" s="107"/>
      <c r="Y80" s="107"/>
      <c r="Z80" s="107"/>
      <c r="AA80" s="107"/>
      <c r="AB80" s="107"/>
      <c r="AC80" s="107"/>
      <c r="AD80" s="107"/>
      <c r="AE80" s="107"/>
      <c r="AF80" s="107"/>
      <c r="AG80" s="107"/>
    </row>
    <row r="81" spans="1:33" ht="12.75">
      <c r="A81" s="91">
        <v>2046</v>
      </c>
      <c r="B81" s="47">
        <v>21.4</v>
      </c>
      <c r="C81" s="12">
        <v>51.7</v>
      </c>
      <c r="D81" s="12">
        <v>26.9</v>
      </c>
      <c r="E81" s="12">
        <v>23.8</v>
      </c>
      <c r="F81" s="12">
        <v>51.4</v>
      </c>
      <c r="G81" s="12">
        <v>24.8</v>
      </c>
      <c r="H81" s="12">
        <v>18.9</v>
      </c>
      <c r="I81" s="12">
        <v>51.8</v>
      </c>
      <c r="J81" s="12">
        <v>29.2</v>
      </c>
      <c r="K81" s="106"/>
      <c r="M81" s="11"/>
      <c r="N81" s="11"/>
      <c r="O81" s="11"/>
      <c r="P81" s="11"/>
      <c r="Q81" s="11"/>
      <c r="R81" s="11"/>
      <c r="S81" s="11"/>
      <c r="T81" s="11"/>
      <c r="W81" s="107"/>
      <c r="X81" s="107"/>
      <c r="Y81" s="107"/>
      <c r="Z81" s="107"/>
      <c r="AA81" s="107"/>
      <c r="AB81" s="107"/>
      <c r="AC81" s="107"/>
      <c r="AD81" s="107"/>
      <c r="AE81" s="107"/>
      <c r="AF81" s="107"/>
      <c r="AG81" s="107"/>
    </row>
    <row r="82" spans="1:33" ht="12.75">
      <c r="A82" s="91">
        <v>2047</v>
      </c>
      <c r="B82" s="47">
        <v>21.4</v>
      </c>
      <c r="C82" s="12">
        <v>51.6</v>
      </c>
      <c r="D82" s="12">
        <v>27</v>
      </c>
      <c r="E82" s="12">
        <v>23.9</v>
      </c>
      <c r="F82" s="12">
        <v>51.3</v>
      </c>
      <c r="G82" s="12">
        <v>24.8</v>
      </c>
      <c r="H82" s="12">
        <v>18.9</v>
      </c>
      <c r="I82" s="12">
        <v>51.6</v>
      </c>
      <c r="J82" s="12">
        <v>29.5</v>
      </c>
      <c r="K82" s="106"/>
      <c r="M82" s="11"/>
      <c r="N82" s="11"/>
      <c r="O82" s="11"/>
      <c r="P82" s="11"/>
      <c r="Q82" s="11"/>
      <c r="R82" s="11"/>
      <c r="S82" s="11"/>
      <c r="T82" s="11"/>
      <c r="W82" s="107"/>
      <c r="X82" s="107"/>
      <c r="Y82" s="107"/>
      <c r="Z82" s="107"/>
      <c r="AA82" s="107"/>
      <c r="AB82" s="107"/>
      <c r="AC82" s="107"/>
      <c r="AD82" s="107"/>
      <c r="AE82" s="107"/>
      <c r="AF82" s="107"/>
      <c r="AG82" s="107"/>
    </row>
    <row r="83" spans="1:33" ht="12.75">
      <c r="A83" s="91">
        <v>2048</v>
      </c>
      <c r="B83" s="47">
        <v>21.4</v>
      </c>
      <c r="C83" s="12">
        <v>51.4</v>
      </c>
      <c r="D83" s="12">
        <v>27.2</v>
      </c>
      <c r="E83" s="12">
        <v>24</v>
      </c>
      <c r="F83" s="12">
        <v>51.2</v>
      </c>
      <c r="G83" s="12">
        <v>24.8</v>
      </c>
      <c r="H83" s="12">
        <v>18.9</v>
      </c>
      <c r="I83" s="12">
        <v>51.4</v>
      </c>
      <c r="J83" s="12">
        <v>29.7</v>
      </c>
      <c r="K83" s="106"/>
      <c r="M83" s="11"/>
      <c r="N83" s="11"/>
      <c r="O83" s="11"/>
      <c r="P83" s="11"/>
      <c r="Q83" s="11"/>
      <c r="R83" s="11"/>
      <c r="S83" s="11"/>
      <c r="T83" s="11"/>
      <c r="W83" s="107"/>
      <c r="X83" s="107"/>
      <c r="Y83" s="107"/>
      <c r="Z83" s="107"/>
      <c r="AA83" s="107"/>
      <c r="AB83" s="107"/>
      <c r="AC83" s="107"/>
      <c r="AD83" s="107"/>
      <c r="AE83" s="107"/>
      <c r="AF83" s="107"/>
      <c r="AG83" s="107"/>
    </row>
    <row r="84" spans="1:33" ht="12.75">
      <c r="A84" s="91">
        <v>2049</v>
      </c>
      <c r="B84" s="47">
        <v>21.5</v>
      </c>
      <c r="C84" s="12">
        <v>51.3</v>
      </c>
      <c r="D84" s="12">
        <v>27.2</v>
      </c>
      <c r="E84" s="12">
        <v>24</v>
      </c>
      <c r="F84" s="12">
        <v>51.2</v>
      </c>
      <c r="G84" s="12">
        <v>24.8</v>
      </c>
      <c r="H84" s="12">
        <v>18.9</v>
      </c>
      <c r="I84" s="12">
        <v>51.2</v>
      </c>
      <c r="J84" s="12">
        <v>29.9</v>
      </c>
      <c r="K84" s="106"/>
      <c r="M84" s="11"/>
      <c r="N84" s="11"/>
      <c r="O84" s="11"/>
      <c r="P84" s="11"/>
      <c r="Q84" s="11"/>
      <c r="R84" s="11"/>
      <c r="S84" s="11"/>
      <c r="T84" s="11"/>
      <c r="W84" s="107"/>
      <c r="X84" s="107"/>
      <c r="Y84" s="107"/>
      <c r="Z84" s="107"/>
      <c r="AA84" s="107"/>
      <c r="AB84" s="107"/>
      <c r="AC84" s="107"/>
      <c r="AD84" s="107"/>
      <c r="AE84" s="107"/>
      <c r="AF84" s="107"/>
      <c r="AG84" s="107"/>
    </row>
    <row r="85" spans="1:33" ht="12.75">
      <c r="A85" s="91">
        <v>2050</v>
      </c>
      <c r="B85" s="47">
        <v>21.5</v>
      </c>
      <c r="C85" s="12">
        <v>51.2</v>
      </c>
      <c r="D85" s="12">
        <v>27.3</v>
      </c>
      <c r="E85" s="12">
        <v>24</v>
      </c>
      <c r="F85" s="12">
        <v>51.2</v>
      </c>
      <c r="G85" s="12">
        <v>24.7</v>
      </c>
      <c r="H85" s="12">
        <v>18.9</v>
      </c>
      <c r="I85" s="12">
        <v>51</v>
      </c>
      <c r="J85" s="12">
        <v>30.1</v>
      </c>
      <c r="K85" s="106"/>
      <c r="M85" s="11"/>
      <c r="N85" s="11"/>
      <c r="O85" s="11"/>
      <c r="P85" s="11"/>
      <c r="Q85" s="11"/>
      <c r="R85" s="11"/>
      <c r="S85" s="11"/>
      <c r="T85" s="11"/>
      <c r="W85" s="107"/>
      <c r="X85" s="107"/>
      <c r="Y85" s="107"/>
      <c r="Z85" s="107"/>
      <c r="AA85" s="107"/>
      <c r="AB85" s="107"/>
      <c r="AC85" s="107"/>
      <c r="AD85" s="107"/>
      <c r="AE85" s="107"/>
      <c r="AF85" s="107"/>
      <c r="AG85" s="107"/>
    </row>
    <row r="86" spans="1:33" ht="12.75">
      <c r="A86" s="91">
        <v>2051</v>
      </c>
      <c r="B86" s="47">
        <v>21.5</v>
      </c>
      <c r="C86" s="12">
        <v>51.1</v>
      </c>
      <c r="D86" s="12">
        <v>27.4</v>
      </c>
      <c r="E86" s="12">
        <v>24</v>
      </c>
      <c r="F86" s="12">
        <v>51.2</v>
      </c>
      <c r="G86" s="12">
        <v>24.7</v>
      </c>
      <c r="H86" s="12">
        <v>18.9</v>
      </c>
      <c r="I86" s="12">
        <v>50.8</v>
      </c>
      <c r="J86" s="12">
        <v>30.3</v>
      </c>
      <c r="K86" s="106"/>
      <c r="M86" s="11"/>
      <c r="N86" s="11"/>
      <c r="O86" s="11"/>
      <c r="P86" s="11"/>
      <c r="Q86" s="11"/>
      <c r="R86" s="11"/>
      <c r="S86" s="11"/>
      <c r="T86" s="11"/>
      <c r="W86" s="107"/>
      <c r="X86" s="107"/>
      <c r="Y86" s="107"/>
      <c r="Z86" s="107"/>
      <c r="AA86" s="107"/>
      <c r="AB86" s="107"/>
      <c r="AC86" s="107"/>
      <c r="AD86" s="107"/>
      <c r="AE86" s="107"/>
      <c r="AF86" s="107"/>
      <c r="AG86" s="107"/>
    </row>
    <row r="87" spans="1:33" ht="12.75">
      <c r="A87" s="91">
        <v>2052</v>
      </c>
      <c r="B87" s="47">
        <v>21.4</v>
      </c>
      <c r="C87" s="12">
        <v>51</v>
      </c>
      <c r="D87" s="12">
        <v>27.5</v>
      </c>
      <c r="E87" s="12">
        <v>24</v>
      </c>
      <c r="F87" s="12">
        <v>51.2</v>
      </c>
      <c r="G87" s="12">
        <v>24.7</v>
      </c>
      <c r="H87" s="12">
        <v>18.8</v>
      </c>
      <c r="I87" s="12">
        <v>50.6</v>
      </c>
      <c r="J87" s="12">
        <v>30.6</v>
      </c>
      <c r="K87" s="106"/>
      <c r="M87" s="11"/>
      <c r="N87" s="11"/>
      <c r="O87" s="11"/>
      <c r="P87" s="11"/>
      <c r="Q87" s="11"/>
      <c r="R87" s="11"/>
      <c r="S87" s="11"/>
      <c r="T87" s="11"/>
      <c r="W87" s="107"/>
      <c r="X87" s="107"/>
      <c r="Y87" s="107"/>
      <c r="Z87" s="107"/>
      <c r="AA87" s="107"/>
      <c r="AB87" s="107"/>
      <c r="AC87" s="107"/>
      <c r="AD87" s="107"/>
      <c r="AE87" s="107"/>
      <c r="AF87" s="107"/>
      <c r="AG87" s="107"/>
    </row>
    <row r="88" spans="1:33" ht="12.75">
      <c r="A88" s="91">
        <v>2053</v>
      </c>
      <c r="B88" s="47">
        <v>21.4</v>
      </c>
      <c r="C88" s="12">
        <v>51</v>
      </c>
      <c r="D88" s="12">
        <v>27.6</v>
      </c>
      <c r="E88" s="12">
        <v>24</v>
      </c>
      <c r="F88" s="12">
        <v>51.3</v>
      </c>
      <c r="G88" s="12">
        <v>24.7</v>
      </c>
      <c r="H88" s="12">
        <v>18.8</v>
      </c>
      <c r="I88" s="12">
        <v>50.4</v>
      </c>
      <c r="J88" s="12">
        <v>30.8</v>
      </c>
      <c r="K88" s="106"/>
      <c r="M88" s="11"/>
      <c r="N88" s="11"/>
      <c r="O88" s="11"/>
      <c r="P88" s="11"/>
      <c r="Q88" s="11"/>
      <c r="R88" s="11"/>
      <c r="S88" s="11"/>
      <c r="T88" s="11"/>
      <c r="W88" s="107"/>
      <c r="X88" s="107"/>
      <c r="Y88" s="107"/>
      <c r="Z88" s="107"/>
      <c r="AA88" s="107"/>
      <c r="AB88" s="107"/>
      <c r="AC88" s="107"/>
      <c r="AD88" s="107"/>
      <c r="AE88" s="107"/>
      <c r="AF88" s="107"/>
      <c r="AG88" s="107"/>
    </row>
    <row r="89" spans="1:33" ht="12.75">
      <c r="A89" s="91">
        <v>2054</v>
      </c>
      <c r="B89" s="47">
        <v>21.4</v>
      </c>
      <c r="C89" s="12">
        <v>50.9</v>
      </c>
      <c r="D89" s="12">
        <v>27.7</v>
      </c>
      <c r="E89" s="12">
        <v>24</v>
      </c>
      <c r="F89" s="12">
        <v>51.3</v>
      </c>
      <c r="G89" s="12">
        <v>24.7</v>
      </c>
      <c r="H89" s="12">
        <v>18.8</v>
      </c>
      <c r="I89" s="12">
        <v>50.2</v>
      </c>
      <c r="J89" s="12">
        <v>31</v>
      </c>
      <c r="K89" s="106"/>
      <c r="M89" s="11"/>
      <c r="N89" s="11"/>
      <c r="O89" s="11"/>
      <c r="P89" s="11"/>
      <c r="Q89" s="11"/>
      <c r="R89" s="11"/>
      <c r="S89" s="11"/>
      <c r="T89" s="11"/>
      <c r="W89" s="107"/>
      <c r="X89" s="107"/>
      <c r="Y89" s="107"/>
      <c r="Z89" s="107"/>
      <c r="AA89" s="107"/>
      <c r="AB89" s="107"/>
      <c r="AC89" s="107"/>
      <c r="AD89" s="107"/>
      <c r="AE89" s="107"/>
      <c r="AF89" s="107"/>
      <c r="AG89" s="107"/>
    </row>
    <row r="90" spans="1:33" ht="12.75">
      <c r="A90" s="91">
        <v>2055</v>
      </c>
      <c r="B90" s="47">
        <v>21.3</v>
      </c>
      <c r="C90" s="12">
        <v>50.8</v>
      </c>
      <c r="D90" s="12">
        <v>27.8</v>
      </c>
      <c r="E90" s="12">
        <v>23.9</v>
      </c>
      <c r="F90" s="12">
        <v>51.4</v>
      </c>
      <c r="G90" s="12">
        <v>24.7</v>
      </c>
      <c r="H90" s="12">
        <v>18.7</v>
      </c>
      <c r="I90" s="12">
        <v>50</v>
      </c>
      <c r="J90" s="12">
        <v>31.3</v>
      </c>
      <c r="K90" s="106"/>
      <c r="M90" s="11"/>
      <c r="N90" s="11"/>
      <c r="O90" s="11"/>
      <c r="P90" s="11"/>
      <c r="Q90" s="11"/>
      <c r="R90" s="11"/>
      <c r="S90" s="11"/>
      <c r="T90" s="11"/>
      <c r="W90" s="107"/>
      <c r="X90" s="107"/>
      <c r="Y90" s="107"/>
      <c r="Z90" s="107"/>
      <c r="AA90" s="107"/>
      <c r="AB90" s="107"/>
      <c r="AC90" s="107"/>
      <c r="AD90" s="107"/>
      <c r="AE90" s="107"/>
      <c r="AF90" s="107"/>
      <c r="AG90" s="107"/>
    </row>
    <row r="91" spans="1:33" ht="12.75">
      <c r="A91" s="91">
        <v>2056</v>
      </c>
      <c r="B91" s="47">
        <v>21.3</v>
      </c>
      <c r="C91" s="12">
        <v>50.8</v>
      </c>
      <c r="D91" s="12">
        <v>27.9</v>
      </c>
      <c r="E91" s="12">
        <v>23.9</v>
      </c>
      <c r="F91" s="12">
        <v>51.4</v>
      </c>
      <c r="G91" s="12">
        <v>24.7</v>
      </c>
      <c r="H91" s="12">
        <v>18.7</v>
      </c>
      <c r="I91" s="12">
        <v>49.9</v>
      </c>
      <c r="J91" s="12">
        <v>31.5</v>
      </c>
      <c r="K91" s="106"/>
      <c r="M91" s="11"/>
      <c r="N91" s="11"/>
      <c r="O91" s="11"/>
      <c r="P91" s="11"/>
      <c r="Q91" s="11"/>
      <c r="R91" s="11"/>
      <c r="S91" s="11"/>
      <c r="T91" s="11"/>
      <c r="W91" s="107"/>
      <c r="X91" s="107"/>
      <c r="Y91" s="107"/>
      <c r="Z91" s="107"/>
      <c r="AA91" s="107"/>
      <c r="AB91" s="107"/>
      <c r="AC91" s="107"/>
      <c r="AD91" s="107"/>
      <c r="AE91" s="107"/>
      <c r="AF91" s="107"/>
      <c r="AG91" s="107"/>
    </row>
    <row r="92" spans="1:33" ht="12.75">
      <c r="A92" s="91">
        <v>2057</v>
      </c>
      <c r="B92" s="47">
        <v>21.2</v>
      </c>
      <c r="C92" s="12">
        <v>50.8</v>
      </c>
      <c r="D92" s="12">
        <v>28</v>
      </c>
      <c r="E92" s="12">
        <v>23.8</v>
      </c>
      <c r="F92" s="12">
        <v>51.5</v>
      </c>
      <c r="G92" s="12">
        <v>24.6</v>
      </c>
      <c r="H92" s="12">
        <v>18.6</v>
      </c>
      <c r="I92" s="12">
        <v>49.7</v>
      </c>
      <c r="J92" s="12">
        <v>31.7</v>
      </c>
      <c r="K92" s="106"/>
      <c r="M92" s="11"/>
      <c r="N92" s="11"/>
      <c r="O92" s="11"/>
      <c r="P92" s="11"/>
      <c r="Q92" s="11"/>
      <c r="R92" s="11"/>
      <c r="S92" s="11"/>
      <c r="T92" s="11"/>
      <c r="W92" s="107"/>
      <c r="X92" s="107"/>
      <c r="Y92" s="107"/>
      <c r="Z92" s="107"/>
      <c r="AA92" s="107"/>
      <c r="AB92" s="107"/>
      <c r="AC92" s="107"/>
      <c r="AD92" s="107"/>
      <c r="AE92" s="107"/>
      <c r="AF92" s="107"/>
      <c r="AG92" s="107"/>
    </row>
    <row r="93" spans="1:33" ht="12.75">
      <c r="A93" s="91">
        <v>2058</v>
      </c>
      <c r="B93" s="47">
        <v>21.1</v>
      </c>
      <c r="C93" s="12">
        <v>50.8</v>
      </c>
      <c r="D93" s="12">
        <v>28.1</v>
      </c>
      <c r="E93" s="12">
        <v>23.8</v>
      </c>
      <c r="F93" s="12">
        <v>51.6</v>
      </c>
      <c r="G93" s="12">
        <v>24.6</v>
      </c>
      <c r="H93" s="12">
        <v>18.5</v>
      </c>
      <c r="I93" s="12">
        <v>49.6</v>
      </c>
      <c r="J93" s="12">
        <v>31.9</v>
      </c>
      <c r="K93" s="106"/>
      <c r="M93" s="11"/>
      <c r="N93" s="11"/>
      <c r="O93" s="11"/>
      <c r="P93" s="11"/>
      <c r="Q93" s="11"/>
      <c r="R93" s="11"/>
      <c r="S93" s="11"/>
      <c r="T93" s="11"/>
      <c r="W93" s="107"/>
      <c r="X93" s="107"/>
      <c r="Y93" s="107"/>
      <c r="Z93" s="107"/>
      <c r="AA93" s="107"/>
      <c r="AB93" s="107"/>
      <c r="AC93" s="107"/>
      <c r="AD93" s="107"/>
      <c r="AE93" s="107"/>
      <c r="AF93" s="107"/>
      <c r="AG93" s="107"/>
    </row>
    <row r="94" spans="1:33" ht="12.75">
      <c r="A94" s="91">
        <v>2059</v>
      </c>
      <c r="B94" s="47">
        <v>21.1</v>
      </c>
      <c r="C94" s="12">
        <v>50.8</v>
      </c>
      <c r="D94" s="12">
        <v>28.1</v>
      </c>
      <c r="E94" s="12">
        <v>23.7</v>
      </c>
      <c r="F94" s="12">
        <v>51.7</v>
      </c>
      <c r="G94" s="12">
        <v>24.5</v>
      </c>
      <c r="H94" s="12">
        <v>18.4</v>
      </c>
      <c r="I94" s="12">
        <v>49.6</v>
      </c>
      <c r="J94" s="12">
        <v>32</v>
      </c>
      <c r="K94" s="106"/>
      <c r="M94" s="11"/>
      <c r="N94" s="11"/>
      <c r="O94" s="11"/>
      <c r="P94" s="11"/>
      <c r="Q94" s="11"/>
      <c r="R94" s="11"/>
      <c r="S94" s="11"/>
      <c r="T94" s="11"/>
      <c r="W94" s="107"/>
      <c r="X94" s="107"/>
      <c r="Y94" s="107"/>
      <c r="Z94" s="107"/>
      <c r="AA94" s="107"/>
      <c r="AB94" s="107"/>
      <c r="AC94" s="107"/>
      <c r="AD94" s="107"/>
      <c r="AE94" s="107"/>
      <c r="AF94" s="107"/>
      <c r="AG94" s="107"/>
    </row>
    <row r="95" spans="1:33" ht="12.75">
      <c r="A95" s="91">
        <v>2060</v>
      </c>
      <c r="B95" s="47">
        <v>21</v>
      </c>
      <c r="C95" s="12">
        <v>50.9</v>
      </c>
      <c r="D95" s="12">
        <v>28.1</v>
      </c>
      <c r="E95" s="12">
        <v>23.7</v>
      </c>
      <c r="F95" s="12">
        <v>51.9</v>
      </c>
      <c r="G95" s="12">
        <v>24.4</v>
      </c>
      <c r="H95" s="12">
        <v>18.3</v>
      </c>
      <c r="I95" s="12">
        <v>49.5</v>
      </c>
      <c r="J95" s="12">
        <v>32.2</v>
      </c>
      <c r="K95" s="106"/>
      <c r="M95" s="11"/>
      <c r="N95" s="11"/>
      <c r="O95" s="11"/>
      <c r="P95" s="11"/>
      <c r="Q95" s="11"/>
      <c r="R95" s="11"/>
      <c r="S95" s="11"/>
      <c r="T95" s="11"/>
      <c r="W95" s="107"/>
      <c r="X95" s="107"/>
      <c r="Y95" s="107"/>
      <c r="Z95" s="107"/>
      <c r="AA95" s="107"/>
      <c r="AB95" s="107"/>
      <c r="AC95" s="107"/>
      <c r="AD95" s="107"/>
      <c r="AE95" s="107"/>
      <c r="AF95" s="107"/>
      <c r="AG95" s="107"/>
    </row>
    <row r="96" spans="1:33" ht="12.75">
      <c r="A96" s="91">
        <v>2061</v>
      </c>
      <c r="B96" s="47">
        <v>20.9</v>
      </c>
      <c r="C96" s="12">
        <v>51</v>
      </c>
      <c r="D96" s="12">
        <v>28.1</v>
      </c>
      <c r="E96" s="12">
        <v>23.6</v>
      </c>
      <c r="F96" s="12">
        <v>52</v>
      </c>
      <c r="G96" s="12">
        <v>24.4</v>
      </c>
      <c r="H96" s="12">
        <v>18.2</v>
      </c>
      <c r="I96" s="12">
        <v>49.5</v>
      </c>
      <c r="J96" s="12">
        <v>32.3</v>
      </c>
      <c r="K96" s="106"/>
      <c r="M96" s="11"/>
      <c r="N96" s="11"/>
      <c r="O96" s="11"/>
      <c r="P96" s="11"/>
      <c r="Q96" s="11"/>
      <c r="R96" s="11"/>
      <c r="S96" s="11"/>
      <c r="T96" s="11"/>
      <c r="W96" s="107"/>
      <c r="X96" s="107"/>
      <c r="Y96" s="107"/>
      <c r="Z96" s="107"/>
      <c r="AA96" s="107"/>
      <c r="AB96" s="107"/>
      <c r="AC96" s="107"/>
      <c r="AD96" s="107"/>
      <c r="AE96" s="107"/>
      <c r="AF96" s="107"/>
      <c r="AG96" s="107"/>
    </row>
    <row r="97" spans="1:33" ht="12.75">
      <c r="A97" s="91">
        <v>2062</v>
      </c>
      <c r="B97" s="47">
        <v>20.8</v>
      </c>
      <c r="C97" s="12">
        <v>51</v>
      </c>
      <c r="D97" s="12">
        <v>28.2</v>
      </c>
      <c r="E97" s="12">
        <v>23.6</v>
      </c>
      <c r="F97" s="12">
        <v>52.1</v>
      </c>
      <c r="G97" s="12">
        <v>24.3</v>
      </c>
      <c r="H97" s="12">
        <v>18.1</v>
      </c>
      <c r="I97" s="12">
        <v>49.4</v>
      </c>
      <c r="J97" s="12">
        <v>32.5</v>
      </c>
      <c r="K97" s="106"/>
      <c r="M97" s="11"/>
      <c r="N97" s="11"/>
      <c r="O97" s="11"/>
      <c r="P97" s="11"/>
      <c r="Q97" s="11"/>
      <c r="R97" s="11"/>
      <c r="S97" s="11"/>
      <c r="T97" s="11"/>
      <c r="W97" s="107"/>
      <c r="X97" s="107"/>
      <c r="Y97" s="107"/>
      <c r="Z97" s="107"/>
      <c r="AA97" s="107"/>
      <c r="AB97" s="107"/>
      <c r="AC97" s="107"/>
      <c r="AD97" s="107"/>
      <c r="AE97" s="107"/>
      <c r="AF97" s="107"/>
      <c r="AG97" s="107"/>
    </row>
    <row r="98" spans="1:33" ht="12.75">
      <c r="A98" s="91">
        <v>2063</v>
      </c>
      <c r="B98" s="47">
        <v>20.7</v>
      </c>
      <c r="C98" s="12">
        <v>51</v>
      </c>
      <c r="D98" s="12">
        <v>28.2</v>
      </c>
      <c r="E98" s="12">
        <v>23.5</v>
      </c>
      <c r="F98" s="12">
        <v>52.2</v>
      </c>
      <c r="G98" s="12">
        <v>24.2</v>
      </c>
      <c r="H98" s="12">
        <v>17.9</v>
      </c>
      <c r="I98" s="12">
        <v>49.4</v>
      </c>
      <c r="J98" s="12">
        <v>32.7</v>
      </c>
      <c r="K98" s="106"/>
      <c r="M98" s="11"/>
      <c r="N98" s="11"/>
      <c r="O98" s="11"/>
      <c r="P98" s="11"/>
      <c r="Q98" s="11"/>
      <c r="R98" s="11"/>
      <c r="S98" s="11"/>
      <c r="T98" s="11"/>
      <c r="W98" s="107"/>
      <c r="X98" s="107"/>
      <c r="Y98" s="107"/>
      <c r="Z98" s="107"/>
      <c r="AA98" s="107"/>
      <c r="AB98" s="107"/>
      <c r="AC98" s="107"/>
      <c r="AD98" s="107"/>
      <c r="AE98" s="107"/>
      <c r="AF98" s="107"/>
      <c r="AG98" s="107"/>
    </row>
    <row r="99" spans="1:33" ht="12.75">
      <c r="A99" s="91">
        <v>2064</v>
      </c>
      <c r="B99" s="47">
        <v>20.7</v>
      </c>
      <c r="C99" s="12">
        <v>51.1</v>
      </c>
      <c r="D99" s="12">
        <v>28.3</v>
      </c>
      <c r="E99" s="12">
        <v>23.5</v>
      </c>
      <c r="F99" s="12">
        <v>52.3</v>
      </c>
      <c r="G99" s="12">
        <v>24.2</v>
      </c>
      <c r="H99" s="12">
        <v>17.8</v>
      </c>
      <c r="I99" s="12">
        <v>49.3</v>
      </c>
      <c r="J99" s="12">
        <v>32.9</v>
      </c>
      <c r="K99" s="106"/>
      <c r="M99" s="11"/>
      <c r="N99" s="11"/>
      <c r="O99" s="11"/>
      <c r="P99" s="11"/>
      <c r="Q99" s="11"/>
      <c r="R99" s="11"/>
      <c r="S99" s="11"/>
      <c r="T99" s="11"/>
      <c r="W99" s="107"/>
      <c r="X99" s="107"/>
      <c r="Y99" s="107"/>
      <c r="Z99" s="107"/>
      <c r="AA99" s="107"/>
      <c r="AB99" s="107"/>
      <c r="AC99" s="107"/>
      <c r="AD99" s="107"/>
      <c r="AE99" s="107"/>
      <c r="AF99" s="107"/>
      <c r="AG99" s="107"/>
    </row>
    <row r="100" spans="1:33" ht="12.75">
      <c r="A100" s="91">
        <v>2065</v>
      </c>
      <c r="B100" s="47">
        <v>20.6</v>
      </c>
      <c r="C100" s="12">
        <v>51.1</v>
      </c>
      <c r="D100" s="12">
        <v>28.3</v>
      </c>
      <c r="E100" s="12">
        <v>23.5</v>
      </c>
      <c r="F100" s="12">
        <v>52.4</v>
      </c>
      <c r="G100" s="12">
        <v>24.2</v>
      </c>
      <c r="H100" s="12">
        <v>17.7</v>
      </c>
      <c r="I100" s="12">
        <v>49.3</v>
      </c>
      <c r="J100" s="12">
        <v>33</v>
      </c>
      <c r="K100" s="106"/>
      <c r="M100" s="11"/>
      <c r="N100" s="11"/>
      <c r="O100" s="11"/>
      <c r="P100" s="11"/>
      <c r="Q100" s="11"/>
      <c r="R100" s="11"/>
      <c r="S100" s="11"/>
      <c r="T100" s="11"/>
      <c r="W100" s="107"/>
      <c r="X100" s="107"/>
      <c r="Y100" s="107"/>
      <c r="Z100" s="107"/>
      <c r="AA100" s="107"/>
      <c r="AB100" s="107"/>
      <c r="AC100" s="107"/>
      <c r="AD100" s="107"/>
      <c r="AE100" s="107"/>
      <c r="AF100" s="107"/>
      <c r="AG100" s="107"/>
    </row>
    <row r="101" spans="1:33" ht="12.75">
      <c r="A101" s="91">
        <v>2066</v>
      </c>
      <c r="B101" s="47">
        <v>20.5</v>
      </c>
      <c r="C101" s="12">
        <v>51</v>
      </c>
      <c r="D101" s="12">
        <v>28.5</v>
      </c>
      <c r="E101" s="12">
        <v>23.4</v>
      </c>
      <c r="F101" s="12">
        <v>52.3</v>
      </c>
      <c r="G101" s="12">
        <v>24.2</v>
      </c>
      <c r="H101" s="12">
        <v>17.5</v>
      </c>
      <c r="I101" s="12">
        <v>49.2</v>
      </c>
      <c r="J101" s="12">
        <v>33.3</v>
      </c>
      <c r="K101" s="106"/>
      <c r="M101" s="11"/>
      <c r="N101" s="11"/>
      <c r="O101" s="11"/>
      <c r="P101" s="11"/>
      <c r="Q101" s="11"/>
      <c r="R101" s="11"/>
      <c r="S101" s="11"/>
      <c r="T101" s="11"/>
      <c r="W101" s="107"/>
      <c r="X101" s="107"/>
      <c r="Y101" s="107"/>
      <c r="Z101" s="107"/>
      <c r="AA101" s="107"/>
      <c r="AB101" s="107"/>
      <c r="AC101" s="107"/>
      <c r="AD101" s="107"/>
      <c r="AE101" s="107"/>
      <c r="AF101" s="107"/>
      <c r="AG101" s="107"/>
    </row>
    <row r="102" spans="1:33" ht="12.75">
      <c r="A102" s="91">
        <v>2067</v>
      </c>
      <c r="B102" s="47">
        <v>20.4</v>
      </c>
      <c r="C102" s="12">
        <v>51</v>
      </c>
      <c r="D102" s="12">
        <v>28.6</v>
      </c>
      <c r="E102" s="12">
        <v>23.4</v>
      </c>
      <c r="F102" s="12">
        <v>52.3</v>
      </c>
      <c r="G102" s="12">
        <v>24.2</v>
      </c>
      <c r="H102" s="12">
        <v>17.4</v>
      </c>
      <c r="I102" s="12">
        <v>49.1</v>
      </c>
      <c r="J102" s="12">
        <v>33.5</v>
      </c>
      <c r="K102" s="106"/>
      <c r="M102" s="11"/>
      <c r="N102" s="11"/>
      <c r="O102" s="11"/>
      <c r="P102" s="11"/>
      <c r="Q102" s="11"/>
      <c r="R102" s="11"/>
      <c r="S102" s="11"/>
      <c r="T102" s="11"/>
      <c r="W102" s="107"/>
      <c r="X102" s="107"/>
      <c r="Y102" s="107"/>
      <c r="Z102" s="107"/>
      <c r="AA102" s="107"/>
      <c r="AB102" s="107"/>
      <c r="AC102" s="107"/>
      <c r="AD102" s="107"/>
      <c r="AE102" s="107"/>
      <c r="AF102" s="107"/>
      <c r="AG102" s="107"/>
    </row>
    <row r="103" spans="1:33" ht="12.75">
      <c r="A103" s="91">
        <v>2068</v>
      </c>
      <c r="B103" s="47">
        <v>20.4</v>
      </c>
      <c r="C103" s="12">
        <v>51</v>
      </c>
      <c r="D103" s="12">
        <v>28.7</v>
      </c>
      <c r="E103" s="12">
        <v>23.4</v>
      </c>
      <c r="F103" s="12">
        <v>52.3</v>
      </c>
      <c r="G103" s="12">
        <v>24.2</v>
      </c>
      <c r="H103" s="12">
        <v>17.3</v>
      </c>
      <c r="I103" s="12">
        <v>49</v>
      </c>
      <c r="J103" s="12">
        <v>33.8</v>
      </c>
      <c r="K103" s="106"/>
      <c r="M103" s="11"/>
      <c r="N103" s="11"/>
      <c r="O103" s="11"/>
      <c r="P103" s="11"/>
      <c r="Q103" s="11"/>
      <c r="R103" s="11"/>
      <c r="S103" s="11"/>
      <c r="T103" s="11"/>
      <c r="W103" s="107"/>
      <c r="X103" s="107"/>
      <c r="Y103" s="107"/>
      <c r="Z103" s="107"/>
      <c r="AA103" s="107"/>
      <c r="AB103" s="107"/>
      <c r="AC103" s="107"/>
      <c r="AD103" s="107"/>
      <c r="AE103" s="107"/>
      <c r="AF103" s="107"/>
      <c r="AG103" s="107"/>
    </row>
    <row r="104" spans="1:33" ht="12.75">
      <c r="A104" s="91">
        <v>2069</v>
      </c>
      <c r="B104" s="47">
        <v>20.3</v>
      </c>
      <c r="C104" s="12">
        <v>50.9</v>
      </c>
      <c r="D104" s="12">
        <v>28.8</v>
      </c>
      <c r="E104" s="12">
        <v>23.4</v>
      </c>
      <c r="F104" s="12">
        <v>52.3</v>
      </c>
      <c r="G104" s="12">
        <v>24.2</v>
      </c>
      <c r="H104" s="12">
        <v>17.1</v>
      </c>
      <c r="I104" s="12">
        <v>48.9</v>
      </c>
      <c r="J104" s="12">
        <v>34</v>
      </c>
      <c r="K104" s="106"/>
      <c r="M104" s="11"/>
      <c r="N104" s="11"/>
      <c r="O104" s="11"/>
      <c r="P104" s="11"/>
      <c r="Q104" s="11"/>
      <c r="R104" s="11"/>
      <c r="S104" s="11"/>
      <c r="T104" s="11"/>
      <c r="W104" s="107"/>
      <c r="X104" s="107"/>
      <c r="Y104" s="107"/>
      <c r="Z104" s="107"/>
      <c r="AA104" s="107"/>
      <c r="AB104" s="107"/>
      <c r="AC104" s="107"/>
      <c r="AD104" s="107"/>
      <c r="AE104" s="107"/>
      <c r="AF104" s="107"/>
      <c r="AG104" s="107"/>
    </row>
    <row r="105" spans="1:33" ht="12.75">
      <c r="A105" s="108">
        <v>2070</v>
      </c>
      <c r="B105" s="48">
        <v>20.2</v>
      </c>
      <c r="C105" s="49">
        <v>50.9</v>
      </c>
      <c r="D105" s="49">
        <v>28.9</v>
      </c>
      <c r="E105" s="49">
        <v>23.5</v>
      </c>
      <c r="F105" s="49">
        <v>52.3</v>
      </c>
      <c r="G105" s="49">
        <v>24.3</v>
      </c>
      <c r="H105" s="49">
        <v>17</v>
      </c>
      <c r="I105" s="49">
        <v>48.7</v>
      </c>
      <c r="J105" s="49">
        <v>34.2</v>
      </c>
      <c r="K105" s="106"/>
      <c r="M105" s="11"/>
      <c r="N105" s="11"/>
      <c r="O105" s="11"/>
      <c r="P105" s="11"/>
      <c r="Q105" s="11"/>
      <c r="R105" s="11"/>
      <c r="S105" s="11"/>
      <c r="T105" s="11"/>
      <c r="W105" s="107"/>
      <c r="X105" s="107"/>
      <c r="Y105" s="107"/>
      <c r="Z105" s="107"/>
      <c r="AA105" s="107"/>
      <c r="AB105" s="107"/>
      <c r="AC105" s="107"/>
      <c r="AD105" s="107"/>
      <c r="AE105" s="107"/>
      <c r="AF105" s="107"/>
      <c r="AG105" s="107"/>
    </row>
    <row r="106" ht="14.25">
      <c r="A106" s="93" t="s">
        <v>100</v>
      </c>
    </row>
    <row r="107" ht="12.75">
      <c r="A107" s="93" t="s">
        <v>6</v>
      </c>
    </row>
    <row r="108" ht="12.75">
      <c r="A108" s="93" t="s">
        <v>43</v>
      </c>
    </row>
  </sheetData>
  <sheetProtection/>
  <mergeCells count="4">
    <mergeCell ref="B3:D3"/>
    <mergeCell ref="E3:G3"/>
    <mergeCell ref="H3:J3"/>
    <mergeCell ref="A3:A4"/>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107"/>
  <sheetViews>
    <sheetView tabSelected="1" zoomScalePageLayoutView="0" workbookViewId="0" topLeftCell="A91">
      <selection activeCell="A1" sqref="A1"/>
    </sheetView>
  </sheetViews>
  <sheetFormatPr defaultColWidth="11.421875" defaultRowHeight="15"/>
  <cols>
    <col min="1" max="1" width="14.421875" style="93" customWidth="1"/>
    <col min="2" max="16384" width="11.421875" style="18" customWidth="1"/>
  </cols>
  <sheetData>
    <row r="1" s="67" customFormat="1" ht="12.75">
      <c r="A1" s="90" t="s">
        <v>53</v>
      </c>
    </row>
    <row r="2" ht="12.75">
      <c r="D2" s="109" t="s">
        <v>99</v>
      </c>
    </row>
    <row r="3" spans="1:4" ht="25.5">
      <c r="A3" s="110"/>
      <c r="B3" s="112" t="s">
        <v>12</v>
      </c>
      <c r="C3" s="88" t="s">
        <v>15</v>
      </c>
      <c r="D3" s="113" t="s">
        <v>13</v>
      </c>
    </row>
    <row r="4" spans="1:12" ht="12.75">
      <c r="A4" s="111">
        <v>1970</v>
      </c>
      <c r="B4" s="50">
        <v>8.1</v>
      </c>
      <c r="C4" s="37">
        <v>3.8</v>
      </c>
      <c r="D4" s="51">
        <v>0.8</v>
      </c>
      <c r="J4" s="107"/>
      <c r="K4" s="107"/>
      <c r="L4" s="107"/>
    </row>
    <row r="5" spans="1:12" ht="12.75">
      <c r="A5" s="97">
        <v>1971</v>
      </c>
      <c r="B5" s="50">
        <v>8.2</v>
      </c>
      <c r="C5" s="37">
        <v>3.8</v>
      </c>
      <c r="D5" s="51">
        <v>0.9</v>
      </c>
      <c r="J5" s="107"/>
      <c r="K5" s="107"/>
      <c r="L5" s="107"/>
    </row>
    <row r="6" spans="1:12" ht="12.75">
      <c r="A6" s="97">
        <v>1972</v>
      </c>
      <c r="B6" s="50">
        <v>8.3</v>
      </c>
      <c r="C6" s="37">
        <v>3.9</v>
      </c>
      <c r="D6" s="51">
        <v>0.9</v>
      </c>
      <c r="J6" s="107"/>
      <c r="K6" s="107"/>
      <c r="L6" s="107"/>
    </row>
    <row r="7" spans="1:12" ht="12.75">
      <c r="A7" s="97">
        <v>1973</v>
      </c>
      <c r="B7" s="50">
        <v>8.3</v>
      </c>
      <c r="C7" s="37">
        <v>4</v>
      </c>
      <c r="D7" s="51">
        <v>0.9</v>
      </c>
      <c r="J7" s="107"/>
      <c r="K7" s="107"/>
      <c r="L7" s="107"/>
    </row>
    <row r="8" spans="1:12" ht="12.75">
      <c r="A8" s="97">
        <v>1974</v>
      </c>
      <c r="B8" s="50">
        <v>8.3</v>
      </c>
      <c r="C8" s="37">
        <v>4</v>
      </c>
      <c r="D8" s="51">
        <v>0.9</v>
      </c>
      <c r="J8" s="107"/>
      <c r="K8" s="107"/>
      <c r="L8" s="107"/>
    </row>
    <row r="9" spans="1:12" ht="12.75">
      <c r="A9" s="97">
        <v>1975</v>
      </c>
      <c r="B9" s="50">
        <v>8.4</v>
      </c>
      <c r="C9" s="37">
        <v>4.1</v>
      </c>
      <c r="D9" s="51">
        <v>0.9</v>
      </c>
      <c r="J9" s="107"/>
      <c r="K9" s="107"/>
      <c r="L9" s="107"/>
    </row>
    <row r="10" spans="1:12" ht="12.75">
      <c r="A10" s="97">
        <v>1976</v>
      </c>
      <c r="B10" s="50">
        <v>8.4</v>
      </c>
      <c r="C10" s="37">
        <v>4.2</v>
      </c>
      <c r="D10" s="51">
        <v>0.9</v>
      </c>
      <c r="J10" s="107"/>
      <c r="K10" s="107"/>
      <c r="L10" s="107"/>
    </row>
    <row r="11" spans="1:12" ht="12.75">
      <c r="A11" s="97">
        <v>1977</v>
      </c>
      <c r="B11" s="50">
        <v>8.3</v>
      </c>
      <c r="C11" s="37">
        <v>4.3</v>
      </c>
      <c r="D11" s="51">
        <v>1</v>
      </c>
      <c r="J11" s="107"/>
      <c r="K11" s="107"/>
      <c r="L11" s="107"/>
    </row>
    <row r="12" spans="1:12" ht="12.75">
      <c r="A12" s="97">
        <v>1978</v>
      </c>
      <c r="B12" s="50">
        <v>8.3</v>
      </c>
      <c r="C12" s="37">
        <v>4.5</v>
      </c>
      <c r="D12" s="51">
        <v>1</v>
      </c>
      <c r="J12" s="107"/>
      <c r="K12" s="107"/>
      <c r="L12" s="107"/>
    </row>
    <row r="13" spans="1:12" ht="12.75">
      <c r="A13" s="97">
        <v>1979</v>
      </c>
      <c r="B13" s="50">
        <v>8.3</v>
      </c>
      <c r="C13" s="37">
        <v>4.6</v>
      </c>
      <c r="D13" s="51">
        <v>1</v>
      </c>
      <c r="J13" s="107"/>
      <c r="K13" s="107"/>
      <c r="L13" s="107"/>
    </row>
    <row r="14" spans="1:12" ht="12.75">
      <c r="A14" s="97">
        <v>1980</v>
      </c>
      <c r="B14" s="50">
        <v>8.3</v>
      </c>
      <c r="C14" s="37">
        <v>4.7</v>
      </c>
      <c r="D14" s="51">
        <v>1.1</v>
      </c>
      <c r="J14" s="107"/>
      <c r="K14" s="107"/>
      <c r="L14" s="107"/>
    </row>
    <row r="15" spans="1:12" ht="12.75">
      <c r="A15" s="97">
        <v>1981</v>
      </c>
      <c r="B15" s="50">
        <v>8</v>
      </c>
      <c r="C15" s="37">
        <v>4.8</v>
      </c>
      <c r="D15" s="51">
        <v>1.1</v>
      </c>
      <c r="J15" s="107"/>
      <c r="K15" s="107"/>
      <c r="L15" s="107"/>
    </row>
    <row r="16" spans="1:12" ht="12.75">
      <c r="A16" s="97">
        <v>1982</v>
      </c>
      <c r="B16" s="50">
        <v>7.5</v>
      </c>
      <c r="C16" s="37">
        <v>4.8</v>
      </c>
      <c r="D16" s="51">
        <v>1.1</v>
      </c>
      <c r="J16" s="107"/>
      <c r="K16" s="107"/>
      <c r="L16" s="107"/>
    </row>
    <row r="17" spans="1:12" ht="12.75">
      <c r="A17" s="97">
        <v>1983</v>
      </c>
      <c r="B17" s="50">
        <v>7.1</v>
      </c>
      <c r="C17" s="37">
        <v>4.9</v>
      </c>
      <c r="D17" s="51">
        <v>1.2</v>
      </c>
      <c r="J17" s="107"/>
      <c r="K17" s="107"/>
      <c r="L17" s="107"/>
    </row>
    <row r="18" spans="1:12" ht="12.75">
      <c r="A18" s="97">
        <v>1984</v>
      </c>
      <c r="B18" s="50">
        <v>6.8</v>
      </c>
      <c r="C18" s="37">
        <v>5</v>
      </c>
      <c r="D18" s="51">
        <v>1.2</v>
      </c>
      <c r="J18" s="107"/>
      <c r="K18" s="107"/>
      <c r="L18" s="107"/>
    </row>
    <row r="19" spans="1:12" ht="12.75">
      <c r="A19" s="97">
        <v>1985</v>
      </c>
      <c r="B19" s="50">
        <v>6.5</v>
      </c>
      <c r="C19" s="37">
        <v>5</v>
      </c>
      <c r="D19" s="51">
        <v>1.2</v>
      </c>
      <c r="J19" s="107"/>
      <c r="K19" s="107"/>
      <c r="L19" s="107"/>
    </row>
    <row r="20" spans="1:12" ht="12.75">
      <c r="A20" s="97">
        <v>1986</v>
      </c>
      <c r="B20" s="50">
        <v>6.7</v>
      </c>
      <c r="C20" s="37">
        <v>5.1</v>
      </c>
      <c r="D20" s="51">
        <v>1.3</v>
      </c>
      <c r="J20" s="107"/>
      <c r="K20" s="107"/>
      <c r="L20" s="107"/>
    </row>
    <row r="21" spans="1:12" ht="12.75">
      <c r="A21" s="97">
        <v>1987</v>
      </c>
      <c r="B21" s="50">
        <v>6.8</v>
      </c>
      <c r="C21" s="37">
        <v>5.1</v>
      </c>
      <c r="D21" s="51">
        <v>1.3</v>
      </c>
      <c r="J21" s="107"/>
      <c r="K21" s="107"/>
      <c r="L21" s="107"/>
    </row>
    <row r="22" spans="1:12" ht="12.75">
      <c r="A22" s="97">
        <v>1988</v>
      </c>
      <c r="B22" s="50">
        <v>6.9</v>
      </c>
      <c r="C22" s="37">
        <v>5.1</v>
      </c>
      <c r="D22" s="51">
        <v>1.4</v>
      </c>
      <c r="J22" s="107"/>
      <c r="K22" s="107"/>
      <c r="L22" s="107"/>
    </row>
    <row r="23" spans="1:12" ht="12.75">
      <c r="A23" s="97">
        <v>1989</v>
      </c>
      <c r="B23" s="50">
        <v>7</v>
      </c>
      <c r="C23" s="37">
        <v>5.2</v>
      </c>
      <c r="D23" s="51">
        <v>1.5</v>
      </c>
      <c r="J23" s="107"/>
      <c r="K23" s="107"/>
      <c r="L23" s="107"/>
    </row>
    <row r="24" spans="1:12" ht="12.75">
      <c r="A24" s="97">
        <v>1990</v>
      </c>
      <c r="B24" s="50">
        <v>7.1</v>
      </c>
      <c r="C24" s="37">
        <v>5.2</v>
      </c>
      <c r="D24" s="51">
        <v>1.5</v>
      </c>
      <c r="J24" s="107"/>
      <c r="K24" s="107"/>
      <c r="L24" s="107"/>
    </row>
    <row r="25" spans="1:12" ht="12.75">
      <c r="A25" s="97">
        <v>1991</v>
      </c>
      <c r="B25" s="50">
        <v>7.4</v>
      </c>
      <c r="C25" s="37">
        <v>5</v>
      </c>
      <c r="D25" s="51">
        <v>1.6</v>
      </c>
      <c r="J25" s="107"/>
      <c r="K25" s="107"/>
      <c r="L25" s="107"/>
    </row>
    <row r="26" spans="1:12" ht="12.75">
      <c r="A26" s="97">
        <v>1992</v>
      </c>
      <c r="B26" s="50">
        <v>7.8</v>
      </c>
      <c r="C26" s="37">
        <v>4.7</v>
      </c>
      <c r="D26" s="51">
        <v>1.6</v>
      </c>
      <c r="J26" s="107"/>
      <c r="K26" s="107"/>
      <c r="L26" s="107"/>
    </row>
    <row r="27" spans="1:12" ht="12.75">
      <c r="A27" s="97">
        <v>1993</v>
      </c>
      <c r="B27" s="50">
        <v>8.2</v>
      </c>
      <c r="C27" s="37">
        <v>4.5</v>
      </c>
      <c r="D27" s="51">
        <v>1.7</v>
      </c>
      <c r="J27" s="107"/>
      <c r="K27" s="107"/>
      <c r="L27" s="107"/>
    </row>
    <row r="28" spans="1:12" ht="12.75">
      <c r="A28" s="97">
        <v>1994</v>
      </c>
      <c r="B28" s="50">
        <v>8.5</v>
      </c>
      <c r="C28" s="37">
        <v>4.3</v>
      </c>
      <c r="D28" s="51">
        <v>1.8</v>
      </c>
      <c r="J28" s="107"/>
      <c r="K28" s="107"/>
      <c r="L28" s="107"/>
    </row>
    <row r="29" spans="1:12" ht="12.75">
      <c r="A29" s="97">
        <v>1995</v>
      </c>
      <c r="B29" s="50">
        <v>8.8</v>
      </c>
      <c r="C29" s="37">
        <v>4.2</v>
      </c>
      <c r="D29" s="51">
        <v>1.8</v>
      </c>
      <c r="J29" s="107"/>
      <c r="K29" s="107"/>
      <c r="L29" s="107"/>
    </row>
    <row r="30" spans="1:12" ht="12.75">
      <c r="A30" s="97">
        <v>1996</v>
      </c>
      <c r="B30" s="50">
        <v>8.8</v>
      </c>
      <c r="C30" s="37">
        <v>4.4</v>
      </c>
      <c r="D30" s="51">
        <v>1.9</v>
      </c>
      <c r="J30" s="107"/>
      <c r="K30" s="107"/>
      <c r="L30" s="107"/>
    </row>
    <row r="31" spans="1:12" ht="12.75">
      <c r="A31" s="97">
        <v>1997</v>
      </c>
      <c r="B31" s="50">
        <v>8.8</v>
      </c>
      <c r="C31" s="37">
        <v>4.6</v>
      </c>
      <c r="D31" s="51">
        <v>2</v>
      </c>
      <c r="J31" s="107"/>
      <c r="K31" s="107"/>
      <c r="L31" s="107"/>
    </row>
    <row r="32" spans="1:12" ht="12.75">
      <c r="A32" s="97">
        <v>1998</v>
      </c>
      <c r="B32" s="50">
        <v>8.8</v>
      </c>
      <c r="C32" s="37">
        <v>4.7</v>
      </c>
      <c r="D32" s="51">
        <v>2</v>
      </c>
      <c r="J32" s="107"/>
      <c r="K32" s="107"/>
      <c r="L32" s="107"/>
    </row>
    <row r="33" spans="1:12" ht="12.75">
      <c r="A33" s="97">
        <v>1999</v>
      </c>
      <c r="B33" s="50">
        <v>8.7</v>
      </c>
      <c r="C33" s="37">
        <v>4.9</v>
      </c>
      <c r="D33" s="51">
        <v>2.1</v>
      </c>
      <c r="J33" s="107"/>
      <c r="K33" s="107"/>
      <c r="L33" s="107"/>
    </row>
    <row r="34" spans="1:12" ht="12.75">
      <c r="A34" s="97">
        <v>2000</v>
      </c>
      <c r="B34" s="50">
        <v>8.7</v>
      </c>
      <c r="C34" s="37">
        <v>5</v>
      </c>
      <c r="D34" s="51">
        <v>2.1</v>
      </c>
      <c r="J34" s="107"/>
      <c r="K34" s="107"/>
      <c r="L34" s="107"/>
    </row>
    <row r="35" spans="1:12" ht="12.75">
      <c r="A35" s="97">
        <v>2001</v>
      </c>
      <c r="B35" s="50">
        <v>8.6</v>
      </c>
      <c r="C35" s="37">
        <v>5.3</v>
      </c>
      <c r="D35" s="51">
        <v>2</v>
      </c>
      <c r="J35" s="107"/>
      <c r="K35" s="107"/>
      <c r="L35" s="107"/>
    </row>
    <row r="36" spans="1:12" ht="12.75">
      <c r="A36" s="97">
        <v>2002</v>
      </c>
      <c r="B36" s="50">
        <v>8.6</v>
      </c>
      <c r="C36" s="37">
        <v>5.6</v>
      </c>
      <c r="D36" s="51">
        <v>1.9</v>
      </c>
      <c r="J36" s="107"/>
      <c r="K36" s="107"/>
      <c r="L36" s="107"/>
    </row>
    <row r="37" spans="1:12" ht="12.75">
      <c r="A37" s="97">
        <v>2003</v>
      </c>
      <c r="B37" s="50">
        <v>8.5</v>
      </c>
      <c r="C37" s="37">
        <v>5.8</v>
      </c>
      <c r="D37" s="51">
        <v>1.8</v>
      </c>
      <c r="J37" s="107"/>
      <c r="K37" s="107"/>
      <c r="L37" s="107"/>
    </row>
    <row r="38" spans="1:12" ht="12.75">
      <c r="A38" s="97">
        <v>2004</v>
      </c>
      <c r="B38" s="50">
        <v>8.4</v>
      </c>
      <c r="C38" s="37">
        <v>6</v>
      </c>
      <c r="D38" s="51">
        <v>1.7</v>
      </c>
      <c r="J38" s="107"/>
      <c r="K38" s="107"/>
      <c r="L38" s="107"/>
    </row>
    <row r="39" spans="1:12" ht="12.75">
      <c r="A39" s="97">
        <v>2005</v>
      </c>
      <c r="B39" s="50">
        <v>8.4</v>
      </c>
      <c r="C39" s="37">
        <v>6.2</v>
      </c>
      <c r="D39" s="51">
        <v>1.7</v>
      </c>
      <c r="J39" s="107"/>
      <c r="K39" s="107"/>
      <c r="L39" s="107"/>
    </row>
    <row r="40" spans="1:12" ht="12.75">
      <c r="A40" s="97">
        <v>2006</v>
      </c>
      <c r="B40" s="50">
        <v>8.2</v>
      </c>
      <c r="C40" s="37">
        <v>6.2</v>
      </c>
      <c r="D40" s="51">
        <v>1.9</v>
      </c>
      <c r="J40" s="107"/>
      <c r="K40" s="107"/>
      <c r="L40" s="107"/>
    </row>
    <row r="41" spans="1:12" ht="12.75">
      <c r="A41" s="97">
        <v>2007</v>
      </c>
      <c r="B41" s="50">
        <v>8</v>
      </c>
      <c r="C41" s="37">
        <v>6.3</v>
      </c>
      <c r="D41" s="51">
        <v>2.1</v>
      </c>
      <c r="J41" s="107"/>
      <c r="K41" s="107"/>
      <c r="L41" s="107"/>
    </row>
    <row r="42" spans="1:12" ht="12.75">
      <c r="A42" s="97">
        <v>2008</v>
      </c>
      <c r="B42" s="50">
        <v>7.9</v>
      </c>
      <c r="C42" s="37">
        <v>6.3</v>
      </c>
      <c r="D42" s="51">
        <v>2.2</v>
      </c>
      <c r="J42" s="107"/>
      <c r="K42" s="107"/>
      <c r="L42" s="107"/>
    </row>
    <row r="43" spans="1:12" ht="12.75">
      <c r="A43" s="97">
        <v>2009</v>
      </c>
      <c r="B43" s="50">
        <v>7.9</v>
      </c>
      <c r="C43" s="37">
        <v>6.3</v>
      </c>
      <c r="D43" s="51">
        <v>2.3</v>
      </c>
      <c r="J43" s="107"/>
      <c r="K43" s="107"/>
      <c r="L43" s="107"/>
    </row>
    <row r="44" spans="1:12" ht="12.75">
      <c r="A44" s="97">
        <v>2010</v>
      </c>
      <c r="B44" s="50">
        <v>7.9</v>
      </c>
      <c r="C44" s="37">
        <v>6.3</v>
      </c>
      <c r="D44" s="51">
        <v>2.5</v>
      </c>
      <c r="J44" s="107"/>
      <c r="K44" s="107"/>
      <c r="L44" s="107"/>
    </row>
    <row r="45" spans="1:12" ht="12.75">
      <c r="A45" s="97">
        <v>2011</v>
      </c>
      <c r="B45" s="50">
        <v>7.9</v>
      </c>
      <c r="C45" s="37">
        <v>6.3</v>
      </c>
      <c r="D45" s="51">
        <v>2.6</v>
      </c>
      <c r="J45" s="107"/>
      <c r="K45" s="107"/>
      <c r="L45" s="107"/>
    </row>
    <row r="46" spans="1:12" ht="12.75">
      <c r="A46" s="97">
        <v>2012</v>
      </c>
      <c r="B46" s="50">
        <v>8.2</v>
      </c>
      <c r="C46" s="37">
        <v>6.3</v>
      </c>
      <c r="D46" s="51">
        <v>2.7</v>
      </c>
      <c r="J46" s="107"/>
      <c r="K46" s="107"/>
      <c r="L46" s="107"/>
    </row>
    <row r="47" spans="1:12" ht="12.75">
      <c r="A47" s="97">
        <v>2013</v>
      </c>
      <c r="B47" s="50">
        <v>8.5</v>
      </c>
      <c r="C47" s="37">
        <v>6.2</v>
      </c>
      <c r="D47" s="51">
        <v>2.8</v>
      </c>
      <c r="J47" s="107"/>
      <c r="K47" s="107"/>
      <c r="L47" s="107"/>
    </row>
    <row r="48" spans="1:12" ht="12.75">
      <c r="A48" s="97">
        <v>2014</v>
      </c>
      <c r="B48" s="50">
        <v>8.9</v>
      </c>
      <c r="C48" s="37">
        <v>6.2</v>
      </c>
      <c r="D48" s="51">
        <v>2.9</v>
      </c>
      <c r="J48" s="107"/>
      <c r="K48" s="107"/>
      <c r="L48" s="107"/>
    </row>
    <row r="49" spans="1:12" ht="12.75">
      <c r="A49" s="97">
        <v>2015</v>
      </c>
      <c r="B49" s="50">
        <v>9.3</v>
      </c>
      <c r="C49" s="37">
        <v>6.2</v>
      </c>
      <c r="D49" s="51">
        <v>3</v>
      </c>
      <c r="J49" s="107"/>
      <c r="K49" s="107"/>
      <c r="L49" s="107"/>
    </row>
    <row r="50" spans="1:12" ht="12.75">
      <c r="A50" s="97">
        <v>2016</v>
      </c>
      <c r="B50" s="50">
        <v>9.7</v>
      </c>
      <c r="C50" s="37">
        <v>6.1</v>
      </c>
      <c r="D50" s="51">
        <v>3</v>
      </c>
      <c r="J50" s="107"/>
      <c r="K50" s="107"/>
      <c r="L50" s="107"/>
    </row>
    <row r="51" spans="1:12" ht="12.75">
      <c r="A51" s="97">
        <v>2017</v>
      </c>
      <c r="B51" s="50">
        <v>10.1</v>
      </c>
      <c r="C51" s="37">
        <v>6</v>
      </c>
      <c r="D51" s="51">
        <v>3.2</v>
      </c>
      <c r="J51" s="107"/>
      <c r="K51" s="107"/>
      <c r="L51" s="107"/>
    </row>
    <row r="52" spans="1:12" ht="12.75">
      <c r="A52" s="97">
        <v>2018</v>
      </c>
      <c r="B52" s="50">
        <v>10.4</v>
      </c>
      <c r="C52" s="37">
        <v>6</v>
      </c>
      <c r="D52" s="51">
        <v>3.2</v>
      </c>
      <c r="J52" s="107"/>
      <c r="K52" s="107"/>
      <c r="L52" s="107"/>
    </row>
    <row r="53" spans="1:12" ht="12.75">
      <c r="A53" s="97">
        <v>2019</v>
      </c>
      <c r="B53" s="50">
        <v>10.7</v>
      </c>
      <c r="C53" s="37">
        <v>6</v>
      </c>
      <c r="D53" s="51">
        <v>3.3</v>
      </c>
      <c r="J53" s="107"/>
      <c r="K53" s="107"/>
      <c r="L53" s="107"/>
    </row>
    <row r="54" spans="1:12" ht="12.75">
      <c r="A54" s="97">
        <v>2020</v>
      </c>
      <c r="B54" s="50">
        <v>11</v>
      </c>
      <c r="C54" s="37">
        <v>6.1</v>
      </c>
      <c r="D54" s="51">
        <v>3.4</v>
      </c>
      <c r="J54" s="107"/>
      <c r="K54" s="107"/>
      <c r="L54" s="107"/>
    </row>
    <row r="55" spans="1:12" ht="12.75">
      <c r="A55" s="97">
        <v>2021</v>
      </c>
      <c r="B55" s="50">
        <v>11.2</v>
      </c>
      <c r="C55" s="37">
        <v>6.1</v>
      </c>
      <c r="D55" s="51">
        <v>3.4</v>
      </c>
      <c r="J55" s="107"/>
      <c r="K55" s="107"/>
      <c r="L55" s="107"/>
    </row>
    <row r="56" spans="1:12" ht="12.75">
      <c r="A56" s="97">
        <v>2022</v>
      </c>
      <c r="B56" s="50">
        <v>11.2</v>
      </c>
      <c r="C56" s="37">
        <v>6.4</v>
      </c>
      <c r="D56" s="51">
        <v>3.4</v>
      </c>
      <c r="J56" s="107"/>
      <c r="K56" s="107"/>
      <c r="L56" s="107"/>
    </row>
    <row r="57" spans="1:12" ht="12.75">
      <c r="A57" s="97">
        <v>2023</v>
      </c>
      <c r="B57" s="50">
        <v>11.2</v>
      </c>
      <c r="C57" s="37">
        <v>6.7</v>
      </c>
      <c r="D57" s="51">
        <v>3.5</v>
      </c>
      <c r="J57" s="107"/>
      <c r="K57" s="107"/>
      <c r="L57" s="107"/>
    </row>
    <row r="58" spans="1:12" ht="12.75">
      <c r="A58" s="97">
        <v>2024</v>
      </c>
      <c r="B58" s="50">
        <v>11.2</v>
      </c>
      <c r="C58" s="37">
        <v>7.1</v>
      </c>
      <c r="D58" s="51">
        <v>3.5</v>
      </c>
      <c r="J58" s="107"/>
      <c r="K58" s="107"/>
      <c r="L58" s="107"/>
    </row>
    <row r="59" spans="1:12" ht="12.75">
      <c r="A59" s="97">
        <v>2025</v>
      </c>
      <c r="B59" s="50">
        <v>11.2</v>
      </c>
      <c r="C59" s="37">
        <v>7.4</v>
      </c>
      <c r="D59" s="51">
        <v>3.6</v>
      </c>
      <c r="J59" s="107"/>
      <c r="K59" s="107"/>
      <c r="L59" s="107"/>
    </row>
    <row r="60" spans="1:12" ht="12.75">
      <c r="A60" s="97">
        <v>2026</v>
      </c>
      <c r="B60" s="50">
        <v>11.1</v>
      </c>
      <c r="C60" s="37">
        <v>7.8</v>
      </c>
      <c r="D60" s="51">
        <v>3.6</v>
      </c>
      <c r="J60" s="107"/>
      <c r="K60" s="107"/>
      <c r="L60" s="107"/>
    </row>
    <row r="61" spans="1:12" ht="12.75">
      <c r="A61" s="97">
        <v>2027</v>
      </c>
      <c r="B61" s="50">
        <v>11.2</v>
      </c>
      <c r="C61" s="37">
        <v>8.1</v>
      </c>
      <c r="D61" s="51">
        <v>3.5</v>
      </c>
      <c r="J61" s="107"/>
      <c r="K61" s="107"/>
      <c r="L61" s="107"/>
    </row>
    <row r="62" spans="1:12" ht="12.75">
      <c r="A62" s="97">
        <v>2028</v>
      </c>
      <c r="B62" s="50">
        <v>11.2</v>
      </c>
      <c r="C62" s="37">
        <v>8.4</v>
      </c>
      <c r="D62" s="51">
        <v>3.6</v>
      </c>
      <c r="J62" s="107"/>
      <c r="K62" s="107"/>
      <c r="L62" s="107"/>
    </row>
    <row r="63" spans="1:12" ht="12.75">
      <c r="A63" s="97">
        <v>2029</v>
      </c>
      <c r="B63" s="50">
        <v>11.3</v>
      </c>
      <c r="C63" s="37">
        <v>8.6</v>
      </c>
      <c r="D63" s="51">
        <v>3.6</v>
      </c>
      <c r="J63" s="107"/>
      <c r="K63" s="107"/>
      <c r="L63" s="107"/>
    </row>
    <row r="64" spans="1:12" ht="12.75">
      <c r="A64" s="97">
        <v>2030</v>
      </c>
      <c r="B64" s="50">
        <v>11.4</v>
      </c>
      <c r="C64" s="37">
        <v>8.8</v>
      </c>
      <c r="D64" s="51">
        <v>3.7</v>
      </c>
      <c r="J64" s="107"/>
      <c r="K64" s="107"/>
      <c r="L64" s="107"/>
    </row>
    <row r="65" spans="1:12" ht="12.75">
      <c r="A65" s="97">
        <v>2031</v>
      </c>
      <c r="B65" s="50">
        <v>11.4</v>
      </c>
      <c r="C65" s="37">
        <v>9</v>
      </c>
      <c r="D65" s="51">
        <v>3.8</v>
      </c>
      <c r="J65" s="107"/>
      <c r="K65" s="107"/>
      <c r="L65" s="107"/>
    </row>
    <row r="66" spans="1:12" ht="12.75">
      <c r="A66" s="97">
        <v>2032</v>
      </c>
      <c r="B66" s="50">
        <v>11.5</v>
      </c>
      <c r="C66" s="37">
        <v>9</v>
      </c>
      <c r="D66" s="51">
        <v>4</v>
      </c>
      <c r="J66" s="107"/>
      <c r="K66" s="107"/>
      <c r="L66" s="107"/>
    </row>
    <row r="67" spans="1:12" ht="12.75">
      <c r="A67" s="97">
        <v>2033</v>
      </c>
      <c r="B67" s="50">
        <v>11.5</v>
      </c>
      <c r="C67" s="37">
        <v>9</v>
      </c>
      <c r="D67" s="51">
        <v>4.3</v>
      </c>
      <c r="J67" s="107"/>
      <c r="K67" s="107"/>
      <c r="L67" s="107"/>
    </row>
    <row r="68" spans="1:12" ht="12.75">
      <c r="A68" s="97">
        <v>2034</v>
      </c>
      <c r="B68" s="50">
        <v>11.5</v>
      </c>
      <c r="C68" s="37">
        <v>9</v>
      </c>
      <c r="D68" s="51">
        <v>4.5</v>
      </c>
      <c r="J68" s="107"/>
      <c r="K68" s="107"/>
      <c r="L68" s="107"/>
    </row>
    <row r="69" spans="1:12" ht="12.75">
      <c r="A69" s="97">
        <v>2035</v>
      </c>
      <c r="B69" s="50">
        <v>11.5</v>
      </c>
      <c r="C69" s="37">
        <v>9</v>
      </c>
      <c r="D69" s="51">
        <v>4.7</v>
      </c>
      <c r="J69" s="107"/>
      <c r="K69" s="107"/>
      <c r="L69" s="107"/>
    </row>
    <row r="70" spans="1:12" ht="12.75">
      <c r="A70" s="97">
        <v>2036</v>
      </c>
      <c r="B70" s="50">
        <v>11.6</v>
      </c>
      <c r="C70" s="37">
        <v>9.1</v>
      </c>
      <c r="D70" s="51">
        <v>4.9</v>
      </c>
      <c r="J70" s="107"/>
      <c r="K70" s="107"/>
      <c r="L70" s="107"/>
    </row>
    <row r="71" spans="1:12" ht="12.75">
      <c r="A71" s="97">
        <v>2037</v>
      </c>
      <c r="B71" s="50">
        <v>11.6</v>
      </c>
      <c r="C71" s="37">
        <v>9.1</v>
      </c>
      <c r="D71" s="51">
        <v>5.1</v>
      </c>
      <c r="J71" s="107"/>
      <c r="K71" s="107"/>
      <c r="L71" s="107"/>
    </row>
    <row r="72" spans="1:12" ht="12.75">
      <c r="A72" s="97">
        <v>2038</v>
      </c>
      <c r="B72" s="50">
        <v>11.7</v>
      </c>
      <c r="C72" s="37">
        <v>9.2</v>
      </c>
      <c r="D72" s="51">
        <v>5.3</v>
      </c>
      <c r="J72" s="107"/>
      <c r="K72" s="107"/>
      <c r="L72" s="107"/>
    </row>
    <row r="73" spans="1:12" ht="12.75">
      <c r="A73" s="97">
        <v>2039</v>
      </c>
      <c r="B73" s="50">
        <v>11.7</v>
      </c>
      <c r="C73" s="37">
        <v>9.3</v>
      </c>
      <c r="D73" s="51">
        <v>5.4</v>
      </c>
      <c r="J73" s="107"/>
      <c r="K73" s="107"/>
      <c r="L73" s="107"/>
    </row>
    <row r="74" spans="1:12" ht="12.75">
      <c r="A74" s="97">
        <v>2040</v>
      </c>
      <c r="B74" s="50">
        <v>11.6</v>
      </c>
      <c r="C74" s="37">
        <v>9.4</v>
      </c>
      <c r="D74" s="51">
        <v>5.5</v>
      </c>
      <c r="J74" s="107"/>
      <c r="K74" s="107"/>
      <c r="L74" s="107"/>
    </row>
    <row r="75" spans="1:12" ht="12.75">
      <c r="A75" s="97">
        <v>2041</v>
      </c>
      <c r="B75" s="50">
        <v>11.5</v>
      </c>
      <c r="C75" s="37">
        <v>9.5</v>
      </c>
      <c r="D75" s="51">
        <v>5.6</v>
      </c>
      <c r="J75" s="107"/>
      <c r="K75" s="107"/>
      <c r="L75" s="107"/>
    </row>
    <row r="76" spans="1:12" ht="12.75">
      <c r="A76" s="97">
        <v>2042</v>
      </c>
      <c r="B76" s="50">
        <v>11.4</v>
      </c>
      <c r="C76" s="37">
        <v>9.5</v>
      </c>
      <c r="D76" s="51">
        <v>5.7</v>
      </c>
      <c r="J76" s="107"/>
      <c r="K76" s="107"/>
      <c r="L76" s="107"/>
    </row>
    <row r="77" spans="1:12" ht="12.75">
      <c r="A77" s="97">
        <v>2043</v>
      </c>
      <c r="B77" s="50">
        <v>11.3</v>
      </c>
      <c r="C77" s="37">
        <v>9.6</v>
      </c>
      <c r="D77" s="51">
        <v>5.8</v>
      </c>
      <c r="J77" s="107"/>
      <c r="K77" s="107"/>
      <c r="L77" s="107"/>
    </row>
    <row r="78" spans="1:12" ht="12.75">
      <c r="A78" s="97">
        <v>2044</v>
      </c>
      <c r="B78" s="50">
        <v>11.2</v>
      </c>
      <c r="C78" s="37">
        <v>9.6</v>
      </c>
      <c r="D78" s="51">
        <v>5.9</v>
      </c>
      <c r="J78" s="107"/>
      <c r="K78" s="107"/>
      <c r="L78" s="107"/>
    </row>
    <row r="79" spans="1:12" ht="12.75">
      <c r="A79" s="97">
        <v>2045</v>
      </c>
      <c r="B79" s="50">
        <v>11.1</v>
      </c>
      <c r="C79" s="37">
        <v>9.7</v>
      </c>
      <c r="D79" s="51">
        <v>5.9</v>
      </c>
      <c r="J79" s="107"/>
      <c r="K79" s="107"/>
      <c r="L79" s="107"/>
    </row>
    <row r="80" spans="1:12" ht="12.75">
      <c r="A80" s="97">
        <v>2046</v>
      </c>
      <c r="B80" s="50">
        <v>11.1</v>
      </c>
      <c r="C80" s="37">
        <v>9.8</v>
      </c>
      <c r="D80" s="51">
        <v>6</v>
      </c>
      <c r="J80" s="107"/>
      <c r="K80" s="107"/>
      <c r="L80" s="107"/>
    </row>
    <row r="81" spans="1:12" ht="12.75">
      <c r="A81" s="97">
        <v>2047</v>
      </c>
      <c r="B81" s="50">
        <v>11.1</v>
      </c>
      <c r="C81" s="37">
        <v>9.8</v>
      </c>
      <c r="D81" s="51">
        <v>6.1</v>
      </c>
      <c r="J81" s="107"/>
      <c r="K81" s="107"/>
      <c r="L81" s="107"/>
    </row>
    <row r="82" spans="1:12" ht="12.75">
      <c r="A82" s="97">
        <v>2048</v>
      </c>
      <c r="B82" s="50">
        <v>11</v>
      </c>
      <c r="C82" s="37">
        <v>9.9</v>
      </c>
      <c r="D82" s="51">
        <v>6.2</v>
      </c>
      <c r="J82" s="107"/>
      <c r="K82" s="107"/>
      <c r="L82" s="107"/>
    </row>
    <row r="83" spans="1:12" ht="12.75">
      <c r="A83" s="97">
        <v>2049</v>
      </c>
      <c r="B83" s="50">
        <v>11</v>
      </c>
      <c r="C83" s="37">
        <v>10</v>
      </c>
      <c r="D83" s="51">
        <v>6.3</v>
      </c>
      <c r="J83" s="107"/>
      <c r="K83" s="107"/>
      <c r="L83" s="107"/>
    </row>
    <row r="84" spans="1:12" ht="12.75">
      <c r="A84" s="97">
        <v>2050</v>
      </c>
      <c r="B84" s="50">
        <v>10.9</v>
      </c>
      <c r="C84" s="37">
        <v>9.9</v>
      </c>
      <c r="D84" s="51">
        <v>6.4</v>
      </c>
      <c r="J84" s="107"/>
      <c r="K84" s="107"/>
      <c r="L84" s="107"/>
    </row>
    <row r="85" spans="1:12" ht="12.75">
      <c r="A85" s="97">
        <v>2051</v>
      </c>
      <c r="B85" s="50">
        <v>11</v>
      </c>
      <c r="C85" s="37">
        <v>9.9</v>
      </c>
      <c r="D85" s="51">
        <v>6.5</v>
      </c>
      <c r="J85" s="107"/>
      <c r="K85" s="107"/>
      <c r="L85" s="107"/>
    </row>
    <row r="86" spans="1:12" ht="12.75">
      <c r="A86" s="97">
        <v>2052</v>
      </c>
      <c r="B86" s="50">
        <v>11.1</v>
      </c>
      <c r="C86" s="37">
        <v>9.8</v>
      </c>
      <c r="D86" s="51">
        <v>6.6</v>
      </c>
      <c r="J86" s="107"/>
      <c r="K86" s="107"/>
      <c r="L86" s="107"/>
    </row>
    <row r="87" spans="1:12" ht="12.75">
      <c r="A87" s="97">
        <v>2053</v>
      </c>
      <c r="B87" s="50">
        <v>11.2</v>
      </c>
      <c r="C87" s="37">
        <v>9.7</v>
      </c>
      <c r="D87" s="51">
        <v>6.7</v>
      </c>
      <c r="J87" s="107"/>
      <c r="K87" s="107"/>
      <c r="L87" s="107"/>
    </row>
    <row r="88" spans="1:12" ht="12.75">
      <c r="A88" s="97">
        <v>2054</v>
      </c>
      <c r="B88" s="50">
        <v>11.2</v>
      </c>
      <c r="C88" s="37">
        <v>9.7</v>
      </c>
      <c r="D88" s="51">
        <v>6.8</v>
      </c>
      <c r="J88" s="107"/>
      <c r="K88" s="107"/>
      <c r="L88" s="107"/>
    </row>
    <row r="89" spans="1:12" ht="12.75">
      <c r="A89" s="97">
        <v>2055</v>
      </c>
      <c r="B89" s="50">
        <v>11.3</v>
      </c>
      <c r="C89" s="37">
        <v>9.7</v>
      </c>
      <c r="D89" s="51">
        <v>6.9</v>
      </c>
      <c r="J89" s="107"/>
      <c r="K89" s="107"/>
      <c r="L89" s="107"/>
    </row>
    <row r="90" spans="1:12" ht="12.75">
      <c r="A90" s="97">
        <v>2056</v>
      </c>
      <c r="B90" s="50">
        <v>11.2</v>
      </c>
      <c r="C90" s="37">
        <v>9.7</v>
      </c>
      <c r="D90" s="51">
        <v>7</v>
      </c>
      <c r="J90" s="107"/>
      <c r="K90" s="107"/>
      <c r="L90" s="107"/>
    </row>
    <row r="91" spans="1:12" ht="12.75">
      <c r="A91" s="97">
        <v>2057</v>
      </c>
      <c r="B91" s="50">
        <v>11.2</v>
      </c>
      <c r="C91" s="37">
        <v>9.7</v>
      </c>
      <c r="D91" s="51">
        <v>7.1</v>
      </c>
      <c r="J91" s="107"/>
      <c r="K91" s="107"/>
      <c r="L91" s="107"/>
    </row>
    <row r="92" spans="1:12" ht="12.75">
      <c r="A92" s="97">
        <v>2058</v>
      </c>
      <c r="B92" s="50">
        <v>11.1</v>
      </c>
      <c r="C92" s="37">
        <v>9.7</v>
      </c>
      <c r="D92" s="51">
        <v>7.2</v>
      </c>
      <c r="J92" s="107"/>
      <c r="K92" s="107"/>
      <c r="L92" s="107"/>
    </row>
    <row r="93" spans="1:12" ht="12.75">
      <c r="A93" s="97">
        <v>2059</v>
      </c>
      <c r="B93" s="50">
        <v>11.1</v>
      </c>
      <c r="C93" s="37">
        <v>9.7</v>
      </c>
      <c r="D93" s="51">
        <v>7.3</v>
      </c>
      <c r="J93" s="107"/>
      <c r="K93" s="107"/>
      <c r="L93" s="107"/>
    </row>
    <row r="94" spans="1:12" ht="12.75">
      <c r="A94" s="97">
        <v>2060</v>
      </c>
      <c r="B94" s="50">
        <v>11</v>
      </c>
      <c r="C94" s="37">
        <v>9.7</v>
      </c>
      <c r="D94" s="51">
        <v>7.4</v>
      </c>
      <c r="J94" s="107"/>
      <c r="K94" s="107"/>
      <c r="L94" s="107"/>
    </row>
    <row r="95" spans="1:12" ht="12.75">
      <c r="A95" s="97">
        <v>2061</v>
      </c>
      <c r="B95" s="50">
        <v>11</v>
      </c>
      <c r="C95" s="37">
        <v>9.8</v>
      </c>
      <c r="D95" s="51">
        <v>7.4</v>
      </c>
      <c r="J95" s="107"/>
      <c r="K95" s="107"/>
      <c r="L95" s="107"/>
    </row>
    <row r="96" spans="1:12" ht="12.75">
      <c r="A96" s="97">
        <v>2062</v>
      </c>
      <c r="B96" s="50">
        <v>10.9</v>
      </c>
      <c r="C96" s="37">
        <v>9.9</v>
      </c>
      <c r="D96" s="51">
        <v>7.4</v>
      </c>
      <c r="J96" s="107"/>
      <c r="K96" s="107"/>
      <c r="L96" s="107"/>
    </row>
    <row r="97" spans="1:12" ht="12.75">
      <c r="A97" s="97">
        <v>2063</v>
      </c>
      <c r="B97" s="50">
        <v>10.9</v>
      </c>
      <c r="C97" s="37">
        <v>9.9</v>
      </c>
      <c r="D97" s="51">
        <v>7.4</v>
      </c>
      <c r="J97" s="107"/>
      <c r="K97" s="107"/>
      <c r="L97" s="107"/>
    </row>
    <row r="98" spans="1:12" ht="12.75">
      <c r="A98" s="97">
        <v>2064</v>
      </c>
      <c r="B98" s="50">
        <v>10.8</v>
      </c>
      <c r="C98" s="37">
        <v>10</v>
      </c>
      <c r="D98" s="51">
        <v>7.4</v>
      </c>
      <c r="J98" s="107"/>
      <c r="K98" s="107"/>
      <c r="L98" s="107"/>
    </row>
    <row r="99" spans="1:12" ht="12.75">
      <c r="A99" s="97">
        <v>2065</v>
      </c>
      <c r="B99" s="50">
        <v>10.8</v>
      </c>
      <c r="C99" s="37">
        <v>10.1</v>
      </c>
      <c r="D99" s="51">
        <v>7.5</v>
      </c>
      <c r="J99" s="107"/>
      <c r="K99" s="107"/>
      <c r="L99" s="107"/>
    </row>
    <row r="100" spans="1:12" ht="12.75">
      <c r="A100" s="97">
        <v>2066</v>
      </c>
      <c r="B100" s="50">
        <v>10.8</v>
      </c>
      <c r="C100" s="37">
        <v>10.1</v>
      </c>
      <c r="D100" s="51">
        <v>7.6</v>
      </c>
      <c r="J100" s="107"/>
      <c r="K100" s="107"/>
      <c r="L100" s="107"/>
    </row>
    <row r="101" spans="1:12" ht="12.75">
      <c r="A101" s="97">
        <v>2067</v>
      </c>
      <c r="B101" s="50">
        <v>10.9</v>
      </c>
      <c r="C101" s="37">
        <v>10</v>
      </c>
      <c r="D101" s="51">
        <v>7.6</v>
      </c>
      <c r="J101" s="107"/>
      <c r="K101" s="107"/>
      <c r="L101" s="107"/>
    </row>
    <row r="102" spans="1:12" ht="12.75">
      <c r="A102" s="97">
        <v>2068</v>
      </c>
      <c r="B102" s="50">
        <v>10.9</v>
      </c>
      <c r="C102" s="37">
        <v>10</v>
      </c>
      <c r="D102" s="51">
        <v>7.7</v>
      </c>
      <c r="J102" s="107"/>
      <c r="K102" s="107"/>
      <c r="L102" s="107"/>
    </row>
    <row r="103" spans="1:12" ht="12.75">
      <c r="A103" s="97">
        <v>2069</v>
      </c>
      <c r="B103" s="50">
        <v>11</v>
      </c>
      <c r="C103" s="37">
        <v>10</v>
      </c>
      <c r="D103" s="51">
        <v>7.8</v>
      </c>
      <c r="J103" s="107"/>
      <c r="K103" s="107"/>
      <c r="L103" s="107"/>
    </row>
    <row r="104" spans="1:12" ht="12.75">
      <c r="A104" s="99">
        <v>2070</v>
      </c>
      <c r="B104" s="52">
        <v>11.1</v>
      </c>
      <c r="C104" s="38">
        <v>10</v>
      </c>
      <c r="D104" s="53">
        <v>7.8</v>
      </c>
      <c r="F104" s="107"/>
      <c r="J104" s="107"/>
      <c r="K104" s="107"/>
      <c r="L104" s="107"/>
    </row>
    <row r="105" ht="14.25">
      <c r="A105" s="93" t="s">
        <v>101</v>
      </c>
    </row>
    <row r="106" ht="12.75">
      <c r="A106" s="93" t="s">
        <v>14</v>
      </c>
    </row>
    <row r="107" ht="12.75">
      <c r="A107" s="93" t="s">
        <v>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07"/>
  <sheetViews>
    <sheetView zoomScalePageLayoutView="0" workbookViewId="0" topLeftCell="A1">
      <selection activeCell="A1" sqref="A1"/>
    </sheetView>
  </sheetViews>
  <sheetFormatPr defaultColWidth="11.421875" defaultRowHeight="15"/>
  <cols>
    <col min="1" max="1" width="14.421875" style="93" customWidth="1"/>
    <col min="2" max="16384" width="11.421875" style="18" customWidth="1"/>
  </cols>
  <sheetData>
    <row r="1" s="67" customFormat="1" ht="12.75">
      <c r="A1" s="90" t="s">
        <v>102</v>
      </c>
    </row>
    <row r="3" spans="1:4" ht="25.5">
      <c r="A3" s="110"/>
      <c r="B3" s="112" t="s">
        <v>12</v>
      </c>
      <c r="C3" s="88" t="s">
        <v>15</v>
      </c>
      <c r="D3" s="113" t="s">
        <v>13</v>
      </c>
    </row>
    <row r="4" spans="1:7" ht="12.75">
      <c r="A4" s="111">
        <v>1970</v>
      </c>
      <c r="B4" s="54">
        <v>4118000</v>
      </c>
      <c r="C4" s="60">
        <v>1933000</v>
      </c>
      <c r="D4" s="55">
        <v>423000</v>
      </c>
      <c r="F4" s="94"/>
      <c r="G4" s="94"/>
    </row>
    <row r="5" spans="1:7" ht="12.75">
      <c r="A5" s="97">
        <v>1971</v>
      </c>
      <c r="B5" s="56">
        <v>4202000</v>
      </c>
      <c r="C5" s="34">
        <v>1956000</v>
      </c>
      <c r="D5" s="57">
        <v>439000</v>
      </c>
      <c r="F5" s="94"/>
      <c r="G5" s="94"/>
    </row>
    <row r="6" spans="1:7" ht="12.75">
      <c r="A6" s="97">
        <v>1972</v>
      </c>
      <c r="B6" s="56">
        <v>4256000</v>
      </c>
      <c r="C6" s="34">
        <v>2006000</v>
      </c>
      <c r="D6" s="57">
        <v>450000</v>
      </c>
      <c r="F6" s="94"/>
      <c r="G6" s="94"/>
    </row>
    <row r="7" spans="1:7" ht="12.75">
      <c r="A7" s="97">
        <v>1973</v>
      </c>
      <c r="B7" s="56">
        <v>4299000</v>
      </c>
      <c r="C7" s="34">
        <v>2058000</v>
      </c>
      <c r="D7" s="57">
        <v>467000</v>
      </c>
      <c r="F7" s="94"/>
      <c r="G7" s="94"/>
    </row>
    <row r="8" spans="1:7" ht="12.75">
      <c r="A8" s="97">
        <v>1974</v>
      </c>
      <c r="B8" s="56">
        <v>4354000</v>
      </c>
      <c r="C8" s="34">
        <v>2102000</v>
      </c>
      <c r="D8" s="57">
        <v>482000</v>
      </c>
      <c r="F8" s="94"/>
      <c r="G8" s="94"/>
    </row>
    <row r="9" spans="1:7" ht="12.75">
      <c r="A9" s="97">
        <v>1975</v>
      </c>
      <c r="B9" s="56">
        <v>4393000</v>
      </c>
      <c r="C9" s="34">
        <v>2159000</v>
      </c>
      <c r="D9" s="57">
        <v>498000</v>
      </c>
      <c r="F9" s="94"/>
      <c r="G9" s="94"/>
    </row>
    <row r="10" spans="1:7" ht="12.75">
      <c r="A10" s="97">
        <v>1976</v>
      </c>
      <c r="B10" s="56">
        <v>4429000</v>
      </c>
      <c r="C10" s="34">
        <v>2223000</v>
      </c>
      <c r="D10" s="57">
        <v>500000</v>
      </c>
      <c r="F10" s="94"/>
      <c r="G10" s="94"/>
    </row>
    <row r="11" spans="1:7" ht="12.75">
      <c r="A11" s="97">
        <v>1977</v>
      </c>
      <c r="B11" s="56">
        <v>4417000</v>
      </c>
      <c r="C11" s="34">
        <v>2299000</v>
      </c>
      <c r="D11" s="57">
        <v>512000</v>
      </c>
      <c r="F11" s="94"/>
      <c r="G11" s="94"/>
    </row>
    <row r="12" spans="1:7" ht="12.75">
      <c r="A12" s="97">
        <v>1978</v>
      </c>
      <c r="B12" s="56">
        <v>4436000</v>
      </c>
      <c r="C12" s="34">
        <v>2383000</v>
      </c>
      <c r="D12" s="57">
        <v>527000</v>
      </c>
      <c r="F12" s="94"/>
      <c r="G12" s="94"/>
    </row>
    <row r="13" spans="1:7" ht="12.75">
      <c r="A13" s="97">
        <v>1979</v>
      </c>
      <c r="B13" s="56">
        <v>4453000</v>
      </c>
      <c r="C13" s="34">
        <v>2446000</v>
      </c>
      <c r="D13" s="57">
        <v>547000</v>
      </c>
      <c r="F13" s="94"/>
      <c r="G13" s="94"/>
    </row>
    <row r="14" spans="1:7" ht="12.75">
      <c r="A14" s="97">
        <v>1980</v>
      </c>
      <c r="B14" s="56">
        <v>4462000</v>
      </c>
      <c r="C14" s="34">
        <v>2511000</v>
      </c>
      <c r="D14" s="57">
        <v>567000</v>
      </c>
      <c r="F14" s="94"/>
      <c r="G14" s="94"/>
    </row>
    <row r="15" spans="1:7" ht="12.75">
      <c r="A15" s="97">
        <v>1981</v>
      </c>
      <c r="B15" s="56">
        <v>4306000</v>
      </c>
      <c r="C15" s="34">
        <v>2576000</v>
      </c>
      <c r="D15" s="57">
        <v>584000</v>
      </c>
      <c r="F15" s="94"/>
      <c r="G15" s="94"/>
    </row>
    <row r="16" spans="1:7" ht="12.75">
      <c r="A16" s="97">
        <v>1982</v>
      </c>
      <c r="B16" s="56">
        <v>4084000</v>
      </c>
      <c r="C16" s="34">
        <v>2625000</v>
      </c>
      <c r="D16" s="57">
        <v>606000</v>
      </c>
      <c r="F16" s="94"/>
      <c r="G16" s="94"/>
    </row>
    <row r="17" spans="1:7" ht="12.75">
      <c r="A17" s="97">
        <v>1983</v>
      </c>
      <c r="B17" s="56">
        <v>3887000</v>
      </c>
      <c r="C17" s="34">
        <v>2676000</v>
      </c>
      <c r="D17" s="57">
        <v>632000</v>
      </c>
      <c r="F17" s="94"/>
      <c r="G17" s="94"/>
    </row>
    <row r="18" spans="1:7" ht="12.75">
      <c r="A18" s="97">
        <v>1984</v>
      </c>
      <c r="B18" s="56">
        <v>3715000</v>
      </c>
      <c r="C18" s="34">
        <v>2727000</v>
      </c>
      <c r="D18" s="57">
        <v>653000</v>
      </c>
      <c r="F18" s="94"/>
      <c r="G18" s="94"/>
    </row>
    <row r="19" spans="1:7" ht="12.75">
      <c r="A19" s="97">
        <v>1985</v>
      </c>
      <c r="B19" s="56">
        <v>3592000</v>
      </c>
      <c r="C19" s="34">
        <v>2776000</v>
      </c>
      <c r="D19" s="57">
        <v>684000</v>
      </c>
      <c r="F19" s="94"/>
      <c r="G19" s="94"/>
    </row>
    <row r="20" spans="1:7" ht="12.75">
      <c r="A20" s="97">
        <v>1986</v>
      </c>
      <c r="B20" s="56">
        <v>3697000</v>
      </c>
      <c r="C20" s="34">
        <v>2818000</v>
      </c>
      <c r="D20" s="57">
        <v>713000</v>
      </c>
      <c r="F20" s="94"/>
      <c r="G20" s="94"/>
    </row>
    <row r="21" spans="1:7" ht="12.75">
      <c r="A21" s="97">
        <v>1987</v>
      </c>
      <c r="B21" s="56">
        <v>3810000</v>
      </c>
      <c r="C21" s="34">
        <v>2834000</v>
      </c>
      <c r="D21" s="57">
        <v>752000</v>
      </c>
      <c r="F21" s="94"/>
      <c r="G21" s="94"/>
    </row>
    <row r="22" spans="1:7" ht="12.75">
      <c r="A22" s="97">
        <v>1988</v>
      </c>
      <c r="B22" s="56">
        <v>3881000</v>
      </c>
      <c r="C22" s="34">
        <v>2881000</v>
      </c>
      <c r="D22" s="57">
        <v>796000</v>
      </c>
      <c r="F22" s="94"/>
      <c r="G22" s="94"/>
    </row>
    <row r="23" spans="1:7" ht="12.75">
      <c r="A23" s="97">
        <v>1989</v>
      </c>
      <c r="B23" s="56">
        <v>3956000</v>
      </c>
      <c r="C23" s="34">
        <v>2926000</v>
      </c>
      <c r="D23" s="57">
        <v>837000</v>
      </c>
      <c r="F23" s="94"/>
      <c r="G23" s="94"/>
    </row>
    <row r="24" spans="1:7" ht="12.75">
      <c r="A24" s="97">
        <v>1990</v>
      </c>
      <c r="B24" s="56">
        <v>4033000</v>
      </c>
      <c r="C24" s="34">
        <v>2964000</v>
      </c>
      <c r="D24" s="57">
        <v>874000</v>
      </c>
      <c r="F24" s="94"/>
      <c r="G24" s="94"/>
    </row>
    <row r="25" spans="1:7" ht="12.75">
      <c r="A25" s="97">
        <v>1991</v>
      </c>
      <c r="B25" s="56">
        <v>4316000</v>
      </c>
      <c r="C25" s="34">
        <v>2904000</v>
      </c>
      <c r="D25" s="57">
        <v>920000</v>
      </c>
      <c r="F25" s="94"/>
      <c r="G25" s="94"/>
    </row>
    <row r="26" spans="1:7" ht="12.75">
      <c r="A26" s="97">
        <v>1992</v>
      </c>
      <c r="B26" s="56">
        <v>4585000</v>
      </c>
      <c r="C26" s="34">
        <v>2764000</v>
      </c>
      <c r="D26" s="57">
        <v>961000</v>
      </c>
      <c r="F26" s="94"/>
      <c r="G26" s="94"/>
    </row>
    <row r="27" spans="1:7" ht="12.75">
      <c r="A27" s="97">
        <v>1993</v>
      </c>
      <c r="B27" s="56">
        <v>4830000</v>
      </c>
      <c r="C27" s="34">
        <v>2644000</v>
      </c>
      <c r="D27" s="57">
        <v>1002000</v>
      </c>
      <c r="F27" s="94"/>
      <c r="G27" s="94"/>
    </row>
    <row r="28" spans="1:7" ht="12.75">
      <c r="A28" s="97">
        <v>1994</v>
      </c>
      <c r="B28" s="56">
        <v>5048000</v>
      </c>
      <c r="C28" s="34">
        <v>2545000</v>
      </c>
      <c r="D28" s="57">
        <v>1044000</v>
      </c>
      <c r="F28" s="94"/>
      <c r="G28" s="94"/>
    </row>
    <row r="29" spans="1:7" ht="12.75">
      <c r="A29" s="97">
        <v>1995</v>
      </c>
      <c r="B29" s="56">
        <v>5222000</v>
      </c>
      <c r="C29" s="34">
        <v>2492000</v>
      </c>
      <c r="D29" s="57">
        <v>1090000</v>
      </c>
      <c r="F29" s="94"/>
      <c r="G29" s="94"/>
    </row>
    <row r="30" spans="1:7" ht="12.75">
      <c r="A30" s="97">
        <v>1996</v>
      </c>
      <c r="B30" s="56">
        <v>5229000</v>
      </c>
      <c r="C30" s="34">
        <v>2619000</v>
      </c>
      <c r="D30" s="57">
        <v>1133000</v>
      </c>
      <c r="F30" s="94"/>
      <c r="G30" s="94"/>
    </row>
    <row r="31" spans="1:7" ht="12.75">
      <c r="A31" s="97">
        <v>1997</v>
      </c>
      <c r="B31" s="56">
        <v>5230000</v>
      </c>
      <c r="C31" s="34">
        <v>2743000</v>
      </c>
      <c r="D31" s="57">
        <v>1164000</v>
      </c>
      <c r="F31" s="94"/>
      <c r="G31" s="94"/>
    </row>
    <row r="32" spans="1:7" ht="12.75">
      <c r="A32" s="97">
        <v>1998</v>
      </c>
      <c r="B32" s="56">
        <v>5248000</v>
      </c>
      <c r="C32" s="34">
        <v>2837000</v>
      </c>
      <c r="D32" s="57">
        <v>1209000</v>
      </c>
      <c r="F32" s="94"/>
      <c r="G32" s="94"/>
    </row>
    <row r="33" spans="1:7" ht="12.75">
      <c r="A33" s="97">
        <v>1999</v>
      </c>
      <c r="B33" s="56">
        <v>5243000</v>
      </c>
      <c r="C33" s="34">
        <v>2930000</v>
      </c>
      <c r="D33" s="57">
        <v>1248000</v>
      </c>
      <c r="F33" s="94"/>
      <c r="G33" s="94"/>
    </row>
    <row r="34" spans="1:7" ht="12.75">
      <c r="A34" s="97">
        <v>2000</v>
      </c>
      <c r="B34" s="56">
        <v>5268000</v>
      </c>
      <c r="C34" s="34">
        <v>3024000</v>
      </c>
      <c r="D34" s="57">
        <v>1280000</v>
      </c>
      <c r="F34" s="94"/>
      <c r="G34" s="94"/>
    </row>
    <row r="35" spans="1:7" ht="12.75">
      <c r="A35" s="97">
        <v>2001</v>
      </c>
      <c r="B35" s="56">
        <v>5265000</v>
      </c>
      <c r="C35" s="34">
        <v>3203000</v>
      </c>
      <c r="D35" s="57">
        <v>1238000</v>
      </c>
      <c r="F35" s="94"/>
      <c r="G35" s="94"/>
    </row>
    <row r="36" spans="1:7" ht="12.75">
      <c r="A36" s="97">
        <v>2002</v>
      </c>
      <c r="B36" s="56">
        <v>5266000</v>
      </c>
      <c r="C36" s="34">
        <v>3407000</v>
      </c>
      <c r="D36" s="57">
        <v>1174000</v>
      </c>
      <c r="F36" s="94"/>
      <c r="G36" s="94"/>
    </row>
    <row r="37" spans="1:7" ht="12.75">
      <c r="A37" s="97">
        <v>2003</v>
      </c>
      <c r="B37" s="56">
        <v>5260000</v>
      </c>
      <c r="C37" s="34">
        <v>3591000</v>
      </c>
      <c r="D37" s="57">
        <v>1123000</v>
      </c>
      <c r="F37" s="94"/>
      <c r="G37" s="94"/>
    </row>
    <row r="38" spans="1:7" ht="12.75">
      <c r="A38" s="97">
        <v>2004</v>
      </c>
      <c r="B38" s="56">
        <v>5244000</v>
      </c>
      <c r="C38" s="34">
        <v>3753000</v>
      </c>
      <c r="D38" s="57">
        <v>1085000</v>
      </c>
      <c r="F38" s="94"/>
      <c r="G38" s="94"/>
    </row>
    <row r="39" spans="1:7" ht="12.75">
      <c r="A39" s="97">
        <v>2005</v>
      </c>
      <c r="B39" s="56">
        <v>5239000</v>
      </c>
      <c r="C39" s="34">
        <v>3900000</v>
      </c>
      <c r="D39" s="57">
        <v>1095000</v>
      </c>
      <c r="F39" s="94"/>
      <c r="G39" s="94"/>
    </row>
    <row r="40" spans="1:7" ht="12.75">
      <c r="A40" s="97">
        <v>2006</v>
      </c>
      <c r="B40" s="56">
        <v>5175000</v>
      </c>
      <c r="C40" s="34">
        <v>3947000</v>
      </c>
      <c r="D40" s="57">
        <v>1212000</v>
      </c>
      <c r="F40" s="94"/>
      <c r="G40" s="94"/>
    </row>
    <row r="41" spans="1:7" ht="12.75">
      <c r="A41" s="97">
        <v>2007</v>
      </c>
      <c r="B41" s="56">
        <v>5081000</v>
      </c>
      <c r="C41" s="34">
        <v>3979000</v>
      </c>
      <c r="D41" s="57">
        <v>1322000</v>
      </c>
      <c r="F41" s="94"/>
      <c r="G41" s="94"/>
    </row>
    <row r="42" spans="1:7" ht="12.75">
      <c r="A42" s="97">
        <v>2008</v>
      </c>
      <c r="B42" s="56">
        <v>5042000</v>
      </c>
      <c r="C42" s="34">
        <v>4019000</v>
      </c>
      <c r="D42" s="57">
        <v>1420000</v>
      </c>
      <c r="F42" s="94"/>
      <c r="G42" s="94"/>
    </row>
    <row r="43" spans="1:7" ht="12.75">
      <c r="A43" s="97">
        <v>2009</v>
      </c>
      <c r="B43" s="56">
        <v>5058000</v>
      </c>
      <c r="C43" s="34">
        <v>4041000</v>
      </c>
      <c r="D43" s="57">
        <v>1509000</v>
      </c>
      <c r="F43" s="94"/>
      <c r="G43" s="94"/>
    </row>
    <row r="44" spans="1:7" ht="12.75">
      <c r="A44" s="97">
        <v>2010</v>
      </c>
      <c r="B44" s="56">
        <v>5072000</v>
      </c>
      <c r="C44" s="34">
        <v>4068000</v>
      </c>
      <c r="D44" s="57">
        <v>1591000</v>
      </c>
      <c r="F44" s="94"/>
      <c r="G44" s="94"/>
    </row>
    <row r="45" spans="1:7" ht="12.75">
      <c r="A45" s="97">
        <v>2011</v>
      </c>
      <c r="B45" s="56">
        <v>5112000</v>
      </c>
      <c r="C45" s="34">
        <v>4077000</v>
      </c>
      <c r="D45" s="57">
        <v>1680000</v>
      </c>
      <c r="F45" s="94"/>
      <c r="G45" s="94"/>
    </row>
    <row r="46" spans="1:7" ht="12.75">
      <c r="A46" s="97">
        <v>2012</v>
      </c>
      <c r="B46" s="56">
        <v>5338000</v>
      </c>
      <c r="C46" s="34">
        <v>4086000</v>
      </c>
      <c r="D46" s="57">
        <v>1758000</v>
      </c>
      <c r="F46" s="94"/>
      <c r="G46" s="94"/>
    </row>
    <row r="47" spans="1:7" ht="12.75">
      <c r="A47" s="97">
        <v>2013</v>
      </c>
      <c r="B47" s="56">
        <v>5603000</v>
      </c>
      <c r="C47" s="34">
        <v>4094000</v>
      </c>
      <c r="D47" s="57">
        <v>1821000</v>
      </c>
      <c r="F47" s="94"/>
      <c r="G47" s="94"/>
    </row>
    <row r="48" spans="1:7" ht="12.75">
      <c r="A48" s="97">
        <v>2014</v>
      </c>
      <c r="B48" s="56">
        <v>5885000</v>
      </c>
      <c r="C48" s="34">
        <v>4104000</v>
      </c>
      <c r="D48" s="57">
        <v>1890000</v>
      </c>
      <c r="F48" s="94"/>
      <c r="G48" s="94"/>
    </row>
    <row r="49" spans="1:7" ht="12.75">
      <c r="A49" s="97">
        <v>2015</v>
      </c>
      <c r="B49" s="56">
        <v>6156000</v>
      </c>
      <c r="C49" s="34">
        <v>4111000</v>
      </c>
      <c r="D49" s="57">
        <v>1960000</v>
      </c>
      <c r="F49" s="94"/>
      <c r="G49" s="94"/>
    </row>
    <row r="50" spans="1:7" ht="12.75">
      <c r="A50" s="97">
        <v>2016</v>
      </c>
      <c r="B50" s="56">
        <v>6457000</v>
      </c>
      <c r="C50" s="34">
        <v>4076000</v>
      </c>
      <c r="D50" s="57">
        <v>2027000</v>
      </c>
      <c r="F50" s="94"/>
      <c r="G50" s="94"/>
    </row>
    <row r="51" spans="1:7" ht="12.75">
      <c r="A51" s="97">
        <v>2017</v>
      </c>
      <c r="B51" s="56">
        <v>6736000</v>
      </c>
      <c r="C51" s="34">
        <v>4029000</v>
      </c>
      <c r="D51" s="57">
        <v>2117000</v>
      </c>
      <c r="F51" s="94"/>
      <c r="G51" s="94"/>
    </row>
    <row r="52" spans="1:7" ht="12.75">
      <c r="A52" s="97">
        <v>2018</v>
      </c>
      <c r="B52" s="56">
        <v>6982000</v>
      </c>
      <c r="C52" s="34">
        <v>4017000</v>
      </c>
      <c r="D52" s="57">
        <v>2168000</v>
      </c>
      <c r="F52" s="94"/>
      <c r="G52" s="94"/>
    </row>
    <row r="53" spans="1:7" ht="12.75">
      <c r="A53" s="97">
        <v>2019</v>
      </c>
      <c r="B53" s="56">
        <v>7179000</v>
      </c>
      <c r="C53" s="34">
        <v>4052000</v>
      </c>
      <c r="D53" s="57">
        <v>2216000</v>
      </c>
      <c r="F53" s="94"/>
      <c r="G53" s="94"/>
    </row>
    <row r="54" spans="1:7" ht="12.75">
      <c r="A54" s="97">
        <v>2020</v>
      </c>
      <c r="B54" s="56">
        <v>7376000</v>
      </c>
      <c r="C54" s="34">
        <v>4087000</v>
      </c>
      <c r="D54" s="57">
        <v>2271000</v>
      </c>
      <c r="F54" s="94"/>
      <c r="G54" s="94"/>
    </row>
    <row r="55" spans="1:7" ht="12.75">
      <c r="A55" s="97">
        <v>2021</v>
      </c>
      <c r="B55" s="56">
        <v>7555000</v>
      </c>
      <c r="C55" s="34">
        <v>4124000</v>
      </c>
      <c r="D55" s="57">
        <v>2286000</v>
      </c>
      <c r="F55" s="94"/>
      <c r="G55" s="94"/>
    </row>
    <row r="56" spans="1:7" ht="12.75">
      <c r="A56" s="97">
        <v>2022</v>
      </c>
      <c r="B56" s="56">
        <v>7580000</v>
      </c>
      <c r="C56" s="34">
        <v>4321000</v>
      </c>
      <c r="D56" s="57">
        <v>2316000</v>
      </c>
      <c r="F56" s="94"/>
      <c r="G56" s="94"/>
    </row>
    <row r="57" spans="1:7" ht="12.75">
      <c r="A57" s="97">
        <v>2023</v>
      </c>
      <c r="B57" s="56">
        <v>7579000</v>
      </c>
      <c r="C57" s="34">
        <v>4560000</v>
      </c>
      <c r="D57" s="57">
        <v>2350000</v>
      </c>
      <c r="F57" s="94"/>
      <c r="G57" s="94"/>
    </row>
    <row r="58" spans="1:7" ht="12.75">
      <c r="A58" s="97">
        <v>2024</v>
      </c>
      <c r="B58" s="56">
        <v>7571000</v>
      </c>
      <c r="C58" s="34">
        <v>4802000</v>
      </c>
      <c r="D58" s="57">
        <v>2383000</v>
      </c>
      <c r="F58" s="94"/>
      <c r="G58" s="94"/>
    </row>
    <row r="59" spans="1:7" ht="12.75">
      <c r="A59" s="97">
        <v>2025</v>
      </c>
      <c r="B59" s="56">
        <v>7583000</v>
      </c>
      <c r="C59" s="34">
        <v>5031000</v>
      </c>
      <c r="D59" s="57">
        <v>2415000</v>
      </c>
      <c r="F59" s="94"/>
      <c r="G59" s="94"/>
    </row>
    <row r="60" spans="1:7" ht="12.75">
      <c r="A60" s="97">
        <v>2026</v>
      </c>
      <c r="B60" s="56">
        <v>7591000</v>
      </c>
      <c r="C60" s="34">
        <v>5280000</v>
      </c>
      <c r="D60" s="57">
        <v>2426000</v>
      </c>
      <c r="F60" s="94"/>
      <c r="G60" s="94"/>
    </row>
    <row r="61" spans="1:7" ht="12.75">
      <c r="A61" s="97">
        <v>2027</v>
      </c>
      <c r="B61" s="56">
        <v>7631000</v>
      </c>
      <c r="C61" s="34">
        <v>5508000</v>
      </c>
      <c r="D61" s="57">
        <v>2421000</v>
      </c>
      <c r="F61" s="94"/>
      <c r="G61" s="94"/>
    </row>
    <row r="62" spans="1:7" ht="12.75">
      <c r="A62" s="97">
        <v>2028</v>
      </c>
      <c r="B62" s="56">
        <v>7656000</v>
      </c>
      <c r="C62" s="34">
        <v>5708000</v>
      </c>
      <c r="D62" s="57">
        <v>2449000</v>
      </c>
      <c r="F62" s="94"/>
      <c r="G62" s="94"/>
    </row>
    <row r="63" spans="1:7" ht="12.75">
      <c r="A63" s="97">
        <v>2029</v>
      </c>
      <c r="B63" s="56">
        <v>7720000</v>
      </c>
      <c r="C63" s="34">
        <v>5866000</v>
      </c>
      <c r="D63" s="57">
        <v>2496000</v>
      </c>
      <c r="F63" s="94"/>
      <c r="G63" s="94"/>
    </row>
    <row r="64" spans="1:7" ht="12.75">
      <c r="A64" s="97">
        <v>2030</v>
      </c>
      <c r="B64" s="56">
        <v>7786000</v>
      </c>
      <c r="C64" s="34">
        <v>6021000</v>
      </c>
      <c r="D64" s="57">
        <v>2547000</v>
      </c>
      <c r="F64" s="94"/>
      <c r="G64" s="94"/>
    </row>
    <row r="65" spans="1:7" ht="12.75">
      <c r="A65" s="97">
        <v>2031</v>
      </c>
      <c r="B65" s="56">
        <v>7843000</v>
      </c>
      <c r="C65" s="34">
        <v>6165000</v>
      </c>
      <c r="D65" s="57">
        <v>2599000</v>
      </c>
      <c r="F65" s="94"/>
      <c r="G65" s="94"/>
    </row>
    <row r="66" spans="1:7" ht="12.75">
      <c r="A66" s="97">
        <v>2032</v>
      </c>
      <c r="B66" s="56">
        <v>7892000</v>
      </c>
      <c r="C66" s="34">
        <v>6193000</v>
      </c>
      <c r="D66" s="57">
        <v>2760000</v>
      </c>
      <c r="F66" s="94"/>
      <c r="G66" s="94"/>
    </row>
    <row r="67" spans="1:7" ht="12.75">
      <c r="A67" s="97">
        <v>2033</v>
      </c>
      <c r="B67" s="56">
        <v>7917000</v>
      </c>
      <c r="C67" s="34">
        <v>6202000</v>
      </c>
      <c r="D67" s="57">
        <v>2936000</v>
      </c>
      <c r="F67" s="94"/>
      <c r="G67" s="94"/>
    </row>
    <row r="68" spans="1:7" ht="12.75">
      <c r="A68" s="97">
        <v>2034</v>
      </c>
      <c r="B68" s="56">
        <v>7942000</v>
      </c>
      <c r="C68" s="34">
        <v>6206000</v>
      </c>
      <c r="D68" s="57">
        <v>3106000</v>
      </c>
      <c r="F68" s="94"/>
      <c r="G68" s="94"/>
    </row>
    <row r="69" spans="1:7" ht="12.75">
      <c r="A69" s="97">
        <v>2035</v>
      </c>
      <c r="B69" s="56">
        <v>7962000</v>
      </c>
      <c r="C69" s="34">
        <v>6229000</v>
      </c>
      <c r="D69" s="57">
        <v>3261000</v>
      </c>
      <c r="F69" s="94"/>
      <c r="G69" s="94"/>
    </row>
    <row r="70" spans="1:7" ht="12.75">
      <c r="A70" s="97">
        <v>2036</v>
      </c>
      <c r="B70" s="56">
        <v>7989000</v>
      </c>
      <c r="C70" s="34">
        <v>6251000</v>
      </c>
      <c r="D70" s="57">
        <v>3408000</v>
      </c>
      <c r="F70" s="94"/>
      <c r="G70" s="94"/>
    </row>
    <row r="71" spans="1:7" ht="12.75">
      <c r="A71" s="97">
        <v>2037</v>
      </c>
      <c r="B71" s="56">
        <v>8032000</v>
      </c>
      <c r="C71" s="34">
        <v>6298000</v>
      </c>
      <c r="D71" s="57">
        <v>3521000</v>
      </c>
      <c r="F71" s="94"/>
      <c r="G71" s="94"/>
    </row>
    <row r="72" spans="1:7" ht="12.75">
      <c r="A72" s="97">
        <v>2038</v>
      </c>
      <c r="B72" s="56">
        <v>8080000</v>
      </c>
      <c r="C72" s="34">
        <v>6334000</v>
      </c>
      <c r="D72" s="57">
        <v>3631000</v>
      </c>
      <c r="F72" s="94"/>
      <c r="G72" s="94"/>
    </row>
    <row r="73" spans="1:7" ht="12.75">
      <c r="A73" s="97">
        <v>2039</v>
      </c>
      <c r="B73" s="56">
        <v>8085000</v>
      </c>
      <c r="C73" s="34">
        <v>6405000</v>
      </c>
      <c r="D73" s="57">
        <v>3719000</v>
      </c>
      <c r="F73" s="94"/>
      <c r="G73" s="94"/>
    </row>
    <row r="74" spans="1:7" ht="12.75">
      <c r="A74" s="97">
        <v>2040</v>
      </c>
      <c r="B74" s="56">
        <v>8041000</v>
      </c>
      <c r="C74" s="34">
        <v>6479000</v>
      </c>
      <c r="D74" s="57">
        <v>3801000</v>
      </c>
      <c r="F74" s="94"/>
      <c r="G74" s="94"/>
    </row>
    <row r="75" spans="1:7" ht="12.75">
      <c r="A75" s="97">
        <v>2041</v>
      </c>
      <c r="B75" s="56">
        <v>7967000</v>
      </c>
      <c r="C75" s="34">
        <v>6546000</v>
      </c>
      <c r="D75" s="57">
        <v>3871000</v>
      </c>
      <c r="F75" s="94"/>
      <c r="G75" s="94"/>
    </row>
    <row r="76" spans="1:7" ht="12.75">
      <c r="A76" s="97">
        <v>2042</v>
      </c>
      <c r="B76" s="56">
        <v>7874000</v>
      </c>
      <c r="C76" s="34">
        <v>6606000</v>
      </c>
      <c r="D76" s="57">
        <v>3937000</v>
      </c>
      <c r="F76" s="94"/>
      <c r="G76" s="94"/>
    </row>
    <row r="77" spans="1:7" ht="12.75">
      <c r="A77" s="97">
        <v>2043</v>
      </c>
      <c r="B77" s="56">
        <v>7820000</v>
      </c>
      <c r="C77" s="34">
        <v>6644000</v>
      </c>
      <c r="D77" s="57">
        <v>3998000</v>
      </c>
      <c r="F77" s="94"/>
      <c r="G77" s="94"/>
    </row>
    <row r="78" spans="1:7" ht="12.75">
      <c r="A78" s="97">
        <v>2044</v>
      </c>
      <c r="B78" s="56">
        <v>7764000</v>
      </c>
      <c r="C78" s="34">
        <v>6682000</v>
      </c>
      <c r="D78" s="57">
        <v>4055000</v>
      </c>
      <c r="F78" s="94"/>
      <c r="G78" s="94"/>
    </row>
    <row r="79" spans="1:7" ht="12.75">
      <c r="A79" s="97">
        <v>2045</v>
      </c>
      <c r="B79" s="56">
        <v>7718000</v>
      </c>
      <c r="C79" s="34">
        <v>6717000</v>
      </c>
      <c r="D79" s="57">
        <v>4118000</v>
      </c>
      <c r="F79" s="94"/>
      <c r="G79" s="94"/>
    </row>
    <row r="80" spans="1:7" ht="12.75">
      <c r="A80" s="97">
        <v>2046</v>
      </c>
      <c r="B80" s="56">
        <v>7710000</v>
      </c>
      <c r="C80" s="34">
        <v>6759000</v>
      </c>
      <c r="D80" s="57">
        <v>4179000</v>
      </c>
      <c r="F80" s="94"/>
      <c r="G80" s="94"/>
    </row>
    <row r="81" spans="1:7" ht="12.75">
      <c r="A81" s="97">
        <v>2047</v>
      </c>
      <c r="B81" s="56">
        <v>7680000</v>
      </c>
      <c r="C81" s="34">
        <v>6814000</v>
      </c>
      <c r="D81" s="57">
        <v>4240000</v>
      </c>
      <c r="F81" s="94"/>
      <c r="G81" s="94"/>
    </row>
    <row r="82" spans="1:7" ht="12.75">
      <c r="A82" s="97">
        <v>2048</v>
      </c>
      <c r="B82" s="56">
        <v>7644000</v>
      </c>
      <c r="C82" s="34">
        <v>6873000</v>
      </c>
      <c r="D82" s="57">
        <v>4298000</v>
      </c>
      <c r="F82" s="94"/>
      <c r="G82" s="94"/>
    </row>
    <row r="83" spans="1:7" ht="12.75">
      <c r="A83" s="97">
        <v>2049</v>
      </c>
      <c r="B83" s="56">
        <v>7583000</v>
      </c>
      <c r="C83" s="34">
        <v>6897000</v>
      </c>
      <c r="D83" s="57">
        <v>4372000</v>
      </c>
      <c r="F83" s="94"/>
      <c r="G83" s="94"/>
    </row>
    <row r="84" spans="1:7" ht="12.75">
      <c r="A84" s="97">
        <v>2050</v>
      </c>
      <c r="B84" s="56">
        <v>7575000</v>
      </c>
      <c r="C84" s="34">
        <v>6876000</v>
      </c>
      <c r="D84" s="57">
        <v>4452000</v>
      </c>
      <c r="F84" s="94"/>
      <c r="G84" s="94"/>
    </row>
    <row r="85" spans="1:7" ht="12.75">
      <c r="A85" s="97">
        <v>2051</v>
      </c>
      <c r="B85" s="56">
        <v>7612000</v>
      </c>
      <c r="C85" s="34">
        <v>6828000</v>
      </c>
      <c r="D85" s="57">
        <v>4524000</v>
      </c>
      <c r="F85" s="94"/>
      <c r="G85" s="94"/>
    </row>
    <row r="86" spans="1:7" ht="12.75">
      <c r="A86" s="97">
        <v>2052</v>
      </c>
      <c r="B86" s="56">
        <v>7676000</v>
      </c>
      <c r="C86" s="34">
        <v>6762000</v>
      </c>
      <c r="D86" s="57">
        <v>4592000</v>
      </c>
      <c r="F86" s="94"/>
      <c r="G86" s="94"/>
    </row>
    <row r="87" spans="1:7" ht="12.75">
      <c r="A87" s="97">
        <v>2053</v>
      </c>
      <c r="B87" s="56">
        <v>7712000</v>
      </c>
      <c r="C87" s="34">
        <v>6730000</v>
      </c>
      <c r="D87" s="57">
        <v>4645000</v>
      </c>
      <c r="F87" s="94"/>
      <c r="G87" s="94"/>
    </row>
    <row r="88" spans="1:7" ht="12.75">
      <c r="A88" s="97">
        <v>2054</v>
      </c>
      <c r="B88" s="56">
        <v>7752000</v>
      </c>
      <c r="C88" s="34">
        <v>6695000</v>
      </c>
      <c r="D88" s="57">
        <v>4699000</v>
      </c>
      <c r="F88" s="94"/>
      <c r="G88" s="94"/>
    </row>
    <row r="89" spans="1:7" ht="12.75">
      <c r="A89" s="97">
        <v>2055</v>
      </c>
      <c r="B89" s="56">
        <v>7769000</v>
      </c>
      <c r="C89" s="34">
        <v>6672000</v>
      </c>
      <c r="D89" s="57">
        <v>4757000</v>
      </c>
      <c r="F89" s="94"/>
      <c r="G89" s="94"/>
    </row>
    <row r="90" spans="1:7" ht="12.75">
      <c r="A90" s="97">
        <v>2056</v>
      </c>
      <c r="B90" s="56">
        <v>7742000</v>
      </c>
      <c r="C90" s="34">
        <v>6684000</v>
      </c>
      <c r="D90" s="57">
        <v>4822000</v>
      </c>
      <c r="F90" s="94"/>
      <c r="G90" s="94"/>
    </row>
    <row r="91" spans="1:7" ht="12.75">
      <c r="A91" s="97">
        <v>2057</v>
      </c>
      <c r="B91" s="56">
        <v>7707000</v>
      </c>
      <c r="C91" s="34">
        <v>6679000</v>
      </c>
      <c r="D91" s="57">
        <v>4898000</v>
      </c>
      <c r="F91" s="94"/>
      <c r="G91" s="94"/>
    </row>
    <row r="92" spans="1:7" ht="12.75">
      <c r="A92" s="97">
        <v>2058</v>
      </c>
      <c r="B92" s="56">
        <v>7666000</v>
      </c>
      <c r="C92" s="34">
        <v>6669000</v>
      </c>
      <c r="D92" s="57">
        <v>4974000</v>
      </c>
      <c r="F92" s="94"/>
      <c r="G92" s="94"/>
    </row>
    <row r="93" spans="1:7" ht="12.75">
      <c r="A93" s="97">
        <v>2059</v>
      </c>
      <c r="B93" s="56">
        <v>7632000</v>
      </c>
      <c r="C93" s="34">
        <v>6635000</v>
      </c>
      <c r="D93" s="57">
        <v>5036000</v>
      </c>
      <c r="F93" s="94"/>
      <c r="G93" s="94"/>
    </row>
    <row r="94" spans="1:7" ht="12.75">
      <c r="A94" s="97">
        <v>2060</v>
      </c>
      <c r="B94" s="56">
        <v>7583000</v>
      </c>
      <c r="C94" s="34">
        <v>6645000</v>
      </c>
      <c r="D94" s="57">
        <v>5068000</v>
      </c>
      <c r="F94" s="94"/>
      <c r="G94" s="94"/>
    </row>
    <row r="95" spans="1:7" ht="12.75">
      <c r="A95" s="97">
        <v>2061</v>
      </c>
      <c r="B95" s="56">
        <v>7540000</v>
      </c>
      <c r="C95" s="34">
        <v>6693000</v>
      </c>
      <c r="D95" s="57">
        <v>5072000</v>
      </c>
      <c r="F95" s="94"/>
      <c r="G95" s="94"/>
    </row>
    <row r="96" spans="1:7" ht="12.75">
      <c r="A96" s="97">
        <v>2062</v>
      </c>
      <c r="B96" s="56">
        <v>7495000</v>
      </c>
      <c r="C96" s="34">
        <v>6762000</v>
      </c>
      <c r="D96" s="57">
        <v>5061000</v>
      </c>
      <c r="F96" s="94"/>
      <c r="G96" s="94"/>
    </row>
    <row r="97" spans="1:7" ht="12.75">
      <c r="A97" s="97">
        <v>2063</v>
      </c>
      <c r="B97" s="56">
        <v>7447000</v>
      </c>
      <c r="C97" s="34">
        <v>6807000</v>
      </c>
      <c r="D97" s="57">
        <v>5067000</v>
      </c>
      <c r="F97" s="94"/>
      <c r="G97" s="94"/>
    </row>
    <row r="98" spans="1:7" ht="12.75">
      <c r="A98" s="97">
        <v>2064</v>
      </c>
      <c r="B98" s="56">
        <v>7414000</v>
      </c>
      <c r="C98" s="34">
        <v>6855000</v>
      </c>
      <c r="D98" s="57">
        <v>5075000</v>
      </c>
      <c r="F98" s="94"/>
      <c r="G98" s="94"/>
    </row>
    <row r="99" spans="1:7" ht="12.75">
      <c r="A99" s="97">
        <v>2065</v>
      </c>
      <c r="B99" s="56">
        <v>7391000</v>
      </c>
      <c r="C99" s="34">
        <v>6882000</v>
      </c>
      <c r="D99" s="57">
        <v>5098000</v>
      </c>
      <c r="F99" s="94"/>
      <c r="G99" s="94"/>
    </row>
    <row r="100" spans="1:7" ht="12.75">
      <c r="A100" s="97">
        <v>2066</v>
      </c>
      <c r="B100" s="56">
        <v>7409000</v>
      </c>
      <c r="C100" s="34">
        <v>6873000</v>
      </c>
      <c r="D100" s="57">
        <v>5159000</v>
      </c>
      <c r="F100" s="94"/>
      <c r="G100" s="94"/>
    </row>
    <row r="101" spans="1:7" ht="12.75">
      <c r="A101" s="97">
        <v>2067</v>
      </c>
      <c r="B101" s="56">
        <v>7428000</v>
      </c>
      <c r="C101" s="34">
        <v>6857000</v>
      </c>
      <c r="D101" s="57">
        <v>5217000</v>
      </c>
      <c r="F101" s="94"/>
      <c r="G101" s="94"/>
    </row>
    <row r="102" spans="1:7" ht="12.75">
      <c r="A102" s="97">
        <v>2068</v>
      </c>
      <c r="B102" s="56">
        <v>7449000</v>
      </c>
      <c r="C102" s="34">
        <v>6833000</v>
      </c>
      <c r="D102" s="57">
        <v>5274000</v>
      </c>
      <c r="F102" s="94"/>
      <c r="G102" s="94"/>
    </row>
    <row r="103" spans="1:7" ht="12.75">
      <c r="A103" s="97">
        <v>2069</v>
      </c>
      <c r="B103" s="56">
        <v>7498000</v>
      </c>
      <c r="C103" s="34">
        <v>6813000</v>
      </c>
      <c r="D103" s="57">
        <v>5302000</v>
      </c>
      <c r="F103" s="94"/>
      <c r="G103" s="94"/>
    </row>
    <row r="104" spans="1:7" ht="12.75">
      <c r="A104" s="99">
        <v>2070</v>
      </c>
      <c r="B104" s="58">
        <v>7556000</v>
      </c>
      <c r="C104" s="46">
        <v>6781000</v>
      </c>
      <c r="D104" s="59">
        <v>5343000</v>
      </c>
      <c r="F104" s="94"/>
      <c r="G104" s="94"/>
    </row>
    <row r="105" ht="14.25">
      <c r="A105" s="93" t="s">
        <v>103</v>
      </c>
    </row>
    <row r="106" ht="12.75">
      <c r="A106" s="93" t="s">
        <v>14</v>
      </c>
    </row>
    <row r="107" ht="12.75">
      <c r="A107" s="93" t="s">
        <v>9</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108"/>
  <sheetViews>
    <sheetView zoomScalePageLayoutView="0" workbookViewId="0" topLeftCell="A1">
      <selection activeCell="A1" sqref="A1"/>
    </sheetView>
  </sheetViews>
  <sheetFormatPr defaultColWidth="11.421875" defaultRowHeight="15"/>
  <cols>
    <col min="1" max="1" width="11.421875" style="93" customWidth="1"/>
    <col min="2" max="8" width="15.421875" style="18" customWidth="1"/>
    <col min="9" max="16384" width="11.421875" style="18" customWidth="1"/>
  </cols>
  <sheetData>
    <row r="1" s="67" customFormat="1" ht="12.75">
      <c r="A1" s="90" t="s">
        <v>46</v>
      </c>
    </row>
    <row r="2" ht="12.75">
      <c r="H2" s="109" t="s">
        <v>99</v>
      </c>
    </row>
    <row r="3" spans="1:8" ht="12.75">
      <c r="A3" s="141"/>
      <c r="B3" s="133" t="s">
        <v>79</v>
      </c>
      <c r="C3" s="138" t="s">
        <v>89</v>
      </c>
      <c r="D3" s="138"/>
      <c r="E3" s="138"/>
      <c r="F3" s="138"/>
      <c r="G3" s="138"/>
      <c r="H3" s="138"/>
    </row>
    <row r="4" spans="1:11" ht="46.5" customHeight="1">
      <c r="A4" s="141"/>
      <c r="B4" s="133"/>
      <c r="C4" s="88" t="s">
        <v>80</v>
      </c>
      <c r="D4" s="88" t="s">
        <v>83</v>
      </c>
      <c r="E4" s="88" t="s">
        <v>84</v>
      </c>
      <c r="F4" s="88" t="s">
        <v>104</v>
      </c>
      <c r="G4" s="88" t="s">
        <v>105</v>
      </c>
      <c r="H4" s="88" t="s">
        <v>106</v>
      </c>
      <c r="J4" s="114"/>
      <c r="K4" s="114"/>
    </row>
    <row r="5" spans="1:8" ht="12.75">
      <c r="A5" s="110">
        <v>1970</v>
      </c>
      <c r="B5" s="36">
        <v>23.7</v>
      </c>
      <c r="C5" s="36"/>
      <c r="D5" s="36"/>
      <c r="E5" s="36"/>
      <c r="F5" s="36"/>
      <c r="G5" s="36"/>
      <c r="H5" s="36"/>
    </row>
    <row r="6" spans="1:8" ht="12.75">
      <c r="A6" s="91">
        <v>1971</v>
      </c>
      <c r="B6" s="37">
        <v>23.9</v>
      </c>
      <c r="C6" s="37"/>
      <c r="D6" s="37"/>
      <c r="E6" s="37"/>
      <c r="F6" s="37"/>
      <c r="G6" s="37"/>
      <c r="H6" s="37"/>
    </row>
    <row r="7" spans="1:8" ht="12.75">
      <c r="A7" s="91">
        <v>1972</v>
      </c>
      <c r="B7" s="37">
        <v>24</v>
      </c>
      <c r="C7" s="37"/>
      <c r="D7" s="37"/>
      <c r="E7" s="37"/>
      <c r="F7" s="37"/>
      <c r="G7" s="37"/>
      <c r="H7" s="37"/>
    </row>
    <row r="8" spans="1:8" ht="12.75">
      <c r="A8" s="91">
        <v>1973</v>
      </c>
      <c r="B8" s="37">
        <v>24.2</v>
      </c>
      <c r="C8" s="37"/>
      <c r="D8" s="37"/>
      <c r="E8" s="37"/>
      <c r="F8" s="37"/>
      <c r="G8" s="37"/>
      <c r="H8" s="37"/>
    </row>
    <row r="9" spans="1:8" ht="12.75">
      <c r="A9" s="91">
        <v>1974</v>
      </c>
      <c r="B9" s="37">
        <v>24.4</v>
      </c>
      <c r="C9" s="37"/>
      <c r="D9" s="37"/>
      <c r="E9" s="37"/>
      <c r="F9" s="37"/>
      <c r="G9" s="37"/>
      <c r="H9" s="37"/>
    </row>
    <row r="10" spans="1:8" ht="12.75">
      <c r="A10" s="91">
        <v>1975</v>
      </c>
      <c r="B10" s="37">
        <v>24.6</v>
      </c>
      <c r="C10" s="37"/>
      <c r="D10" s="37"/>
      <c r="E10" s="37"/>
      <c r="F10" s="37"/>
      <c r="G10" s="37"/>
      <c r="H10" s="37"/>
    </row>
    <row r="11" spans="1:8" ht="12.75">
      <c r="A11" s="91">
        <v>1976</v>
      </c>
      <c r="B11" s="37">
        <v>24.8</v>
      </c>
      <c r="C11" s="37"/>
      <c r="D11" s="37"/>
      <c r="E11" s="37"/>
      <c r="F11" s="37"/>
      <c r="G11" s="37"/>
      <c r="H11" s="37"/>
    </row>
    <row r="12" spans="1:8" ht="12.75">
      <c r="A12" s="91">
        <v>1977</v>
      </c>
      <c r="B12" s="37">
        <v>24.8</v>
      </c>
      <c r="C12" s="37"/>
      <c r="D12" s="37"/>
      <c r="E12" s="37"/>
      <c r="F12" s="37"/>
      <c r="G12" s="37"/>
      <c r="H12" s="37"/>
    </row>
    <row r="13" spans="1:8" ht="12.75">
      <c r="A13" s="91">
        <v>1978</v>
      </c>
      <c r="B13" s="37">
        <v>25.1</v>
      </c>
      <c r="C13" s="37"/>
      <c r="D13" s="37"/>
      <c r="E13" s="37"/>
      <c r="F13" s="37"/>
      <c r="G13" s="37"/>
      <c r="H13" s="37"/>
    </row>
    <row r="14" spans="1:8" ht="12.75">
      <c r="A14" s="91">
        <v>1979</v>
      </c>
      <c r="B14" s="37">
        <v>25.2</v>
      </c>
      <c r="C14" s="37"/>
      <c r="D14" s="37"/>
      <c r="E14" s="37"/>
      <c r="F14" s="37"/>
      <c r="G14" s="37"/>
      <c r="H14" s="37"/>
    </row>
    <row r="15" spans="1:8" ht="12.75">
      <c r="A15" s="91">
        <v>1980</v>
      </c>
      <c r="B15" s="37">
        <v>25.3</v>
      </c>
      <c r="C15" s="37"/>
      <c r="D15" s="37"/>
      <c r="E15" s="37"/>
      <c r="F15" s="37"/>
      <c r="G15" s="37"/>
      <c r="H15" s="37"/>
    </row>
    <row r="16" spans="1:8" ht="12.75">
      <c r="A16" s="91">
        <v>1981</v>
      </c>
      <c r="B16" s="37">
        <v>24.7</v>
      </c>
      <c r="C16" s="37"/>
      <c r="D16" s="37"/>
      <c r="E16" s="37"/>
      <c r="F16" s="37"/>
      <c r="G16" s="37"/>
      <c r="H16" s="37"/>
    </row>
    <row r="17" spans="1:8" ht="12.75">
      <c r="A17" s="91">
        <v>1982</v>
      </c>
      <c r="B17" s="37">
        <v>23.8</v>
      </c>
      <c r="C17" s="37"/>
      <c r="D17" s="37"/>
      <c r="E17" s="37"/>
      <c r="F17" s="37"/>
      <c r="G17" s="37"/>
      <c r="H17" s="37"/>
    </row>
    <row r="18" spans="1:8" ht="12.75">
      <c r="A18" s="91">
        <v>1983</v>
      </c>
      <c r="B18" s="37">
        <v>23.1</v>
      </c>
      <c r="C18" s="37"/>
      <c r="D18" s="37"/>
      <c r="E18" s="37"/>
      <c r="F18" s="37"/>
      <c r="G18" s="37"/>
      <c r="H18" s="37"/>
    </row>
    <row r="19" spans="1:8" ht="12.75">
      <c r="A19" s="91">
        <v>1984</v>
      </c>
      <c r="B19" s="37">
        <v>22.5</v>
      </c>
      <c r="C19" s="37"/>
      <c r="D19" s="37"/>
      <c r="E19" s="37"/>
      <c r="F19" s="37"/>
      <c r="G19" s="37"/>
      <c r="H19" s="37"/>
    </row>
    <row r="20" spans="1:8" ht="12.75">
      <c r="A20" s="91">
        <v>1985</v>
      </c>
      <c r="B20" s="37">
        <v>22</v>
      </c>
      <c r="C20" s="37"/>
      <c r="D20" s="37"/>
      <c r="E20" s="37"/>
      <c r="F20" s="37"/>
      <c r="G20" s="37"/>
      <c r="H20" s="37"/>
    </row>
    <row r="21" spans="1:8" ht="12.75">
      <c r="A21" s="91">
        <v>1986</v>
      </c>
      <c r="B21" s="37">
        <v>22.5</v>
      </c>
      <c r="C21" s="37"/>
      <c r="D21" s="37"/>
      <c r="E21" s="37"/>
      <c r="F21" s="37"/>
      <c r="G21" s="37"/>
      <c r="H21" s="37"/>
    </row>
    <row r="22" spans="1:8" ht="12.75">
      <c r="A22" s="91">
        <v>1987</v>
      </c>
      <c r="B22" s="37">
        <v>22.9</v>
      </c>
      <c r="C22" s="37"/>
      <c r="D22" s="37"/>
      <c r="E22" s="37"/>
      <c r="F22" s="37"/>
      <c r="G22" s="37"/>
      <c r="H22" s="37"/>
    </row>
    <row r="23" spans="1:8" ht="12.75">
      <c r="A23" s="91">
        <v>1988</v>
      </c>
      <c r="B23" s="37">
        <v>23.2</v>
      </c>
      <c r="C23" s="37"/>
      <c r="D23" s="37"/>
      <c r="E23" s="37"/>
      <c r="F23" s="37"/>
      <c r="G23" s="37"/>
      <c r="H23" s="37"/>
    </row>
    <row r="24" spans="1:8" ht="12.75">
      <c r="A24" s="91">
        <v>1989</v>
      </c>
      <c r="B24" s="37">
        <v>23.6</v>
      </c>
      <c r="C24" s="37"/>
      <c r="D24" s="37"/>
      <c r="E24" s="37"/>
      <c r="F24" s="37"/>
      <c r="G24" s="37"/>
      <c r="H24" s="37"/>
    </row>
    <row r="25" spans="1:8" ht="12.75">
      <c r="A25" s="91">
        <v>1990</v>
      </c>
      <c r="B25" s="37">
        <v>23.9</v>
      </c>
      <c r="C25" s="37"/>
      <c r="D25" s="37"/>
      <c r="E25" s="37"/>
      <c r="F25" s="37"/>
      <c r="G25" s="37"/>
      <c r="H25" s="37"/>
    </row>
    <row r="26" spans="1:8" ht="12.75">
      <c r="A26" s="91">
        <v>1991</v>
      </c>
      <c r="B26" s="37">
        <v>24</v>
      </c>
      <c r="C26" s="37"/>
      <c r="D26" s="37"/>
      <c r="E26" s="37"/>
      <c r="F26" s="37"/>
      <c r="G26" s="37"/>
      <c r="H26" s="37"/>
    </row>
    <row r="27" spans="1:8" ht="12.75">
      <c r="A27" s="91">
        <v>1992</v>
      </c>
      <c r="B27" s="37">
        <v>24.3</v>
      </c>
      <c r="C27" s="37"/>
      <c r="D27" s="37"/>
      <c r="E27" s="37"/>
      <c r="F27" s="37"/>
      <c r="G27" s="37"/>
      <c r="H27" s="37"/>
    </row>
    <row r="28" spans="1:8" ht="12.75">
      <c r="A28" s="91">
        <v>1993</v>
      </c>
      <c r="B28" s="37">
        <v>24.6</v>
      </c>
      <c r="C28" s="37"/>
      <c r="D28" s="37"/>
      <c r="E28" s="37"/>
      <c r="F28" s="37"/>
      <c r="G28" s="37"/>
      <c r="H28" s="37"/>
    </row>
    <row r="29" spans="1:8" ht="12.75">
      <c r="A29" s="91">
        <v>1994</v>
      </c>
      <c r="B29" s="37">
        <v>24.9</v>
      </c>
      <c r="C29" s="37"/>
      <c r="D29" s="37"/>
      <c r="E29" s="37"/>
      <c r="F29" s="37"/>
      <c r="G29" s="37"/>
      <c r="H29" s="37"/>
    </row>
    <row r="30" spans="1:8" ht="12.75">
      <c r="A30" s="91">
        <v>1995</v>
      </c>
      <c r="B30" s="37">
        <v>25.3</v>
      </c>
      <c r="C30" s="37"/>
      <c r="D30" s="37"/>
      <c r="E30" s="37"/>
      <c r="F30" s="37"/>
      <c r="G30" s="37"/>
      <c r="H30" s="37"/>
    </row>
    <row r="31" spans="1:8" ht="12.75">
      <c r="A31" s="91">
        <v>1996</v>
      </c>
      <c r="B31" s="37">
        <v>25.7</v>
      </c>
      <c r="C31" s="37"/>
      <c r="D31" s="37"/>
      <c r="E31" s="37"/>
      <c r="F31" s="37"/>
      <c r="G31" s="37"/>
      <c r="H31" s="37"/>
    </row>
    <row r="32" spans="1:8" ht="12.75">
      <c r="A32" s="91">
        <v>1997</v>
      </c>
      <c r="B32" s="37">
        <v>26.2</v>
      </c>
      <c r="C32" s="37"/>
      <c r="D32" s="37"/>
      <c r="E32" s="37"/>
      <c r="F32" s="37"/>
      <c r="G32" s="37"/>
      <c r="H32" s="37"/>
    </row>
    <row r="33" spans="1:8" ht="12.75">
      <c r="A33" s="91">
        <v>1998</v>
      </c>
      <c r="B33" s="37">
        <v>26.6</v>
      </c>
      <c r="C33" s="37"/>
      <c r="D33" s="37"/>
      <c r="E33" s="37"/>
      <c r="F33" s="37"/>
      <c r="G33" s="37"/>
      <c r="H33" s="37"/>
    </row>
    <row r="34" spans="1:8" ht="12.75">
      <c r="A34" s="91">
        <v>1999</v>
      </c>
      <c r="B34" s="37">
        <v>26.8</v>
      </c>
      <c r="C34" s="37"/>
      <c r="D34" s="37"/>
      <c r="E34" s="37"/>
      <c r="F34" s="37"/>
      <c r="G34" s="37"/>
      <c r="H34" s="37"/>
    </row>
    <row r="35" spans="1:8" ht="12.75">
      <c r="A35" s="91">
        <v>2000</v>
      </c>
      <c r="B35" s="37">
        <v>27.1</v>
      </c>
      <c r="C35" s="37"/>
      <c r="D35" s="37"/>
      <c r="E35" s="37"/>
      <c r="F35" s="37"/>
      <c r="G35" s="37"/>
      <c r="H35" s="37"/>
    </row>
    <row r="36" spans="1:8" ht="12.75">
      <c r="A36" s="91">
        <v>2001</v>
      </c>
      <c r="B36" s="37">
        <v>27.3</v>
      </c>
      <c r="C36" s="37"/>
      <c r="D36" s="37"/>
      <c r="E36" s="37"/>
      <c r="F36" s="37"/>
      <c r="G36" s="37"/>
      <c r="H36" s="37"/>
    </row>
    <row r="37" spans="1:8" ht="12.75">
      <c r="A37" s="91">
        <v>2002</v>
      </c>
      <c r="B37" s="37">
        <v>27.5</v>
      </c>
      <c r="C37" s="37"/>
      <c r="D37" s="37"/>
      <c r="E37" s="37"/>
      <c r="F37" s="37"/>
      <c r="G37" s="37"/>
      <c r="H37" s="37"/>
    </row>
    <row r="38" spans="1:8" ht="12.75">
      <c r="A38" s="91">
        <v>2003</v>
      </c>
      <c r="B38" s="37">
        <v>27.6</v>
      </c>
      <c r="C38" s="37"/>
      <c r="D38" s="37"/>
      <c r="E38" s="37"/>
      <c r="F38" s="37"/>
      <c r="G38" s="37"/>
      <c r="H38" s="37"/>
    </row>
    <row r="39" spans="1:8" ht="12.75">
      <c r="A39" s="91">
        <v>2004</v>
      </c>
      <c r="B39" s="37">
        <v>27.7</v>
      </c>
      <c r="C39" s="37"/>
      <c r="D39" s="37"/>
      <c r="E39" s="37"/>
      <c r="F39" s="37"/>
      <c r="G39" s="37"/>
      <c r="H39" s="37"/>
    </row>
    <row r="40" spans="1:8" ht="12.75">
      <c r="A40" s="91">
        <v>2005</v>
      </c>
      <c r="B40" s="37">
        <v>27.9</v>
      </c>
      <c r="C40" s="37"/>
      <c r="D40" s="37"/>
      <c r="E40" s="37"/>
      <c r="F40" s="37"/>
      <c r="G40" s="37"/>
      <c r="H40" s="37"/>
    </row>
    <row r="41" spans="1:8" ht="12.75">
      <c r="A41" s="91">
        <v>2006</v>
      </c>
      <c r="B41" s="37">
        <v>28</v>
      </c>
      <c r="C41" s="37"/>
      <c r="D41" s="37"/>
      <c r="E41" s="37"/>
      <c r="F41" s="37"/>
      <c r="G41" s="37"/>
      <c r="H41" s="37"/>
    </row>
    <row r="42" spans="1:8" ht="12.75">
      <c r="A42" s="91">
        <v>2007</v>
      </c>
      <c r="B42" s="37">
        <v>27.8</v>
      </c>
      <c r="C42" s="37"/>
      <c r="D42" s="37"/>
      <c r="E42" s="37"/>
      <c r="F42" s="37"/>
      <c r="G42" s="37"/>
      <c r="H42" s="37"/>
    </row>
    <row r="43" spans="1:8" ht="12.75">
      <c r="A43" s="91">
        <v>2008</v>
      </c>
      <c r="B43" s="37">
        <v>27.9</v>
      </c>
      <c r="C43" s="37"/>
      <c r="D43" s="37"/>
      <c r="E43" s="37"/>
      <c r="F43" s="37"/>
      <c r="G43" s="37"/>
      <c r="H43" s="37"/>
    </row>
    <row r="44" spans="1:8" ht="12.75">
      <c r="A44" s="91">
        <v>2009</v>
      </c>
      <c r="B44" s="37">
        <v>28.1</v>
      </c>
      <c r="C44" s="37"/>
      <c r="D44" s="37"/>
      <c r="E44" s="37"/>
      <c r="F44" s="37"/>
      <c r="G44" s="37"/>
      <c r="H44" s="37"/>
    </row>
    <row r="45" spans="1:8" ht="12.75">
      <c r="A45" s="91">
        <v>2010</v>
      </c>
      <c r="B45" s="37">
        <v>28.3</v>
      </c>
      <c r="C45" s="37"/>
      <c r="D45" s="37"/>
      <c r="E45" s="37"/>
      <c r="F45" s="37"/>
      <c r="G45" s="37"/>
      <c r="H45" s="37"/>
    </row>
    <row r="46" spans="1:8" ht="12.75">
      <c r="A46" s="91">
        <v>2011</v>
      </c>
      <c r="B46" s="37">
        <v>28.6</v>
      </c>
      <c r="C46" s="37"/>
      <c r="D46" s="37"/>
      <c r="E46" s="37"/>
      <c r="F46" s="37"/>
      <c r="G46" s="37"/>
      <c r="H46" s="37"/>
    </row>
    <row r="47" spans="1:8" ht="12.75">
      <c r="A47" s="91">
        <v>2012</v>
      </c>
      <c r="B47" s="37">
        <v>29.4</v>
      </c>
      <c r="C47" s="37"/>
      <c r="D47" s="37"/>
      <c r="E47" s="37"/>
      <c r="F47" s="37"/>
      <c r="G47" s="37"/>
      <c r="H47" s="37"/>
    </row>
    <row r="48" spans="1:8" ht="12.75">
      <c r="A48" s="91">
        <v>2013</v>
      </c>
      <c r="B48" s="37">
        <v>30.4</v>
      </c>
      <c r="C48" s="37"/>
      <c r="D48" s="37"/>
      <c r="E48" s="37"/>
      <c r="F48" s="37"/>
      <c r="G48" s="37"/>
      <c r="H48" s="37"/>
    </row>
    <row r="49" spans="1:8" ht="12.75">
      <c r="A49" s="91">
        <v>2014</v>
      </c>
      <c r="B49" s="37">
        <v>31.3</v>
      </c>
      <c r="C49" s="37"/>
      <c r="D49" s="37"/>
      <c r="E49" s="37"/>
      <c r="F49" s="37"/>
      <c r="G49" s="37"/>
      <c r="H49" s="37"/>
    </row>
    <row r="50" spans="1:8" ht="12.75">
      <c r="A50" s="91">
        <v>2015</v>
      </c>
      <c r="B50" s="37">
        <v>32.3</v>
      </c>
      <c r="C50" s="37"/>
      <c r="D50" s="37"/>
      <c r="E50" s="37"/>
      <c r="F50" s="37"/>
      <c r="G50" s="37"/>
      <c r="H50" s="37"/>
    </row>
    <row r="51" spans="1:8" ht="12.75">
      <c r="A51" s="91">
        <v>2016</v>
      </c>
      <c r="B51" s="37">
        <v>33.3</v>
      </c>
      <c r="C51" s="37"/>
      <c r="D51" s="37"/>
      <c r="E51" s="37"/>
      <c r="F51" s="37"/>
      <c r="G51" s="37"/>
      <c r="H51" s="37"/>
    </row>
    <row r="52" spans="1:8" ht="12.75">
      <c r="A52" s="91">
        <v>2017</v>
      </c>
      <c r="B52" s="37">
        <v>34.3</v>
      </c>
      <c r="C52" s="37"/>
      <c r="D52" s="37"/>
      <c r="E52" s="37"/>
      <c r="F52" s="37"/>
      <c r="G52" s="37"/>
      <c r="H52" s="37"/>
    </row>
    <row r="53" spans="1:8" ht="12.75">
      <c r="A53" s="91">
        <v>2018</v>
      </c>
      <c r="B53" s="37">
        <v>35.1</v>
      </c>
      <c r="C53" s="37"/>
      <c r="D53" s="37"/>
      <c r="E53" s="37"/>
      <c r="F53" s="37"/>
      <c r="G53" s="37"/>
      <c r="H53" s="37"/>
    </row>
    <row r="54" spans="1:8" ht="12.75">
      <c r="A54" s="91">
        <v>2019</v>
      </c>
      <c r="B54" s="37">
        <v>35.9</v>
      </c>
      <c r="C54" s="37"/>
      <c r="D54" s="37"/>
      <c r="E54" s="37"/>
      <c r="F54" s="37"/>
      <c r="G54" s="37"/>
      <c r="H54" s="37"/>
    </row>
    <row r="55" spans="1:8" ht="12.75">
      <c r="A55" s="91">
        <v>2020</v>
      </c>
      <c r="B55" s="37">
        <v>36.8</v>
      </c>
      <c r="C55" s="37"/>
      <c r="D55" s="37"/>
      <c r="E55" s="37"/>
      <c r="F55" s="37"/>
      <c r="G55" s="37"/>
      <c r="H55" s="37"/>
    </row>
    <row r="56" spans="1:11" ht="12.75">
      <c r="A56" s="91">
        <v>2021</v>
      </c>
      <c r="B56" s="37">
        <v>37.4</v>
      </c>
      <c r="C56" s="37">
        <v>37.4</v>
      </c>
      <c r="D56" s="37">
        <v>37.4</v>
      </c>
      <c r="E56" s="37">
        <v>37.4</v>
      </c>
      <c r="F56" s="37">
        <v>37.4</v>
      </c>
      <c r="G56" s="37">
        <v>37.4</v>
      </c>
      <c r="H56" s="37">
        <v>37.4</v>
      </c>
      <c r="J56" s="115"/>
      <c r="K56" s="115"/>
    </row>
    <row r="57" spans="1:11" ht="12.75">
      <c r="A57" s="91">
        <v>2022</v>
      </c>
      <c r="B57" s="37"/>
      <c r="C57" s="37">
        <v>38.2</v>
      </c>
      <c r="D57" s="37">
        <v>38.1</v>
      </c>
      <c r="E57" s="37">
        <v>38.2</v>
      </c>
      <c r="F57" s="37">
        <v>38.1</v>
      </c>
      <c r="G57" s="37">
        <v>38.2</v>
      </c>
      <c r="H57" s="37">
        <v>38.2</v>
      </c>
      <c r="J57" s="115"/>
      <c r="K57" s="115"/>
    </row>
    <row r="58" spans="1:11" ht="12.75">
      <c r="A58" s="91">
        <v>2023</v>
      </c>
      <c r="B58" s="37"/>
      <c r="C58" s="37">
        <v>38.9</v>
      </c>
      <c r="D58" s="37">
        <v>38.8</v>
      </c>
      <c r="E58" s="37">
        <v>39.1</v>
      </c>
      <c r="F58" s="37">
        <v>38.8</v>
      </c>
      <c r="G58" s="37">
        <v>39.1</v>
      </c>
      <c r="H58" s="37">
        <v>38.9</v>
      </c>
      <c r="J58" s="115"/>
      <c r="K58" s="115"/>
    </row>
    <row r="59" spans="1:11" ht="12.75">
      <c r="A59" s="91">
        <v>2024</v>
      </c>
      <c r="B59" s="37"/>
      <c r="C59" s="37">
        <v>39.7</v>
      </c>
      <c r="D59" s="37">
        <v>39.6</v>
      </c>
      <c r="E59" s="37">
        <v>39.9</v>
      </c>
      <c r="F59" s="37">
        <v>39.5</v>
      </c>
      <c r="G59" s="37">
        <v>40</v>
      </c>
      <c r="H59" s="37">
        <v>39.7</v>
      </c>
      <c r="J59" s="115"/>
      <c r="K59" s="115"/>
    </row>
    <row r="60" spans="1:11" ht="12.75">
      <c r="A60" s="91">
        <v>2025</v>
      </c>
      <c r="B60" s="37"/>
      <c r="C60" s="37">
        <v>40.5</v>
      </c>
      <c r="D60" s="37">
        <v>40.3</v>
      </c>
      <c r="E60" s="37">
        <v>40.8</v>
      </c>
      <c r="F60" s="37">
        <v>40.2</v>
      </c>
      <c r="G60" s="37">
        <v>40.9</v>
      </c>
      <c r="H60" s="37">
        <v>40.4</v>
      </c>
      <c r="J60" s="115"/>
      <c r="K60" s="115"/>
    </row>
    <row r="61" spans="1:11" ht="12.75">
      <c r="A61" s="91">
        <v>2026</v>
      </c>
      <c r="B61" s="37"/>
      <c r="C61" s="37">
        <v>41.3</v>
      </c>
      <c r="D61" s="37">
        <v>41.1</v>
      </c>
      <c r="E61" s="37">
        <v>41.6</v>
      </c>
      <c r="F61" s="37">
        <v>40.9</v>
      </c>
      <c r="G61" s="37">
        <v>41.8</v>
      </c>
      <c r="H61" s="37">
        <v>41.2</v>
      </c>
      <c r="J61" s="115"/>
      <c r="K61" s="115"/>
    </row>
    <row r="62" spans="1:11" ht="12.75">
      <c r="A62" s="91">
        <v>2027</v>
      </c>
      <c r="B62" s="37"/>
      <c r="C62" s="37">
        <v>42.1</v>
      </c>
      <c r="D62" s="37">
        <v>41.7</v>
      </c>
      <c r="E62" s="37">
        <v>42.5</v>
      </c>
      <c r="F62" s="37">
        <v>41.5</v>
      </c>
      <c r="G62" s="37">
        <v>42.7</v>
      </c>
      <c r="H62" s="37">
        <v>41.8</v>
      </c>
      <c r="J62" s="115"/>
      <c r="K62" s="115"/>
    </row>
    <row r="63" spans="1:11" ht="12.75">
      <c r="A63" s="91">
        <v>2028</v>
      </c>
      <c r="B63" s="37"/>
      <c r="C63" s="37">
        <v>42.8</v>
      </c>
      <c r="D63" s="37">
        <v>42.4</v>
      </c>
      <c r="E63" s="37">
        <v>43.3</v>
      </c>
      <c r="F63" s="37">
        <v>42.1</v>
      </c>
      <c r="G63" s="37">
        <v>43.6</v>
      </c>
      <c r="H63" s="37">
        <v>42.5</v>
      </c>
      <c r="J63" s="115"/>
      <c r="K63" s="115"/>
    </row>
    <row r="64" spans="1:11" ht="12.75">
      <c r="A64" s="91">
        <v>2029</v>
      </c>
      <c r="B64" s="37"/>
      <c r="C64" s="37">
        <v>43.6</v>
      </c>
      <c r="D64" s="37">
        <v>43.1</v>
      </c>
      <c r="E64" s="37">
        <v>44.2</v>
      </c>
      <c r="F64" s="37">
        <v>42.8</v>
      </c>
      <c r="G64" s="37">
        <v>44.5</v>
      </c>
      <c r="H64" s="37">
        <v>43.2</v>
      </c>
      <c r="J64" s="115"/>
      <c r="K64" s="115"/>
    </row>
    <row r="65" spans="1:11" ht="12.75">
      <c r="A65" s="91">
        <v>2030</v>
      </c>
      <c r="B65" s="37"/>
      <c r="C65" s="37">
        <v>44.4</v>
      </c>
      <c r="D65" s="37">
        <v>43.8</v>
      </c>
      <c r="E65" s="37">
        <v>45.1</v>
      </c>
      <c r="F65" s="37">
        <v>43.5</v>
      </c>
      <c r="G65" s="37">
        <v>45.4</v>
      </c>
      <c r="H65" s="37">
        <v>43.9</v>
      </c>
      <c r="J65" s="115"/>
      <c r="K65" s="115"/>
    </row>
    <row r="66" spans="1:11" ht="12.75">
      <c r="A66" s="91">
        <v>2031</v>
      </c>
      <c r="B66" s="37"/>
      <c r="C66" s="37">
        <v>45.1</v>
      </c>
      <c r="D66" s="37">
        <v>44.5</v>
      </c>
      <c r="E66" s="37">
        <v>45.9</v>
      </c>
      <c r="F66" s="37">
        <v>44.1</v>
      </c>
      <c r="G66" s="37">
        <v>46.3</v>
      </c>
      <c r="H66" s="37">
        <v>44.5</v>
      </c>
      <c r="J66" s="115"/>
      <c r="K66" s="115"/>
    </row>
    <row r="67" spans="1:11" ht="12.75">
      <c r="A67" s="91">
        <v>2032</v>
      </c>
      <c r="B67" s="37"/>
      <c r="C67" s="37">
        <v>45.8</v>
      </c>
      <c r="D67" s="37">
        <v>45.1</v>
      </c>
      <c r="E67" s="37">
        <v>46.7</v>
      </c>
      <c r="F67" s="37">
        <v>44.6</v>
      </c>
      <c r="G67" s="37">
        <v>47.2</v>
      </c>
      <c r="H67" s="37">
        <v>45.1</v>
      </c>
      <c r="J67" s="115"/>
      <c r="K67" s="115"/>
    </row>
    <row r="68" spans="1:11" ht="12.75">
      <c r="A68" s="91">
        <v>2033</v>
      </c>
      <c r="B68" s="37"/>
      <c r="C68" s="37">
        <v>46.4</v>
      </c>
      <c r="D68" s="37">
        <v>45.6</v>
      </c>
      <c r="E68" s="37">
        <v>47.4</v>
      </c>
      <c r="F68" s="37">
        <v>45.1</v>
      </c>
      <c r="G68" s="37">
        <v>47.9</v>
      </c>
      <c r="H68" s="37">
        <v>45.6</v>
      </c>
      <c r="J68" s="115"/>
      <c r="K68" s="115"/>
    </row>
    <row r="69" spans="1:11" ht="12.75">
      <c r="A69" s="91">
        <v>2034</v>
      </c>
      <c r="B69" s="37"/>
      <c r="C69" s="37">
        <v>47</v>
      </c>
      <c r="D69" s="37">
        <v>46.1</v>
      </c>
      <c r="E69" s="37">
        <v>48.1</v>
      </c>
      <c r="F69" s="37">
        <v>45.5</v>
      </c>
      <c r="G69" s="37">
        <v>48.7</v>
      </c>
      <c r="H69" s="37">
        <v>46</v>
      </c>
      <c r="J69" s="115"/>
      <c r="K69" s="115"/>
    </row>
    <row r="70" spans="1:11" ht="12.75">
      <c r="A70" s="91">
        <v>2035</v>
      </c>
      <c r="B70" s="37"/>
      <c r="C70" s="37">
        <v>47.6</v>
      </c>
      <c r="D70" s="37">
        <v>46.5</v>
      </c>
      <c r="E70" s="37">
        <v>48.8</v>
      </c>
      <c r="F70" s="37">
        <v>45.9</v>
      </c>
      <c r="G70" s="37">
        <v>49.5</v>
      </c>
      <c r="H70" s="37">
        <v>46.5</v>
      </c>
      <c r="J70" s="115"/>
      <c r="K70" s="115"/>
    </row>
    <row r="71" spans="1:11" ht="12.75">
      <c r="A71" s="91">
        <v>2036</v>
      </c>
      <c r="B71" s="37"/>
      <c r="C71" s="37">
        <v>48.2</v>
      </c>
      <c r="D71" s="37">
        <v>47</v>
      </c>
      <c r="E71" s="37">
        <v>49.6</v>
      </c>
      <c r="F71" s="37">
        <v>46.4</v>
      </c>
      <c r="G71" s="37">
        <v>50.3</v>
      </c>
      <c r="H71" s="37">
        <v>47</v>
      </c>
      <c r="J71" s="115"/>
      <c r="K71" s="115"/>
    </row>
    <row r="72" spans="1:11" ht="12.75">
      <c r="A72" s="91">
        <v>2037</v>
      </c>
      <c r="B72" s="37"/>
      <c r="C72" s="37">
        <v>48.9</v>
      </c>
      <c r="D72" s="37">
        <v>47.6</v>
      </c>
      <c r="E72" s="37">
        <v>50.4</v>
      </c>
      <c r="F72" s="37">
        <v>46.9</v>
      </c>
      <c r="G72" s="37">
        <v>51.2</v>
      </c>
      <c r="H72" s="37">
        <v>47.5</v>
      </c>
      <c r="J72" s="115"/>
      <c r="K72" s="115"/>
    </row>
    <row r="73" spans="1:11" ht="12.75">
      <c r="A73" s="91">
        <v>2038</v>
      </c>
      <c r="B73" s="37"/>
      <c r="C73" s="37">
        <v>49.5</v>
      </c>
      <c r="D73" s="37">
        <v>48.1</v>
      </c>
      <c r="E73" s="37">
        <v>51.2</v>
      </c>
      <c r="F73" s="37">
        <v>47.3</v>
      </c>
      <c r="G73" s="37">
        <v>52</v>
      </c>
      <c r="H73" s="37">
        <v>48</v>
      </c>
      <c r="J73" s="115"/>
      <c r="K73" s="115"/>
    </row>
    <row r="74" spans="1:11" ht="12.75">
      <c r="A74" s="91">
        <v>2039</v>
      </c>
      <c r="B74" s="37"/>
      <c r="C74" s="37">
        <v>50.1</v>
      </c>
      <c r="D74" s="37">
        <v>48.5</v>
      </c>
      <c r="E74" s="37">
        <v>51.9</v>
      </c>
      <c r="F74" s="37">
        <v>47.7</v>
      </c>
      <c r="G74" s="37">
        <v>52.9</v>
      </c>
      <c r="H74" s="37">
        <v>48.4</v>
      </c>
      <c r="J74" s="115"/>
      <c r="K74" s="115"/>
    </row>
    <row r="75" spans="1:11" ht="12.75">
      <c r="A75" s="91">
        <v>2040</v>
      </c>
      <c r="B75" s="37"/>
      <c r="C75" s="37">
        <v>50.5</v>
      </c>
      <c r="D75" s="37">
        <v>48.8</v>
      </c>
      <c r="E75" s="37">
        <v>52.5</v>
      </c>
      <c r="F75" s="37">
        <v>47.9</v>
      </c>
      <c r="G75" s="37">
        <v>53.5</v>
      </c>
      <c r="H75" s="37">
        <v>48.6</v>
      </c>
      <c r="J75" s="115"/>
      <c r="K75" s="115"/>
    </row>
    <row r="76" spans="1:11" ht="12.75">
      <c r="A76" s="91">
        <v>2041</v>
      </c>
      <c r="B76" s="37"/>
      <c r="C76" s="37">
        <v>50.8</v>
      </c>
      <c r="D76" s="37">
        <v>48.9</v>
      </c>
      <c r="E76" s="37">
        <v>52.9</v>
      </c>
      <c r="F76" s="37">
        <v>48</v>
      </c>
      <c r="G76" s="37">
        <v>53.9</v>
      </c>
      <c r="H76" s="37">
        <v>48.7</v>
      </c>
      <c r="J76" s="115"/>
      <c r="K76" s="115"/>
    </row>
    <row r="77" spans="1:11" ht="12.75">
      <c r="A77" s="91">
        <v>2042</v>
      </c>
      <c r="B77" s="37"/>
      <c r="C77" s="37">
        <v>50.9</v>
      </c>
      <c r="D77" s="37">
        <v>48.9</v>
      </c>
      <c r="E77" s="37">
        <v>53.2</v>
      </c>
      <c r="F77" s="37">
        <v>47.9</v>
      </c>
      <c r="G77" s="37">
        <v>54.3</v>
      </c>
      <c r="H77" s="37">
        <v>48.7</v>
      </c>
      <c r="J77" s="115"/>
      <c r="K77" s="115"/>
    </row>
    <row r="78" spans="1:11" ht="12.75">
      <c r="A78" s="91">
        <v>2043</v>
      </c>
      <c r="B78" s="37"/>
      <c r="C78" s="37">
        <v>51.1</v>
      </c>
      <c r="D78" s="37">
        <v>49</v>
      </c>
      <c r="E78" s="37">
        <v>53.6</v>
      </c>
      <c r="F78" s="37">
        <v>48</v>
      </c>
      <c r="G78" s="37">
        <v>54.7</v>
      </c>
      <c r="H78" s="37">
        <v>48.7</v>
      </c>
      <c r="J78" s="115"/>
      <c r="K78" s="115"/>
    </row>
    <row r="79" spans="1:11" ht="12.75">
      <c r="A79" s="91">
        <v>2044</v>
      </c>
      <c r="B79" s="37"/>
      <c r="C79" s="37">
        <v>51.3</v>
      </c>
      <c r="D79" s="37">
        <v>49</v>
      </c>
      <c r="E79" s="37">
        <v>53.9</v>
      </c>
      <c r="F79" s="37">
        <v>47.9</v>
      </c>
      <c r="G79" s="37">
        <v>55.2</v>
      </c>
      <c r="H79" s="37">
        <v>48.7</v>
      </c>
      <c r="J79" s="115"/>
      <c r="K79" s="115"/>
    </row>
    <row r="80" spans="1:11" ht="12.75">
      <c r="A80" s="91">
        <v>2045</v>
      </c>
      <c r="B80" s="37"/>
      <c r="C80" s="37">
        <v>51.6</v>
      </c>
      <c r="D80" s="37">
        <v>49.1</v>
      </c>
      <c r="E80" s="37">
        <v>54.3</v>
      </c>
      <c r="F80" s="37">
        <v>48</v>
      </c>
      <c r="G80" s="37">
        <v>55.7</v>
      </c>
      <c r="H80" s="37">
        <v>48.7</v>
      </c>
      <c r="J80" s="115"/>
      <c r="K80" s="115"/>
    </row>
    <row r="81" spans="1:11" ht="12.75">
      <c r="A81" s="91">
        <v>2046</v>
      </c>
      <c r="B81" s="37"/>
      <c r="C81" s="37">
        <v>52</v>
      </c>
      <c r="D81" s="37">
        <v>49.4</v>
      </c>
      <c r="E81" s="37">
        <v>54.9</v>
      </c>
      <c r="F81" s="37">
        <v>48.2</v>
      </c>
      <c r="G81" s="37">
        <v>56.4</v>
      </c>
      <c r="H81" s="37">
        <v>48.9</v>
      </c>
      <c r="J81" s="115"/>
      <c r="K81" s="115"/>
    </row>
    <row r="82" spans="1:11" ht="12.75">
      <c r="A82" s="91">
        <v>2047</v>
      </c>
      <c r="B82" s="37"/>
      <c r="C82" s="37">
        <v>52.5</v>
      </c>
      <c r="D82" s="37">
        <v>49.7</v>
      </c>
      <c r="E82" s="37">
        <v>55.5</v>
      </c>
      <c r="F82" s="37">
        <v>48.3</v>
      </c>
      <c r="G82" s="37">
        <v>57.2</v>
      </c>
      <c r="H82" s="37">
        <v>49.1</v>
      </c>
      <c r="J82" s="115"/>
      <c r="K82" s="115"/>
    </row>
    <row r="83" spans="1:11" ht="12.75">
      <c r="A83" s="91">
        <v>2048</v>
      </c>
      <c r="B83" s="37"/>
      <c r="C83" s="37">
        <v>52.9</v>
      </c>
      <c r="D83" s="37">
        <v>49.9</v>
      </c>
      <c r="E83" s="37">
        <v>56.1</v>
      </c>
      <c r="F83" s="37">
        <v>48.4</v>
      </c>
      <c r="G83" s="37">
        <v>57.9</v>
      </c>
      <c r="H83" s="37">
        <v>49.2</v>
      </c>
      <c r="J83" s="115"/>
      <c r="K83" s="115"/>
    </row>
    <row r="84" spans="1:11" ht="12.75">
      <c r="A84" s="91">
        <v>2049</v>
      </c>
      <c r="B84" s="37"/>
      <c r="C84" s="37">
        <v>53.1</v>
      </c>
      <c r="D84" s="37">
        <v>50</v>
      </c>
      <c r="E84" s="37">
        <v>56.4</v>
      </c>
      <c r="F84" s="37">
        <v>48.3</v>
      </c>
      <c r="G84" s="37">
        <v>58.4</v>
      </c>
      <c r="H84" s="37">
        <v>49.2</v>
      </c>
      <c r="J84" s="115"/>
      <c r="K84" s="115"/>
    </row>
    <row r="85" spans="1:11" ht="12.75">
      <c r="A85" s="91">
        <v>2050</v>
      </c>
      <c r="B85" s="37"/>
      <c r="C85" s="37">
        <v>53.3</v>
      </c>
      <c r="D85" s="37">
        <v>50.1</v>
      </c>
      <c r="E85" s="37">
        <v>56.8</v>
      </c>
      <c r="F85" s="37">
        <v>48.3</v>
      </c>
      <c r="G85" s="37">
        <v>59.1</v>
      </c>
      <c r="H85" s="37">
        <v>49.2</v>
      </c>
      <c r="J85" s="115"/>
      <c r="K85" s="115"/>
    </row>
    <row r="86" spans="1:11" ht="12.75">
      <c r="A86" s="91">
        <v>2051</v>
      </c>
      <c r="B86" s="37"/>
      <c r="C86" s="37">
        <v>53.6</v>
      </c>
      <c r="D86" s="37">
        <v>50.2</v>
      </c>
      <c r="E86" s="37">
        <v>57.3</v>
      </c>
      <c r="F86" s="37">
        <v>48.2</v>
      </c>
      <c r="G86" s="37">
        <v>59.7</v>
      </c>
      <c r="H86" s="37">
        <v>49.2</v>
      </c>
      <c r="J86" s="115"/>
      <c r="K86" s="115"/>
    </row>
    <row r="87" spans="1:11" ht="12.75">
      <c r="A87" s="91">
        <v>2052</v>
      </c>
      <c r="B87" s="37"/>
      <c r="C87" s="37">
        <v>53.9</v>
      </c>
      <c r="D87" s="37">
        <v>50.4</v>
      </c>
      <c r="E87" s="37">
        <v>57.7</v>
      </c>
      <c r="F87" s="37">
        <v>48.2</v>
      </c>
      <c r="G87" s="37">
        <v>60.4</v>
      </c>
      <c r="H87" s="37">
        <v>49.3</v>
      </c>
      <c r="J87" s="115"/>
      <c r="K87" s="115"/>
    </row>
    <row r="88" spans="1:11" ht="12.75">
      <c r="A88" s="91">
        <v>2053</v>
      </c>
      <c r="B88" s="37"/>
      <c r="C88" s="37">
        <v>54.2</v>
      </c>
      <c r="D88" s="37">
        <v>50.5</v>
      </c>
      <c r="E88" s="37">
        <v>58.2</v>
      </c>
      <c r="F88" s="37">
        <v>48.2</v>
      </c>
      <c r="G88" s="37">
        <v>61.1</v>
      </c>
      <c r="H88" s="37">
        <v>49.3</v>
      </c>
      <c r="J88" s="115"/>
      <c r="K88" s="115"/>
    </row>
    <row r="89" spans="1:11" ht="12.75">
      <c r="A89" s="91">
        <v>2054</v>
      </c>
      <c r="B89" s="37"/>
      <c r="C89" s="37">
        <v>54.5</v>
      </c>
      <c r="D89" s="37">
        <v>50.6</v>
      </c>
      <c r="E89" s="37">
        <v>58.6</v>
      </c>
      <c r="F89" s="37">
        <v>48.1</v>
      </c>
      <c r="G89" s="37">
        <v>61.8</v>
      </c>
      <c r="H89" s="37">
        <v>49.3</v>
      </c>
      <c r="J89" s="115"/>
      <c r="K89" s="115"/>
    </row>
    <row r="90" spans="1:11" ht="12.75">
      <c r="A90" s="91">
        <v>2055</v>
      </c>
      <c r="B90" s="37"/>
      <c r="C90" s="37">
        <v>54.7</v>
      </c>
      <c r="D90" s="37">
        <v>50.7</v>
      </c>
      <c r="E90" s="37">
        <v>59</v>
      </c>
      <c r="F90" s="37">
        <v>48.1</v>
      </c>
      <c r="G90" s="37">
        <v>62.5</v>
      </c>
      <c r="H90" s="37">
        <v>49.3</v>
      </c>
      <c r="J90" s="115"/>
      <c r="K90" s="115"/>
    </row>
    <row r="91" spans="1:11" ht="12.75">
      <c r="A91" s="91">
        <v>2056</v>
      </c>
      <c r="B91" s="37"/>
      <c r="C91" s="37">
        <v>55</v>
      </c>
      <c r="D91" s="37">
        <v>50.8</v>
      </c>
      <c r="E91" s="37">
        <v>59.4</v>
      </c>
      <c r="F91" s="37">
        <v>48</v>
      </c>
      <c r="G91" s="37">
        <v>63.1</v>
      </c>
      <c r="H91" s="37">
        <v>49.2</v>
      </c>
      <c r="J91" s="115"/>
      <c r="K91" s="115"/>
    </row>
    <row r="92" spans="1:11" ht="12.75">
      <c r="A92" s="91">
        <v>2057</v>
      </c>
      <c r="B92" s="37"/>
      <c r="C92" s="37">
        <v>55.1</v>
      </c>
      <c r="D92" s="37">
        <v>50.9</v>
      </c>
      <c r="E92" s="37">
        <v>59.7</v>
      </c>
      <c r="F92" s="37">
        <v>47.8</v>
      </c>
      <c r="G92" s="37">
        <v>63.7</v>
      </c>
      <c r="H92" s="37">
        <v>49.1</v>
      </c>
      <c r="J92" s="115"/>
      <c r="K92" s="115"/>
    </row>
    <row r="93" spans="1:11" ht="12.75">
      <c r="A93" s="91">
        <v>2058</v>
      </c>
      <c r="B93" s="37"/>
      <c r="C93" s="37">
        <v>55.2</v>
      </c>
      <c r="D93" s="37">
        <v>50.9</v>
      </c>
      <c r="E93" s="37">
        <v>59.9</v>
      </c>
      <c r="F93" s="37">
        <v>47.7</v>
      </c>
      <c r="G93" s="37">
        <v>64.2</v>
      </c>
      <c r="H93" s="37">
        <v>49</v>
      </c>
      <c r="J93" s="115"/>
      <c r="K93" s="115"/>
    </row>
    <row r="94" spans="1:11" ht="12.75">
      <c r="A94" s="91">
        <v>2059</v>
      </c>
      <c r="B94" s="37"/>
      <c r="C94" s="37">
        <v>55.2</v>
      </c>
      <c r="D94" s="37">
        <v>50.7</v>
      </c>
      <c r="E94" s="37">
        <v>60</v>
      </c>
      <c r="F94" s="37">
        <v>47.4</v>
      </c>
      <c r="G94" s="37">
        <v>64.6</v>
      </c>
      <c r="H94" s="37">
        <v>48.7</v>
      </c>
      <c r="J94" s="115"/>
      <c r="K94" s="115"/>
    </row>
    <row r="95" spans="1:11" ht="12.75">
      <c r="A95" s="91">
        <v>2060</v>
      </c>
      <c r="B95" s="37"/>
      <c r="C95" s="37">
        <v>55.2</v>
      </c>
      <c r="D95" s="37">
        <v>50.6</v>
      </c>
      <c r="E95" s="37">
        <v>60.1</v>
      </c>
      <c r="F95" s="37">
        <v>47.1</v>
      </c>
      <c r="G95" s="37">
        <v>64.9</v>
      </c>
      <c r="H95" s="37">
        <v>48.4</v>
      </c>
      <c r="J95" s="115"/>
      <c r="K95" s="115"/>
    </row>
    <row r="96" spans="1:11" ht="12.75">
      <c r="A96" s="91">
        <v>2061</v>
      </c>
      <c r="B96" s="37"/>
      <c r="C96" s="37">
        <v>55.2</v>
      </c>
      <c r="D96" s="37">
        <v>50.5</v>
      </c>
      <c r="E96" s="37">
        <v>60.3</v>
      </c>
      <c r="F96" s="37">
        <v>46.9</v>
      </c>
      <c r="G96" s="37">
        <v>65.3</v>
      </c>
      <c r="H96" s="37">
        <v>48.2</v>
      </c>
      <c r="J96" s="115"/>
      <c r="K96" s="115"/>
    </row>
    <row r="97" spans="1:11" ht="12.75">
      <c r="A97" s="91">
        <v>2062</v>
      </c>
      <c r="B97" s="37"/>
      <c r="C97" s="37">
        <v>55.3</v>
      </c>
      <c r="D97" s="37">
        <v>50.4</v>
      </c>
      <c r="E97" s="37">
        <v>60.5</v>
      </c>
      <c r="F97" s="37">
        <v>46.7</v>
      </c>
      <c r="G97" s="37">
        <v>65.8</v>
      </c>
      <c r="H97" s="37">
        <v>48</v>
      </c>
      <c r="J97" s="115"/>
      <c r="K97" s="115"/>
    </row>
    <row r="98" spans="1:11" ht="12.75">
      <c r="A98" s="91">
        <v>2063</v>
      </c>
      <c r="B98" s="37"/>
      <c r="C98" s="37">
        <v>55.3</v>
      </c>
      <c r="D98" s="37">
        <v>50.3</v>
      </c>
      <c r="E98" s="37">
        <v>60.6</v>
      </c>
      <c r="F98" s="37">
        <v>46.4</v>
      </c>
      <c r="G98" s="37">
        <v>66.1</v>
      </c>
      <c r="H98" s="37">
        <v>47.8</v>
      </c>
      <c r="J98" s="115"/>
      <c r="K98" s="115"/>
    </row>
    <row r="99" spans="1:11" ht="12.75">
      <c r="A99" s="91">
        <v>2064</v>
      </c>
      <c r="B99" s="37"/>
      <c r="C99" s="37">
        <v>55.4</v>
      </c>
      <c r="D99" s="37">
        <v>50.3</v>
      </c>
      <c r="E99" s="37">
        <v>60.8</v>
      </c>
      <c r="F99" s="37">
        <v>46.3</v>
      </c>
      <c r="G99" s="37">
        <v>66.6</v>
      </c>
      <c r="H99" s="37">
        <v>47.7</v>
      </c>
      <c r="J99" s="115"/>
      <c r="K99" s="115"/>
    </row>
    <row r="100" spans="1:11" ht="12.75">
      <c r="A100" s="91">
        <v>2065</v>
      </c>
      <c r="B100" s="37"/>
      <c r="C100" s="37">
        <v>55.5</v>
      </c>
      <c r="D100" s="37">
        <v>50.3</v>
      </c>
      <c r="E100" s="37">
        <v>61.1</v>
      </c>
      <c r="F100" s="37">
        <v>46.2</v>
      </c>
      <c r="G100" s="37">
        <v>67</v>
      </c>
      <c r="H100" s="37">
        <v>47.5</v>
      </c>
      <c r="J100" s="115"/>
      <c r="K100" s="115"/>
    </row>
    <row r="101" spans="1:11" ht="12.75">
      <c r="A101" s="91">
        <v>2066</v>
      </c>
      <c r="B101" s="37"/>
      <c r="C101" s="37">
        <v>55.8</v>
      </c>
      <c r="D101" s="37">
        <v>50.5</v>
      </c>
      <c r="E101" s="37">
        <v>61.5</v>
      </c>
      <c r="F101" s="37">
        <v>46.3</v>
      </c>
      <c r="G101" s="37">
        <v>67.7</v>
      </c>
      <c r="H101" s="37">
        <v>47.6</v>
      </c>
      <c r="J101" s="115"/>
      <c r="K101" s="115"/>
    </row>
    <row r="102" spans="1:11" ht="12.75">
      <c r="A102" s="91">
        <v>2067</v>
      </c>
      <c r="B102" s="37"/>
      <c r="C102" s="37">
        <v>56</v>
      </c>
      <c r="D102" s="37">
        <v>50.6</v>
      </c>
      <c r="E102" s="37">
        <v>61.9</v>
      </c>
      <c r="F102" s="37">
        <v>46.3</v>
      </c>
      <c r="G102" s="37">
        <v>68.4</v>
      </c>
      <c r="H102" s="37">
        <v>47.6</v>
      </c>
      <c r="J102" s="115"/>
      <c r="K102" s="115"/>
    </row>
    <row r="103" spans="1:11" ht="12.75">
      <c r="A103" s="91">
        <v>2068</v>
      </c>
      <c r="B103" s="37"/>
      <c r="C103" s="37">
        <v>56.3</v>
      </c>
      <c r="D103" s="37">
        <v>50.8</v>
      </c>
      <c r="E103" s="37">
        <v>62.3</v>
      </c>
      <c r="F103" s="37">
        <v>46.3</v>
      </c>
      <c r="G103" s="37">
        <v>69</v>
      </c>
      <c r="H103" s="37">
        <v>47.6</v>
      </c>
      <c r="J103" s="115"/>
      <c r="K103" s="115"/>
    </row>
    <row r="104" spans="1:11" ht="12.75">
      <c r="A104" s="91">
        <v>2069</v>
      </c>
      <c r="B104" s="37"/>
      <c r="C104" s="37">
        <v>56.5</v>
      </c>
      <c r="D104" s="37">
        <v>50.9</v>
      </c>
      <c r="E104" s="37">
        <v>62.6</v>
      </c>
      <c r="F104" s="37">
        <v>46.3</v>
      </c>
      <c r="G104" s="37">
        <v>69.6</v>
      </c>
      <c r="H104" s="37">
        <v>47.6</v>
      </c>
      <c r="J104" s="115"/>
      <c r="K104" s="115"/>
    </row>
    <row r="105" spans="1:11" ht="12.75">
      <c r="A105" s="108">
        <v>2070</v>
      </c>
      <c r="B105" s="38"/>
      <c r="C105" s="38">
        <v>56.8</v>
      </c>
      <c r="D105" s="38">
        <v>51.1</v>
      </c>
      <c r="E105" s="38">
        <v>63.1</v>
      </c>
      <c r="F105" s="38">
        <v>46.4</v>
      </c>
      <c r="G105" s="38">
        <v>70.2</v>
      </c>
      <c r="H105" s="38">
        <v>47.7</v>
      </c>
      <c r="J105" s="115"/>
      <c r="K105" s="115"/>
    </row>
    <row r="106" ht="14.25">
      <c r="A106" s="93" t="s">
        <v>107</v>
      </c>
    </row>
    <row r="107" ht="12.75">
      <c r="A107" s="93" t="s">
        <v>5</v>
      </c>
    </row>
    <row r="108" ht="12.75">
      <c r="A108" s="93" t="s">
        <v>1</v>
      </c>
    </row>
  </sheetData>
  <sheetProtection/>
  <mergeCells count="3">
    <mergeCell ref="B3:B4"/>
    <mergeCell ref="C3:H3"/>
    <mergeCell ref="A3:A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D62"/>
  <sheetViews>
    <sheetView zoomScalePageLayoutView="0" workbookViewId="0" topLeftCell="A1">
      <selection activeCell="A1" sqref="A1"/>
    </sheetView>
  </sheetViews>
  <sheetFormatPr defaultColWidth="11.421875" defaultRowHeight="15"/>
  <cols>
    <col min="1" max="1" width="17.28125" style="18" customWidth="1"/>
    <col min="2" max="9" width="12.8515625" style="18" customWidth="1"/>
    <col min="10" max="16384" width="11.421875" style="18" customWidth="1"/>
  </cols>
  <sheetData>
    <row r="1" s="67" customFormat="1" ht="12.75">
      <c r="A1" s="67" t="s">
        <v>54</v>
      </c>
    </row>
    <row r="3" spans="1:30" ht="12.75">
      <c r="A3" s="7"/>
      <c r="B3" s="116">
        <v>2000</v>
      </c>
      <c r="C3" s="116">
        <v>2010</v>
      </c>
      <c r="D3" s="89">
        <v>2021</v>
      </c>
      <c r="E3" s="89">
        <v>2030</v>
      </c>
      <c r="F3" s="89">
        <v>2040</v>
      </c>
      <c r="G3" s="117">
        <v>2050</v>
      </c>
      <c r="H3" s="117">
        <v>2060</v>
      </c>
      <c r="I3" s="117">
        <v>2070</v>
      </c>
      <c r="U3" s="94"/>
      <c r="V3" s="94"/>
      <c r="W3" s="94"/>
      <c r="X3" s="94"/>
      <c r="Y3" s="94"/>
      <c r="Z3" s="94"/>
      <c r="AA3" s="94"/>
      <c r="AB3" s="94"/>
      <c r="AC3" s="94"/>
      <c r="AD3" s="94"/>
    </row>
    <row r="4" spans="1:30" ht="12.75">
      <c r="A4" s="61" t="s">
        <v>7</v>
      </c>
      <c r="B4" s="5"/>
      <c r="C4" s="5"/>
      <c r="D4" s="6"/>
      <c r="E4" s="6"/>
      <c r="F4" s="6"/>
      <c r="G4" s="33"/>
      <c r="H4" s="33"/>
      <c r="I4" s="33"/>
      <c r="U4" s="94"/>
      <c r="V4" s="94"/>
      <c r="W4" s="94"/>
      <c r="X4" s="94"/>
      <c r="Y4" s="94"/>
      <c r="Z4" s="94"/>
      <c r="AA4" s="94"/>
      <c r="AB4" s="94"/>
      <c r="AC4" s="94"/>
      <c r="AD4" s="94"/>
    </row>
    <row r="5" spans="1:30" ht="12.75">
      <c r="A5" s="30" t="s">
        <v>22</v>
      </c>
      <c r="B5" s="8">
        <v>3749000</v>
      </c>
      <c r="C5" s="8">
        <v>4004000</v>
      </c>
      <c r="D5" s="4">
        <v>3633000</v>
      </c>
      <c r="E5" s="4">
        <v>3490000</v>
      </c>
      <c r="F5" s="4">
        <v>3616000</v>
      </c>
      <c r="G5" s="34">
        <v>3564000</v>
      </c>
      <c r="H5" s="34">
        <v>3313000</v>
      </c>
      <c r="I5" s="34">
        <v>3294000</v>
      </c>
      <c r="U5" s="94"/>
      <c r="V5" s="94"/>
      <c r="W5" s="94"/>
      <c r="X5" s="94"/>
      <c r="Y5" s="94"/>
      <c r="Z5" s="94"/>
      <c r="AA5" s="94"/>
      <c r="AB5" s="94"/>
      <c r="AC5" s="94"/>
      <c r="AD5" s="94"/>
    </row>
    <row r="6" spans="1:30" ht="12.75">
      <c r="A6" s="30" t="s">
        <v>23</v>
      </c>
      <c r="B6" s="8">
        <v>3798000</v>
      </c>
      <c r="C6" s="8">
        <v>4041000</v>
      </c>
      <c r="D6" s="4">
        <v>4069000</v>
      </c>
      <c r="E6" s="4">
        <v>3555000</v>
      </c>
      <c r="F6" s="4">
        <v>3607000</v>
      </c>
      <c r="G6" s="34">
        <v>3676000</v>
      </c>
      <c r="H6" s="34">
        <v>3475000</v>
      </c>
      <c r="I6" s="34">
        <v>3319000</v>
      </c>
      <c r="U6" s="94"/>
      <c r="V6" s="94"/>
      <c r="W6" s="94"/>
      <c r="X6" s="94"/>
      <c r="Y6" s="94"/>
      <c r="Z6" s="94"/>
      <c r="AA6" s="94"/>
      <c r="AB6" s="94"/>
      <c r="AC6" s="94"/>
      <c r="AD6" s="94"/>
    </row>
    <row r="7" spans="1:30" ht="12.75">
      <c r="A7" s="30" t="s">
        <v>24</v>
      </c>
      <c r="B7" s="8">
        <v>4011000</v>
      </c>
      <c r="C7" s="8">
        <v>3954000</v>
      </c>
      <c r="D7" s="4">
        <v>4261000</v>
      </c>
      <c r="E7" s="4">
        <v>3983000</v>
      </c>
      <c r="F7" s="4">
        <v>3663000</v>
      </c>
      <c r="G7" s="34">
        <v>3789000</v>
      </c>
      <c r="H7" s="34">
        <v>3737000</v>
      </c>
      <c r="I7" s="34">
        <v>3487000</v>
      </c>
      <c r="U7" s="94"/>
      <c r="V7" s="94"/>
      <c r="W7" s="94"/>
      <c r="X7" s="94"/>
      <c r="Y7" s="94"/>
      <c r="Z7" s="94"/>
      <c r="AA7" s="94"/>
      <c r="AB7" s="94"/>
      <c r="AC7" s="94"/>
      <c r="AD7" s="94"/>
    </row>
    <row r="8" spans="1:30" ht="12.75">
      <c r="A8" s="30" t="s">
        <v>25</v>
      </c>
      <c r="B8" s="8">
        <v>4068000</v>
      </c>
      <c r="C8" s="8">
        <v>4012000</v>
      </c>
      <c r="D8" s="4">
        <v>4161000</v>
      </c>
      <c r="E8" s="4">
        <v>4336000</v>
      </c>
      <c r="F8" s="4">
        <v>3769000</v>
      </c>
      <c r="G8" s="34">
        <v>3822000</v>
      </c>
      <c r="H8" s="34">
        <v>3891000</v>
      </c>
      <c r="I8" s="34">
        <v>3691000</v>
      </c>
      <c r="U8" s="94"/>
      <c r="V8" s="94"/>
      <c r="W8" s="94"/>
      <c r="X8" s="94"/>
      <c r="Y8" s="94"/>
      <c r="Z8" s="94"/>
      <c r="AA8" s="94"/>
      <c r="AB8" s="94"/>
      <c r="AC8" s="94"/>
      <c r="AD8" s="94"/>
    </row>
    <row r="9" spans="1:30" ht="12.75">
      <c r="A9" s="30" t="s">
        <v>26</v>
      </c>
      <c r="B9" s="8">
        <v>3810000</v>
      </c>
      <c r="C9" s="8">
        <v>4031000</v>
      </c>
      <c r="D9" s="4">
        <v>3827000</v>
      </c>
      <c r="E9" s="4">
        <v>4084000</v>
      </c>
      <c r="F9" s="4">
        <v>3864000</v>
      </c>
      <c r="G9" s="34">
        <v>3546000</v>
      </c>
      <c r="H9" s="34">
        <v>3672000</v>
      </c>
      <c r="I9" s="34">
        <v>3621000</v>
      </c>
      <c r="U9" s="94"/>
      <c r="V9" s="94"/>
      <c r="W9" s="94"/>
      <c r="X9" s="94"/>
      <c r="Y9" s="94"/>
      <c r="Z9" s="94"/>
      <c r="AA9" s="94"/>
      <c r="AB9" s="94"/>
      <c r="AC9" s="94"/>
      <c r="AD9" s="94"/>
    </row>
    <row r="10" spans="1:30" ht="12.75">
      <c r="A10" s="30" t="s">
        <v>27</v>
      </c>
      <c r="B10" s="8">
        <v>4306000</v>
      </c>
      <c r="C10" s="8">
        <v>4017000</v>
      </c>
      <c r="D10" s="4">
        <v>3699000</v>
      </c>
      <c r="E10" s="4">
        <v>3864000</v>
      </c>
      <c r="F10" s="4">
        <v>4048000</v>
      </c>
      <c r="G10" s="34">
        <v>3485000</v>
      </c>
      <c r="H10" s="34">
        <v>3539000</v>
      </c>
      <c r="I10" s="34">
        <v>3609000</v>
      </c>
      <c r="U10" s="94"/>
      <c r="V10" s="94"/>
      <c r="W10" s="94"/>
      <c r="X10" s="94"/>
      <c r="Y10" s="94"/>
      <c r="Z10" s="94"/>
      <c r="AA10" s="94"/>
      <c r="AB10" s="94"/>
      <c r="AC10" s="94"/>
      <c r="AD10" s="94"/>
    </row>
    <row r="11" spans="1:30" ht="12.75">
      <c r="A11" s="30" t="s">
        <v>28</v>
      </c>
      <c r="B11" s="8">
        <v>4396000</v>
      </c>
      <c r="C11" s="8">
        <v>3931000</v>
      </c>
      <c r="D11" s="4">
        <v>4066000</v>
      </c>
      <c r="E11" s="4">
        <v>3799000</v>
      </c>
      <c r="F11" s="4">
        <v>4114000</v>
      </c>
      <c r="G11" s="34">
        <v>3897000</v>
      </c>
      <c r="H11" s="34">
        <v>3581000</v>
      </c>
      <c r="I11" s="34">
        <v>3709000</v>
      </c>
      <c r="U11" s="94"/>
      <c r="V11" s="94"/>
      <c r="W11" s="94"/>
      <c r="X11" s="94"/>
      <c r="Y11" s="94"/>
      <c r="Z11" s="94"/>
      <c r="AA11" s="94"/>
      <c r="AB11" s="94"/>
      <c r="AC11" s="94"/>
      <c r="AD11" s="94"/>
    </row>
    <row r="12" spans="1:30" ht="12.75">
      <c r="A12" s="30" t="s">
        <v>29</v>
      </c>
      <c r="B12" s="8">
        <v>4487000</v>
      </c>
      <c r="C12" s="8">
        <v>4509000</v>
      </c>
      <c r="D12" s="4">
        <v>4214000</v>
      </c>
      <c r="E12" s="4">
        <v>3971000</v>
      </c>
      <c r="F12" s="4">
        <v>4088000</v>
      </c>
      <c r="G12" s="34">
        <v>4275000</v>
      </c>
      <c r="H12" s="34">
        <v>3716000</v>
      </c>
      <c r="I12" s="34">
        <v>3772000</v>
      </c>
      <c r="U12" s="94"/>
      <c r="V12" s="94"/>
      <c r="W12" s="94"/>
      <c r="X12" s="94"/>
      <c r="Y12" s="94"/>
      <c r="Z12" s="94"/>
      <c r="AA12" s="94"/>
      <c r="AB12" s="94"/>
      <c r="AC12" s="94"/>
      <c r="AD12" s="94"/>
    </row>
    <row r="13" spans="1:30" ht="12.75">
      <c r="A13" s="30" t="s">
        <v>30</v>
      </c>
      <c r="B13" s="8">
        <v>4363000</v>
      </c>
      <c r="C13" s="8">
        <v>4506000</v>
      </c>
      <c r="D13" s="4">
        <v>4140000</v>
      </c>
      <c r="E13" s="4">
        <v>4223000</v>
      </c>
      <c r="F13" s="4">
        <v>3950000</v>
      </c>
      <c r="G13" s="34">
        <v>4267000</v>
      </c>
      <c r="H13" s="34">
        <v>4055000</v>
      </c>
      <c r="I13" s="34">
        <v>3744000</v>
      </c>
      <c r="U13" s="94"/>
      <c r="V13" s="94"/>
      <c r="W13" s="94"/>
      <c r="X13" s="94"/>
      <c r="Y13" s="94"/>
      <c r="Z13" s="94"/>
      <c r="AA13" s="94"/>
      <c r="AB13" s="94"/>
      <c r="AC13" s="94"/>
      <c r="AD13" s="94"/>
    </row>
    <row r="14" spans="1:30" ht="12.75">
      <c r="A14" s="30" t="s">
        <v>31</v>
      </c>
      <c r="B14" s="8">
        <v>4319000</v>
      </c>
      <c r="C14" s="8">
        <v>4504000</v>
      </c>
      <c r="D14" s="4">
        <v>4433000</v>
      </c>
      <c r="E14" s="4">
        <v>4262000</v>
      </c>
      <c r="F14" s="4">
        <v>3998000</v>
      </c>
      <c r="G14" s="34">
        <v>4121000</v>
      </c>
      <c r="H14" s="34">
        <v>4312000</v>
      </c>
      <c r="I14" s="34">
        <v>3761000</v>
      </c>
      <c r="U14" s="94"/>
      <c r="V14" s="94"/>
      <c r="W14" s="94"/>
      <c r="X14" s="94"/>
      <c r="Y14" s="94"/>
      <c r="Z14" s="94"/>
      <c r="AA14" s="94"/>
      <c r="AB14" s="94"/>
      <c r="AC14" s="94"/>
      <c r="AD14" s="94"/>
    </row>
    <row r="15" spans="1:30" ht="12.75">
      <c r="A15" s="30" t="s">
        <v>32</v>
      </c>
      <c r="B15" s="8">
        <v>4047000</v>
      </c>
      <c r="C15" s="8">
        <v>4296000</v>
      </c>
      <c r="D15" s="4">
        <v>4424000</v>
      </c>
      <c r="E15" s="4">
        <v>4009000</v>
      </c>
      <c r="F15" s="4">
        <v>4163000</v>
      </c>
      <c r="G15" s="34">
        <v>3904000</v>
      </c>
      <c r="H15" s="34">
        <v>4227000</v>
      </c>
      <c r="I15" s="34">
        <v>4024000</v>
      </c>
      <c r="U15" s="94"/>
      <c r="V15" s="94"/>
      <c r="W15" s="94"/>
      <c r="X15" s="94"/>
      <c r="Y15" s="94"/>
      <c r="Z15" s="94"/>
      <c r="AA15" s="94"/>
      <c r="AB15" s="94"/>
      <c r="AC15" s="94"/>
      <c r="AD15" s="94"/>
    </row>
    <row r="16" spans="1:30" ht="12.75">
      <c r="A16" s="30" t="s">
        <v>33</v>
      </c>
      <c r="B16" s="8">
        <v>2814000</v>
      </c>
      <c r="C16" s="8">
        <v>4203000</v>
      </c>
      <c r="D16" s="4">
        <v>4390000</v>
      </c>
      <c r="E16" s="4">
        <v>4382000</v>
      </c>
      <c r="F16" s="4">
        <v>4154000</v>
      </c>
      <c r="G16" s="34">
        <v>3913000</v>
      </c>
      <c r="H16" s="34">
        <v>4047000</v>
      </c>
      <c r="I16" s="34">
        <v>4247000</v>
      </c>
      <c r="U16" s="94"/>
      <c r="V16" s="94"/>
      <c r="W16" s="94"/>
      <c r="X16" s="94"/>
      <c r="Y16" s="94"/>
      <c r="Z16" s="94"/>
      <c r="AA16" s="94"/>
      <c r="AB16" s="94"/>
      <c r="AC16" s="94"/>
      <c r="AD16" s="94"/>
    </row>
    <row r="17" spans="1:30" ht="12.75">
      <c r="A17" s="30" t="s">
        <v>34</v>
      </c>
      <c r="B17" s="8">
        <v>2769000</v>
      </c>
      <c r="C17" s="8">
        <v>3873000</v>
      </c>
      <c r="D17" s="4">
        <v>4126000</v>
      </c>
      <c r="E17" s="4">
        <v>4243000</v>
      </c>
      <c r="F17" s="4">
        <v>3870000</v>
      </c>
      <c r="G17" s="34">
        <v>4045000</v>
      </c>
      <c r="H17" s="34">
        <v>3814000</v>
      </c>
      <c r="I17" s="34">
        <v>4146000</v>
      </c>
      <c r="U17" s="94"/>
      <c r="V17" s="94"/>
      <c r="W17" s="94"/>
      <c r="X17" s="94"/>
      <c r="Y17" s="94"/>
      <c r="Z17" s="94"/>
      <c r="AA17" s="94"/>
      <c r="AB17" s="94"/>
      <c r="AC17" s="94"/>
      <c r="AD17" s="94"/>
    </row>
    <row r="18" spans="1:30" ht="12.75">
      <c r="A18" s="30" t="s">
        <v>35</v>
      </c>
      <c r="B18" s="8">
        <v>2780000</v>
      </c>
      <c r="C18" s="8">
        <v>2609000</v>
      </c>
      <c r="D18" s="4">
        <v>3875000</v>
      </c>
      <c r="E18" s="4">
        <v>4087000</v>
      </c>
      <c r="F18" s="4">
        <v>4149000</v>
      </c>
      <c r="G18" s="34">
        <v>3973000</v>
      </c>
      <c r="H18" s="34">
        <v>3774000</v>
      </c>
      <c r="I18" s="34">
        <v>3928000</v>
      </c>
      <c r="U18" s="94"/>
      <c r="V18" s="94"/>
      <c r="W18" s="94"/>
      <c r="X18" s="94"/>
      <c r="Y18" s="94"/>
      <c r="Z18" s="94"/>
      <c r="AA18" s="94"/>
      <c r="AB18" s="94"/>
      <c r="AC18" s="94"/>
      <c r="AD18" s="94"/>
    </row>
    <row r="19" spans="1:30" ht="12.75">
      <c r="A19" s="30" t="s">
        <v>36</v>
      </c>
      <c r="B19" s="8">
        <v>2488000</v>
      </c>
      <c r="C19" s="8">
        <v>2463000</v>
      </c>
      <c r="D19" s="4">
        <v>3680000</v>
      </c>
      <c r="E19" s="4">
        <v>3699000</v>
      </c>
      <c r="F19" s="4">
        <v>3891000</v>
      </c>
      <c r="G19" s="34">
        <v>3602000</v>
      </c>
      <c r="H19" s="34">
        <v>3809000</v>
      </c>
      <c r="I19" s="34">
        <v>3628000</v>
      </c>
      <c r="U19" s="94"/>
      <c r="V19" s="94"/>
      <c r="W19" s="94"/>
      <c r="X19" s="94"/>
      <c r="Y19" s="94"/>
      <c r="Z19" s="94"/>
      <c r="AA19" s="94"/>
      <c r="AB19" s="94"/>
      <c r="AC19" s="94"/>
      <c r="AD19" s="94"/>
    </row>
    <row r="20" spans="1:30" ht="12.75">
      <c r="A20" s="30" t="s">
        <v>37</v>
      </c>
      <c r="B20" s="8">
        <v>2137000</v>
      </c>
      <c r="C20" s="8">
        <v>2292000</v>
      </c>
      <c r="D20" s="4">
        <v>2277000</v>
      </c>
      <c r="E20" s="4">
        <v>3322000</v>
      </c>
      <c r="F20" s="8">
        <v>3558000</v>
      </c>
      <c r="G20" s="34">
        <v>3689000</v>
      </c>
      <c r="H20" s="34">
        <v>3600000</v>
      </c>
      <c r="I20" s="34">
        <v>3472000</v>
      </c>
      <c r="U20" s="94"/>
      <c r="V20" s="94"/>
      <c r="W20" s="94"/>
      <c r="X20" s="94"/>
      <c r="Y20" s="94"/>
      <c r="Z20" s="94"/>
      <c r="AA20" s="94"/>
      <c r="AB20" s="94"/>
      <c r="AC20" s="94"/>
      <c r="AD20" s="94"/>
    </row>
    <row r="21" spans="1:30" ht="12.75">
      <c r="A21" s="30" t="s">
        <v>38</v>
      </c>
      <c r="B21" s="8">
        <v>887000</v>
      </c>
      <c r="C21" s="8">
        <v>1776000</v>
      </c>
      <c r="D21" s="4">
        <v>1847000</v>
      </c>
      <c r="E21" s="4">
        <v>2699000</v>
      </c>
      <c r="F21" s="8">
        <v>2921000</v>
      </c>
      <c r="G21" s="34">
        <v>3187000</v>
      </c>
      <c r="H21" s="34">
        <v>3045000</v>
      </c>
      <c r="I21" s="34">
        <v>3308000</v>
      </c>
      <c r="U21" s="94"/>
      <c r="V21" s="94"/>
      <c r="W21" s="94"/>
      <c r="X21" s="94"/>
      <c r="Y21" s="94"/>
      <c r="Z21" s="94"/>
      <c r="AA21" s="94"/>
      <c r="AB21" s="94"/>
      <c r="AC21" s="94"/>
      <c r="AD21" s="94"/>
    </row>
    <row r="22" spans="1:30" ht="12.75">
      <c r="A22" s="30" t="s">
        <v>39</v>
      </c>
      <c r="B22" s="8">
        <v>853000</v>
      </c>
      <c r="C22" s="8">
        <v>1155000</v>
      </c>
      <c r="D22" s="4">
        <v>1361000</v>
      </c>
      <c r="E22" s="4">
        <v>1423000</v>
      </c>
      <c r="F22" s="8">
        <v>2176000</v>
      </c>
      <c r="G22" s="34">
        <v>2452000</v>
      </c>
      <c r="H22" s="34">
        <v>2677000</v>
      </c>
      <c r="I22" s="34">
        <v>2738000</v>
      </c>
      <c r="U22" s="94"/>
      <c r="V22" s="94"/>
      <c r="W22" s="94"/>
      <c r="X22" s="94"/>
      <c r="Y22" s="94"/>
      <c r="Z22" s="94"/>
      <c r="AA22" s="94"/>
      <c r="AB22" s="94"/>
      <c r="AC22" s="94"/>
      <c r="AD22" s="94"/>
    </row>
    <row r="23" spans="1:30" ht="12.75">
      <c r="A23" s="30" t="s">
        <v>40</v>
      </c>
      <c r="B23" s="8">
        <v>339000</v>
      </c>
      <c r="C23" s="8">
        <v>293000</v>
      </c>
      <c r="D23" s="4">
        <v>689000</v>
      </c>
      <c r="E23" s="4">
        <v>791000</v>
      </c>
      <c r="F23" s="8">
        <v>1225000</v>
      </c>
      <c r="G23" s="34">
        <v>1369000</v>
      </c>
      <c r="H23" s="34">
        <v>1609000</v>
      </c>
      <c r="I23" s="34">
        <v>1653000</v>
      </c>
      <c r="U23" s="94"/>
      <c r="V23" s="94"/>
      <c r="W23" s="94"/>
      <c r="X23" s="94"/>
      <c r="Y23" s="94"/>
      <c r="Z23" s="94"/>
      <c r="AA23" s="94"/>
      <c r="AB23" s="94"/>
      <c r="AC23" s="94"/>
      <c r="AD23" s="94"/>
    </row>
    <row r="24" spans="1:30" ht="12.75">
      <c r="A24" s="30" t="s">
        <v>41</v>
      </c>
      <c r="B24" s="8">
        <v>80000</v>
      </c>
      <c r="C24" s="8">
        <v>126000</v>
      </c>
      <c r="D24" s="4">
        <v>208000</v>
      </c>
      <c r="E24" s="4">
        <v>278000</v>
      </c>
      <c r="F24" s="8">
        <v>324000</v>
      </c>
      <c r="G24" s="34">
        <v>506000</v>
      </c>
      <c r="H24" s="34">
        <v>625000</v>
      </c>
      <c r="I24" s="34">
        <v>741000</v>
      </c>
      <c r="U24" s="94"/>
      <c r="V24" s="94"/>
      <c r="W24" s="94"/>
      <c r="X24" s="94"/>
      <c r="Y24" s="94"/>
      <c r="Z24" s="94"/>
      <c r="AA24" s="94"/>
      <c r="AB24" s="94"/>
      <c r="AC24" s="94"/>
      <c r="AD24" s="94"/>
    </row>
    <row r="25" spans="1:9" ht="12.75">
      <c r="A25" s="30" t="s">
        <v>42</v>
      </c>
      <c r="B25" s="8">
        <v>8000</v>
      </c>
      <c r="C25" s="8">
        <v>17000</v>
      </c>
      <c r="D25" s="4">
        <v>27000</v>
      </c>
      <c r="E25" s="4">
        <v>54000</v>
      </c>
      <c r="F25" s="8">
        <v>76000</v>
      </c>
      <c r="G25" s="34">
        <v>126000</v>
      </c>
      <c r="H25" s="34">
        <v>157000</v>
      </c>
      <c r="I25" s="34">
        <v>211000</v>
      </c>
    </row>
    <row r="26" spans="1:9" s="67" customFormat="1" ht="12.75">
      <c r="A26" s="31" t="s">
        <v>19</v>
      </c>
      <c r="B26" s="9">
        <v>60508000</v>
      </c>
      <c r="C26" s="9">
        <v>64613000</v>
      </c>
      <c r="D26" s="10">
        <v>67407000</v>
      </c>
      <c r="E26" s="10">
        <v>68554000</v>
      </c>
      <c r="F26" s="9">
        <v>69225000</v>
      </c>
      <c r="G26" s="35">
        <v>69206000</v>
      </c>
      <c r="H26" s="35">
        <v>68676000</v>
      </c>
      <c r="I26" s="35">
        <v>68104000</v>
      </c>
    </row>
    <row r="27" spans="1:9" ht="12.75">
      <c r="A27" s="120" t="s">
        <v>108</v>
      </c>
      <c r="B27" s="121"/>
      <c r="C27" s="121"/>
      <c r="D27" s="122"/>
      <c r="E27" s="122"/>
      <c r="F27" s="123"/>
      <c r="G27" s="39"/>
      <c r="H27" s="39"/>
      <c r="I27" s="39"/>
    </row>
    <row r="28" spans="1:9" ht="12.75">
      <c r="A28" s="30" t="s">
        <v>22</v>
      </c>
      <c r="B28" s="12">
        <v>6.2</v>
      </c>
      <c r="C28" s="12">
        <v>6.2</v>
      </c>
      <c r="D28" s="13">
        <v>5.4</v>
      </c>
      <c r="E28" s="13">
        <v>5.1</v>
      </c>
      <c r="F28" s="12">
        <v>5.2</v>
      </c>
      <c r="G28" s="12">
        <v>5.1</v>
      </c>
      <c r="H28" s="12">
        <v>4.8</v>
      </c>
      <c r="I28" s="12">
        <v>4.8</v>
      </c>
    </row>
    <row r="29" spans="1:9" ht="12.75">
      <c r="A29" s="30" t="s">
        <v>23</v>
      </c>
      <c r="B29" s="12">
        <v>6.3</v>
      </c>
      <c r="C29" s="12">
        <v>6.3</v>
      </c>
      <c r="D29" s="13">
        <v>6</v>
      </c>
      <c r="E29" s="13">
        <v>5.2</v>
      </c>
      <c r="F29" s="12">
        <v>5.2</v>
      </c>
      <c r="G29" s="12">
        <v>5.3</v>
      </c>
      <c r="H29" s="12">
        <v>5.1</v>
      </c>
      <c r="I29" s="12">
        <v>4.9</v>
      </c>
    </row>
    <row r="30" spans="1:9" ht="12.75">
      <c r="A30" s="30" t="s">
        <v>24</v>
      </c>
      <c r="B30" s="12">
        <v>6.6</v>
      </c>
      <c r="C30" s="12">
        <v>6.1</v>
      </c>
      <c r="D30" s="13">
        <v>6.3</v>
      </c>
      <c r="E30" s="13">
        <v>5.8</v>
      </c>
      <c r="F30" s="12">
        <v>5.3</v>
      </c>
      <c r="G30" s="12">
        <v>5.5</v>
      </c>
      <c r="H30" s="12">
        <v>5.4</v>
      </c>
      <c r="I30" s="12">
        <v>5.1</v>
      </c>
    </row>
    <row r="31" spans="1:9" ht="12.75">
      <c r="A31" s="30" t="s">
        <v>25</v>
      </c>
      <c r="B31" s="12">
        <v>6.7</v>
      </c>
      <c r="C31" s="12">
        <v>6.2</v>
      </c>
      <c r="D31" s="13">
        <v>6.2</v>
      </c>
      <c r="E31" s="13">
        <v>6.3</v>
      </c>
      <c r="F31" s="12">
        <v>5.4</v>
      </c>
      <c r="G31" s="12">
        <v>5.5</v>
      </c>
      <c r="H31" s="12">
        <v>5.7</v>
      </c>
      <c r="I31" s="12">
        <v>5.4</v>
      </c>
    </row>
    <row r="32" spans="1:9" ht="12.75">
      <c r="A32" s="30" t="s">
        <v>26</v>
      </c>
      <c r="B32" s="12">
        <v>6.3</v>
      </c>
      <c r="C32" s="12">
        <v>6.2</v>
      </c>
      <c r="D32" s="13">
        <v>5.7</v>
      </c>
      <c r="E32" s="13">
        <v>6</v>
      </c>
      <c r="F32" s="12">
        <v>5.6</v>
      </c>
      <c r="G32" s="12">
        <v>5.1</v>
      </c>
      <c r="H32" s="12">
        <v>5.3</v>
      </c>
      <c r="I32" s="12">
        <v>5.3</v>
      </c>
    </row>
    <row r="33" spans="1:9" ht="12.75">
      <c r="A33" s="30" t="s">
        <v>27</v>
      </c>
      <c r="B33" s="12">
        <v>7.1</v>
      </c>
      <c r="C33" s="12">
        <v>6.2</v>
      </c>
      <c r="D33" s="13">
        <v>5.5</v>
      </c>
      <c r="E33" s="13">
        <v>5.6</v>
      </c>
      <c r="F33" s="12">
        <v>5.8</v>
      </c>
      <c r="G33" s="12">
        <v>5</v>
      </c>
      <c r="H33" s="12">
        <v>5.2</v>
      </c>
      <c r="I33" s="12">
        <v>5.3</v>
      </c>
    </row>
    <row r="34" spans="1:9" ht="12.75">
      <c r="A34" s="30" t="s">
        <v>28</v>
      </c>
      <c r="B34" s="12">
        <v>7.3</v>
      </c>
      <c r="C34" s="12">
        <v>6.1</v>
      </c>
      <c r="D34" s="13">
        <v>6</v>
      </c>
      <c r="E34" s="13">
        <v>5.5</v>
      </c>
      <c r="F34" s="12">
        <v>5.9</v>
      </c>
      <c r="G34" s="12">
        <v>5.6</v>
      </c>
      <c r="H34" s="12">
        <v>5.2</v>
      </c>
      <c r="I34" s="12">
        <v>5.4</v>
      </c>
    </row>
    <row r="35" spans="1:9" ht="12.75">
      <c r="A35" s="30" t="s">
        <v>29</v>
      </c>
      <c r="B35" s="12">
        <v>7.4</v>
      </c>
      <c r="C35" s="12">
        <v>7</v>
      </c>
      <c r="D35" s="13">
        <v>6.3</v>
      </c>
      <c r="E35" s="13">
        <v>5.8</v>
      </c>
      <c r="F35" s="12">
        <v>5.9</v>
      </c>
      <c r="G35" s="12">
        <v>6.2</v>
      </c>
      <c r="H35" s="12">
        <v>5.4</v>
      </c>
      <c r="I35" s="12">
        <v>5.5</v>
      </c>
    </row>
    <row r="36" spans="1:9" ht="12.75">
      <c r="A36" s="30" t="s">
        <v>30</v>
      </c>
      <c r="B36" s="12">
        <v>7.2</v>
      </c>
      <c r="C36" s="12">
        <v>7</v>
      </c>
      <c r="D36" s="13">
        <v>6.1</v>
      </c>
      <c r="E36" s="13">
        <v>6.2</v>
      </c>
      <c r="F36" s="12">
        <v>5.7</v>
      </c>
      <c r="G36" s="12">
        <v>6.2</v>
      </c>
      <c r="H36" s="12">
        <v>5.9</v>
      </c>
      <c r="I36" s="12">
        <v>5.5</v>
      </c>
    </row>
    <row r="37" spans="1:9" ht="12.75">
      <c r="A37" s="30" t="s">
        <v>31</v>
      </c>
      <c r="B37" s="12">
        <v>7.1</v>
      </c>
      <c r="C37" s="12">
        <v>7</v>
      </c>
      <c r="D37" s="13">
        <v>6.6</v>
      </c>
      <c r="E37" s="13">
        <v>6.2</v>
      </c>
      <c r="F37" s="12">
        <v>5.8</v>
      </c>
      <c r="G37" s="12">
        <v>6</v>
      </c>
      <c r="H37" s="12">
        <v>6.3</v>
      </c>
      <c r="I37" s="12">
        <v>5.5</v>
      </c>
    </row>
    <row r="38" spans="1:9" ht="12.75">
      <c r="A38" s="30" t="s">
        <v>32</v>
      </c>
      <c r="B38" s="12">
        <v>6.7</v>
      </c>
      <c r="C38" s="12">
        <v>6.6</v>
      </c>
      <c r="D38" s="13">
        <v>6.6</v>
      </c>
      <c r="E38" s="13">
        <v>5.8</v>
      </c>
      <c r="F38" s="12">
        <v>6</v>
      </c>
      <c r="G38" s="12">
        <v>5.6</v>
      </c>
      <c r="H38" s="12">
        <v>6.2</v>
      </c>
      <c r="I38" s="12">
        <v>5.9</v>
      </c>
    </row>
    <row r="39" spans="1:9" ht="12.75">
      <c r="A39" s="30" t="s">
        <v>33</v>
      </c>
      <c r="B39" s="12">
        <v>4.7</v>
      </c>
      <c r="C39" s="12">
        <v>6.5</v>
      </c>
      <c r="D39" s="13">
        <v>6.5</v>
      </c>
      <c r="E39" s="13">
        <v>6.4</v>
      </c>
      <c r="F39" s="12">
        <v>6</v>
      </c>
      <c r="G39" s="12">
        <v>5.7</v>
      </c>
      <c r="H39" s="12">
        <v>5.9</v>
      </c>
      <c r="I39" s="12">
        <v>6.2</v>
      </c>
    </row>
    <row r="40" spans="1:9" ht="12.75">
      <c r="A40" s="30" t="s">
        <v>34</v>
      </c>
      <c r="B40" s="12">
        <v>4.6</v>
      </c>
      <c r="C40" s="12">
        <v>6</v>
      </c>
      <c r="D40" s="13">
        <v>6.1</v>
      </c>
      <c r="E40" s="13">
        <v>6.2</v>
      </c>
      <c r="F40" s="12">
        <v>5.6</v>
      </c>
      <c r="G40" s="12">
        <v>5.8</v>
      </c>
      <c r="H40" s="12">
        <v>5.6</v>
      </c>
      <c r="I40" s="12">
        <v>6.1</v>
      </c>
    </row>
    <row r="41" spans="1:9" ht="12.75">
      <c r="A41" s="30" t="s">
        <v>35</v>
      </c>
      <c r="B41" s="12">
        <v>4.6</v>
      </c>
      <c r="C41" s="12">
        <v>4</v>
      </c>
      <c r="D41" s="13">
        <v>5.7</v>
      </c>
      <c r="E41" s="13">
        <v>6</v>
      </c>
      <c r="F41" s="12">
        <v>6</v>
      </c>
      <c r="G41" s="12">
        <v>5.7</v>
      </c>
      <c r="H41" s="12">
        <v>5.5</v>
      </c>
      <c r="I41" s="12">
        <v>5.8</v>
      </c>
    </row>
    <row r="42" spans="1:9" ht="12.75">
      <c r="A42" s="30" t="s">
        <v>36</v>
      </c>
      <c r="B42" s="12">
        <v>4.1</v>
      </c>
      <c r="C42" s="12">
        <v>3.8</v>
      </c>
      <c r="D42" s="13">
        <v>5.5</v>
      </c>
      <c r="E42" s="13">
        <v>5.4</v>
      </c>
      <c r="F42" s="12">
        <v>5.6</v>
      </c>
      <c r="G42" s="12">
        <v>5.2</v>
      </c>
      <c r="H42" s="12">
        <v>5.5</v>
      </c>
      <c r="I42" s="12">
        <v>5.3</v>
      </c>
    </row>
    <row r="43" spans="1:9" ht="12.75">
      <c r="A43" s="30" t="s">
        <v>37</v>
      </c>
      <c r="B43" s="12">
        <v>3.5</v>
      </c>
      <c r="C43" s="12">
        <v>3.5</v>
      </c>
      <c r="D43" s="13">
        <v>3.4</v>
      </c>
      <c r="E43" s="13">
        <v>4.8</v>
      </c>
      <c r="F43" s="12">
        <v>5.1</v>
      </c>
      <c r="G43" s="12">
        <v>5.3</v>
      </c>
      <c r="H43" s="12">
        <v>5.2</v>
      </c>
      <c r="I43" s="12">
        <v>5.1</v>
      </c>
    </row>
    <row r="44" spans="1:9" ht="12.75">
      <c r="A44" s="30" t="s">
        <v>38</v>
      </c>
      <c r="B44" s="12">
        <v>1.5</v>
      </c>
      <c r="C44" s="12">
        <v>2.7</v>
      </c>
      <c r="D44" s="13">
        <v>2.7</v>
      </c>
      <c r="E44" s="13">
        <v>3.9</v>
      </c>
      <c r="F44" s="12">
        <v>4.2</v>
      </c>
      <c r="G44" s="12">
        <v>4.6</v>
      </c>
      <c r="H44" s="12">
        <v>4.4</v>
      </c>
      <c r="I44" s="12">
        <v>4.9</v>
      </c>
    </row>
    <row r="45" spans="1:9" ht="12.75">
      <c r="A45" s="30" t="s">
        <v>39</v>
      </c>
      <c r="B45" s="12">
        <v>1.4</v>
      </c>
      <c r="C45" s="12">
        <v>1.8</v>
      </c>
      <c r="D45" s="13">
        <v>2</v>
      </c>
      <c r="E45" s="13">
        <v>2.1</v>
      </c>
      <c r="F45" s="12">
        <v>3.1</v>
      </c>
      <c r="G45" s="12">
        <v>3.5</v>
      </c>
      <c r="H45" s="12">
        <v>3.9</v>
      </c>
      <c r="I45" s="12">
        <v>4</v>
      </c>
    </row>
    <row r="46" spans="1:9" ht="12.75">
      <c r="A46" s="30" t="s">
        <v>40</v>
      </c>
      <c r="B46" s="12">
        <v>0.6</v>
      </c>
      <c r="C46" s="12">
        <v>0.5</v>
      </c>
      <c r="D46" s="13">
        <v>1</v>
      </c>
      <c r="E46" s="13">
        <v>1.2</v>
      </c>
      <c r="F46" s="12">
        <v>1.8</v>
      </c>
      <c r="G46" s="12">
        <v>2</v>
      </c>
      <c r="H46" s="12">
        <v>2.3</v>
      </c>
      <c r="I46" s="12">
        <v>2.4</v>
      </c>
    </row>
    <row r="47" spans="1:9" ht="12.75">
      <c r="A47" s="30" t="s">
        <v>41</v>
      </c>
      <c r="B47" s="12">
        <v>0.1</v>
      </c>
      <c r="C47" s="12">
        <v>0.2</v>
      </c>
      <c r="D47" s="13">
        <v>0.3</v>
      </c>
      <c r="E47" s="13">
        <v>0.4</v>
      </c>
      <c r="F47" s="12">
        <v>0.5</v>
      </c>
      <c r="G47" s="12">
        <v>0.7</v>
      </c>
      <c r="H47" s="12">
        <v>0.9</v>
      </c>
      <c r="I47" s="12">
        <v>1.1</v>
      </c>
    </row>
    <row r="48" spans="1:29" ht="12.75">
      <c r="A48" s="30" t="s">
        <v>42</v>
      </c>
      <c r="B48" s="12">
        <v>0</v>
      </c>
      <c r="C48" s="12">
        <v>0</v>
      </c>
      <c r="D48" s="13">
        <v>0</v>
      </c>
      <c r="E48" s="13">
        <v>0.1</v>
      </c>
      <c r="F48" s="12">
        <v>0.1</v>
      </c>
      <c r="G48" s="12">
        <v>0.2</v>
      </c>
      <c r="H48" s="12">
        <v>0.2</v>
      </c>
      <c r="I48" s="12">
        <v>0.3</v>
      </c>
      <c r="U48" s="118"/>
      <c r="V48" s="118"/>
      <c r="W48" s="118"/>
      <c r="X48" s="118"/>
      <c r="Y48" s="118"/>
      <c r="Z48" s="118"/>
      <c r="AA48" s="118"/>
      <c r="AB48" s="118"/>
      <c r="AC48" s="118"/>
    </row>
    <row r="49" spans="1:29" s="67" customFormat="1" ht="12.75">
      <c r="A49" s="32" t="s">
        <v>19</v>
      </c>
      <c r="B49" s="14">
        <f>SUM(B28:B48)</f>
        <v>99.99999999999999</v>
      </c>
      <c r="C49" s="14">
        <v>99.99999999999999</v>
      </c>
      <c r="D49" s="14">
        <v>99.99999999999999</v>
      </c>
      <c r="E49" s="14">
        <v>99.99999999999999</v>
      </c>
      <c r="F49" s="14">
        <v>99.99999999999999</v>
      </c>
      <c r="G49" s="14">
        <v>99.99999999999999</v>
      </c>
      <c r="H49" s="14">
        <v>99.99999999999999</v>
      </c>
      <c r="I49" s="14">
        <v>99.99999999999999</v>
      </c>
      <c r="U49" s="118"/>
      <c r="V49" s="118"/>
      <c r="W49" s="118"/>
      <c r="X49" s="118"/>
      <c r="Y49" s="118"/>
      <c r="Z49" s="118"/>
      <c r="AA49" s="118"/>
      <c r="AB49" s="118"/>
      <c r="AC49" s="118"/>
    </row>
    <row r="50" ht="14.25">
      <c r="A50" s="18" t="s">
        <v>57</v>
      </c>
    </row>
    <row r="51" ht="12.75">
      <c r="A51" s="18" t="s">
        <v>49</v>
      </c>
    </row>
    <row r="52" ht="12.75">
      <c r="A52" s="18" t="s">
        <v>9</v>
      </c>
    </row>
    <row r="53" spans="21:29" s="15" customFormat="1" ht="12.75">
      <c r="U53" s="119"/>
      <c r="V53" s="119"/>
      <c r="W53" s="119"/>
      <c r="X53" s="119"/>
      <c r="Y53" s="119"/>
      <c r="Z53" s="119"/>
      <c r="AA53" s="119"/>
      <c r="AB53" s="119"/>
      <c r="AC53" s="119"/>
    </row>
    <row r="54" spans="21:29" ht="12.75">
      <c r="U54" s="118"/>
      <c r="V54" s="118"/>
      <c r="W54" s="118"/>
      <c r="X54" s="118"/>
      <c r="Y54" s="118"/>
      <c r="Z54" s="118"/>
      <c r="AA54" s="118"/>
      <c r="AB54" s="118"/>
      <c r="AC54" s="118"/>
    </row>
    <row r="55" spans="21:29" ht="12.75">
      <c r="U55" s="118"/>
      <c r="V55" s="118"/>
      <c r="W55" s="118"/>
      <c r="X55" s="118"/>
      <c r="Y55" s="118"/>
      <c r="Z55" s="118"/>
      <c r="AA55" s="118"/>
      <c r="AB55" s="118"/>
      <c r="AC55" s="118"/>
    </row>
    <row r="56" spans="21:29" ht="12.75">
      <c r="U56" s="118"/>
      <c r="V56" s="118"/>
      <c r="W56" s="118"/>
      <c r="X56" s="118"/>
      <c r="Y56" s="118"/>
      <c r="Z56" s="118"/>
      <c r="AA56" s="118"/>
      <c r="AB56" s="118"/>
      <c r="AC56" s="118"/>
    </row>
    <row r="57" spans="21:29" ht="12.75">
      <c r="U57" s="118"/>
      <c r="V57" s="118"/>
      <c r="W57" s="118"/>
      <c r="X57" s="118"/>
      <c r="Y57" s="118"/>
      <c r="Z57" s="118"/>
      <c r="AA57" s="118"/>
      <c r="AB57" s="118"/>
      <c r="AC57" s="118"/>
    </row>
    <row r="58" spans="21:29" ht="12.75">
      <c r="U58" s="118"/>
      <c r="V58" s="118"/>
      <c r="W58" s="118"/>
      <c r="X58" s="118"/>
      <c r="Y58" s="118"/>
      <c r="Z58" s="118"/>
      <c r="AA58" s="118"/>
      <c r="AB58" s="118"/>
      <c r="AC58" s="118"/>
    </row>
    <row r="59" spans="21:29" ht="12.75">
      <c r="U59" s="118"/>
      <c r="V59" s="118"/>
      <c r="W59" s="118"/>
      <c r="X59" s="118"/>
      <c r="Y59" s="118"/>
      <c r="Z59" s="118"/>
      <c r="AA59" s="118"/>
      <c r="AB59" s="118"/>
      <c r="AC59" s="118"/>
    </row>
    <row r="60" spans="21:29" ht="12.75">
      <c r="U60" s="118"/>
      <c r="V60" s="118"/>
      <c r="W60" s="118"/>
      <c r="X60" s="118"/>
      <c r="Y60" s="118"/>
      <c r="Z60" s="118"/>
      <c r="AA60" s="118"/>
      <c r="AB60" s="118"/>
      <c r="AC60" s="118"/>
    </row>
    <row r="61" spans="21:29" ht="12.75">
      <c r="U61" s="118"/>
      <c r="V61" s="118"/>
      <c r="W61" s="118"/>
      <c r="X61" s="118"/>
      <c r="Y61" s="118"/>
      <c r="Z61" s="118"/>
      <c r="AA61" s="118"/>
      <c r="AB61" s="118"/>
      <c r="AC61" s="118"/>
    </row>
    <row r="62" spans="21:29" ht="12.75">
      <c r="U62" s="118"/>
      <c r="V62" s="118"/>
      <c r="W62" s="118"/>
      <c r="X62" s="118"/>
      <c r="Y62" s="118"/>
      <c r="Z62" s="118"/>
      <c r="AA62" s="118"/>
      <c r="AB62" s="118"/>
      <c r="AC62" s="118"/>
    </row>
  </sheetData>
  <sheetProtection/>
  <printOptions/>
  <pageMargins left="0.7" right="0.7" top="0.75" bottom="0.75" header="0.3" footer="0.3"/>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INSEE-SNPT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Algava Élisabeth</dc:creator>
  <cp:keywords/>
  <dc:description/>
  <cp:lastModifiedBy>Silvia Adamets Huix Y Sense</cp:lastModifiedBy>
  <cp:lastPrinted>2021-10-26T08:10:08Z</cp:lastPrinted>
  <dcterms:created xsi:type="dcterms:W3CDTF">2021-10-11T05:49:00Z</dcterms:created>
  <dcterms:modified xsi:type="dcterms:W3CDTF">2021-11-30T14:59:45Z</dcterms:modified>
  <cp:category/>
  <cp:version/>
  <cp:contentType/>
  <cp:contentStatus/>
</cp:coreProperties>
</file>