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45" windowWidth="12060" windowHeight="6030" activeTab="2"/>
  </bookViews>
  <sheets>
    <sheet name="1926" sheetId="1" r:id="rId1"/>
    <sheet name="1939" sheetId="2" r:id="rId2"/>
    <sheet name="1959" sheetId="3" r:id="rId3"/>
  </sheets>
  <definedNames>
    <definedName name="_xlnm.Print_Area" localSheetId="0">'1926'!$A$1:$G$113</definedName>
    <definedName name="_xlnm.Print_Area" localSheetId="1">'1939'!$A$1:$G$114</definedName>
  </definedNames>
  <calcPr fullCalcOnLoad="1"/>
</workbook>
</file>

<file path=xl/comments1.xml><?xml version="1.0" encoding="utf-8"?>
<comments xmlns="http://schemas.openxmlformats.org/spreadsheetml/2006/main">
  <authors>
    <author>INED</author>
  </authors>
  <commentList>
    <comment ref="A113" authorId="0">
      <text>
        <r>
          <rPr>
            <b/>
            <sz val="8"/>
            <rFont val="Tahoma"/>
            <family val="2"/>
          </rPr>
          <t xml:space="preserve">Census: </t>
        </r>
        <r>
          <rPr>
            <sz val="8"/>
            <rFont val="Tahoma"/>
            <family val="2"/>
          </rPr>
          <t xml:space="preserve">TsSU SSSR, 1928-1933. - всесоюзная перепис населеиия 1926 г. Окончательние итоги  [1926 general population census. Final results]. - Moscow, TsSU SSSR, 56 volumes.  </t>
        </r>
        <r>
          <rPr>
            <b/>
            <sz val="8"/>
            <rFont val="Tahoma"/>
            <family val="2"/>
          </rPr>
          <t xml:space="preserve">
Estimates : </t>
        </r>
        <r>
          <rPr>
            <sz val="8"/>
            <rFont val="Tahoma"/>
            <family val="2"/>
          </rPr>
          <t>see in the book (chapter 1).</t>
        </r>
      </text>
    </comment>
  </commentList>
</comments>
</file>

<file path=xl/comments2.xml><?xml version="1.0" encoding="utf-8"?>
<comments xmlns="http://schemas.openxmlformats.org/spreadsheetml/2006/main">
  <authors>
    <author>INED</author>
  </authors>
  <commentList>
    <comment ref="A114" authorId="0">
      <text>
        <r>
          <rPr>
            <b/>
            <sz val="8"/>
            <rFont val="Tahoma"/>
            <family val="2"/>
          </rPr>
          <t xml:space="preserve">Census: </t>
        </r>
        <r>
          <rPr>
            <sz val="8"/>
            <rFont val="Tahoma"/>
            <family val="2"/>
          </rPr>
          <t xml:space="preserve">TsSU SSSR, 1928-1933. - </t>
        </r>
        <r>
          <rPr>
            <b/>
            <sz val="8"/>
            <rFont val="Tahoma"/>
            <family val="2"/>
          </rPr>
          <t xml:space="preserve">всесоюзная перепис населеиия </t>
        </r>
        <r>
          <rPr>
            <sz val="8"/>
            <rFont val="Tahoma"/>
            <family val="2"/>
          </rPr>
          <t xml:space="preserve">1926 г. </t>
        </r>
        <r>
          <rPr>
            <b/>
            <sz val="8"/>
            <rFont val="Tahoma"/>
            <family val="2"/>
          </rPr>
          <t xml:space="preserve">Окончательние итоги  </t>
        </r>
        <r>
          <rPr>
            <sz val="8"/>
            <rFont val="Tahoma"/>
            <family val="2"/>
          </rPr>
          <t xml:space="preserve">[1926 general population census. Final results]. - Moscow, TsSU SSSR, 56 volumes.  </t>
        </r>
        <r>
          <rPr>
            <b/>
            <sz val="8"/>
            <rFont val="Tahoma"/>
            <family val="2"/>
          </rPr>
          <t xml:space="preserve">
Estimates : </t>
        </r>
        <r>
          <rPr>
            <sz val="8"/>
            <rFont val="Tahoma"/>
            <family val="2"/>
          </rPr>
          <t>see in the book (chapter 1).</t>
        </r>
      </text>
    </comment>
  </commentList>
</comments>
</file>

<file path=xl/comments3.xml><?xml version="1.0" encoding="utf-8"?>
<comments xmlns="http://schemas.openxmlformats.org/spreadsheetml/2006/main">
  <authors>
    <author>INED</author>
  </authors>
  <commentList>
    <comment ref="A115" authorId="0">
      <text>
        <r>
          <rPr>
            <b/>
            <sz val="8"/>
            <rFont val="Tahoma"/>
            <family val="2"/>
          </rPr>
          <t>Census</t>
        </r>
        <r>
          <rPr>
            <sz val="8"/>
            <rFont val="Tahoma"/>
            <family val="0"/>
          </rPr>
          <t xml:space="preserve">: TsSU SSSR, 1928-1933. - всесоюзная перепис населеиия 1926 г. Окончательние итоги  [1926 general population census. Final results]. - Moscow, TsSU SSSR, 56 volumes.  
</t>
        </r>
        <r>
          <rPr>
            <b/>
            <sz val="8"/>
            <rFont val="Tahoma"/>
            <family val="2"/>
          </rPr>
          <t>Estimates</t>
        </r>
        <r>
          <rPr>
            <sz val="8"/>
            <rFont val="Tahoma"/>
            <family val="0"/>
          </rPr>
          <t xml:space="preserve"> : see in the book (chapter 1).</t>
        </r>
      </text>
    </comment>
  </commentList>
</comments>
</file>

<file path=xl/sharedStrings.xml><?xml version="1.0" encoding="utf-8"?>
<sst xmlns="http://schemas.openxmlformats.org/spreadsheetml/2006/main" count="50" uniqueCount="20">
  <si>
    <t xml:space="preserve"> 100 +</t>
  </si>
  <si>
    <t>Total</t>
  </si>
  <si>
    <t>Âge inconnu</t>
  </si>
  <si>
    <t>100+</t>
  </si>
  <si>
    <t>Males</t>
  </si>
  <si>
    <t>Females</t>
  </si>
  <si>
    <t>Both</t>
  </si>
  <si>
    <t>Age</t>
  </si>
  <si>
    <t>A) 17th December 1926 census and reestimation by Adamets, Blum and Zakharov</t>
  </si>
  <si>
    <t xml:space="preserve">Registered and adjusted census population in 1926, 1939, and 1959* </t>
  </si>
  <si>
    <t>B) 17th January 1939 census and reestimation by 3 years moving averages, from age 9 to 98</t>
  </si>
  <si>
    <t>reestimation by 3 years moving averages above gae 20  and special correction between ages 7 and 12</t>
  </si>
  <si>
    <t>Registered population</t>
  </si>
  <si>
    <t>Estimated population</t>
  </si>
  <si>
    <t>* For recent censuses, see annex I, table 2</t>
  </si>
  <si>
    <t>Sources:see comments in the cell</t>
  </si>
  <si>
    <t>ANNEX I. Table 5a</t>
  </si>
  <si>
    <t>ANNEX I. Table 5b</t>
  </si>
  <si>
    <t>C) Registered population on 15th January 1959 (after distribution of unknown ages),</t>
  </si>
  <si>
    <t>ANNEX I. Table 5c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</si>
</sst>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;[Red]0"/>
    <numFmt numFmtId="174" formatCode="0.0000000"/>
    <numFmt numFmtId="175" formatCode="0.0000"/>
    <numFmt numFmtId="176" formatCode="0.000"/>
    <numFmt numFmtId="177" formatCode="0.000000"/>
    <numFmt numFmtId="178" formatCode="0.00000"/>
    <numFmt numFmtId="179" formatCode="&quot;Vrai&quot;;&quot;Vrai&quot;;&quot;Faux&quot;"/>
    <numFmt numFmtId="180" formatCode="&quot;Actif&quot;;&quot;Actif&quot;;&quot;Inactif&quot;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0"/>
    </font>
    <font>
      <sz val="8"/>
      <name val="Tahoma"/>
      <family val="0"/>
    </font>
    <font>
      <b/>
      <sz val="8"/>
      <name val="Tahoma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17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8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FF0000"/>
      <name val="Times New Roman"/>
      <family val="2"/>
    </font>
    <font>
      <b/>
      <sz val="10"/>
      <color rgb="FFFA7D00"/>
      <name val="Times New Roman"/>
      <family val="2"/>
    </font>
    <font>
      <sz val="10"/>
      <color rgb="FFFA7D00"/>
      <name val="Times New Roman"/>
      <family val="2"/>
    </font>
    <font>
      <sz val="10"/>
      <color rgb="FF3F3F76"/>
      <name val="Times New Roman"/>
      <family val="2"/>
    </font>
    <font>
      <sz val="10"/>
      <color rgb="FF9C0006"/>
      <name val="Times New Roman"/>
      <family val="2"/>
    </font>
    <font>
      <sz val="10"/>
      <color rgb="FF9C6500"/>
      <name val="Times New Roman"/>
      <family val="2"/>
    </font>
    <font>
      <sz val="10"/>
      <color rgb="FF006100"/>
      <name val="Times New Roman"/>
      <family val="2"/>
    </font>
    <font>
      <b/>
      <sz val="10"/>
      <color rgb="FF3F3F3F"/>
      <name val="Times New Roman"/>
      <family val="2"/>
    </font>
    <font>
      <i/>
      <sz val="10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105">
    <xf numFmtId="0" fontId="0" fillId="0" borderId="0" xfId="0" applyAlignment="1">
      <alignment/>
    </xf>
    <xf numFmtId="0" fontId="9" fillId="0" borderId="0" xfId="54" applyFont="1" applyAlignment="1">
      <alignment horizontal="left"/>
      <protection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0" fillId="0" borderId="0" xfId="54" applyFont="1" applyAlignment="1">
      <alignment horizontal="left"/>
      <protection/>
    </xf>
    <xf numFmtId="0" fontId="1" fillId="0" borderId="0" xfId="54" applyFont="1" applyAlignment="1">
      <alignment horizontal="center"/>
      <protection/>
    </xf>
    <xf numFmtId="0" fontId="9" fillId="0" borderId="0" xfId="54" applyFont="1">
      <alignment/>
      <protection/>
    </xf>
    <xf numFmtId="0" fontId="11" fillId="0" borderId="0" xfId="54" applyFont="1" applyAlignment="1">
      <alignment horizontal="left"/>
      <protection/>
    </xf>
    <xf numFmtId="0" fontId="1" fillId="0" borderId="0" xfId="0" applyFont="1" applyAlignment="1">
      <alignment/>
    </xf>
    <xf numFmtId="0" fontId="12" fillId="0" borderId="0" xfId="54" applyFont="1">
      <alignment/>
      <protection/>
    </xf>
    <xf numFmtId="0" fontId="10" fillId="0" borderId="0" xfId="0" applyFont="1" applyAlignment="1">
      <alignment horizontal="left"/>
    </xf>
    <xf numFmtId="0" fontId="0" fillId="0" borderId="0" xfId="54" applyFont="1">
      <alignment/>
      <protection/>
    </xf>
    <xf numFmtId="0" fontId="1" fillId="0" borderId="0" xfId="54" applyFont="1" applyBorder="1" applyAlignment="1">
      <alignment horizontal="left"/>
      <protection/>
    </xf>
    <xf numFmtId="0" fontId="1" fillId="0" borderId="0" xfId="0" applyFont="1" applyBorder="1" applyAlignment="1">
      <alignment/>
    </xf>
    <xf numFmtId="0" fontId="0" fillId="0" borderId="0" xfId="54" applyFont="1" applyAlignment="1">
      <alignment wrapText="1"/>
      <protection/>
    </xf>
    <xf numFmtId="0" fontId="1" fillId="0" borderId="10" xfId="54" applyFont="1" applyBorder="1" applyAlignment="1">
      <alignment horizontal="center"/>
      <protection/>
    </xf>
    <xf numFmtId="1" fontId="12" fillId="0" borderId="11" xfId="54" applyNumberFormat="1" applyFont="1" applyBorder="1">
      <alignment/>
      <protection/>
    </xf>
    <xf numFmtId="1" fontId="12" fillId="0" borderId="12" xfId="54" applyNumberFormat="1" applyFont="1" applyBorder="1">
      <alignment/>
      <protection/>
    </xf>
    <xf numFmtId="1" fontId="12" fillId="0" borderId="13" xfId="54" applyNumberFormat="1" applyFont="1" applyBorder="1">
      <alignment/>
      <protection/>
    </xf>
    <xf numFmtId="0" fontId="1" fillId="0" borderId="14" xfId="54" applyFont="1" applyBorder="1" applyAlignment="1">
      <alignment horizontal="center"/>
      <protection/>
    </xf>
    <xf numFmtId="1" fontId="12" fillId="0" borderId="15" xfId="54" applyNumberFormat="1" applyFont="1" applyBorder="1">
      <alignment/>
      <protection/>
    </xf>
    <xf numFmtId="1" fontId="12" fillId="0" borderId="0" xfId="54" applyNumberFormat="1" applyFont="1" applyBorder="1">
      <alignment/>
      <protection/>
    </xf>
    <xf numFmtId="1" fontId="12" fillId="0" borderId="16" xfId="54" applyNumberFormat="1" applyFont="1" applyBorder="1">
      <alignment/>
      <protection/>
    </xf>
    <xf numFmtId="0" fontId="1" fillId="0" borderId="17" xfId="54" applyFont="1" applyBorder="1" applyAlignment="1">
      <alignment horizontal="center"/>
      <protection/>
    </xf>
    <xf numFmtId="0" fontId="12" fillId="0" borderId="18" xfId="54" applyFont="1" applyBorder="1">
      <alignment/>
      <protection/>
    </xf>
    <xf numFmtId="0" fontId="12" fillId="0" borderId="19" xfId="54" applyFont="1" applyBorder="1">
      <alignment/>
      <protection/>
    </xf>
    <xf numFmtId="1" fontId="12" fillId="0" borderId="19" xfId="54" applyNumberFormat="1" applyFont="1" applyBorder="1">
      <alignment/>
      <protection/>
    </xf>
    <xf numFmtId="1" fontId="12" fillId="0" borderId="18" xfId="54" applyNumberFormat="1" applyFont="1" applyBorder="1">
      <alignment/>
      <protection/>
    </xf>
    <xf numFmtId="1" fontId="12" fillId="0" borderId="20" xfId="54" applyNumberFormat="1" applyFont="1" applyBorder="1">
      <alignment/>
      <protection/>
    </xf>
    <xf numFmtId="0" fontId="12" fillId="0" borderId="0" xfId="54" applyFont="1" applyAlignment="1">
      <alignment horizontal="centerContinuous"/>
      <protection/>
    </xf>
    <xf numFmtId="0" fontId="10" fillId="0" borderId="0" xfId="0" applyFont="1" applyAlignment="1">
      <alignment horizontal="center"/>
    </xf>
    <xf numFmtId="0" fontId="0" fillId="0" borderId="0" xfId="54" applyFont="1" applyAlignment="1">
      <alignment horizontal="centerContinuous"/>
      <protection/>
    </xf>
    <xf numFmtId="0" fontId="0" fillId="0" borderId="0" xfId="53" applyFont="1" applyFill="1">
      <alignment/>
      <protection/>
    </xf>
    <xf numFmtId="1" fontId="0" fillId="0" borderId="0" xfId="0" applyNumberFormat="1" applyFont="1" applyAlignment="1">
      <alignment/>
    </xf>
    <xf numFmtId="0" fontId="9" fillId="0" borderId="0" xfId="54" applyFont="1" applyAlignment="1">
      <alignment/>
      <protection/>
    </xf>
    <xf numFmtId="0" fontId="9" fillId="0" borderId="0" xfId="54" applyFont="1" applyAlignment="1">
      <alignment horizontal="center"/>
      <protection/>
    </xf>
    <xf numFmtId="0" fontId="9" fillId="0" borderId="0" xfId="54" applyFont="1" applyAlignment="1">
      <alignment horizontal="centerContinuous"/>
      <protection/>
    </xf>
    <xf numFmtId="0" fontId="9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/>
    </xf>
    <xf numFmtId="1" fontId="12" fillId="0" borderId="11" xfId="0" applyNumberFormat="1" applyFont="1" applyBorder="1" applyAlignment="1">
      <alignment/>
    </xf>
    <xf numFmtId="1" fontId="12" fillId="0" borderId="12" xfId="0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0" fontId="12" fillId="0" borderId="15" xfId="0" applyFont="1" applyBorder="1" applyAlignment="1">
      <alignment/>
    </xf>
    <xf numFmtId="0" fontId="12" fillId="0" borderId="0" xfId="0" applyFont="1" applyBorder="1" applyAlignment="1">
      <alignment/>
    </xf>
    <xf numFmtId="1" fontId="12" fillId="0" borderId="15" xfId="0" applyNumberFormat="1" applyFont="1" applyBorder="1" applyAlignment="1">
      <alignment/>
    </xf>
    <xf numFmtId="1" fontId="12" fillId="0" borderId="0" xfId="0" applyNumberFormat="1" applyFont="1" applyBorder="1" applyAlignment="1">
      <alignment/>
    </xf>
    <xf numFmtId="0" fontId="1" fillId="0" borderId="17" xfId="0" applyFont="1" applyBorder="1" applyAlignment="1">
      <alignment horizontal="center"/>
    </xf>
    <xf numFmtId="0" fontId="12" fillId="0" borderId="18" xfId="0" applyFont="1" applyBorder="1" applyAlignment="1">
      <alignment/>
    </xf>
    <xf numFmtId="0" fontId="12" fillId="0" borderId="19" xfId="0" applyFont="1" applyBorder="1" applyAlignment="1">
      <alignment/>
    </xf>
    <xf numFmtId="1" fontId="12" fillId="0" borderId="18" xfId="0" applyNumberFormat="1" applyFont="1" applyBorder="1" applyAlignment="1">
      <alignment/>
    </xf>
    <xf numFmtId="1" fontId="12" fillId="0" borderId="19" xfId="0" applyNumberFormat="1" applyFont="1" applyBorder="1" applyAlignment="1">
      <alignment/>
    </xf>
    <xf numFmtId="0" fontId="0" fillId="0" borderId="0" xfId="52" applyFont="1" applyFill="1">
      <alignment/>
      <protection/>
    </xf>
    <xf numFmtId="0" fontId="9" fillId="0" borderId="0" xfId="54" applyFont="1" applyFill="1">
      <alignment/>
      <protection/>
    </xf>
    <xf numFmtId="0" fontId="9" fillId="0" borderId="14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3" fillId="0" borderId="12" xfId="0" applyFont="1" applyBorder="1" applyAlignment="1">
      <alignment/>
    </xf>
    <xf numFmtId="1" fontId="13" fillId="0" borderId="11" xfId="0" applyNumberFormat="1" applyFont="1" applyFill="1" applyBorder="1" applyAlignment="1">
      <alignment/>
    </xf>
    <xf numFmtId="1" fontId="13" fillId="0" borderId="12" xfId="0" applyNumberFormat="1" applyFont="1" applyFill="1" applyBorder="1" applyAlignment="1">
      <alignment/>
    </xf>
    <xf numFmtId="1" fontId="13" fillId="0" borderId="13" xfId="0" applyNumberFormat="1" applyFont="1" applyBorder="1" applyAlignment="1">
      <alignment/>
    </xf>
    <xf numFmtId="0" fontId="1" fillId="0" borderId="22" xfId="0" applyFont="1" applyBorder="1" applyAlignment="1">
      <alignment horizontal="center"/>
    </xf>
    <xf numFmtId="0" fontId="13" fillId="0" borderId="0" xfId="0" applyFont="1" applyBorder="1" applyAlignment="1">
      <alignment/>
    </xf>
    <xf numFmtId="1" fontId="13" fillId="0" borderId="15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1" fontId="13" fillId="0" borderId="16" xfId="0" applyNumberFormat="1" applyFont="1" applyBorder="1" applyAlignment="1">
      <alignment/>
    </xf>
    <xf numFmtId="1" fontId="13" fillId="0" borderId="15" xfId="53" applyNumberFormat="1" applyFont="1" applyFill="1" applyBorder="1">
      <alignment/>
      <protection/>
    </xf>
    <xf numFmtId="1" fontId="13" fillId="0" borderId="0" xfId="52" applyNumberFormat="1" applyFont="1" applyFill="1" applyBorder="1">
      <alignment/>
      <protection/>
    </xf>
    <xf numFmtId="0" fontId="13" fillId="0" borderId="15" xfId="53" applyFont="1" applyFill="1" applyBorder="1">
      <alignment/>
      <protection/>
    </xf>
    <xf numFmtId="0" fontId="13" fillId="0" borderId="0" xfId="52" applyFont="1" applyFill="1" applyBorder="1">
      <alignment/>
      <protection/>
    </xf>
    <xf numFmtId="0" fontId="13" fillId="0" borderId="16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3" fillId="0" borderId="19" xfId="0" applyFont="1" applyBorder="1" applyAlignment="1">
      <alignment/>
    </xf>
    <xf numFmtId="1" fontId="13" fillId="0" borderId="18" xfId="0" applyNumberFormat="1" applyFont="1" applyFill="1" applyBorder="1" applyAlignment="1">
      <alignment/>
    </xf>
    <xf numFmtId="1" fontId="13" fillId="0" borderId="19" xfId="0" applyNumberFormat="1" applyFont="1" applyFill="1" applyBorder="1" applyAlignment="1">
      <alignment/>
    </xf>
    <xf numFmtId="1" fontId="13" fillId="0" borderId="20" xfId="0" applyNumberFormat="1" applyFont="1" applyBorder="1" applyAlignment="1">
      <alignment/>
    </xf>
    <xf numFmtId="1" fontId="0" fillId="0" borderId="0" xfId="53" applyNumberFormat="1" applyFont="1">
      <alignment/>
      <protection/>
    </xf>
    <xf numFmtId="0" fontId="0" fillId="0" borderId="0" xfId="0" applyFont="1" applyFill="1" applyAlignment="1">
      <alignment/>
    </xf>
    <xf numFmtId="0" fontId="9" fillId="0" borderId="0" xfId="54" applyFont="1" applyBorder="1">
      <alignment/>
      <protection/>
    </xf>
    <xf numFmtId="0" fontId="10" fillId="0" borderId="0" xfId="54" applyFont="1" applyBorder="1">
      <alignment/>
      <protection/>
    </xf>
    <xf numFmtId="0" fontId="10" fillId="0" borderId="0" xfId="54" applyFont="1" applyBorder="1" applyAlignment="1">
      <alignment horizontal="centerContinuous"/>
      <protection/>
    </xf>
    <xf numFmtId="0" fontId="10" fillId="0" borderId="0" xfId="54" applyFont="1" applyFill="1" applyBorder="1">
      <alignment/>
      <protection/>
    </xf>
    <xf numFmtId="0" fontId="10" fillId="0" borderId="0" xfId="54" applyFont="1">
      <alignment/>
      <protection/>
    </xf>
    <xf numFmtId="1" fontId="1" fillId="0" borderId="0" xfId="0" applyNumberFormat="1" applyFont="1" applyFill="1" applyBorder="1" applyAlignment="1">
      <alignment/>
    </xf>
    <xf numFmtId="0" fontId="1" fillId="0" borderId="0" xfId="54" applyFont="1" applyFill="1" applyBorder="1">
      <alignment/>
      <protection/>
    </xf>
    <xf numFmtId="0" fontId="10" fillId="0" borderId="0" xfId="0" applyFont="1" applyBorder="1" applyAlignment="1">
      <alignment/>
    </xf>
    <xf numFmtId="0" fontId="1" fillId="0" borderId="0" xfId="54" applyFont="1" applyBorder="1">
      <alignment/>
      <protection/>
    </xf>
    <xf numFmtId="0" fontId="1" fillId="0" borderId="0" xfId="54" applyFont="1">
      <alignment/>
      <protection/>
    </xf>
    <xf numFmtId="0" fontId="1" fillId="0" borderId="0" xfId="54" applyFont="1" applyAlignment="1">
      <alignment wrapText="1"/>
      <protection/>
    </xf>
    <xf numFmtId="0" fontId="10" fillId="0" borderId="24" xfId="54" applyFont="1" applyBorder="1" applyAlignment="1">
      <alignment horizontal="center"/>
      <protection/>
    </xf>
    <xf numFmtId="0" fontId="10" fillId="0" borderId="25" xfId="54" applyFont="1" applyBorder="1" applyAlignment="1">
      <alignment horizontal="center"/>
      <protection/>
    </xf>
    <xf numFmtId="0" fontId="10" fillId="0" borderId="0" xfId="54" applyFont="1" applyBorder="1" applyAlignment="1">
      <alignment horizontal="center"/>
      <protection/>
    </xf>
    <xf numFmtId="0" fontId="10" fillId="0" borderId="26" xfId="54" applyFont="1" applyBorder="1" applyAlignment="1">
      <alignment horizontal="center"/>
      <protection/>
    </xf>
    <xf numFmtId="0" fontId="10" fillId="0" borderId="27" xfId="54" applyFont="1" applyBorder="1" applyAlignment="1">
      <alignment horizontal="center"/>
      <protection/>
    </xf>
    <xf numFmtId="0" fontId="1" fillId="0" borderId="28" xfId="54" applyFont="1" applyBorder="1" applyAlignment="1">
      <alignment horizontal="center" vertical="center"/>
      <protection/>
    </xf>
    <xf numFmtId="0" fontId="1" fillId="0" borderId="22" xfId="0" applyFont="1" applyBorder="1" applyAlignment="1">
      <alignment horizontal="center"/>
    </xf>
    <xf numFmtId="0" fontId="1" fillId="0" borderId="29" xfId="54" applyFont="1" applyBorder="1" applyAlignment="1">
      <alignment horizontal="center"/>
      <protection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54" applyFont="1" applyBorder="1" applyAlignment="1">
      <alignment horizontal="center"/>
      <protection/>
    </xf>
    <xf numFmtId="0" fontId="1" fillId="0" borderId="32" xfId="54" applyFont="1" applyBorder="1" applyAlignment="1">
      <alignment horizontal="center"/>
      <protection/>
    </xf>
    <xf numFmtId="0" fontId="1" fillId="0" borderId="33" xfId="54" applyFont="1" applyBorder="1" applyAlignment="1">
      <alignment horizontal="center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POP5096F" xfId="52"/>
    <cellStyle name="Normal_POP5096M" xfId="53"/>
    <cellStyle name="Normal_pyramides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4"/>
  <sheetViews>
    <sheetView zoomScale="75" zoomScaleNormal="75" zoomScalePageLayoutView="0"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20.7109375" defaultRowHeight="12.75"/>
  <cols>
    <col min="1" max="1" width="8.28125" style="5" customWidth="1"/>
    <col min="2" max="6" width="15.7109375" style="11" customWidth="1"/>
    <col min="7" max="7" width="15.7109375" style="3" customWidth="1"/>
    <col min="8" max="16384" width="20.7109375" style="11" customWidth="1"/>
  </cols>
  <sheetData>
    <row r="1" spans="1:7" s="3" customFormat="1" ht="15.75">
      <c r="A1" s="1" t="s">
        <v>16</v>
      </c>
      <c r="B1" s="2"/>
      <c r="C1" s="2"/>
      <c r="D1" s="2"/>
      <c r="E1" s="2"/>
      <c r="F1" s="2"/>
      <c r="G1" s="2"/>
    </row>
    <row r="2" spans="1:7" s="6" customFormat="1" ht="15.75" customHeight="1">
      <c r="A2" s="4" t="s">
        <v>9</v>
      </c>
      <c r="B2" s="5"/>
      <c r="C2" s="5"/>
      <c r="D2" s="5"/>
      <c r="E2" s="5"/>
      <c r="F2" s="5"/>
      <c r="G2" s="5"/>
    </row>
    <row r="3" spans="1:7" s="6" customFormat="1" ht="15.75" customHeight="1">
      <c r="A3" s="4"/>
      <c r="B3" s="5"/>
      <c r="C3" s="5"/>
      <c r="D3" s="5"/>
      <c r="E3" s="5"/>
      <c r="F3" s="5"/>
      <c r="G3" s="5"/>
    </row>
    <row r="4" spans="1:7" s="9" customFormat="1" ht="15.75" customHeight="1">
      <c r="A4" s="4" t="s">
        <v>8</v>
      </c>
      <c r="B4" s="8"/>
      <c r="C4" s="8"/>
      <c r="D4" s="8"/>
      <c r="E4" s="8"/>
      <c r="F4" s="8"/>
      <c r="G4" s="8"/>
    </row>
    <row r="5" spans="1:7" s="9" customFormat="1" ht="15.75" customHeight="1">
      <c r="A5" s="4"/>
      <c r="B5" s="8"/>
      <c r="C5" s="8"/>
      <c r="D5" s="8"/>
      <c r="E5" s="8"/>
      <c r="F5" s="8"/>
      <c r="G5" s="8"/>
    </row>
    <row r="6" spans="1:7" ht="15.75" customHeight="1">
      <c r="A6" s="10" t="s">
        <v>14</v>
      </c>
      <c r="B6" s="2"/>
      <c r="C6" s="2"/>
      <c r="D6" s="2"/>
      <c r="E6" s="2"/>
      <c r="F6" s="2"/>
      <c r="G6" s="2"/>
    </row>
    <row r="7" spans="1:7" ht="15.75" customHeight="1" thickBot="1">
      <c r="A7" s="12"/>
      <c r="B7" s="13"/>
      <c r="C7" s="13"/>
      <c r="D7" s="13"/>
      <c r="E7" s="13"/>
      <c r="F7" s="13"/>
      <c r="G7" s="13"/>
    </row>
    <row r="8" spans="1:9" ht="12.75">
      <c r="A8" s="97" t="s">
        <v>7</v>
      </c>
      <c r="B8" s="99" t="s">
        <v>12</v>
      </c>
      <c r="C8" s="100"/>
      <c r="D8" s="101"/>
      <c r="E8" s="102" t="s">
        <v>13</v>
      </c>
      <c r="F8" s="103"/>
      <c r="G8" s="104"/>
      <c r="I8" s="14"/>
    </row>
    <row r="9" spans="1:7" s="5" customFormat="1" ht="15">
      <c r="A9" s="98"/>
      <c r="B9" s="92"/>
      <c r="C9" s="92"/>
      <c r="D9" s="92"/>
      <c r="E9" s="92"/>
      <c r="F9" s="92"/>
      <c r="G9" s="93"/>
    </row>
    <row r="10" spans="1:7" s="5" customFormat="1" ht="15">
      <c r="A10" s="98"/>
      <c r="B10" s="95" t="s">
        <v>4</v>
      </c>
      <c r="C10" s="95" t="s">
        <v>5</v>
      </c>
      <c r="D10" s="95" t="s">
        <v>6</v>
      </c>
      <c r="E10" s="95" t="s">
        <v>4</v>
      </c>
      <c r="F10" s="95" t="s">
        <v>5</v>
      </c>
      <c r="G10" s="96" t="s">
        <v>6</v>
      </c>
    </row>
    <row r="11" spans="1:7" ht="14.25">
      <c r="A11" s="15">
        <v>0</v>
      </c>
      <c r="B11" s="16">
        <v>489890</v>
      </c>
      <c r="C11" s="17">
        <v>471859</v>
      </c>
      <c r="D11" s="17">
        <f>B11+C11</f>
        <v>961749</v>
      </c>
      <c r="E11" s="16">
        <v>486121.69374557474</v>
      </c>
      <c r="F11" s="17">
        <v>467652.04354802985</v>
      </c>
      <c r="G11" s="18">
        <f>E11+F11</f>
        <v>953773.7372936045</v>
      </c>
    </row>
    <row r="12" spans="1:7" ht="14.25">
      <c r="A12" s="19">
        <v>1</v>
      </c>
      <c r="B12" s="20">
        <v>442181</v>
      </c>
      <c r="C12" s="21">
        <v>427419</v>
      </c>
      <c r="D12" s="21">
        <f aca="true" t="shared" si="0" ref="D12:D75">B12+C12</f>
        <v>869600</v>
      </c>
      <c r="E12" s="20">
        <v>438779.68262874376</v>
      </c>
      <c r="F12" s="21">
        <v>423608.28281198296</v>
      </c>
      <c r="G12" s="22">
        <f aca="true" t="shared" si="1" ref="G12:G75">E12+F12</f>
        <v>862387.9654407267</v>
      </c>
    </row>
    <row r="13" spans="1:7" ht="14.25">
      <c r="A13" s="19">
        <v>2</v>
      </c>
      <c r="B13" s="20">
        <v>412808</v>
      </c>
      <c r="C13" s="21">
        <v>405157</v>
      </c>
      <c r="D13" s="21">
        <f t="shared" si="0"/>
        <v>817965</v>
      </c>
      <c r="E13" s="20">
        <v>409632.6187537377</v>
      </c>
      <c r="F13" s="21">
        <v>401544.74739739107</v>
      </c>
      <c r="G13" s="22">
        <f t="shared" si="1"/>
        <v>811177.3661511288</v>
      </c>
    </row>
    <row r="14" spans="1:7" ht="14.25">
      <c r="A14" s="19">
        <v>3</v>
      </c>
      <c r="B14" s="20">
        <v>448034</v>
      </c>
      <c r="C14" s="21">
        <v>437887</v>
      </c>
      <c r="D14" s="21">
        <f t="shared" si="0"/>
        <v>885921</v>
      </c>
      <c r="E14" s="20">
        <v>439839.32518273825</v>
      </c>
      <c r="F14" s="21">
        <v>428247.71298624185</v>
      </c>
      <c r="G14" s="22">
        <f t="shared" si="1"/>
        <v>868087.03816898</v>
      </c>
    </row>
    <row r="15" spans="1:7" ht="14.25">
      <c r="A15" s="19">
        <v>4</v>
      </c>
      <c r="B15" s="20">
        <v>354903</v>
      </c>
      <c r="C15" s="21">
        <v>360022</v>
      </c>
      <c r="D15" s="21">
        <f t="shared" si="0"/>
        <v>714925</v>
      </c>
      <c r="E15" s="20">
        <v>368242.4829442035</v>
      </c>
      <c r="F15" s="21">
        <v>386302.3236870112</v>
      </c>
      <c r="G15" s="22">
        <f t="shared" si="1"/>
        <v>754544.8066312147</v>
      </c>
    </row>
    <row r="16" spans="1:7" ht="14.25">
      <c r="A16" s="19">
        <v>5</v>
      </c>
      <c r="B16" s="20">
        <v>378076</v>
      </c>
      <c r="C16" s="21">
        <v>371025</v>
      </c>
      <c r="D16" s="21">
        <f t="shared" si="0"/>
        <v>749101</v>
      </c>
      <c r="E16" s="20">
        <v>348359.6438026561</v>
      </c>
      <c r="F16" s="21">
        <v>342076.12807272334</v>
      </c>
      <c r="G16" s="22">
        <f t="shared" si="1"/>
        <v>690435.7718753794</v>
      </c>
    </row>
    <row r="17" spans="1:7" ht="14.25">
      <c r="A17" s="19">
        <v>6</v>
      </c>
      <c r="B17" s="20">
        <v>314412</v>
      </c>
      <c r="C17" s="21">
        <v>316601</v>
      </c>
      <c r="D17" s="21">
        <f t="shared" si="0"/>
        <v>631013</v>
      </c>
      <c r="E17" s="20">
        <v>315192.3285022793</v>
      </c>
      <c r="F17" s="21">
        <v>316308.16194395424</v>
      </c>
      <c r="G17" s="22">
        <f t="shared" si="1"/>
        <v>631500.4904462335</v>
      </c>
    </row>
    <row r="18" spans="1:7" ht="14.25">
      <c r="A18" s="19">
        <v>7</v>
      </c>
      <c r="B18" s="20">
        <v>302632</v>
      </c>
      <c r="C18" s="21">
        <v>309734</v>
      </c>
      <c r="D18" s="21">
        <f t="shared" si="0"/>
        <v>612366</v>
      </c>
      <c r="E18" s="20">
        <v>296862.6346580883</v>
      </c>
      <c r="F18" s="21">
        <v>287987.35063456564</v>
      </c>
      <c r="G18" s="22">
        <f t="shared" si="1"/>
        <v>584849.985292654</v>
      </c>
    </row>
    <row r="19" spans="1:7" ht="14.25">
      <c r="A19" s="19">
        <v>8</v>
      </c>
      <c r="B19" s="20">
        <v>326810</v>
      </c>
      <c r="C19" s="21">
        <v>329528</v>
      </c>
      <c r="D19" s="21">
        <f t="shared" si="0"/>
        <v>656338</v>
      </c>
      <c r="E19" s="20">
        <v>346619.3714353593</v>
      </c>
      <c r="F19" s="21">
        <v>348711.4960330641</v>
      </c>
      <c r="G19" s="22">
        <f t="shared" si="1"/>
        <v>695330.8674684234</v>
      </c>
    </row>
    <row r="20" spans="1:7" ht="14.25">
      <c r="A20" s="19">
        <v>9</v>
      </c>
      <c r="B20" s="20">
        <v>218076</v>
      </c>
      <c r="C20" s="21">
        <v>220651</v>
      </c>
      <c r="D20" s="21">
        <f t="shared" si="0"/>
        <v>438727</v>
      </c>
      <c r="E20" s="20">
        <v>228832.1159768341</v>
      </c>
      <c r="F20" s="21">
        <v>218783.1766266448</v>
      </c>
      <c r="G20" s="22">
        <f t="shared" si="1"/>
        <v>447615.2926034789</v>
      </c>
    </row>
    <row r="21" spans="1:7" ht="14.25">
      <c r="A21" s="19">
        <v>10</v>
      </c>
      <c r="B21" s="20">
        <v>268514</v>
      </c>
      <c r="C21" s="21">
        <v>272916</v>
      </c>
      <c r="D21" s="21">
        <f t="shared" si="0"/>
        <v>541430</v>
      </c>
      <c r="E21" s="20">
        <v>245383.9702174105</v>
      </c>
      <c r="F21" s="21">
        <v>247777.10620265582</v>
      </c>
      <c r="G21" s="22">
        <f t="shared" si="1"/>
        <v>493161.0764200663</v>
      </c>
    </row>
    <row r="22" spans="1:7" ht="14.25">
      <c r="A22" s="19">
        <v>11</v>
      </c>
      <c r="B22" s="20">
        <v>264311</v>
      </c>
      <c r="C22" s="21">
        <v>256798</v>
      </c>
      <c r="D22" s="21">
        <f t="shared" si="0"/>
        <v>521109</v>
      </c>
      <c r="E22" s="20">
        <v>311129.5526440899</v>
      </c>
      <c r="F22" s="21">
        <v>303870.2426494294</v>
      </c>
      <c r="G22" s="22">
        <f t="shared" si="1"/>
        <v>614999.7952935193</v>
      </c>
    </row>
    <row r="23" spans="1:7" ht="14.25">
      <c r="A23" s="19">
        <v>12</v>
      </c>
      <c r="B23" s="20">
        <v>443130</v>
      </c>
      <c r="C23" s="21">
        <v>423159</v>
      </c>
      <c r="D23" s="21">
        <f t="shared" si="0"/>
        <v>866289</v>
      </c>
      <c r="E23" s="20">
        <v>390964.5230792109</v>
      </c>
      <c r="F23" s="21">
        <v>406102.88242393394</v>
      </c>
      <c r="G23" s="22">
        <f t="shared" si="1"/>
        <v>797067.4055031448</v>
      </c>
    </row>
    <row r="24" spans="1:7" ht="14.25">
      <c r="A24" s="19">
        <v>13</v>
      </c>
      <c r="B24" s="20">
        <v>387998</v>
      </c>
      <c r="C24" s="21">
        <v>377250</v>
      </c>
      <c r="D24" s="21">
        <f t="shared" si="0"/>
        <v>765248</v>
      </c>
      <c r="E24" s="20">
        <v>381022.8398952527</v>
      </c>
      <c r="F24" s="21">
        <v>380163.94197361235</v>
      </c>
      <c r="G24" s="22">
        <f t="shared" si="1"/>
        <v>761186.781868865</v>
      </c>
    </row>
    <row r="25" spans="1:7" ht="14.25">
      <c r="A25" s="19">
        <v>14</v>
      </c>
      <c r="B25" s="20">
        <v>373351</v>
      </c>
      <c r="C25" s="21">
        <v>385565</v>
      </c>
      <c r="D25" s="21">
        <f t="shared" si="0"/>
        <v>758916</v>
      </c>
      <c r="E25" s="20">
        <v>376619.7345534815</v>
      </c>
      <c r="F25" s="21">
        <v>402482.8542654294</v>
      </c>
      <c r="G25" s="22">
        <f t="shared" si="1"/>
        <v>779102.588818911</v>
      </c>
    </row>
    <row r="26" spans="1:7" ht="14.25">
      <c r="A26" s="19">
        <v>15</v>
      </c>
      <c r="B26" s="20">
        <v>359233</v>
      </c>
      <c r="C26" s="21">
        <v>383911</v>
      </c>
      <c r="D26" s="21">
        <f t="shared" si="0"/>
        <v>743144</v>
      </c>
      <c r="E26" s="20">
        <v>341360.3146172999</v>
      </c>
      <c r="F26" s="21">
        <v>371598.15146375174</v>
      </c>
      <c r="G26" s="22">
        <f t="shared" si="1"/>
        <v>712958.4660810516</v>
      </c>
    </row>
    <row r="27" spans="1:7" ht="14.25">
      <c r="A27" s="19">
        <v>16</v>
      </c>
      <c r="B27" s="20">
        <v>367420</v>
      </c>
      <c r="C27" s="21">
        <v>417672</v>
      </c>
      <c r="D27" s="21">
        <f t="shared" si="0"/>
        <v>785092</v>
      </c>
      <c r="E27" s="20">
        <v>343806.00376140425</v>
      </c>
      <c r="F27" s="21">
        <v>377864.15364335215</v>
      </c>
      <c r="G27" s="22">
        <f t="shared" si="1"/>
        <v>721670.1574047564</v>
      </c>
    </row>
    <row r="28" spans="1:7" ht="14.25">
      <c r="A28" s="19">
        <v>17</v>
      </c>
      <c r="B28" s="20">
        <v>325839</v>
      </c>
      <c r="C28" s="21">
        <v>366886</v>
      </c>
      <c r="D28" s="21">
        <f t="shared" si="0"/>
        <v>692725</v>
      </c>
      <c r="E28" s="20">
        <v>334760.8369061782</v>
      </c>
      <c r="F28" s="21">
        <v>357530.3882009789</v>
      </c>
      <c r="G28" s="22">
        <f t="shared" si="1"/>
        <v>692291.2251071571</v>
      </c>
    </row>
    <row r="29" spans="1:7" ht="14.25">
      <c r="A29" s="19">
        <v>18</v>
      </c>
      <c r="B29" s="20">
        <v>326860</v>
      </c>
      <c r="C29" s="21">
        <v>373074</v>
      </c>
      <c r="D29" s="21">
        <f t="shared" si="0"/>
        <v>699934</v>
      </c>
      <c r="E29" s="20">
        <v>314090.07395219314</v>
      </c>
      <c r="F29" s="21">
        <v>340189.7624774349</v>
      </c>
      <c r="G29" s="22">
        <f t="shared" si="1"/>
        <v>654279.8364296281</v>
      </c>
    </row>
    <row r="30" spans="1:7" ht="14.25">
      <c r="A30" s="19">
        <v>19</v>
      </c>
      <c r="B30" s="20">
        <v>289344</v>
      </c>
      <c r="C30" s="21">
        <v>312231</v>
      </c>
      <c r="D30" s="21">
        <f t="shared" si="0"/>
        <v>601575</v>
      </c>
      <c r="E30" s="20">
        <v>327958.5866120632</v>
      </c>
      <c r="F30" s="21">
        <v>343545.8404184321</v>
      </c>
      <c r="G30" s="22">
        <f t="shared" si="1"/>
        <v>671504.4270304954</v>
      </c>
    </row>
    <row r="31" spans="1:7" ht="14.25">
      <c r="A31" s="19">
        <v>20</v>
      </c>
      <c r="B31" s="20">
        <v>340027</v>
      </c>
      <c r="C31" s="21">
        <v>372423</v>
      </c>
      <c r="D31" s="21">
        <f t="shared" si="0"/>
        <v>712450</v>
      </c>
      <c r="E31" s="20">
        <v>305261.7550041227</v>
      </c>
      <c r="F31" s="21">
        <v>304151.65244196745</v>
      </c>
      <c r="G31" s="22">
        <f t="shared" si="1"/>
        <v>609413.4074460901</v>
      </c>
    </row>
    <row r="32" spans="1:7" ht="14.25">
      <c r="A32" s="19">
        <v>21</v>
      </c>
      <c r="B32" s="20">
        <v>264971</v>
      </c>
      <c r="C32" s="21">
        <v>203559</v>
      </c>
      <c r="D32" s="21">
        <f t="shared" si="0"/>
        <v>468530</v>
      </c>
      <c r="E32" s="20">
        <v>289907.39632777736</v>
      </c>
      <c r="F32" s="21">
        <v>291844.76388008957</v>
      </c>
      <c r="G32" s="22">
        <f t="shared" si="1"/>
        <v>581752.1602078669</v>
      </c>
    </row>
    <row r="33" spans="1:7" ht="14.25">
      <c r="A33" s="19">
        <v>22</v>
      </c>
      <c r="B33" s="20">
        <v>280539</v>
      </c>
      <c r="C33" s="21">
        <v>298536</v>
      </c>
      <c r="D33" s="21">
        <f t="shared" si="0"/>
        <v>579075</v>
      </c>
      <c r="E33" s="20">
        <v>273886.09633254504</v>
      </c>
      <c r="F33" s="21">
        <v>306333.9796388207</v>
      </c>
      <c r="G33" s="22">
        <f t="shared" si="1"/>
        <v>580220.0759713657</v>
      </c>
    </row>
    <row r="34" spans="1:7" ht="14.25">
      <c r="A34" s="19">
        <v>23</v>
      </c>
      <c r="B34" s="20">
        <v>276894</v>
      </c>
      <c r="C34" s="21">
        <v>287899</v>
      </c>
      <c r="D34" s="21">
        <f t="shared" si="0"/>
        <v>564793</v>
      </c>
      <c r="E34" s="20">
        <v>272806.7199947579</v>
      </c>
      <c r="F34" s="21">
        <v>300109.94670706266</v>
      </c>
      <c r="G34" s="22">
        <f t="shared" si="1"/>
        <v>572916.6667018206</v>
      </c>
    </row>
    <row r="35" spans="1:7" ht="14.25">
      <c r="A35" s="19">
        <v>24</v>
      </c>
      <c r="B35" s="20">
        <v>235937</v>
      </c>
      <c r="C35" s="21">
        <v>261219</v>
      </c>
      <c r="D35" s="21">
        <f t="shared" si="0"/>
        <v>497156</v>
      </c>
      <c r="E35" s="20">
        <v>267033.3970318254</v>
      </c>
      <c r="F35" s="21">
        <v>302079.29871889856</v>
      </c>
      <c r="G35" s="22">
        <f t="shared" si="1"/>
        <v>569112.695750724</v>
      </c>
    </row>
    <row r="36" spans="1:7" ht="14.25">
      <c r="A36" s="19">
        <v>25</v>
      </c>
      <c r="B36" s="20">
        <v>242949</v>
      </c>
      <c r="C36" s="21">
        <v>312513</v>
      </c>
      <c r="D36" s="21">
        <f t="shared" si="0"/>
        <v>555462</v>
      </c>
      <c r="E36" s="20">
        <v>218028.0461291952</v>
      </c>
      <c r="F36" s="21">
        <v>229881.279819073</v>
      </c>
      <c r="G36" s="22">
        <f t="shared" si="1"/>
        <v>447909.3259482682</v>
      </c>
    </row>
    <row r="37" spans="1:7" ht="14.25">
      <c r="A37" s="19">
        <v>26</v>
      </c>
      <c r="B37" s="20">
        <v>258237</v>
      </c>
      <c r="C37" s="21">
        <v>286918</v>
      </c>
      <c r="D37" s="21">
        <f t="shared" si="0"/>
        <v>545155</v>
      </c>
      <c r="E37" s="20">
        <v>243233.18445075102</v>
      </c>
      <c r="F37" s="21">
        <v>280179.56424887566</v>
      </c>
      <c r="G37" s="22">
        <f t="shared" si="1"/>
        <v>523412.74869962665</v>
      </c>
    </row>
    <row r="38" spans="1:7" ht="14.25">
      <c r="A38" s="19">
        <v>27</v>
      </c>
      <c r="B38" s="20">
        <v>214177</v>
      </c>
      <c r="C38" s="21">
        <v>257514</v>
      </c>
      <c r="D38" s="21">
        <f t="shared" si="0"/>
        <v>471691</v>
      </c>
      <c r="E38" s="20">
        <v>222805.06026080024</v>
      </c>
      <c r="F38" s="21">
        <v>258340.39679700873</v>
      </c>
      <c r="G38" s="22">
        <f t="shared" si="1"/>
        <v>481145.457057809</v>
      </c>
    </row>
    <row r="39" spans="1:7" ht="14.25">
      <c r="A39" s="19">
        <v>28</v>
      </c>
      <c r="B39" s="20">
        <v>238166</v>
      </c>
      <c r="C39" s="21">
        <v>297995</v>
      </c>
      <c r="D39" s="21">
        <f t="shared" si="0"/>
        <v>536161</v>
      </c>
      <c r="E39" s="20">
        <v>213727.34503180752</v>
      </c>
      <c r="F39" s="21">
        <v>260002.82277867917</v>
      </c>
      <c r="G39" s="22">
        <f t="shared" si="1"/>
        <v>473730.1678104867</v>
      </c>
    </row>
    <row r="40" spans="1:7" ht="14.25">
      <c r="A40" s="19">
        <v>29</v>
      </c>
      <c r="B40" s="20">
        <v>187111</v>
      </c>
      <c r="C40" s="21">
        <v>177515</v>
      </c>
      <c r="D40" s="21">
        <f t="shared" si="0"/>
        <v>364626</v>
      </c>
      <c r="E40" s="20">
        <v>223435.2388565859</v>
      </c>
      <c r="F40" s="21">
        <v>249576.86233863322</v>
      </c>
      <c r="G40" s="22">
        <f t="shared" si="1"/>
        <v>473012.1011952191</v>
      </c>
    </row>
    <row r="41" spans="1:7" ht="14.25">
      <c r="A41" s="19">
        <v>30</v>
      </c>
      <c r="B41" s="20">
        <v>250665</v>
      </c>
      <c r="C41" s="21">
        <v>330466</v>
      </c>
      <c r="D41" s="21">
        <f t="shared" si="0"/>
        <v>581131</v>
      </c>
      <c r="E41" s="20">
        <v>173001.43163679613</v>
      </c>
      <c r="F41" s="21">
        <v>195381.86926540968</v>
      </c>
      <c r="G41" s="22">
        <f t="shared" si="1"/>
        <v>368383.3009022058</v>
      </c>
    </row>
    <row r="42" spans="1:7" ht="14.25">
      <c r="A42" s="19">
        <v>31</v>
      </c>
      <c r="B42" s="20">
        <v>132928</v>
      </c>
      <c r="C42" s="21">
        <v>109345</v>
      </c>
      <c r="D42" s="21">
        <f t="shared" si="0"/>
        <v>242273</v>
      </c>
      <c r="E42" s="20">
        <v>206142.23803653056</v>
      </c>
      <c r="F42" s="21">
        <v>220118.93313379027</v>
      </c>
      <c r="G42" s="22">
        <f t="shared" si="1"/>
        <v>426261.1711703208</v>
      </c>
    </row>
    <row r="43" spans="1:7" ht="14.25">
      <c r="A43" s="19">
        <v>32</v>
      </c>
      <c r="B43" s="20">
        <v>190000</v>
      </c>
      <c r="C43" s="21">
        <v>196115</v>
      </c>
      <c r="D43" s="21">
        <f t="shared" si="0"/>
        <v>386115</v>
      </c>
      <c r="E43" s="20">
        <v>186169.86658682692</v>
      </c>
      <c r="F43" s="21">
        <v>211509.27482649975</v>
      </c>
      <c r="G43" s="22">
        <f t="shared" si="1"/>
        <v>397679.14141332667</v>
      </c>
    </row>
    <row r="44" spans="1:7" ht="14.25">
      <c r="A44" s="19">
        <v>33</v>
      </c>
      <c r="B44" s="20">
        <v>176172</v>
      </c>
      <c r="C44" s="21">
        <v>171803</v>
      </c>
      <c r="D44" s="21">
        <f t="shared" si="0"/>
        <v>347975</v>
      </c>
      <c r="E44" s="20">
        <v>185720.95969076452</v>
      </c>
      <c r="F44" s="21">
        <v>204160.31432628067</v>
      </c>
      <c r="G44" s="22">
        <f t="shared" si="1"/>
        <v>389881.27401704516</v>
      </c>
    </row>
    <row r="45" spans="1:7" ht="14.25">
      <c r="A45" s="19">
        <v>34</v>
      </c>
      <c r="B45" s="20">
        <v>142661</v>
      </c>
      <c r="C45" s="21">
        <v>138930</v>
      </c>
      <c r="D45" s="21">
        <f t="shared" si="0"/>
        <v>281591</v>
      </c>
      <c r="E45" s="20">
        <v>173771.90807351115</v>
      </c>
      <c r="F45" s="21">
        <v>188724.8490883037</v>
      </c>
      <c r="G45" s="22">
        <f t="shared" si="1"/>
        <v>362496.75716181484</v>
      </c>
    </row>
    <row r="46" spans="1:7" ht="14.25">
      <c r="A46" s="19">
        <v>35</v>
      </c>
      <c r="B46" s="20">
        <v>171185</v>
      </c>
      <c r="C46" s="21">
        <v>228076</v>
      </c>
      <c r="D46" s="21">
        <f t="shared" si="0"/>
        <v>399261</v>
      </c>
      <c r="E46" s="20">
        <v>136487.98167520933</v>
      </c>
      <c r="F46" s="21">
        <v>155966.55526626017</v>
      </c>
      <c r="G46" s="22">
        <f t="shared" si="1"/>
        <v>292454.53694146953</v>
      </c>
    </row>
    <row r="47" spans="1:7" ht="14.25">
      <c r="A47" s="19">
        <v>36</v>
      </c>
      <c r="B47" s="20">
        <v>165829</v>
      </c>
      <c r="C47" s="21">
        <v>173406</v>
      </c>
      <c r="D47" s="21">
        <f t="shared" si="0"/>
        <v>339235</v>
      </c>
      <c r="E47" s="20">
        <v>169170.7980435056</v>
      </c>
      <c r="F47" s="21">
        <v>187372.60608212548</v>
      </c>
      <c r="G47" s="22">
        <f t="shared" si="1"/>
        <v>356543.4041256311</v>
      </c>
    </row>
    <row r="48" spans="1:7" ht="14.25">
      <c r="A48" s="19">
        <v>37</v>
      </c>
      <c r="B48" s="20">
        <v>145969</v>
      </c>
      <c r="C48" s="21">
        <v>161490</v>
      </c>
      <c r="D48" s="21">
        <f t="shared" si="0"/>
        <v>307459</v>
      </c>
      <c r="E48" s="20">
        <v>164133.57505475852</v>
      </c>
      <c r="F48" s="21">
        <v>173960.07181852055</v>
      </c>
      <c r="G48" s="22">
        <f t="shared" si="1"/>
        <v>338093.64687327907</v>
      </c>
    </row>
    <row r="49" spans="1:7" ht="14.25">
      <c r="A49" s="19">
        <v>38</v>
      </c>
      <c r="B49" s="20">
        <v>180030</v>
      </c>
      <c r="C49" s="21">
        <v>202991</v>
      </c>
      <c r="D49" s="21">
        <f t="shared" si="0"/>
        <v>383021</v>
      </c>
      <c r="E49" s="20">
        <v>161608.5232243945</v>
      </c>
      <c r="F49" s="21">
        <v>179050.0552751994</v>
      </c>
      <c r="G49" s="22">
        <f t="shared" si="1"/>
        <v>340658.5784995939</v>
      </c>
    </row>
    <row r="50" spans="1:7" ht="14.25">
      <c r="A50" s="19">
        <v>39</v>
      </c>
      <c r="B50" s="20">
        <v>129325</v>
      </c>
      <c r="C50" s="21">
        <v>114268</v>
      </c>
      <c r="D50" s="21">
        <f t="shared" si="0"/>
        <v>243593</v>
      </c>
      <c r="E50" s="20">
        <v>152721.7663683035</v>
      </c>
      <c r="F50" s="21">
        <v>153101.02688726404</v>
      </c>
      <c r="G50" s="22">
        <f t="shared" si="1"/>
        <v>305822.79325556755</v>
      </c>
    </row>
    <row r="51" spans="1:7" ht="14.25">
      <c r="A51" s="19">
        <v>40</v>
      </c>
      <c r="B51" s="20">
        <v>186642</v>
      </c>
      <c r="C51" s="21">
        <v>260646</v>
      </c>
      <c r="D51" s="21">
        <f t="shared" si="0"/>
        <v>447288</v>
      </c>
      <c r="E51" s="20">
        <v>119122.75287596427</v>
      </c>
      <c r="F51" s="21">
        <v>130166.01923079551</v>
      </c>
      <c r="G51" s="22">
        <f t="shared" si="1"/>
        <v>249288.77210675977</v>
      </c>
    </row>
    <row r="52" spans="1:7" ht="14.25">
      <c r="A52" s="19">
        <v>41</v>
      </c>
      <c r="B52" s="20">
        <v>92777</v>
      </c>
      <c r="C52" s="21">
        <v>71462</v>
      </c>
      <c r="D52" s="21">
        <f t="shared" si="0"/>
        <v>164239</v>
      </c>
      <c r="E52" s="20">
        <v>141604.44303096426</v>
      </c>
      <c r="F52" s="21">
        <v>137722.1296494606</v>
      </c>
      <c r="G52" s="22">
        <f t="shared" si="1"/>
        <v>279326.5726804249</v>
      </c>
    </row>
    <row r="53" spans="1:7" ht="14.25">
      <c r="A53" s="19">
        <v>42</v>
      </c>
      <c r="B53" s="20">
        <v>147328</v>
      </c>
      <c r="C53" s="21">
        <v>135485</v>
      </c>
      <c r="D53" s="21">
        <f t="shared" si="0"/>
        <v>282813</v>
      </c>
      <c r="E53" s="20">
        <v>137827.5171598333</v>
      </c>
      <c r="F53" s="21">
        <v>143877.9955442634</v>
      </c>
      <c r="G53" s="22">
        <f t="shared" si="1"/>
        <v>281705.51270409673</v>
      </c>
    </row>
    <row r="54" spans="1:7" ht="14.25">
      <c r="A54" s="19">
        <v>43</v>
      </c>
      <c r="B54" s="20">
        <v>119727</v>
      </c>
      <c r="C54" s="21">
        <v>105734</v>
      </c>
      <c r="D54" s="21">
        <f t="shared" si="0"/>
        <v>225461</v>
      </c>
      <c r="E54" s="20">
        <v>134660.8416980532</v>
      </c>
      <c r="F54" s="21">
        <v>134414.53545827253</v>
      </c>
      <c r="G54" s="22">
        <f t="shared" si="1"/>
        <v>269075.37715632573</v>
      </c>
    </row>
    <row r="55" spans="1:7" ht="14.25">
      <c r="A55" s="19">
        <v>44</v>
      </c>
      <c r="B55" s="20">
        <v>97640</v>
      </c>
      <c r="C55" s="21">
        <v>89746</v>
      </c>
      <c r="D55" s="21">
        <f t="shared" si="0"/>
        <v>187386</v>
      </c>
      <c r="E55" s="20">
        <v>130261.17155757021</v>
      </c>
      <c r="F55" s="21">
        <v>131914.04545559338</v>
      </c>
      <c r="G55" s="22">
        <f t="shared" si="1"/>
        <v>262175.2170131636</v>
      </c>
    </row>
    <row r="56" spans="1:7" ht="14.25">
      <c r="A56" s="19">
        <v>45</v>
      </c>
      <c r="B56" s="20">
        <v>141824</v>
      </c>
      <c r="C56" s="21">
        <v>183880</v>
      </c>
      <c r="D56" s="21">
        <f t="shared" si="0"/>
        <v>325704</v>
      </c>
      <c r="E56" s="20">
        <v>96694.20098297221</v>
      </c>
      <c r="F56" s="21">
        <v>108386.62457285788</v>
      </c>
      <c r="G56" s="22">
        <f t="shared" si="1"/>
        <v>205080.8255558301</v>
      </c>
    </row>
    <row r="57" spans="1:7" ht="14.25">
      <c r="A57" s="19">
        <v>46</v>
      </c>
      <c r="B57" s="20">
        <v>116336</v>
      </c>
      <c r="C57" s="21">
        <v>102795</v>
      </c>
      <c r="D57" s="21">
        <f t="shared" si="0"/>
        <v>219131</v>
      </c>
      <c r="E57" s="20">
        <v>119267.93262377936</v>
      </c>
      <c r="F57" s="21">
        <v>124396.14613698627</v>
      </c>
      <c r="G57" s="22">
        <f t="shared" si="1"/>
        <v>243664.0787607656</v>
      </c>
    </row>
    <row r="58" spans="1:7" ht="14.25">
      <c r="A58" s="19">
        <v>47</v>
      </c>
      <c r="B58" s="20">
        <v>94218</v>
      </c>
      <c r="C58" s="21">
        <v>88534</v>
      </c>
      <c r="D58" s="21">
        <f t="shared" si="0"/>
        <v>182752</v>
      </c>
      <c r="E58" s="20">
        <v>111482.85879031992</v>
      </c>
      <c r="F58" s="21">
        <v>112859.69099962998</v>
      </c>
      <c r="G58" s="22">
        <f t="shared" si="1"/>
        <v>224342.5497899499</v>
      </c>
    </row>
    <row r="59" spans="1:7" ht="14.25">
      <c r="A59" s="19">
        <v>48</v>
      </c>
      <c r="B59" s="20">
        <v>110332</v>
      </c>
      <c r="C59" s="21">
        <v>124986</v>
      </c>
      <c r="D59" s="21">
        <f t="shared" si="0"/>
        <v>235318</v>
      </c>
      <c r="E59" s="20">
        <v>104005.30906632252</v>
      </c>
      <c r="F59" s="21">
        <v>118236.13314532438</v>
      </c>
      <c r="G59" s="22">
        <f t="shared" si="1"/>
        <v>222241.44221164688</v>
      </c>
    </row>
    <row r="60" spans="1:7" ht="14.25">
      <c r="A60" s="19">
        <v>49</v>
      </c>
      <c r="B60" s="20">
        <v>76316</v>
      </c>
      <c r="C60" s="21">
        <v>68351</v>
      </c>
      <c r="D60" s="21">
        <f t="shared" si="0"/>
        <v>144667</v>
      </c>
      <c r="E60" s="20">
        <v>101871.50603371514</v>
      </c>
      <c r="F60" s="21">
        <v>107675.90707368459</v>
      </c>
      <c r="G60" s="22">
        <f t="shared" si="1"/>
        <v>209547.4131073997</v>
      </c>
    </row>
    <row r="61" spans="1:7" ht="14.25">
      <c r="A61" s="19">
        <v>50</v>
      </c>
      <c r="B61" s="20">
        <v>148106</v>
      </c>
      <c r="C61" s="21">
        <v>224587</v>
      </c>
      <c r="D61" s="21">
        <f t="shared" si="0"/>
        <v>372693</v>
      </c>
      <c r="E61" s="20">
        <v>85448.70994037302</v>
      </c>
      <c r="F61" s="21">
        <v>99614.35849120986</v>
      </c>
      <c r="G61" s="22">
        <f t="shared" si="1"/>
        <v>185063.06843158288</v>
      </c>
    </row>
    <row r="62" spans="1:7" ht="14.25">
      <c r="A62" s="19">
        <v>51</v>
      </c>
      <c r="B62" s="20">
        <v>57687</v>
      </c>
      <c r="C62" s="21">
        <v>48755</v>
      </c>
      <c r="D62" s="21">
        <f t="shared" si="0"/>
        <v>106442</v>
      </c>
      <c r="E62" s="20">
        <v>96668.87668221934</v>
      </c>
      <c r="F62" s="21">
        <v>101105.65851595931</v>
      </c>
      <c r="G62" s="22">
        <f t="shared" si="1"/>
        <v>197774.53519817867</v>
      </c>
    </row>
    <row r="63" spans="1:7" ht="14.25">
      <c r="A63" s="19">
        <v>52</v>
      </c>
      <c r="B63" s="20">
        <v>90103</v>
      </c>
      <c r="C63" s="21">
        <v>86509</v>
      </c>
      <c r="D63" s="21">
        <f t="shared" si="0"/>
        <v>176612</v>
      </c>
      <c r="E63" s="20">
        <v>90911.9768347548</v>
      </c>
      <c r="F63" s="21">
        <v>101689.98787362236</v>
      </c>
      <c r="G63" s="22">
        <f t="shared" si="1"/>
        <v>192601.96470837714</v>
      </c>
    </row>
    <row r="64" spans="1:7" ht="14.25">
      <c r="A64" s="19">
        <v>53</v>
      </c>
      <c r="B64" s="20">
        <v>74716</v>
      </c>
      <c r="C64" s="21">
        <v>68229</v>
      </c>
      <c r="D64" s="21">
        <f t="shared" si="0"/>
        <v>142945</v>
      </c>
      <c r="E64" s="20">
        <v>91016.1788642465</v>
      </c>
      <c r="F64" s="21">
        <v>98617.53417014572</v>
      </c>
      <c r="G64" s="22">
        <f t="shared" si="1"/>
        <v>189633.71303439222</v>
      </c>
    </row>
    <row r="65" spans="1:7" ht="14.25">
      <c r="A65" s="19">
        <v>54</v>
      </c>
      <c r="B65" s="20">
        <v>57299</v>
      </c>
      <c r="C65" s="21">
        <v>57763</v>
      </c>
      <c r="D65" s="21">
        <f t="shared" si="0"/>
        <v>115062</v>
      </c>
      <c r="E65" s="20">
        <v>80700.83760175947</v>
      </c>
      <c r="F65" s="21">
        <v>91331.93144473918</v>
      </c>
      <c r="G65" s="22">
        <f t="shared" si="1"/>
        <v>172032.76904649864</v>
      </c>
    </row>
    <row r="66" spans="1:7" ht="14.25">
      <c r="A66" s="19">
        <v>55</v>
      </c>
      <c r="B66" s="20">
        <v>102946</v>
      </c>
      <c r="C66" s="21">
        <v>154715</v>
      </c>
      <c r="D66" s="21">
        <f t="shared" si="0"/>
        <v>257661</v>
      </c>
      <c r="E66" s="20">
        <v>67421.55395206215</v>
      </c>
      <c r="F66" s="21">
        <v>87392.2103787577</v>
      </c>
      <c r="G66" s="22">
        <f t="shared" si="1"/>
        <v>154813.76433081986</v>
      </c>
    </row>
    <row r="67" spans="1:7" ht="14.25">
      <c r="A67" s="19">
        <v>56</v>
      </c>
      <c r="B67" s="20">
        <v>77869</v>
      </c>
      <c r="C67" s="21">
        <v>88947</v>
      </c>
      <c r="D67" s="21">
        <f t="shared" si="0"/>
        <v>166816</v>
      </c>
      <c r="E67" s="20">
        <v>72158.76705704597</v>
      </c>
      <c r="F67" s="21">
        <v>89942.10302524264</v>
      </c>
      <c r="G67" s="22">
        <f t="shared" si="1"/>
        <v>162100.87008228863</v>
      </c>
    </row>
    <row r="68" spans="1:7" ht="14.25">
      <c r="A68" s="19">
        <v>57</v>
      </c>
      <c r="B68" s="20">
        <v>54241</v>
      </c>
      <c r="C68" s="21">
        <v>64673</v>
      </c>
      <c r="D68" s="21">
        <f t="shared" si="0"/>
        <v>118914</v>
      </c>
      <c r="E68" s="20">
        <v>69413.33195836649</v>
      </c>
      <c r="F68" s="21">
        <v>85534.73486312856</v>
      </c>
      <c r="G68" s="22">
        <f t="shared" si="1"/>
        <v>154948.06682149504</v>
      </c>
    </row>
    <row r="69" spans="1:7" ht="14.25">
      <c r="A69" s="19">
        <v>58</v>
      </c>
      <c r="B69" s="20">
        <v>60574</v>
      </c>
      <c r="C69" s="21">
        <v>80191</v>
      </c>
      <c r="D69" s="21">
        <f t="shared" si="0"/>
        <v>140765</v>
      </c>
      <c r="E69" s="20">
        <v>71275.24467483902</v>
      </c>
      <c r="F69" s="21">
        <v>93319.37431685324</v>
      </c>
      <c r="G69" s="22">
        <f t="shared" si="1"/>
        <v>164594.61899169226</v>
      </c>
    </row>
    <row r="70" spans="1:7" ht="14.25">
      <c r="A70" s="19">
        <v>59</v>
      </c>
      <c r="B70" s="20">
        <v>39273</v>
      </c>
      <c r="C70" s="21">
        <v>39741</v>
      </c>
      <c r="D70" s="21">
        <f t="shared" si="0"/>
        <v>79014</v>
      </c>
      <c r="E70" s="20">
        <v>71756.13104103327</v>
      </c>
      <c r="F70" s="21">
        <v>84267.70502339903</v>
      </c>
      <c r="G70" s="22">
        <f t="shared" si="1"/>
        <v>156023.83606443228</v>
      </c>
    </row>
    <row r="71" spans="1:7" ht="14.25">
      <c r="A71" s="19">
        <v>60</v>
      </c>
      <c r="B71" s="20">
        <v>132653</v>
      </c>
      <c r="C71" s="21">
        <v>199012</v>
      </c>
      <c r="D71" s="21">
        <f t="shared" si="0"/>
        <v>331665</v>
      </c>
      <c r="E71" s="20">
        <v>56839.68505367617</v>
      </c>
      <c r="F71" s="21">
        <v>71237.58339580544</v>
      </c>
      <c r="G71" s="22">
        <f t="shared" si="1"/>
        <v>128077.2684494816</v>
      </c>
    </row>
    <row r="72" spans="1:7" ht="14.25">
      <c r="A72" s="19">
        <v>61</v>
      </c>
      <c r="B72" s="20">
        <v>36077</v>
      </c>
      <c r="C72" s="21">
        <v>32361</v>
      </c>
      <c r="D72" s="21">
        <f t="shared" si="0"/>
        <v>68438</v>
      </c>
      <c r="E72" s="20">
        <v>63708.78758765194</v>
      </c>
      <c r="F72" s="21">
        <v>74271.31977333168</v>
      </c>
      <c r="G72" s="22">
        <f t="shared" si="1"/>
        <v>137980.10736098362</v>
      </c>
    </row>
    <row r="73" spans="1:7" ht="14.25">
      <c r="A73" s="19">
        <v>62</v>
      </c>
      <c r="B73" s="20">
        <v>61141</v>
      </c>
      <c r="C73" s="21">
        <v>62119</v>
      </c>
      <c r="D73" s="21">
        <f t="shared" si="0"/>
        <v>123260</v>
      </c>
      <c r="E73" s="20">
        <v>67712.6569394035</v>
      </c>
      <c r="F73" s="21">
        <v>81163.735624775</v>
      </c>
      <c r="G73" s="22">
        <f t="shared" si="1"/>
        <v>148876.3925641785</v>
      </c>
    </row>
    <row r="74" spans="1:7" ht="14.25">
      <c r="A74" s="19">
        <v>63</v>
      </c>
      <c r="B74" s="20">
        <v>53951</v>
      </c>
      <c r="C74" s="21">
        <v>53524</v>
      </c>
      <c r="D74" s="21">
        <f t="shared" si="0"/>
        <v>107475</v>
      </c>
      <c r="E74" s="20">
        <v>61273.45490307114</v>
      </c>
      <c r="F74" s="21">
        <v>71670.30608681183</v>
      </c>
      <c r="G74" s="22">
        <f t="shared" si="1"/>
        <v>132943.76098988298</v>
      </c>
    </row>
    <row r="75" spans="1:7" ht="14.25">
      <c r="A75" s="19">
        <v>64</v>
      </c>
      <c r="B75" s="20">
        <v>39778</v>
      </c>
      <c r="C75" s="21">
        <v>40189</v>
      </c>
      <c r="D75" s="21">
        <f t="shared" si="0"/>
        <v>79967</v>
      </c>
      <c r="E75" s="20">
        <v>62523.081766941315</v>
      </c>
      <c r="F75" s="21">
        <v>71379.724515809</v>
      </c>
      <c r="G75" s="22">
        <f t="shared" si="1"/>
        <v>133902.8062827503</v>
      </c>
    </row>
    <row r="76" spans="1:7" ht="14.25">
      <c r="A76" s="19">
        <v>65</v>
      </c>
      <c r="B76" s="20">
        <v>84050</v>
      </c>
      <c r="C76" s="21">
        <v>120045</v>
      </c>
      <c r="D76" s="21">
        <f aca="true" t="shared" si="2" ref="D76:D112">B76+C76</f>
        <v>204095</v>
      </c>
      <c r="E76" s="20">
        <v>49485.75485943448</v>
      </c>
      <c r="F76" s="21">
        <v>62903.558740892906</v>
      </c>
      <c r="G76" s="22">
        <f aca="true" t="shared" si="3" ref="G76:G112">E76+F76</f>
        <v>112389.31360032738</v>
      </c>
    </row>
    <row r="77" spans="1:7" ht="14.25">
      <c r="A77" s="19">
        <v>66</v>
      </c>
      <c r="B77" s="20">
        <v>46306</v>
      </c>
      <c r="C77" s="21">
        <v>42010</v>
      </c>
      <c r="D77" s="21">
        <f t="shared" si="2"/>
        <v>88316</v>
      </c>
      <c r="E77" s="20">
        <v>52332.94408461428</v>
      </c>
      <c r="F77" s="21">
        <v>59369.208091611246</v>
      </c>
      <c r="G77" s="22">
        <f t="shared" si="3"/>
        <v>111702.15217622553</v>
      </c>
    </row>
    <row r="78" spans="1:7" ht="14.25">
      <c r="A78" s="19">
        <v>67</v>
      </c>
      <c r="B78" s="20">
        <v>43873</v>
      </c>
      <c r="C78" s="21">
        <v>44618</v>
      </c>
      <c r="D78" s="21">
        <f t="shared" si="2"/>
        <v>88491</v>
      </c>
      <c r="E78" s="20">
        <v>46727.03536003995</v>
      </c>
      <c r="F78" s="21">
        <v>53429.67626161824</v>
      </c>
      <c r="G78" s="22">
        <f t="shared" si="3"/>
        <v>100156.71162165818</v>
      </c>
    </row>
    <row r="79" spans="1:7" ht="14.25">
      <c r="A79" s="19">
        <v>68</v>
      </c>
      <c r="B79" s="20">
        <v>35399</v>
      </c>
      <c r="C79" s="21">
        <v>39437</v>
      </c>
      <c r="D79" s="21">
        <f t="shared" si="2"/>
        <v>74836</v>
      </c>
      <c r="E79" s="20">
        <v>45848.49941527087</v>
      </c>
      <c r="F79" s="21">
        <v>53947.28575019927</v>
      </c>
      <c r="G79" s="22">
        <f t="shared" si="3"/>
        <v>99795.78516547014</v>
      </c>
    </row>
    <row r="80" spans="1:7" ht="14.25">
      <c r="A80" s="19">
        <v>69</v>
      </c>
      <c r="B80" s="20">
        <v>18084</v>
      </c>
      <c r="C80" s="21">
        <v>17057</v>
      </c>
      <c r="D80" s="21">
        <f t="shared" si="2"/>
        <v>35141</v>
      </c>
      <c r="E80" s="20">
        <v>37921.027688108974</v>
      </c>
      <c r="F80" s="21">
        <v>40377.78190663918</v>
      </c>
      <c r="G80" s="22">
        <f t="shared" si="3"/>
        <v>78298.80959474816</v>
      </c>
    </row>
    <row r="81" spans="1:7" ht="14.25">
      <c r="A81" s="19">
        <v>70</v>
      </c>
      <c r="B81" s="20">
        <v>63256</v>
      </c>
      <c r="C81" s="21">
        <v>100397</v>
      </c>
      <c r="D81" s="21">
        <f t="shared" si="2"/>
        <v>163653</v>
      </c>
      <c r="E81" s="20">
        <v>26270.39879310168</v>
      </c>
      <c r="F81" s="21">
        <v>31838.991597655764</v>
      </c>
      <c r="G81" s="22">
        <f t="shared" si="3"/>
        <v>58109.39039075744</v>
      </c>
    </row>
    <row r="82" spans="1:7" ht="14.25">
      <c r="A82" s="19">
        <v>71</v>
      </c>
      <c r="B82" s="20">
        <v>13299</v>
      </c>
      <c r="C82" s="21">
        <v>11105</v>
      </c>
      <c r="D82" s="21">
        <f t="shared" si="2"/>
        <v>24404</v>
      </c>
      <c r="E82" s="20">
        <v>28183.1736682612</v>
      </c>
      <c r="F82" s="21">
        <v>29689.459814360373</v>
      </c>
      <c r="G82" s="22">
        <f t="shared" si="3"/>
        <v>57872.633482621575</v>
      </c>
    </row>
    <row r="83" spans="1:7" ht="14.25">
      <c r="A83" s="19">
        <v>72</v>
      </c>
      <c r="B83" s="20">
        <v>24362</v>
      </c>
      <c r="C83" s="21">
        <v>21616</v>
      </c>
      <c r="D83" s="21">
        <f t="shared" si="2"/>
        <v>45978</v>
      </c>
      <c r="E83" s="20">
        <v>28624.72077869793</v>
      </c>
      <c r="F83" s="21">
        <v>30443.693225050443</v>
      </c>
      <c r="G83" s="22">
        <f t="shared" si="3"/>
        <v>59068.414003748374</v>
      </c>
    </row>
    <row r="84" spans="1:7" ht="14.25">
      <c r="A84" s="19">
        <v>73</v>
      </c>
      <c r="B84" s="20">
        <v>19395</v>
      </c>
      <c r="C84" s="21">
        <v>16552</v>
      </c>
      <c r="D84" s="21">
        <f t="shared" si="2"/>
        <v>35947</v>
      </c>
      <c r="E84" s="20">
        <v>26561.476688852425</v>
      </c>
      <c r="F84" s="21">
        <v>28216.898600030137</v>
      </c>
      <c r="G84" s="22">
        <f t="shared" si="3"/>
        <v>54778.37528888256</v>
      </c>
    </row>
    <row r="85" spans="1:7" ht="14.25">
      <c r="A85" s="19">
        <v>74</v>
      </c>
      <c r="B85" s="20">
        <v>13075</v>
      </c>
      <c r="C85" s="21">
        <v>11171</v>
      </c>
      <c r="D85" s="21">
        <f t="shared" si="2"/>
        <v>24246</v>
      </c>
      <c r="E85" s="20">
        <v>21801.07433790579</v>
      </c>
      <c r="F85" s="21">
        <v>23198.993840684354</v>
      </c>
      <c r="G85" s="22">
        <f t="shared" si="3"/>
        <v>45000.06817859014</v>
      </c>
    </row>
    <row r="86" spans="1:7" ht="14.25">
      <c r="A86" s="19">
        <v>75</v>
      </c>
      <c r="B86" s="20">
        <v>33076</v>
      </c>
      <c r="C86" s="21">
        <v>44356</v>
      </c>
      <c r="D86" s="21">
        <f t="shared" si="2"/>
        <v>77432</v>
      </c>
      <c r="E86" s="20">
        <v>16826.376770486226</v>
      </c>
      <c r="F86" s="21">
        <v>20903.245358861786</v>
      </c>
      <c r="G86" s="22">
        <f t="shared" si="3"/>
        <v>37729.62212934801</v>
      </c>
    </row>
    <row r="87" spans="1:7" ht="14.25">
      <c r="A87" s="19">
        <v>76</v>
      </c>
      <c r="B87" s="20">
        <v>13400</v>
      </c>
      <c r="C87" s="21">
        <v>12436</v>
      </c>
      <c r="D87" s="21">
        <f t="shared" si="2"/>
        <v>25836</v>
      </c>
      <c r="E87" s="20">
        <v>17408.591623894812</v>
      </c>
      <c r="F87" s="21">
        <v>19603.169987274585</v>
      </c>
      <c r="G87" s="22">
        <f t="shared" si="3"/>
        <v>37011.76161116939</v>
      </c>
    </row>
    <row r="88" spans="1:7" ht="14.25">
      <c r="A88" s="19">
        <v>77</v>
      </c>
      <c r="B88" s="20">
        <v>9412</v>
      </c>
      <c r="C88" s="21">
        <v>8909</v>
      </c>
      <c r="D88" s="21">
        <f t="shared" si="2"/>
        <v>18321</v>
      </c>
      <c r="E88" s="20">
        <v>13118.090341453484</v>
      </c>
      <c r="F88" s="21">
        <v>14970.271135510286</v>
      </c>
      <c r="G88" s="22">
        <f t="shared" si="3"/>
        <v>28088.36147696377</v>
      </c>
    </row>
    <row r="89" spans="1:7" ht="14.25">
      <c r="A89" s="19">
        <v>78</v>
      </c>
      <c r="B89" s="20">
        <v>12029</v>
      </c>
      <c r="C89" s="21">
        <v>12038</v>
      </c>
      <c r="D89" s="21">
        <f t="shared" si="2"/>
        <v>24067</v>
      </c>
      <c r="E89" s="20">
        <v>13387.134718799625</v>
      </c>
      <c r="F89" s="21">
        <v>15253.157537630721</v>
      </c>
      <c r="G89" s="22">
        <f t="shared" si="3"/>
        <v>28640.292256430344</v>
      </c>
    </row>
    <row r="90" spans="1:7" ht="14.25">
      <c r="A90" s="19">
        <v>79</v>
      </c>
      <c r="B90" s="20">
        <v>4299</v>
      </c>
      <c r="C90" s="21">
        <v>3937</v>
      </c>
      <c r="D90" s="21">
        <f t="shared" si="2"/>
        <v>8236</v>
      </c>
      <c r="E90" s="20">
        <v>9905.069631180793</v>
      </c>
      <c r="F90" s="21">
        <v>10358.142742546168</v>
      </c>
      <c r="G90" s="22">
        <f t="shared" si="3"/>
        <v>20263.21237372696</v>
      </c>
    </row>
    <row r="91" spans="1:7" ht="14.25">
      <c r="A91" s="19">
        <v>80</v>
      </c>
      <c r="B91" s="20">
        <v>21395</v>
      </c>
      <c r="C91" s="21">
        <v>31382</v>
      </c>
      <c r="D91" s="21">
        <f t="shared" si="2"/>
        <v>52777</v>
      </c>
      <c r="E91" s="20">
        <v>6776.553193863073</v>
      </c>
      <c r="F91" s="21">
        <v>8146.816086628487</v>
      </c>
      <c r="G91" s="22">
        <f t="shared" si="3"/>
        <v>14923.369280491559</v>
      </c>
    </row>
    <row r="92" spans="1:7" ht="14.25">
      <c r="A92" s="19">
        <v>81</v>
      </c>
      <c r="B92" s="20">
        <v>2584</v>
      </c>
      <c r="C92" s="21">
        <v>2325</v>
      </c>
      <c r="D92" s="21">
        <f t="shared" si="2"/>
        <v>4909</v>
      </c>
      <c r="E92" s="20">
        <v>6640.6436840317365</v>
      </c>
      <c r="F92" s="21">
        <v>7091.698237296813</v>
      </c>
      <c r="G92" s="22">
        <f t="shared" si="3"/>
        <v>13732.341921328549</v>
      </c>
    </row>
    <row r="93" spans="1:7" ht="14.25">
      <c r="A93" s="19">
        <v>82</v>
      </c>
      <c r="B93" s="20">
        <v>4876</v>
      </c>
      <c r="C93" s="21">
        <v>4234</v>
      </c>
      <c r="D93" s="21">
        <f t="shared" si="2"/>
        <v>9110</v>
      </c>
      <c r="E93" s="20">
        <v>7188.127476094521</v>
      </c>
      <c r="F93" s="21">
        <v>7733.247781442956</v>
      </c>
      <c r="G93" s="22">
        <f t="shared" si="3"/>
        <v>14921.375257537477</v>
      </c>
    </row>
    <row r="94" spans="1:7" ht="14.25">
      <c r="A94" s="19">
        <v>83</v>
      </c>
      <c r="B94" s="20">
        <v>3500</v>
      </c>
      <c r="C94" s="21">
        <v>2974</v>
      </c>
      <c r="D94" s="21">
        <f t="shared" si="2"/>
        <v>6474</v>
      </c>
      <c r="E94" s="20">
        <v>6091.708890081789</v>
      </c>
      <c r="F94" s="21">
        <v>6431.749491242679</v>
      </c>
      <c r="G94" s="22">
        <f t="shared" si="3"/>
        <v>12523.458381324468</v>
      </c>
    </row>
    <row r="95" spans="1:7" ht="14.25">
      <c r="A95" s="19">
        <v>84</v>
      </c>
      <c r="B95" s="20">
        <v>2933</v>
      </c>
      <c r="C95" s="21">
        <v>2468</v>
      </c>
      <c r="D95" s="21">
        <f t="shared" si="2"/>
        <v>5401</v>
      </c>
      <c r="E95" s="20">
        <v>5260.697021580173</v>
      </c>
      <c r="F95" s="21">
        <v>5430.743075729742</v>
      </c>
      <c r="G95" s="22">
        <f t="shared" si="3"/>
        <v>10691.440097309915</v>
      </c>
    </row>
    <row r="96" spans="1:7" ht="14.25">
      <c r="A96" s="19">
        <v>85</v>
      </c>
      <c r="B96" s="20">
        <v>8716</v>
      </c>
      <c r="C96" s="21">
        <v>10641</v>
      </c>
      <c r="D96" s="21">
        <f t="shared" si="2"/>
        <v>19357</v>
      </c>
      <c r="E96" s="20">
        <v>4246.349267593699</v>
      </c>
      <c r="F96" s="21">
        <v>4983.045776868799</v>
      </c>
      <c r="G96" s="22">
        <f t="shared" si="3"/>
        <v>9229.395044462497</v>
      </c>
    </row>
    <row r="97" spans="1:7" ht="14.25">
      <c r="A97" s="19">
        <v>86</v>
      </c>
      <c r="B97" s="20">
        <v>3186</v>
      </c>
      <c r="C97" s="21">
        <v>2561</v>
      </c>
      <c r="D97" s="21">
        <f t="shared" si="2"/>
        <v>5747</v>
      </c>
      <c r="E97" s="20">
        <v>4040.9197802896424</v>
      </c>
      <c r="F97" s="21">
        <v>4284.547257509182</v>
      </c>
      <c r="G97" s="22">
        <f t="shared" si="3"/>
        <v>8325.467037798824</v>
      </c>
    </row>
    <row r="98" spans="1:7" ht="14.25">
      <c r="A98" s="19">
        <v>87</v>
      </c>
      <c r="B98" s="20">
        <v>2476</v>
      </c>
      <c r="C98" s="21">
        <v>2287</v>
      </c>
      <c r="D98" s="21">
        <f t="shared" si="2"/>
        <v>4763</v>
      </c>
      <c r="E98" s="20">
        <v>3915.5528567193037</v>
      </c>
      <c r="F98" s="21">
        <v>4185.413064308097</v>
      </c>
      <c r="G98" s="22">
        <f t="shared" si="3"/>
        <v>8100.9659210274</v>
      </c>
    </row>
    <row r="99" spans="1:7" ht="14.25">
      <c r="A99" s="19">
        <v>88</v>
      </c>
      <c r="B99" s="20">
        <v>2329</v>
      </c>
      <c r="C99" s="21">
        <v>2015</v>
      </c>
      <c r="D99" s="21">
        <f t="shared" si="2"/>
        <v>4344</v>
      </c>
      <c r="E99" s="20">
        <v>3465.6331729468807</v>
      </c>
      <c r="F99" s="21">
        <v>3523.1547728163655</v>
      </c>
      <c r="G99" s="22">
        <f t="shared" si="3"/>
        <v>6988.787945763246</v>
      </c>
    </row>
    <row r="100" spans="1:7" ht="14.25">
      <c r="A100" s="19">
        <v>89</v>
      </c>
      <c r="B100" s="20">
        <v>1097</v>
      </c>
      <c r="C100" s="21">
        <v>1125</v>
      </c>
      <c r="D100" s="21">
        <f t="shared" si="2"/>
        <v>2222</v>
      </c>
      <c r="E100" s="20">
        <v>2419.7556710505582</v>
      </c>
      <c r="F100" s="21">
        <v>2655.7914255263026</v>
      </c>
      <c r="G100" s="22">
        <f t="shared" si="3"/>
        <v>5075.547096576861</v>
      </c>
    </row>
    <row r="101" spans="1:7" ht="14.25">
      <c r="A101" s="19">
        <v>90</v>
      </c>
      <c r="B101" s="20">
        <v>4432</v>
      </c>
      <c r="C101" s="21">
        <v>6019</v>
      </c>
      <c r="D101" s="21">
        <f t="shared" si="2"/>
        <v>10451</v>
      </c>
      <c r="E101" s="20">
        <v>1368.9230679880297</v>
      </c>
      <c r="F101" s="21">
        <v>1511.679004420488</v>
      </c>
      <c r="G101" s="22">
        <f t="shared" si="3"/>
        <v>2880.6020724085174</v>
      </c>
    </row>
    <row r="102" spans="1:7" ht="14.25">
      <c r="A102" s="19">
        <v>91</v>
      </c>
      <c r="B102" s="20">
        <v>402</v>
      </c>
      <c r="C102" s="21">
        <v>390</v>
      </c>
      <c r="D102" s="21">
        <f t="shared" si="2"/>
        <v>792</v>
      </c>
      <c r="E102" s="20">
        <v>1319.3058203802125</v>
      </c>
      <c r="F102" s="21">
        <v>1298.5495904679176</v>
      </c>
      <c r="G102" s="22">
        <f t="shared" si="3"/>
        <v>2617.8554108481303</v>
      </c>
    </row>
    <row r="103" spans="1:7" ht="14.25">
      <c r="A103" s="19">
        <v>92</v>
      </c>
      <c r="B103" s="20">
        <v>683</v>
      </c>
      <c r="C103" s="21">
        <v>616</v>
      </c>
      <c r="D103" s="21">
        <f t="shared" si="2"/>
        <v>1299</v>
      </c>
      <c r="E103" s="20">
        <v>1460.6009921398938</v>
      </c>
      <c r="F103" s="21">
        <v>1433.812304921597</v>
      </c>
      <c r="G103" s="22">
        <f t="shared" si="3"/>
        <v>2894.413297061491</v>
      </c>
    </row>
    <row r="104" spans="1:7" ht="14.25">
      <c r="A104" s="19">
        <v>93</v>
      </c>
      <c r="B104" s="20">
        <v>588</v>
      </c>
      <c r="C104" s="21">
        <v>519</v>
      </c>
      <c r="D104" s="21">
        <f t="shared" si="2"/>
        <v>1107</v>
      </c>
      <c r="E104" s="20">
        <v>1197.336252569643</v>
      </c>
      <c r="F104" s="21">
        <v>1202.5446735592172</v>
      </c>
      <c r="G104" s="22">
        <f t="shared" si="3"/>
        <v>2399.88092612886</v>
      </c>
    </row>
    <row r="105" spans="1:7" ht="14.25">
      <c r="A105" s="19">
        <v>94</v>
      </c>
      <c r="B105" s="20">
        <v>423</v>
      </c>
      <c r="C105" s="21">
        <v>332</v>
      </c>
      <c r="D105" s="21">
        <f t="shared" si="2"/>
        <v>755</v>
      </c>
      <c r="E105" s="20">
        <v>999.1048172178939</v>
      </c>
      <c r="F105" s="21">
        <v>1048.0668222694605</v>
      </c>
      <c r="G105" s="22">
        <f t="shared" si="3"/>
        <v>2047.1716394873545</v>
      </c>
    </row>
    <row r="106" spans="1:7" ht="14.25">
      <c r="A106" s="19">
        <v>95</v>
      </c>
      <c r="B106" s="20">
        <v>1243</v>
      </c>
      <c r="C106" s="21">
        <v>1526</v>
      </c>
      <c r="D106" s="21">
        <f t="shared" si="2"/>
        <v>2769</v>
      </c>
      <c r="E106" s="20">
        <v>519.0480375281483</v>
      </c>
      <c r="F106" s="21">
        <v>660.1616349096895</v>
      </c>
      <c r="G106" s="22">
        <f t="shared" si="3"/>
        <v>1179.2096724378378</v>
      </c>
    </row>
    <row r="107" spans="1:7" ht="14.25">
      <c r="A107" s="19">
        <v>96</v>
      </c>
      <c r="B107" s="20">
        <v>634</v>
      </c>
      <c r="C107" s="21">
        <v>576</v>
      </c>
      <c r="D107" s="21">
        <f t="shared" si="2"/>
        <v>1210</v>
      </c>
      <c r="E107" s="20">
        <v>583.9697953080464</v>
      </c>
      <c r="F107" s="21">
        <v>694.057635510739</v>
      </c>
      <c r="G107" s="22">
        <f t="shared" si="3"/>
        <v>1278.0274308187854</v>
      </c>
    </row>
    <row r="108" spans="1:7" ht="14.25">
      <c r="A108" s="19">
        <v>97</v>
      </c>
      <c r="B108" s="20">
        <v>512</v>
      </c>
      <c r="C108" s="21">
        <v>441</v>
      </c>
      <c r="D108" s="21">
        <f t="shared" si="2"/>
        <v>953</v>
      </c>
      <c r="E108" s="20">
        <v>560.9721245494936</v>
      </c>
      <c r="F108" s="21">
        <v>560.2236512347561</v>
      </c>
      <c r="G108" s="22">
        <f t="shared" si="3"/>
        <v>1121.1957757842497</v>
      </c>
    </row>
    <row r="109" spans="1:7" ht="14.25">
      <c r="A109" s="19">
        <v>98</v>
      </c>
      <c r="B109" s="20">
        <v>518</v>
      </c>
      <c r="C109" s="21">
        <v>556</v>
      </c>
      <c r="D109" s="21">
        <f t="shared" si="2"/>
        <v>1074</v>
      </c>
      <c r="E109" s="20">
        <v>447.30588075531364</v>
      </c>
      <c r="F109" s="21">
        <v>447.7217579806253</v>
      </c>
      <c r="G109" s="22">
        <f t="shared" si="3"/>
        <v>895.0276387359389</v>
      </c>
    </row>
    <row r="110" spans="1:7" ht="14.25">
      <c r="A110" s="19">
        <v>99</v>
      </c>
      <c r="B110" s="20">
        <v>186</v>
      </c>
      <c r="C110" s="21">
        <v>203</v>
      </c>
      <c r="D110" s="21">
        <f t="shared" si="2"/>
        <v>389</v>
      </c>
      <c r="E110" s="20">
        <v>259.49308069867243</v>
      </c>
      <c r="F110" s="21">
        <v>234.47579894397782</v>
      </c>
      <c r="G110" s="22">
        <f t="shared" si="3"/>
        <v>493.9688796426502</v>
      </c>
    </row>
    <row r="111" spans="1:7" ht="14.25">
      <c r="A111" s="19" t="s">
        <v>3</v>
      </c>
      <c r="B111" s="20">
        <v>1234</v>
      </c>
      <c r="C111" s="21">
        <v>1537</v>
      </c>
      <c r="D111" s="21">
        <f t="shared" si="2"/>
        <v>2771</v>
      </c>
      <c r="E111" s="20">
        <v>987.2</v>
      </c>
      <c r="F111" s="21">
        <v>1229.6</v>
      </c>
      <c r="G111" s="22">
        <f t="shared" si="3"/>
        <v>2216.8</v>
      </c>
    </row>
    <row r="112" spans="1:7" ht="15" thickBot="1">
      <c r="A112" s="23" t="s">
        <v>1</v>
      </c>
      <c r="B112" s="24">
        <v>14084410</v>
      </c>
      <c r="C112" s="25">
        <f>SUM(C11:C111)</f>
        <v>14915671</v>
      </c>
      <c r="D112" s="26">
        <f t="shared" si="2"/>
        <v>29000081</v>
      </c>
      <c r="E112" s="27">
        <v>14084409.999999998</v>
      </c>
      <c r="F112" s="26">
        <f>SUM(F11:F111)</f>
        <v>14915670.999999996</v>
      </c>
      <c r="G112" s="28">
        <f t="shared" si="3"/>
        <v>29000080.999999993</v>
      </c>
    </row>
    <row r="113" spans="1:5" s="9" customFormat="1" ht="14.25">
      <c r="A113" s="7" t="s">
        <v>15</v>
      </c>
      <c r="E113" s="29"/>
    </row>
    <row r="114" spans="1:7" ht="15">
      <c r="A114" s="30"/>
      <c r="E114" s="31"/>
      <c r="G114" s="11"/>
    </row>
  </sheetData>
  <sheetProtection/>
  <mergeCells count="3">
    <mergeCell ref="A8:A10"/>
    <mergeCell ref="B8:D8"/>
    <mergeCell ref="E8:G8"/>
  </mergeCells>
  <printOptions/>
  <pageMargins left="0.97" right="0.787401575" top="0.49" bottom="0.54" header="0.4921259845" footer="0.4921259845"/>
  <pageSetup horizontalDpi="600" verticalDpi="600" orientation="portrait" paperSize="9" scale="85" r:id="rId3"/>
  <rowBreaks count="1" manualBreakCount="1">
    <brk id="56" max="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4"/>
  <sheetViews>
    <sheetView zoomScale="75" zoomScaleNormal="75" zoomScalePageLayoutView="0" workbookViewId="0" topLeftCell="A1">
      <pane ySplit="10" topLeftCell="A11" activePane="bottomLeft" state="frozen"/>
      <selection pane="topLeft" activeCell="A1" sqref="A1:IV16384"/>
      <selection pane="bottomLeft" activeCell="C2" sqref="C2"/>
    </sheetView>
  </sheetViews>
  <sheetFormatPr defaultColWidth="16.7109375" defaultRowHeight="12.75"/>
  <cols>
    <col min="1" max="1" width="8.28125" style="2" customWidth="1"/>
    <col min="2" max="3" width="15.7109375" style="3" customWidth="1"/>
    <col min="4" max="4" width="15.7109375" style="11" customWidth="1"/>
    <col min="5" max="6" width="15.7109375" style="33" customWidth="1"/>
    <col min="7" max="7" width="15.7109375" style="11" customWidth="1"/>
    <col min="8" max="16384" width="16.7109375" style="3" customWidth="1"/>
  </cols>
  <sheetData>
    <row r="1" spans="1:7" ht="15.75">
      <c r="A1" s="1" t="s">
        <v>17</v>
      </c>
      <c r="E1" s="32"/>
      <c r="G1" s="3"/>
    </row>
    <row r="2" spans="1:4" s="6" customFormat="1" ht="15.75" customHeight="1">
      <c r="A2" s="34" t="s">
        <v>9</v>
      </c>
      <c r="D2" s="35"/>
    </row>
    <row r="3" spans="1:4" s="6" customFormat="1" ht="15.75" customHeight="1">
      <c r="A3" s="34"/>
      <c r="D3" s="35"/>
    </row>
    <row r="4" spans="1:3" s="6" customFormat="1" ht="15.75" customHeight="1">
      <c r="A4" s="1" t="s">
        <v>10</v>
      </c>
      <c r="B4" s="36"/>
      <c r="C4" s="36"/>
    </row>
    <row r="5" spans="1:3" s="9" customFormat="1" ht="15.75" customHeight="1">
      <c r="A5" s="35"/>
      <c r="C5" s="29"/>
    </row>
    <row r="6" spans="1:2" ht="15.75" customHeight="1">
      <c r="A6" s="37" t="s">
        <v>14</v>
      </c>
      <c r="B6" s="38"/>
    </row>
    <row r="7" ht="15.75" customHeight="1" thickBot="1">
      <c r="B7" s="38"/>
    </row>
    <row r="8" spans="1:7" s="11" customFormat="1" ht="12.75">
      <c r="A8" s="97" t="s">
        <v>7</v>
      </c>
      <c r="B8" s="99" t="s">
        <v>12</v>
      </c>
      <c r="C8" s="100"/>
      <c r="D8" s="101"/>
      <c r="E8" s="102" t="s">
        <v>13</v>
      </c>
      <c r="F8" s="103"/>
      <c r="G8" s="104"/>
    </row>
    <row r="9" spans="1:7" s="5" customFormat="1" ht="15">
      <c r="A9" s="98"/>
      <c r="B9" s="92"/>
      <c r="C9" s="92"/>
      <c r="D9" s="92"/>
      <c r="E9" s="92"/>
      <c r="F9" s="92"/>
      <c r="G9" s="93"/>
    </row>
    <row r="10" spans="1:7" s="5" customFormat="1" ht="15">
      <c r="A10" s="98"/>
      <c r="B10" s="95" t="s">
        <v>4</v>
      </c>
      <c r="C10" s="95" t="s">
        <v>5</v>
      </c>
      <c r="D10" s="95" t="s">
        <v>6</v>
      </c>
      <c r="E10" s="95" t="s">
        <v>4</v>
      </c>
      <c r="F10" s="95" t="s">
        <v>5</v>
      </c>
      <c r="G10" s="96" t="s">
        <v>6</v>
      </c>
    </row>
    <row r="11" spans="1:9" ht="14.25">
      <c r="A11" s="39">
        <v>0</v>
      </c>
      <c r="B11" s="40">
        <v>502690</v>
      </c>
      <c r="C11" s="41">
        <v>482515</v>
      </c>
      <c r="D11" s="17">
        <f>B11+C11</f>
        <v>985205</v>
      </c>
      <c r="E11" s="42">
        <v>502850.8392920477</v>
      </c>
      <c r="F11" s="43">
        <v>482609.4495902062</v>
      </c>
      <c r="G11" s="18">
        <f>E11+F11</f>
        <v>985460.2888822539</v>
      </c>
      <c r="H11" s="33"/>
      <c r="I11" s="33"/>
    </row>
    <row r="12" spans="1:9" ht="14.25">
      <c r="A12" s="44">
        <v>1</v>
      </c>
      <c r="B12" s="45">
        <v>476840</v>
      </c>
      <c r="C12" s="46">
        <v>462749</v>
      </c>
      <c r="D12" s="21">
        <f aca="true" t="shared" si="0" ref="D12:D75">B12+C12</f>
        <v>939589</v>
      </c>
      <c r="E12" s="47">
        <v>476992.56839805853</v>
      </c>
      <c r="F12" s="48">
        <v>462839.58050717245</v>
      </c>
      <c r="G12" s="22">
        <f aca="true" t="shared" si="1" ref="G12:G75">E12+F12</f>
        <v>939832.1489052309</v>
      </c>
      <c r="H12" s="33"/>
      <c r="I12" s="33"/>
    </row>
    <row r="13" spans="1:9" ht="14.25">
      <c r="A13" s="44">
        <v>2</v>
      </c>
      <c r="B13" s="45">
        <v>378257</v>
      </c>
      <c r="C13" s="46">
        <v>369185</v>
      </c>
      <c r="D13" s="21">
        <f t="shared" si="0"/>
        <v>747442</v>
      </c>
      <c r="E13" s="47">
        <v>378378.0260560029</v>
      </c>
      <c r="F13" s="48">
        <v>369257.26588180737</v>
      </c>
      <c r="G13" s="22">
        <f t="shared" si="1"/>
        <v>747635.2919378103</v>
      </c>
      <c r="H13" s="33"/>
      <c r="I13" s="33"/>
    </row>
    <row r="14" spans="1:9" ht="14.25">
      <c r="A14" s="44">
        <v>3</v>
      </c>
      <c r="B14" s="45">
        <v>299628</v>
      </c>
      <c r="C14" s="46">
        <v>290581</v>
      </c>
      <c r="D14" s="21">
        <f t="shared" si="0"/>
        <v>590209</v>
      </c>
      <c r="E14" s="47">
        <v>299723.8681402011</v>
      </c>
      <c r="F14" s="48">
        <v>290637.8795920784</v>
      </c>
      <c r="G14" s="22">
        <f t="shared" si="1"/>
        <v>590361.7477322795</v>
      </c>
      <c r="H14" s="33"/>
      <c r="I14" s="33"/>
    </row>
    <row r="15" spans="1:9" ht="14.25">
      <c r="A15" s="44">
        <v>4</v>
      </c>
      <c r="B15" s="45">
        <v>250133</v>
      </c>
      <c r="C15" s="46">
        <v>244320</v>
      </c>
      <c r="D15" s="21">
        <f t="shared" si="0"/>
        <v>494453</v>
      </c>
      <c r="E15" s="47">
        <v>250213.03185788015</v>
      </c>
      <c r="F15" s="48">
        <v>244367.82426220775</v>
      </c>
      <c r="G15" s="22">
        <f t="shared" si="1"/>
        <v>494580.8561200879</v>
      </c>
      <c r="H15" s="33"/>
      <c r="I15" s="33"/>
    </row>
    <row r="16" spans="1:9" ht="14.25">
      <c r="A16" s="44">
        <v>5</v>
      </c>
      <c r="B16" s="45">
        <v>153428</v>
      </c>
      <c r="C16" s="46">
        <v>154257</v>
      </c>
      <c r="D16" s="21">
        <f t="shared" si="0"/>
        <v>307685</v>
      </c>
      <c r="E16" s="47">
        <v>153477.09039547294</v>
      </c>
      <c r="F16" s="48">
        <v>154287.19493784948</v>
      </c>
      <c r="G16" s="22">
        <f t="shared" si="1"/>
        <v>307764.2853333224</v>
      </c>
      <c r="H16" s="33"/>
      <c r="I16" s="33"/>
    </row>
    <row r="17" spans="1:9" ht="14.25">
      <c r="A17" s="44">
        <v>6</v>
      </c>
      <c r="B17" s="45">
        <v>199541</v>
      </c>
      <c r="C17" s="46">
        <v>200743</v>
      </c>
      <c r="D17" s="21">
        <f t="shared" si="0"/>
        <v>400284</v>
      </c>
      <c r="E17" s="47">
        <v>199604.84458249516</v>
      </c>
      <c r="F17" s="48">
        <v>200782.29431020125</v>
      </c>
      <c r="G17" s="22">
        <f t="shared" si="1"/>
        <v>400387.1388926964</v>
      </c>
      <c r="H17" s="33"/>
      <c r="I17" s="33"/>
    </row>
    <row r="18" spans="1:9" ht="14.25">
      <c r="A18" s="44">
        <v>7</v>
      </c>
      <c r="B18" s="45">
        <v>272890</v>
      </c>
      <c r="C18" s="46">
        <v>277611</v>
      </c>
      <c r="D18" s="21">
        <f t="shared" si="0"/>
        <v>550501</v>
      </c>
      <c r="E18" s="47">
        <v>272977.31312420557</v>
      </c>
      <c r="F18" s="48">
        <v>277665.34078772005</v>
      </c>
      <c r="G18" s="22">
        <f t="shared" si="1"/>
        <v>550642.6539119256</v>
      </c>
      <c r="H18" s="33"/>
      <c r="I18" s="33"/>
    </row>
    <row r="19" spans="1:9" ht="14.25">
      <c r="A19" s="44">
        <v>8</v>
      </c>
      <c r="B19" s="45">
        <v>341065</v>
      </c>
      <c r="C19" s="46">
        <v>348020</v>
      </c>
      <c r="D19" s="21">
        <f t="shared" si="0"/>
        <v>689085</v>
      </c>
      <c r="E19" s="47">
        <v>341174.1262072893</v>
      </c>
      <c r="F19" s="48">
        <v>348088.122952413</v>
      </c>
      <c r="G19" s="22">
        <f t="shared" si="1"/>
        <v>689262.2491597023</v>
      </c>
      <c r="H19" s="33"/>
      <c r="I19" s="33"/>
    </row>
    <row r="20" spans="1:9" ht="14.25">
      <c r="A20" s="44">
        <v>9</v>
      </c>
      <c r="B20" s="45">
        <v>291680</v>
      </c>
      <c r="C20" s="46">
        <v>299845</v>
      </c>
      <c r="D20" s="21">
        <f t="shared" si="0"/>
        <v>591525</v>
      </c>
      <c r="E20" s="47">
        <v>291773.3251202619</v>
      </c>
      <c r="F20" s="48">
        <v>299903.692967836</v>
      </c>
      <c r="G20" s="22">
        <f t="shared" si="1"/>
        <v>591677.0180880979</v>
      </c>
      <c r="H20" s="33"/>
      <c r="I20" s="33"/>
    </row>
    <row r="21" spans="1:9" ht="14.25">
      <c r="A21" s="44">
        <v>10</v>
      </c>
      <c r="B21" s="45">
        <v>369074</v>
      </c>
      <c r="C21" s="46">
        <v>377974</v>
      </c>
      <c r="D21" s="21">
        <f t="shared" si="0"/>
        <v>747048</v>
      </c>
      <c r="E21" s="47">
        <v>346273.4730688499</v>
      </c>
      <c r="F21" s="48">
        <v>355048.7223769902</v>
      </c>
      <c r="G21" s="22">
        <f t="shared" si="1"/>
        <v>701322.19544584</v>
      </c>
      <c r="H21" s="33"/>
      <c r="I21" s="33"/>
    </row>
    <row r="22" spans="1:9" ht="14.25">
      <c r="A22" s="44">
        <v>11</v>
      </c>
      <c r="B22" s="45">
        <v>356687</v>
      </c>
      <c r="C22" s="46">
        <v>366178</v>
      </c>
      <c r="D22" s="21">
        <f t="shared" si="0"/>
        <v>722865</v>
      </c>
      <c r="E22" s="47">
        <v>394733.8426024892</v>
      </c>
      <c r="F22" s="48">
        <v>401519.9743789853</v>
      </c>
      <c r="G22" s="22">
        <f t="shared" si="1"/>
        <v>796253.8169814745</v>
      </c>
      <c r="H22" s="33"/>
      <c r="I22" s="33"/>
    </row>
    <row r="23" spans="1:9" ht="14.25">
      <c r="A23" s="44">
        <v>12</v>
      </c>
      <c r="B23" s="45">
        <v>437721</v>
      </c>
      <c r="C23" s="46">
        <v>439885</v>
      </c>
      <c r="D23" s="21">
        <f t="shared" si="0"/>
        <v>877606</v>
      </c>
      <c r="E23" s="47">
        <v>406549.327879409</v>
      </c>
      <c r="F23" s="48">
        <v>411917.1936581264</v>
      </c>
      <c r="G23" s="22">
        <f t="shared" si="1"/>
        <v>818466.5215375354</v>
      </c>
      <c r="H23" s="33"/>
      <c r="I23" s="33"/>
    </row>
    <row r="24" spans="1:9" ht="14.25">
      <c r="A24" s="44">
        <v>13</v>
      </c>
      <c r="B24" s="45">
        <v>399888</v>
      </c>
      <c r="C24" s="46">
        <v>405076</v>
      </c>
      <c r="D24" s="21">
        <f t="shared" si="0"/>
        <v>804964</v>
      </c>
      <c r="E24" s="47">
        <v>411227.32454438246</v>
      </c>
      <c r="F24" s="48">
        <v>417063.0319727467</v>
      </c>
      <c r="G24" s="22">
        <f t="shared" si="1"/>
        <v>828290.3565171291</v>
      </c>
      <c r="H24" s="33"/>
      <c r="I24" s="33"/>
    </row>
    <row r="25" spans="1:9" ht="14.25">
      <c r="A25" s="44">
        <v>14</v>
      </c>
      <c r="B25" s="45">
        <v>372874</v>
      </c>
      <c r="C25" s="46">
        <v>383541</v>
      </c>
      <c r="D25" s="21">
        <f t="shared" si="0"/>
        <v>756415</v>
      </c>
      <c r="E25" s="47">
        <v>378079.5471412809</v>
      </c>
      <c r="F25" s="48">
        <v>387491.2135092761</v>
      </c>
      <c r="G25" s="22">
        <f t="shared" si="1"/>
        <v>765570.760650557</v>
      </c>
      <c r="H25" s="33"/>
      <c r="I25" s="33"/>
    </row>
    <row r="26" spans="1:9" ht="14.25">
      <c r="A26" s="44">
        <v>15</v>
      </c>
      <c r="B26" s="45">
        <v>339850</v>
      </c>
      <c r="C26" s="46">
        <v>352380</v>
      </c>
      <c r="D26" s="21">
        <f t="shared" si="0"/>
        <v>692230</v>
      </c>
      <c r="E26" s="47">
        <v>329028.1268880844</v>
      </c>
      <c r="F26" s="48">
        <v>349185.5949366765</v>
      </c>
      <c r="G26" s="22">
        <f t="shared" si="1"/>
        <v>678213.7218247609</v>
      </c>
      <c r="H26" s="33"/>
      <c r="I26" s="33"/>
    </row>
    <row r="27" spans="1:9" ht="14.25">
      <c r="A27" s="44">
        <v>16</v>
      </c>
      <c r="B27" s="45">
        <v>298558</v>
      </c>
      <c r="C27" s="46">
        <v>326265</v>
      </c>
      <c r="D27" s="21">
        <f t="shared" si="0"/>
        <v>624823</v>
      </c>
      <c r="E27" s="47">
        <v>301781.5410728728</v>
      </c>
      <c r="F27" s="48">
        <v>323956.7807190724</v>
      </c>
      <c r="G27" s="22">
        <f t="shared" si="1"/>
        <v>625738.3217919453</v>
      </c>
      <c r="H27" s="33"/>
      <c r="I27" s="33"/>
    </row>
    <row r="28" spans="1:9" ht="14.25">
      <c r="A28" s="44">
        <v>17</v>
      </c>
      <c r="B28" s="45">
        <v>288182</v>
      </c>
      <c r="C28" s="46">
        <v>306770</v>
      </c>
      <c r="D28" s="21">
        <f t="shared" si="0"/>
        <v>594952</v>
      </c>
      <c r="E28" s="47">
        <v>280018.3866010725</v>
      </c>
      <c r="F28" s="48">
        <v>301859.6848028804</v>
      </c>
      <c r="G28" s="22">
        <f t="shared" si="1"/>
        <v>581878.0714039529</v>
      </c>
      <c r="H28" s="33"/>
      <c r="I28" s="33"/>
    </row>
    <row r="29" spans="1:9" ht="14.25">
      <c r="A29" s="44">
        <v>18</v>
      </c>
      <c r="B29" s="45">
        <v>273833</v>
      </c>
      <c r="C29" s="46">
        <v>285281</v>
      </c>
      <c r="D29" s="21">
        <f t="shared" si="0"/>
        <v>559114</v>
      </c>
      <c r="E29" s="47">
        <v>259522.4948202934</v>
      </c>
      <c r="F29" s="48">
        <v>278547.33169127326</v>
      </c>
      <c r="G29" s="22">
        <f t="shared" si="1"/>
        <v>538069.8265115666</v>
      </c>
      <c r="H29" s="33"/>
      <c r="I29" s="33"/>
    </row>
    <row r="30" spans="1:9" ht="14.25">
      <c r="A30" s="44">
        <v>19</v>
      </c>
      <c r="B30" s="45">
        <v>236055</v>
      </c>
      <c r="C30" s="46">
        <v>255437</v>
      </c>
      <c r="D30" s="21">
        <f t="shared" si="0"/>
        <v>491492</v>
      </c>
      <c r="E30" s="47">
        <v>266587.06211693515</v>
      </c>
      <c r="F30" s="48">
        <v>272882.33977853524</v>
      </c>
      <c r="G30" s="22">
        <f t="shared" si="1"/>
        <v>539469.4018954705</v>
      </c>
      <c r="H30" s="33"/>
      <c r="I30" s="33"/>
    </row>
    <row r="31" spans="1:9" ht="14.25">
      <c r="A31" s="44">
        <v>20</v>
      </c>
      <c r="B31" s="45">
        <v>306644</v>
      </c>
      <c r="C31" s="46">
        <v>288522</v>
      </c>
      <c r="D31" s="21">
        <f t="shared" si="0"/>
        <v>595166</v>
      </c>
      <c r="E31" s="47">
        <v>258369.75945313994</v>
      </c>
      <c r="F31" s="48">
        <v>246376.31520318755</v>
      </c>
      <c r="G31" s="22">
        <f t="shared" si="1"/>
        <v>504746.0746563275</v>
      </c>
      <c r="I31" s="33"/>
    </row>
    <row r="32" spans="1:9" ht="14.25">
      <c r="A32" s="44">
        <v>21</v>
      </c>
      <c r="B32" s="45">
        <v>213794</v>
      </c>
      <c r="C32" s="46">
        <v>181835</v>
      </c>
      <c r="D32" s="21">
        <f t="shared" si="0"/>
        <v>395629</v>
      </c>
      <c r="E32" s="47">
        <v>259837.28546645364</v>
      </c>
      <c r="F32" s="48">
        <v>241578.58128247617</v>
      </c>
      <c r="G32" s="22">
        <f t="shared" si="1"/>
        <v>501415.86674892984</v>
      </c>
      <c r="I32" s="33"/>
    </row>
    <row r="33" spans="1:9" ht="14.25">
      <c r="A33" s="44">
        <v>22</v>
      </c>
      <c r="B33" s="45">
        <v>246018</v>
      </c>
      <c r="C33" s="46">
        <v>245924</v>
      </c>
      <c r="D33" s="21">
        <f t="shared" si="0"/>
        <v>491942</v>
      </c>
      <c r="E33" s="47">
        <v>252850.80332673993</v>
      </c>
      <c r="F33" s="48">
        <v>243764.65644498795</v>
      </c>
      <c r="G33" s="22">
        <f t="shared" si="1"/>
        <v>496615.4597717279</v>
      </c>
      <c r="I33" s="33"/>
    </row>
    <row r="34" spans="1:9" ht="14.25">
      <c r="A34" s="44">
        <v>23</v>
      </c>
      <c r="B34" s="45">
        <v>283761</v>
      </c>
      <c r="C34" s="46">
        <v>292149</v>
      </c>
      <c r="D34" s="21">
        <f t="shared" si="0"/>
        <v>575910</v>
      </c>
      <c r="E34" s="47">
        <v>290967.9461160732</v>
      </c>
      <c r="F34" s="48">
        <v>310263.4232038443</v>
      </c>
      <c r="G34" s="22">
        <f t="shared" si="1"/>
        <v>601231.3693199174</v>
      </c>
      <c r="I34" s="33"/>
    </row>
    <row r="35" spans="1:9" ht="14.25">
      <c r="A35" s="44">
        <v>24</v>
      </c>
      <c r="B35" s="45">
        <v>325848</v>
      </c>
      <c r="C35" s="46">
        <v>379179</v>
      </c>
      <c r="D35" s="21">
        <f t="shared" si="0"/>
        <v>705027</v>
      </c>
      <c r="E35" s="47">
        <v>314479.48756166507</v>
      </c>
      <c r="F35" s="48">
        <v>345897.6405021193</v>
      </c>
      <c r="G35" s="22">
        <f t="shared" si="1"/>
        <v>660377.1280637844</v>
      </c>
      <c r="I35" s="33"/>
    </row>
    <row r="36" spans="1:9" ht="14.25">
      <c r="A36" s="44">
        <v>25</v>
      </c>
      <c r="B36" s="45">
        <v>314009</v>
      </c>
      <c r="C36" s="46">
        <v>348827</v>
      </c>
      <c r="D36" s="21">
        <f t="shared" si="0"/>
        <v>662836</v>
      </c>
      <c r="E36" s="47">
        <v>321863.8320554494</v>
      </c>
      <c r="F36" s="48">
        <v>364421.71668320865</v>
      </c>
      <c r="G36" s="22">
        <f t="shared" si="1"/>
        <v>686285.5487386581</v>
      </c>
      <c r="I36" s="33"/>
    </row>
    <row r="37" spans="1:9" ht="14.25">
      <c r="A37" s="44">
        <v>26</v>
      </c>
      <c r="B37" s="45">
        <v>335407</v>
      </c>
      <c r="C37" s="46">
        <v>383620</v>
      </c>
      <c r="D37" s="21">
        <f t="shared" si="0"/>
        <v>719027</v>
      </c>
      <c r="E37" s="47">
        <v>311336.7399991966</v>
      </c>
      <c r="F37" s="48">
        <v>340301.4280668611</v>
      </c>
      <c r="G37" s="22">
        <f t="shared" si="1"/>
        <v>651638.1680660577</v>
      </c>
      <c r="I37" s="33"/>
    </row>
    <row r="38" spans="1:9" ht="14.25">
      <c r="A38" s="44">
        <v>27</v>
      </c>
      <c r="B38" s="45">
        <v>294957</v>
      </c>
      <c r="C38" s="46">
        <v>308685</v>
      </c>
      <c r="D38" s="21">
        <f t="shared" si="0"/>
        <v>603642</v>
      </c>
      <c r="E38" s="47">
        <v>322024.0842540395</v>
      </c>
      <c r="F38" s="48">
        <v>352128.15580065263</v>
      </c>
      <c r="G38" s="22">
        <f t="shared" si="1"/>
        <v>674152.2400546921</v>
      </c>
      <c r="I38" s="33"/>
    </row>
    <row r="39" spans="1:9" ht="14.25">
      <c r="A39" s="44">
        <v>28</v>
      </c>
      <c r="B39" s="45">
        <v>344775</v>
      </c>
      <c r="C39" s="46">
        <v>380310</v>
      </c>
      <c r="D39" s="21">
        <f t="shared" si="0"/>
        <v>725085</v>
      </c>
      <c r="E39" s="47">
        <v>296032.2517535549</v>
      </c>
      <c r="F39" s="48">
        <v>311659.90785640775</v>
      </c>
      <c r="G39" s="22">
        <f t="shared" si="1"/>
        <v>607692.1596099627</v>
      </c>
      <c r="I39" s="33"/>
    </row>
    <row r="40" spans="1:9" ht="14.25">
      <c r="A40" s="44">
        <v>29</v>
      </c>
      <c r="B40" s="45">
        <v>259040</v>
      </c>
      <c r="C40" s="46">
        <v>266053</v>
      </c>
      <c r="D40" s="21">
        <f t="shared" si="0"/>
        <v>525093</v>
      </c>
      <c r="E40" s="47">
        <v>297426.4458574252</v>
      </c>
      <c r="F40" s="48">
        <v>319314.10922284</v>
      </c>
      <c r="G40" s="22">
        <f t="shared" si="1"/>
        <v>616740.5550802653</v>
      </c>
      <c r="I40" s="33"/>
    </row>
    <row r="41" spans="1:9" ht="14.25">
      <c r="A41" s="44">
        <v>30</v>
      </c>
      <c r="B41" s="45">
        <v>296413</v>
      </c>
      <c r="C41" s="46">
        <v>325559</v>
      </c>
      <c r="D41" s="21">
        <f t="shared" si="0"/>
        <v>621972</v>
      </c>
      <c r="E41" s="47">
        <v>275081.21485881996</v>
      </c>
      <c r="F41" s="48">
        <v>285213.8753236759</v>
      </c>
      <c r="G41" s="22">
        <f t="shared" si="1"/>
        <v>560295.0901824959</v>
      </c>
      <c r="I41" s="33"/>
    </row>
    <row r="42" spans="1:9" ht="14.25">
      <c r="A42" s="44">
        <v>31</v>
      </c>
      <c r="B42" s="45">
        <v>261118</v>
      </c>
      <c r="C42" s="46">
        <v>251582</v>
      </c>
      <c r="D42" s="21">
        <f t="shared" si="0"/>
        <v>512700</v>
      </c>
      <c r="E42" s="47">
        <v>283474.48161691974</v>
      </c>
      <c r="F42" s="48">
        <v>290355.0708074882</v>
      </c>
      <c r="G42" s="22">
        <f t="shared" si="1"/>
        <v>573829.552424408</v>
      </c>
      <c r="I42" s="33"/>
    </row>
    <row r="43" spans="1:9" ht="14.25">
      <c r="A43" s="44">
        <v>32</v>
      </c>
      <c r="B43" s="45">
        <v>285213</v>
      </c>
      <c r="C43" s="46">
        <v>284264</v>
      </c>
      <c r="D43" s="21">
        <f t="shared" si="0"/>
        <v>569477</v>
      </c>
      <c r="E43" s="47">
        <v>266816.99710791674</v>
      </c>
      <c r="F43" s="48">
        <v>270224.3890105641</v>
      </c>
      <c r="G43" s="22">
        <f t="shared" si="1"/>
        <v>537041.3861184808</v>
      </c>
      <c r="I43" s="33"/>
    </row>
    <row r="44" spans="1:9" ht="14.25">
      <c r="A44" s="44">
        <v>33</v>
      </c>
      <c r="B44" s="45">
        <v>245773</v>
      </c>
      <c r="C44" s="46">
        <v>263946</v>
      </c>
      <c r="D44" s="21">
        <f t="shared" si="0"/>
        <v>509719</v>
      </c>
      <c r="E44" s="47">
        <v>259384.00644284318</v>
      </c>
      <c r="F44" s="48">
        <v>269851.5159228481</v>
      </c>
      <c r="G44" s="22">
        <f t="shared" si="1"/>
        <v>529235.5223656913</v>
      </c>
      <c r="I44" s="33"/>
    </row>
    <row r="45" spans="1:9" ht="14.25">
      <c r="A45" s="44">
        <v>34</v>
      </c>
      <c r="B45" s="45">
        <v>239945</v>
      </c>
      <c r="C45" s="46">
        <v>251230</v>
      </c>
      <c r="D45" s="21">
        <f t="shared" si="0"/>
        <v>491175</v>
      </c>
      <c r="E45" s="47">
        <v>244130.35097430064</v>
      </c>
      <c r="F45" s="48">
        <v>261205.60690322908</v>
      </c>
      <c r="G45" s="22">
        <f t="shared" si="1"/>
        <v>505335.9578775297</v>
      </c>
      <c r="I45" s="33"/>
    </row>
    <row r="46" spans="1:9" ht="14.25">
      <c r="A46" s="44">
        <v>35</v>
      </c>
      <c r="B46" s="45">
        <v>239632</v>
      </c>
      <c r="C46" s="46">
        <v>258811</v>
      </c>
      <c r="D46" s="21">
        <f t="shared" si="0"/>
        <v>498443</v>
      </c>
      <c r="E46" s="47">
        <v>231568.5845172233</v>
      </c>
      <c r="F46" s="48">
        <v>248130.86076749497</v>
      </c>
      <c r="G46" s="22">
        <f t="shared" si="1"/>
        <v>479699.4452847183</v>
      </c>
      <c r="I46" s="33"/>
    </row>
    <row r="47" spans="1:9" ht="14.25">
      <c r="A47" s="44">
        <v>36</v>
      </c>
      <c r="B47" s="45">
        <v>217145</v>
      </c>
      <c r="C47" s="46">
        <v>240841</v>
      </c>
      <c r="D47" s="21">
        <f t="shared" si="0"/>
        <v>457986</v>
      </c>
      <c r="E47" s="47">
        <v>203393.92460197932</v>
      </c>
      <c r="F47" s="48">
        <v>230404.6230578618</v>
      </c>
      <c r="G47" s="22">
        <f t="shared" si="1"/>
        <v>433798.54765984113</v>
      </c>
      <c r="I47" s="33"/>
    </row>
    <row r="48" spans="1:9" ht="14.25">
      <c r="A48" s="44">
        <v>37</v>
      </c>
      <c r="B48" s="45">
        <v>155238</v>
      </c>
      <c r="C48" s="46">
        <v>197601</v>
      </c>
      <c r="D48" s="21">
        <f t="shared" si="0"/>
        <v>352839</v>
      </c>
      <c r="E48" s="47">
        <v>208420.29428911608</v>
      </c>
      <c r="F48" s="48">
        <v>249456.86421967848</v>
      </c>
      <c r="G48" s="22">
        <f t="shared" si="1"/>
        <v>457877.15850879456</v>
      </c>
      <c r="I48" s="33"/>
    </row>
    <row r="49" spans="1:9" ht="14.25">
      <c r="A49" s="44">
        <v>38</v>
      </c>
      <c r="B49" s="45">
        <v>254128</v>
      </c>
      <c r="C49" s="46">
        <v>314848</v>
      </c>
      <c r="D49" s="21">
        <f t="shared" si="0"/>
        <v>568976</v>
      </c>
      <c r="E49" s="47">
        <v>195861.02658156533</v>
      </c>
      <c r="F49" s="48">
        <v>234429.30849415727</v>
      </c>
      <c r="G49" s="22">
        <f t="shared" si="1"/>
        <v>430290.3350757226</v>
      </c>
      <c r="I49" s="33"/>
    </row>
    <row r="50" spans="1:9" ht="14.25">
      <c r="A50" s="44">
        <v>39</v>
      </c>
      <c r="B50" s="45">
        <v>180403</v>
      </c>
      <c r="C50" s="46">
        <v>198773</v>
      </c>
      <c r="D50" s="21">
        <f t="shared" si="0"/>
        <v>379176</v>
      </c>
      <c r="E50" s="47">
        <v>207637.01995289454</v>
      </c>
      <c r="F50" s="48">
        <v>248689.36521783334</v>
      </c>
      <c r="G50" s="22">
        <f t="shared" si="1"/>
        <v>456326.38517072785</v>
      </c>
      <c r="I50" s="33"/>
    </row>
    <row r="51" spans="1:9" ht="14.25">
      <c r="A51" s="44">
        <v>40</v>
      </c>
      <c r="B51" s="45">
        <v>189866</v>
      </c>
      <c r="C51" s="46">
        <v>237397</v>
      </c>
      <c r="D51" s="21">
        <f t="shared" si="0"/>
        <v>427263</v>
      </c>
      <c r="E51" s="47">
        <v>172376.05994205474</v>
      </c>
      <c r="F51" s="48">
        <v>197003.23629879902</v>
      </c>
      <c r="G51" s="22">
        <f t="shared" si="1"/>
        <v>369379.2962408537</v>
      </c>
      <c r="I51" s="33"/>
    </row>
    <row r="52" spans="1:9" ht="14.25">
      <c r="A52" s="44">
        <v>41</v>
      </c>
      <c r="B52" s="45">
        <v>145520</v>
      </c>
      <c r="C52" s="46">
        <v>149923</v>
      </c>
      <c r="D52" s="21">
        <f t="shared" si="0"/>
        <v>295443</v>
      </c>
      <c r="E52" s="47">
        <v>169029.60550639714</v>
      </c>
      <c r="F52" s="48">
        <v>195298.22009374638</v>
      </c>
      <c r="G52" s="22">
        <f t="shared" si="1"/>
        <v>364327.8256001435</v>
      </c>
      <c r="I52" s="33"/>
    </row>
    <row r="53" spans="1:9" ht="14.25">
      <c r="A53" s="44">
        <v>42</v>
      </c>
      <c r="B53" s="45">
        <v>170641</v>
      </c>
      <c r="C53" s="46">
        <v>195428</v>
      </c>
      <c r="D53" s="21">
        <f t="shared" si="0"/>
        <v>366069</v>
      </c>
      <c r="E53" s="47">
        <v>157151.5732482931</v>
      </c>
      <c r="F53" s="48">
        <v>173735.09315223747</v>
      </c>
      <c r="G53" s="22">
        <f t="shared" si="1"/>
        <v>330886.6664005306</v>
      </c>
      <c r="I53" s="33"/>
    </row>
    <row r="54" spans="1:9" ht="14.25">
      <c r="A54" s="44">
        <v>43</v>
      </c>
      <c r="B54" s="45">
        <v>154088</v>
      </c>
      <c r="C54" s="46">
        <v>171800</v>
      </c>
      <c r="D54" s="21">
        <f t="shared" si="0"/>
        <v>325888</v>
      </c>
      <c r="E54" s="47">
        <v>154931.41892598153</v>
      </c>
      <c r="F54" s="48">
        <v>175146.0874639933</v>
      </c>
      <c r="G54" s="22">
        <f t="shared" si="1"/>
        <v>330077.50638997485</v>
      </c>
      <c r="I54" s="33"/>
    </row>
    <row r="55" spans="1:9" ht="14.25">
      <c r="A55" s="44">
        <v>44</v>
      </c>
      <c r="B55" s="45">
        <v>138964</v>
      </c>
      <c r="C55" s="46">
        <v>154633</v>
      </c>
      <c r="D55" s="21">
        <f t="shared" si="0"/>
        <v>293597</v>
      </c>
      <c r="E55" s="47">
        <v>145846.01346810523</v>
      </c>
      <c r="F55" s="48">
        <v>168176.3300448351</v>
      </c>
      <c r="G55" s="22">
        <f t="shared" si="1"/>
        <v>314022.34351294034</v>
      </c>
      <c r="I55" s="33"/>
    </row>
    <row r="56" spans="1:9" ht="14.25">
      <c r="A56" s="44">
        <v>45</v>
      </c>
      <c r="B56" s="45">
        <v>143487</v>
      </c>
      <c r="C56" s="46">
        <v>174870</v>
      </c>
      <c r="D56" s="21">
        <f t="shared" si="0"/>
        <v>318357</v>
      </c>
      <c r="E56" s="47">
        <v>134288.07109335865</v>
      </c>
      <c r="F56" s="48">
        <v>154225.8362577709</v>
      </c>
      <c r="G56" s="22">
        <f t="shared" si="1"/>
        <v>288513.9073511296</v>
      </c>
      <c r="I56" s="33"/>
    </row>
    <row r="57" spans="1:9" ht="14.25">
      <c r="A57" s="44">
        <v>46</v>
      </c>
      <c r="B57" s="45">
        <v>126776</v>
      </c>
      <c r="C57" s="46">
        <v>141702</v>
      </c>
      <c r="D57" s="21">
        <f t="shared" si="0"/>
        <v>268478</v>
      </c>
      <c r="E57" s="47">
        <v>121943.13575720246</v>
      </c>
      <c r="F57" s="48">
        <v>144453.7917137284</v>
      </c>
      <c r="G57" s="22">
        <f t="shared" si="1"/>
        <v>266396.92747093085</v>
      </c>
      <c r="I57" s="33"/>
    </row>
    <row r="58" spans="1:9" ht="14.25">
      <c r="A58" s="44">
        <v>47</v>
      </c>
      <c r="B58" s="45">
        <v>101185</v>
      </c>
      <c r="C58" s="46">
        <v>123688</v>
      </c>
      <c r="D58" s="21">
        <f t="shared" si="0"/>
        <v>224873</v>
      </c>
      <c r="E58" s="47">
        <v>118523.63837525588</v>
      </c>
      <c r="F58" s="48">
        <v>139452.07148243752</v>
      </c>
      <c r="G58" s="22">
        <f t="shared" si="1"/>
        <v>257975.7098576934</v>
      </c>
      <c r="I58" s="33"/>
    </row>
    <row r="59" spans="1:9" ht="14.25">
      <c r="A59" s="44">
        <v>48</v>
      </c>
      <c r="B59" s="45">
        <v>132074</v>
      </c>
      <c r="C59" s="46">
        <v>158980</v>
      </c>
      <c r="D59" s="21">
        <f t="shared" si="0"/>
        <v>291054</v>
      </c>
      <c r="E59" s="47">
        <v>109877.04558090151</v>
      </c>
      <c r="F59" s="48">
        <v>132814.01242247305</v>
      </c>
      <c r="G59" s="22">
        <f t="shared" si="1"/>
        <v>242691.05800337455</v>
      </c>
      <c r="I59" s="33"/>
    </row>
    <row r="60" spans="1:9" ht="14.25">
      <c r="A60" s="44">
        <v>49</v>
      </c>
      <c r="B60" s="45">
        <v>102242</v>
      </c>
      <c r="C60" s="46">
        <v>123531</v>
      </c>
      <c r="D60" s="21">
        <f t="shared" si="0"/>
        <v>225773</v>
      </c>
      <c r="E60" s="47">
        <v>121325.92775523421</v>
      </c>
      <c r="F60" s="48">
        <v>151966.7664709222</v>
      </c>
      <c r="G60" s="22">
        <f t="shared" si="1"/>
        <v>273292.6942261564</v>
      </c>
      <c r="I60" s="33"/>
    </row>
    <row r="61" spans="1:9" ht="14.25">
      <c r="A61" s="44">
        <v>50</v>
      </c>
      <c r="B61" s="45">
        <v>134171</v>
      </c>
      <c r="C61" s="46">
        <v>179388</v>
      </c>
      <c r="D61" s="21">
        <f t="shared" si="0"/>
        <v>313559</v>
      </c>
      <c r="E61" s="47">
        <v>110279.55151013473</v>
      </c>
      <c r="F61" s="48">
        <v>132500.11524973967</v>
      </c>
      <c r="G61" s="22">
        <f t="shared" si="1"/>
        <v>242779.66675987438</v>
      </c>
      <c r="I61" s="33"/>
    </row>
    <row r="62" spans="1:9" ht="14.25">
      <c r="A62" s="44">
        <v>51</v>
      </c>
      <c r="B62" s="45">
        <v>86301</v>
      </c>
      <c r="C62" s="46">
        <v>91980</v>
      </c>
      <c r="D62" s="21">
        <f t="shared" si="0"/>
        <v>178281</v>
      </c>
      <c r="E62" s="47">
        <v>107709.73361348436</v>
      </c>
      <c r="F62" s="48">
        <v>128271.41506517147</v>
      </c>
      <c r="G62" s="22">
        <f t="shared" si="1"/>
        <v>235981.14867865585</v>
      </c>
      <c r="I62" s="33"/>
    </row>
    <row r="63" spans="1:9" ht="14.25">
      <c r="A63" s="44">
        <v>52</v>
      </c>
      <c r="B63" s="45">
        <v>97396</v>
      </c>
      <c r="C63" s="46">
        <v>112077</v>
      </c>
      <c r="D63" s="21">
        <f t="shared" si="0"/>
        <v>209473</v>
      </c>
      <c r="E63" s="47">
        <v>93314.82976824482</v>
      </c>
      <c r="F63" s="48">
        <v>104330.63500077128</v>
      </c>
      <c r="G63" s="22">
        <f t="shared" si="1"/>
        <v>197645.46476901608</v>
      </c>
      <c r="I63" s="33"/>
    </row>
    <row r="64" spans="1:9" ht="14.25">
      <c r="A64" s="44">
        <v>53</v>
      </c>
      <c r="B64" s="45">
        <v>90337</v>
      </c>
      <c r="C64" s="46">
        <v>107297</v>
      </c>
      <c r="D64" s="21">
        <f t="shared" si="0"/>
        <v>197634</v>
      </c>
      <c r="E64" s="47">
        <v>91943.7623504688</v>
      </c>
      <c r="F64" s="48">
        <v>108491.70169158121</v>
      </c>
      <c r="G64" s="22">
        <f t="shared" si="1"/>
        <v>200435.46404205</v>
      </c>
      <c r="I64" s="33"/>
    </row>
    <row r="65" spans="1:9" ht="14.25">
      <c r="A65" s="44">
        <v>54</v>
      </c>
      <c r="B65" s="45">
        <v>82611</v>
      </c>
      <c r="C65" s="46">
        <v>104528</v>
      </c>
      <c r="D65" s="21">
        <f t="shared" si="0"/>
        <v>187139</v>
      </c>
      <c r="E65" s="47">
        <v>87725.1628777526</v>
      </c>
      <c r="F65" s="48">
        <v>121792.653738334</v>
      </c>
      <c r="G65" s="22">
        <f t="shared" si="1"/>
        <v>209517.8166160866</v>
      </c>
      <c r="I65" s="33"/>
    </row>
    <row r="66" spans="1:9" ht="14.25">
      <c r="A66" s="44">
        <v>55</v>
      </c>
      <c r="B66" s="45">
        <v>85206</v>
      </c>
      <c r="C66" s="46">
        <v>152011</v>
      </c>
      <c r="D66" s="21">
        <f t="shared" si="0"/>
        <v>237217</v>
      </c>
      <c r="E66" s="47">
        <v>80375.37437052884</v>
      </c>
      <c r="F66" s="48">
        <v>124456.84213983912</v>
      </c>
      <c r="G66" s="22">
        <f t="shared" si="1"/>
        <v>204832.21651036796</v>
      </c>
      <c r="I66" s="33"/>
    </row>
    <row r="67" spans="1:9" ht="14.25">
      <c r="A67" s="44">
        <v>56</v>
      </c>
      <c r="B67" s="45">
        <v>76843</v>
      </c>
      <c r="C67" s="46">
        <v>119439</v>
      </c>
      <c r="D67" s="21">
        <f t="shared" si="0"/>
        <v>196282</v>
      </c>
      <c r="E67" s="47">
        <v>71711.41022245145</v>
      </c>
      <c r="F67" s="48">
        <v>121697.75913511278</v>
      </c>
      <c r="G67" s="22">
        <f t="shared" si="1"/>
        <v>193409.16935756424</v>
      </c>
      <c r="I67" s="33"/>
    </row>
    <row r="68" spans="1:9" ht="14.25">
      <c r="A68" s="44">
        <v>57</v>
      </c>
      <c r="B68" s="45">
        <v>56273</v>
      </c>
      <c r="C68" s="46">
        <v>95678</v>
      </c>
      <c r="D68" s="21">
        <f t="shared" si="0"/>
        <v>151951</v>
      </c>
      <c r="E68" s="47">
        <v>67830.41881315257</v>
      </c>
      <c r="F68" s="48">
        <v>107956.4027802267</v>
      </c>
      <c r="G68" s="22">
        <f t="shared" si="1"/>
        <v>175786.82159337925</v>
      </c>
      <c r="I68" s="33"/>
    </row>
    <row r="69" spans="1:9" ht="14.25">
      <c r="A69" s="44">
        <v>58</v>
      </c>
      <c r="B69" s="45">
        <v>72695</v>
      </c>
      <c r="C69" s="46">
        <v>110376</v>
      </c>
      <c r="D69" s="21">
        <f t="shared" si="0"/>
        <v>183071</v>
      </c>
      <c r="E69" s="47">
        <v>61053.93166786999</v>
      </c>
      <c r="F69" s="48">
        <v>93889.92227225013</v>
      </c>
      <c r="G69" s="22">
        <f t="shared" si="1"/>
        <v>154943.8539401201</v>
      </c>
      <c r="I69" s="33"/>
    </row>
    <row r="70" spans="1:9" ht="14.25">
      <c r="A70" s="44">
        <v>59</v>
      </c>
      <c r="B70" s="45">
        <v>57216</v>
      </c>
      <c r="C70" s="46">
        <v>77507</v>
      </c>
      <c r="D70" s="21">
        <f t="shared" si="0"/>
        <v>134723</v>
      </c>
      <c r="E70" s="47">
        <v>67373.28458659841</v>
      </c>
      <c r="F70" s="48">
        <v>107118.71394595123</v>
      </c>
      <c r="G70" s="22">
        <f t="shared" si="1"/>
        <v>174491.99853254965</v>
      </c>
      <c r="I70" s="33"/>
    </row>
    <row r="71" spans="1:9" ht="14.25">
      <c r="A71" s="44">
        <v>60</v>
      </c>
      <c r="B71" s="45">
        <v>74569</v>
      </c>
      <c r="C71" s="46">
        <v>134777</v>
      </c>
      <c r="D71" s="21">
        <f t="shared" si="0"/>
        <v>209346</v>
      </c>
      <c r="E71" s="47">
        <v>61915.750754357294</v>
      </c>
      <c r="F71" s="48">
        <v>95484.34288504616</v>
      </c>
      <c r="G71" s="22">
        <f t="shared" si="1"/>
        <v>157400.09363940347</v>
      </c>
      <c r="I71" s="33"/>
    </row>
    <row r="72" spans="1:9" ht="14.25">
      <c r="A72" s="44">
        <v>61</v>
      </c>
      <c r="B72" s="45">
        <v>50803</v>
      </c>
      <c r="C72" s="46">
        <v>63433</v>
      </c>
      <c r="D72" s="21">
        <f t="shared" si="0"/>
        <v>114236</v>
      </c>
      <c r="E72" s="47">
        <v>61422.60809448471</v>
      </c>
      <c r="F72" s="48">
        <v>94618.03172473301</v>
      </c>
      <c r="G72" s="22">
        <f t="shared" si="1"/>
        <v>156040.63981921773</v>
      </c>
      <c r="I72" s="33"/>
    </row>
    <row r="73" spans="1:9" ht="14.25">
      <c r="A73" s="44">
        <v>62</v>
      </c>
      <c r="B73" s="45">
        <v>56725</v>
      </c>
      <c r="C73" s="46">
        <v>80562</v>
      </c>
      <c r="D73" s="21">
        <f t="shared" si="0"/>
        <v>137287</v>
      </c>
      <c r="E73" s="47">
        <v>53935.272592918765</v>
      </c>
      <c r="F73" s="48">
        <v>76197.20408458878</v>
      </c>
      <c r="G73" s="22">
        <f t="shared" si="1"/>
        <v>130132.47667750754</v>
      </c>
      <c r="I73" s="33"/>
    </row>
    <row r="74" spans="1:9" ht="14.25">
      <c r="A74" s="44">
        <v>63</v>
      </c>
      <c r="B74" s="45">
        <v>51868</v>
      </c>
      <c r="C74" s="46">
        <v>78168</v>
      </c>
      <c r="D74" s="21">
        <f t="shared" si="0"/>
        <v>130036</v>
      </c>
      <c r="E74" s="47">
        <v>51847.96964859902</v>
      </c>
      <c r="F74" s="48">
        <v>77092.81109433949</v>
      </c>
      <c r="G74" s="22">
        <f t="shared" si="1"/>
        <v>128940.78074293851</v>
      </c>
      <c r="I74" s="33"/>
    </row>
    <row r="75" spans="1:9" ht="14.25">
      <c r="A75" s="44">
        <v>64</v>
      </c>
      <c r="B75" s="45">
        <v>44745</v>
      </c>
      <c r="C75" s="46">
        <v>66309</v>
      </c>
      <c r="D75" s="21">
        <f t="shared" si="0"/>
        <v>111054</v>
      </c>
      <c r="E75" s="47">
        <v>49677.57418483291</v>
      </c>
      <c r="F75" s="48">
        <v>79939.45881621714</v>
      </c>
      <c r="G75" s="22">
        <f t="shared" si="1"/>
        <v>129617.03300105006</v>
      </c>
      <c r="I75" s="33"/>
    </row>
    <row r="76" spans="1:9" ht="14.25">
      <c r="A76" s="44">
        <v>65</v>
      </c>
      <c r="B76" s="45">
        <v>50512</v>
      </c>
      <c r="C76" s="46">
        <v>90040</v>
      </c>
      <c r="D76" s="21">
        <f aca="true" t="shared" si="2" ref="D76:D113">B76+C76</f>
        <v>140552</v>
      </c>
      <c r="E76" s="47">
        <v>45459.315347210955</v>
      </c>
      <c r="F76" s="48">
        <v>73030.62689811009</v>
      </c>
      <c r="G76" s="22">
        <f aca="true" t="shared" si="3" ref="G76:G113">E76+F76</f>
        <v>118489.94224532104</v>
      </c>
      <c r="I76" s="33"/>
    </row>
    <row r="77" spans="1:9" ht="14.25">
      <c r="A77" s="44">
        <v>66</v>
      </c>
      <c r="B77" s="45">
        <v>41625</v>
      </c>
      <c r="C77" s="46">
        <v>66393</v>
      </c>
      <c r="D77" s="21">
        <f t="shared" si="2"/>
        <v>108018</v>
      </c>
      <c r="E77" s="47">
        <v>41172.39651446979</v>
      </c>
      <c r="F77" s="48">
        <v>71775.67575087555</v>
      </c>
      <c r="G77" s="22">
        <f t="shared" si="3"/>
        <v>112948.07226534534</v>
      </c>
      <c r="I77" s="33"/>
    </row>
    <row r="78" spans="1:9" ht="14.25">
      <c r="A78" s="44">
        <v>67</v>
      </c>
      <c r="B78" s="45">
        <v>31792</v>
      </c>
      <c r="C78" s="46">
        <v>61575</v>
      </c>
      <c r="D78" s="21">
        <f t="shared" si="2"/>
        <v>93367</v>
      </c>
      <c r="E78" s="47">
        <v>37181.65807699648</v>
      </c>
      <c r="F78" s="48">
        <v>62160.33083894487</v>
      </c>
      <c r="G78" s="22">
        <f t="shared" si="3"/>
        <v>99341.98891594136</v>
      </c>
      <c r="I78" s="33"/>
    </row>
    <row r="79" spans="1:9" ht="14.25">
      <c r="A79" s="44">
        <v>68</v>
      </c>
      <c r="B79" s="45">
        <v>38437</v>
      </c>
      <c r="C79" s="46">
        <v>61002</v>
      </c>
      <c r="D79" s="21">
        <f t="shared" si="2"/>
        <v>99439</v>
      </c>
      <c r="E79" s="47">
        <v>31752.238701427425</v>
      </c>
      <c r="F79" s="48">
        <v>52627.2990453167</v>
      </c>
      <c r="G79" s="22">
        <f t="shared" si="3"/>
        <v>84379.53774674413</v>
      </c>
      <c r="I79" s="33"/>
    </row>
    <row r="80" spans="1:9" ht="14.25">
      <c r="A80" s="44">
        <v>69</v>
      </c>
      <c r="B80" s="45">
        <v>25414</v>
      </c>
      <c r="C80" s="46">
        <v>37776</v>
      </c>
      <c r="D80" s="21">
        <f t="shared" si="2"/>
        <v>63190</v>
      </c>
      <c r="E80" s="47">
        <v>32274.472925593334</v>
      </c>
      <c r="F80" s="48">
        <v>57254.07653980347</v>
      </c>
      <c r="G80" s="22">
        <f t="shared" si="3"/>
        <v>89528.5494653968</v>
      </c>
      <c r="I80" s="33"/>
    </row>
    <row r="81" spans="1:9" ht="14.25">
      <c r="A81" s="44">
        <v>70</v>
      </c>
      <c r="B81" s="45">
        <v>33217</v>
      </c>
      <c r="C81" s="46">
        <v>74500</v>
      </c>
      <c r="D81" s="21">
        <f t="shared" si="2"/>
        <v>107717</v>
      </c>
      <c r="E81" s="47">
        <v>26099.8294976775</v>
      </c>
      <c r="F81" s="48">
        <v>48997.40105641499</v>
      </c>
      <c r="G81" s="22">
        <f t="shared" si="3"/>
        <v>75097.23055409249</v>
      </c>
      <c r="I81" s="33"/>
    </row>
    <row r="82" spans="1:9" ht="14.25">
      <c r="A82" s="44">
        <v>71</v>
      </c>
      <c r="B82" s="45">
        <v>18137</v>
      </c>
      <c r="C82" s="46">
        <v>25450</v>
      </c>
      <c r="D82" s="21">
        <f t="shared" si="2"/>
        <v>43587</v>
      </c>
      <c r="E82" s="47">
        <v>25006.512430570725</v>
      </c>
      <c r="F82" s="48">
        <v>46181.24038132757</v>
      </c>
      <c r="G82" s="22">
        <f t="shared" si="3"/>
        <v>71187.75281189829</v>
      </c>
      <c r="I82" s="33"/>
    </row>
    <row r="83" spans="1:9" ht="14.25">
      <c r="A83" s="44">
        <v>72</v>
      </c>
      <c r="B83" s="45">
        <v>22819</v>
      </c>
      <c r="C83" s="46">
        <v>35411</v>
      </c>
      <c r="D83" s="21">
        <f t="shared" si="2"/>
        <v>58230</v>
      </c>
      <c r="E83" s="47">
        <v>20529.192398039002</v>
      </c>
      <c r="F83" s="48">
        <v>32278.882465043658</v>
      </c>
      <c r="G83" s="22">
        <f t="shared" si="3"/>
        <v>52808.07486308266</v>
      </c>
      <c r="I83" s="33"/>
    </row>
    <row r="84" spans="1:9" ht="14.25">
      <c r="A84" s="44">
        <v>73</v>
      </c>
      <c r="B84" s="45">
        <v>19577</v>
      </c>
      <c r="C84" s="46">
        <v>31566</v>
      </c>
      <c r="D84" s="21">
        <f t="shared" si="2"/>
        <v>51143</v>
      </c>
      <c r="E84" s="47">
        <v>19831.292544814856</v>
      </c>
      <c r="F84" s="48">
        <v>32092.262313462794</v>
      </c>
      <c r="G84" s="22">
        <f t="shared" si="3"/>
        <v>51923.554858277654</v>
      </c>
      <c r="I84" s="33"/>
    </row>
    <row r="85" spans="1:9" ht="14.25">
      <c r="A85" s="44">
        <v>74</v>
      </c>
      <c r="B85" s="45">
        <v>16191</v>
      </c>
      <c r="C85" s="46">
        <v>25367</v>
      </c>
      <c r="D85" s="21">
        <f t="shared" si="2"/>
        <v>41558</v>
      </c>
      <c r="E85" s="47">
        <v>18509.34954499336</v>
      </c>
      <c r="F85" s="48">
        <v>32781.854249848635</v>
      </c>
      <c r="G85" s="22">
        <f t="shared" si="3"/>
        <v>51291.203794842</v>
      </c>
      <c r="I85" s="33"/>
    </row>
    <row r="86" spans="1:9" ht="14.25">
      <c r="A86" s="44">
        <v>75</v>
      </c>
      <c r="B86" s="45">
        <v>19008</v>
      </c>
      <c r="C86" s="46">
        <v>38248</v>
      </c>
      <c r="D86" s="21">
        <f t="shared" si="2"/>
        <v>57256</v>
      </c>
      <c r="E86" s="47">
        <v>16133.940663561143</v>
      </c>
      <c r="F86" s="48">
        <v>28730.430747299422</v>
      </c>
      <c r="G86" s="22">
        <f t="shared" si="3"/>
        <v>44864.37141086056</v>
      </c>
      <c r="I86" s="33"/>
    </row>
    <row r="87" spans="1:9" ht="14.25">
      <c r="A87" s="44">
        <v>76</v>
      </c>
      <c r="B87" s="45">
        <v>13021</v>
      </c>
      <c r="C87" s="46">
        <v>22401</v>
      </c>
      <c r="D87" s="21">
        <f t="shared" si="2"/>
        <v>35422</v>
      </c>
      <c r="E87" s="47">
        <v>13986.789658340123</v>
      </c>
      <c r="F87" s="48">
        <v>26474.109627008336</v>
      </c>
      <c r="G87" s="22">
        <f t="shared" si="3"/>
        <v>40460.89928534846</v>
      </c>
      <c r="I87" s="33"/>
    </row>
    <row r="88" spans="1:9" ht="14.25">
      <c r="A88" s="44">
        <v>77</v>
      </c>
      <c r="B88" s="45">
        <v>9804</v>
      </c>
      <c r="C88" s="46">
        <v>18665</v>
      </c>
      <c r="D88" s="21">
        <f t="shared" si="2"/>
        <v>28469</v>
      </c>
      <c r="E88" s="47">
        <v>11502.9444523429</v>
      </c>
      <c r="F88" s="48">
        <v>20406.097214647292</v>
      </c>
      <c r="G88" s="22">
        <f t="shared" si="3"/>
        <v>31909.04166699019</v>
      </c>
      <c r="I88" s="33"/>
    </row>
    <row r="89" spans="1:9" ht="14.25">
      <c r="A89" s="44">
        <v>78</v>
      </c>
      <c r="B89" s="45">
        <v>11587</v>
      </c>
      <c r="C89" s="46">
        <v>20063</v>
      </c>
      <c r="D89" s="21">
        <f t="shared" si="2"/>
        <v>31650</v>
      </c>
      <c r="E89" s="47">
        <v>9129.386313727215</v>
      </c>
      <c r="F89" s="48">
        <v>16109.186465786957</v>
      </c>
      <c r="G89" s="22">
        <f t="shared" si="3"/>
        <v>25238.572779514172</v>
      </c>
      <c r="I89" s="33"/>
    </row>
    <row r="90" spans="1:9" ht="14.25">
      <c r="A90" s="44">
        <v>79</v>
      </c>
      <c r="B90" s="45">
        <v>5887</v>
      </c>
      <c r="C90" s="46">
        <v>9507</v>
      </c>
      <c r="D90" s="21">
        <f t="shared" si="2"/>
        <v>15394</v>
      </c>
      <c r="E90" s="47">
        <v>8572.914614536077</v>
      </c>
      <c r="F90" s="48">
        <v>17185.48937422913</v>
      </c>
      <c r="G90" s="22">
        <f t="shared" si="3"/>
        <v>25758.40398876521</v>
      </c>
      <c r="I90" s="33"/>
    </row>
    <row r="91" spans="1:9" ht="14.25">
      <c r="A91" s="44">
        <v>80</v>
      </c>
      <c r="B91" s="45">
        <v>8185</v>
      </c>
      <c r="C91" s="46">
        <v>21937</v>
      </c>
      <c r="D91" s="21">
        <f t="shared" si="2"/>
        <v>30122</v>
      </c>
      <c r="E91" s="47">
        <v>5979.476454545178</v>
      </c>
      <c r="F91" s="48">
        <v>13781.984164976295</v>
      </c>
      <c r="G91" s="22">
        <f t="shared" si="3"/>
        <v>19761.460619521473</v>
      </c>
      <c r="I91" s="33"/>
    </row>
    <row r="92" spans="1:9" ht="14.25">
      <c r="A92" s="44">
        <v>81</v>
      </c>
      <c r="B92" s="45">
        <v>3139</v>
      </c>
      <c r="C92" s="46">
        <v>5465</v>
      </c>
      <c r="D92" s="21">
        <f t="shared" si="2"/>
        <v>8604</v>
      </c>
      <c r="E92" s="47">
        <v>5092.553339453015</v>
      </c>
      <c r="F92" s="48">
        <v>11839.093258212893</v>
      </c>
      <c r="G92" s="22">
        <f t="shared" si="3"/>
        <v>16931.64659766591</v>
      </c>
      <c r="I92" s="33"/>
    </row>
    <row r="93" spans="1:9" ht="14.25">
      <c r="A93" s="44">
        <v>82</v>
      </c>
      <c r="B93" s="45">
        <v>3672</v>
      </c>
      <c r="C93" s="46">
        <v>7005</v>
      </c>
      <c r="D93" s="21">
        <f t="shared" si="2"/>
        <v>10677</v>
      </c>
      <c r="E93" s="47">
        <v>3329.9882166337666</v>
      </c>
      <c r="F93" s="48">
        <v>6518.688887479007</v>
      </c>
      <c r="G93" s="22">
        <f t="shared" si="3"/>
        <v>9848.677104112772</v>
      </c>
      <c r="I93" s="33"/>
    </row>
    <row r="94" spans="1:9" ht="14.25">
      <c r="A94" s="44">
        <v>83</v>
      </c>
      <c r="B94" s="45">
        <v>2852</v>
      </c>
      <c r="C94" s="46">
        <v>5668</v>
      </c>
      <c r="D94" s="21">
        <f t="shared" si="2"/>
        <v>8520</v>
      </c>
      <c r="E94" s="47">
        <v>3020.4554025004054</v>
      </c>
      <c r="F94" s="48">
        <v>6169.31153734251</v>
      </c>
      <c r="G94" s="22">
        <f t="shared" si="3"/>
        <v>9189.766939842915</v>
      </c>
      <c r="I94" s="33"/>
    </row>
    <row r="95" spans="1:9" ht="14.25">
      <c r="A95" s="44">
        <v>84</v>
      </c>
      <c r="B95" s="45">
        <v>2283</v>
      </c>
      <c r="C95" s="46">
        <v>4687</v>
      </c>
      <c r="D95" s="21">
        <f t="shared" si="2"/>
        <v>6970</v>
      </c>
      <c r="E95" s="47">
        <v>2714.967645548358</v>
      </c>
      <c r="F95" s="48">
        <v>6461.684061063231</v>
      </c>
      <c r="G95" s="22">
        <f t="shared" si="3"/>
        <v>9176.651706611588</v>
      </c>
      <c r="I95" s="33"/>
    </row>
    <row r="96" spans="1:9" ht="14.25">
      <c r="A96" s="44">
        <v>85</v>
      </c>
      <c r="B96" s="45">
        <v>2806</v>
      </c>
      <c r="C96" s="46">
        <v>8080</v>
      </c>
      <c r="D96" s="21">
        <f t="shared" si="2"/>
        <v>10886</v>
      </c>
      <c r="E96" s="47">
        <v>2288.349480888074</v>
      </c>
      <c r="F96" s="48">
        <v>5818.979343179646</v>
      </c>
      <c r="G96" s="22">
        <f t="shared" si="3"/>
        <v>8107.32882406772</v>
      </c>
      <c r="I96" s="33"/>
    </row>
    <row r="97" spans="1:9" ht="14.25">
      <c r="A97" s="44">
        <v>86</v>
      </c>
      <c r="B97" s="45">
        <v>1684</v>
      </c>
      <c r="C97" s="46">
        <v>4002</v>
      </c>
      <c r="D97" s="21">
        <f t="shared" si="2"/>
        <v>5686</v>
      </c>
      <c r="E97" s="47">
        <v>1924.9238238399357</v>
      </c>
      <c r="F97" s="48">
        <v>5189.029363051448</v>
      </c>
      <c r="G97" s="22">
        <f t="shared" si="3"/>
        <v>7113.953186891384</v>
      </c>
      <c r="I97" s="33"/>
    </row>
    <row r="98" spans="1:9" ht="14.25">
      <c r="A98" s="44">
        <v>87</v>
      </c>
      <c r="B98" s="45">
        <v>1229</v>
      </c>
      <c r="C98" s="46">
        <v>3143</v>
      </c>
      <c r="D98" s="21">
        <f t="shared" si="2"/>
        <v>4372</v>
      </c>
      <c r="E98" s="47">
        <v>1452.2493598596525</v>
      </c>
      <c r="F98" s="48">
        <v>3534.1145598323274</v>
      </c>
      <c r="G98" s="22">
        <f t="shared" si="3"/>
        <v>4986.363919691979</v>
      </c>
      <c r="I98" s="33"/>
    </row>
    <row r="99" spans="1:9" ht="14.25">
      <c r="A99" s="44">
        <v>88</v>
      </c>
      <c r="B99" s="45">
        <v>1403</v>
      </c>
      <c r="C99" s="46">
        <v>3189</v>
      </c>
      <c r="D99" s="21">
        <f t="shared" si="2"/>
        <v>4592</v>
      </c>
      <c r="E99" s="47">
        <v>1110.6640218773587</v>
      </c>
      <c r="F99" s="48">
        <v>2783.6000225674134</v>
      </c>
      <c r="G99" s="22">
        <f t="shared" si="3"/>
        <v>3894.264044444772</v>
      </c>
      <c r="I99" s="33"/>
    </row>
    <row r="100" spans="1:9" ht="14.25">
      <c r="A100" s="44">
        <v>89</v>
      </c>
      <c r="B100" s="45">
        <v>654</v>
      </c>
      <c r="C100" s="46">
        <v>1747</v>
      </c>
      <c r="D100" s="21">
        <f t="shared" si="2"/>
        <v>2401</v>
      </c>
      <c r="E100" s="47">
        <v>1002.3013008332401</v>
      </c>
      <c r="F100" s="48">
        <v>2839.2231134253648</v>
      </c>
      <c r="G100" s="22">
        <f t="shared" si="3"/>
        <v>3841.524414258605</v>
      </c>
      <c r="I100" s="33"/>
    </row>
    <row r="101" spans="1:9" ht="14.25">
      <c r="A101" s="44">
        <v>90</v>
      </c>
      <c r="B101" s="45">
        <v>928</v>
      </c>
      <c r="C101" s="46">
        <v>3432</v>
      </c>
      <c r="D101" s="21">
        <f t="shared" si="2"/>
        <v>4360</v>
      </c>
      <c r="E101" s="47">
        <v>642.4806082200571</v>
      </c>
      <c r="F101" s="48">
        <v>2190.041007380815</v>
      </c>
      <c r="G101" s="22">
        <f t="shared" si="3"/>
        <v>2832.521615600872</v>
      </c>
      <c r="I101" s="33"/>
    </row>
    <row r="102" spans="1:9" ht="14.25">
      <c r="A102" s="44">
        <v>91</v>
      </c>
      <c r="B102" s="45">
        <v>235</v>
      </c>
      <c r="C102" s="46">
        <v>657</v>
      </c>
      <c r="D102" s="21">
        <f t="shared" si="2"/>
        <v>892</v>
      </c>
      <c r="E102" s="47">
        <v>501.43084160187954</v>
      </c>
      <c r="F102" s="48">
        <v>1673.4240460779542</v>
      </c>
      <c r="G102" s="22">
        <f t="shared" si="3"/>
        <v>2174.8548876798336</v>
      </c>
      <c r="I102" s="33"/>
    </row>
    <row r="103" spans="1:9" ht="14.25">
      <c r="A103" s="44">
        <v>92</v>
      </c>
      <c r="B103" s="45">
        <v>313</v>
      </c>
      <c r="C103" s="46">
        <v>790</v>
      </c>
      <c r="D103" s="21">
        <f t="shared" si="2"/>
        <v>1103</v>
      </c>
      <c r="E103" s="47">
        <v>282.4377981934632</v>
      </c>
      <c r="F103" s="48">
        <v>789.3842265237555</v>
      </c>
      <c r="G103" s="22">
        <f t="shared" si="3"/>
        <v>1071.8220247172187</v>
      </c>
      <c r="I103" s="33"/>
    </row>
    <row r="104" spans="1:9" ht="14.25">
      <c r="A104" s="44">
        <v>93</v>
      </c>
      <c r="B104" s="45">
        <v>262</v>
      </c>
      <c r="C104" s="46">
        <v>752</v>
      </c>
      <c r="D104" s="21">
        <f t="shared" si="2"/>
        <v>1014</v>
      </c>
      <c r="E104" s="47">
        <v>267.7545487129685</v>
      </c>
      <c r="F104" s="48">
        <v>740.3365726327479</v>
      </c>
      <c r="G104" s="22">
        <f t="shared" si="3"/>
        <v>1008.0911213457164</v>
      </c>
      <c r="I104" s="33"/>
    </row>
    <row r="105" spans="1:9" ht="14.25">
      <c r="A105" s="44">
        <v>94</v>
      </c>
      <c r="B105" s="45">
        <v>197</v>
      </c>
      <c r="C105" s="46">
        <v>518</v>
      </c>
      <c r="D105" s="21">
        <f t="shared" si="2"/>
        <v>715</v>
      </c>
      <c r="E105" s="47">
        <v>241.51532048126842</v>
      </c>
      <c r="F105" s="48">
        <v>757.0177794587103</v>
      </c>
      <c r="G105" s="22">
        <f t="shared" si="3"/>
        <v>998.5330999399787</v>
      </c>
      <c r="I105" s="33"/>
    </row>
    <row r="106" spans="1:9" ht="14.25">
      <c r="A106" s="44">
        <v>95</v>
      </c>
      <c r="B106" s="45">
        <v>242</v>
      </c>
      <c r="C106" s="46">
        <v>890</v>
      </c>
      <c r="D106" s="21">
        <f t="shared" si="2"/>
        <v>1132</v>
      </c>
      <c r="E106" s="47">
        <v>236.83653322210117</v>
      </c>
      <c r="F106" s="48">
        <v>737.6962961034369</v>
      </c>
      <c r="G106" s="22">
        <f t="shared" si="3"/>
        <v>974.532829325538</v>
      </c>
      <c r="I106" s="33"/>
    </row>
    <row r="107" spans="1:9" ht="14.25">
      <c r="A107" s="44">
        <v>96</v>
      </c>
      <c r="B107" s="45">
        <v>228</v>
      </c>
      <c r="C107" s="46">
        <v>603</v>
      </c>
      <c r="D107" s="21">
        <f t="shared" si="2"/>
        <v>831</v>
      </c>
      <c r="E107" s="47">
        <v>215.32834138614473</v>
      </c>
      <c r="F107" s="48">
        <v>712.3485612516173</v>
      </c>
      <c r="G107" s="22">
        <f t="shared" si="3"/>
        <v>927.676902637762</v>
      </c>
      <c r="I107" s="33"/>
    </row>
    <row r="108" spans="1:9" ht="14.25">
      <c r="A108" s="44">
        <v>97</v>
      </c>
      <c r="B108" s="45">
        <v>135</v>
      </c>
      <c r="C108" s="46">
        <v>507</v>
      </c>
      <c r="D108" s="21">
        <f t="shared" si="2"/>
        <v>642</v>
      </c>
      <c r="E108" s="47">
        <v>195.4442160723997</v>
      </c>
      <c r="F108" s="48">
        <v>576.0713463135471</v>
      </c>
      <c r="G108" s="22">
        <f t="shared" si="3"/>
        <v>771.5155623859469</v>
      </c>
      <c r="I108" s="33"/>
    </row>
    <row r="109" spans="1:9" ht="14.25">
      <c r="A109" s="44">
        <v>98</v>
      </c>
      <c r="B109" s="45">
        <v>199</v>
      </c>
      <c r="C109" s="46">
        <v>503</v>
      </c>
      <c r="D109" s="21">
        <f t="shared" si="2"/>
        <v>702</v>
      </c>
      <c r="E109" s="47">
        <v>151.57904197559895</v>
      </c>
      <c r="F109" s="48">
        <v>458.4128804787434</v>
      </c>
      <c r="G109" s="22">
        <f t="shared" si="3"/>
        <v>609.9919224543423</v>
      </c>
      <c r="I109" s="33"/>
    </row>
    <row r="110" spans="1:9" ht="14.25">
      <c r="A110" s="44">
        <v>99</v>
      </c>
      <c r="B110" s="45">
        <v>85</v>
      </c>
      <c r="C110" s="46">
        <v>251</v>
      </c>
      <c r="D110" s="21">
        <f t="shared" si="2"/>
        <v>336</v>
      </c>
      <c r="E110" s="47">
        <v>90.09630930725265</v>
      </c>
      <c r="F110" s="48">
        <v>270.0099958220404</v>
      </c>
      <c r="G110" s="22">
        <f t="shared" si="3"/>
        <v>360.1063051292931</v>
      </c>
      <c r="I110" s="33"/>
    </row>
    <row r="111" spans="1:9" ht="14.25">
      <c r="A111" s="44" t="s">
        <v>0</v>
      </c>
      <c r="B111" s="45">
        <v>351</v>
      </c>
      <c r="C111" s="46">
        <v>1039</v>
      </c>
      <c r="D111" s="21">
        <f t="shared" si="2"/>
        <v>1390</v>
      </c>
      <c r="E111" s="47">
        <v>351.1123049822132</v>
      </c>
      <c r="F111" s="48">
        <v>1039.2033783907739</v>
      </c>
      <c r="G111" s="22">
        <f t="shared" si="3"/>
        <v>1390.315683372987</v>
      </c>
      <c r="I111" s="33"/>
    </row>
    <row r="112" spans="1:7" ht="14.25">
      <c r="A112" s="44" t="s">
        <v>2</v>
      </c>
      <c r="B112" s="45">
        <v>4719</v>
      </c>
      <c r="C112" s="46">
        <v>3169</v>
      </c>
      <c r="D112" s="21">
        <f t="shared" si="2"/>
        <v>7888</v>
      </c>
      <c r="E112" s="45"/>
      <c r="F112" s="46"/>
      <c r="G112" s="22"/>
    </row>
    <row r="113" spans="1:7" ht="15" thickBot="1">
      <c r="A113" s="49" t="s">
        <v>1</v>
      </c>
      <c r="B113" s="50">
        <v>14753566</v>
      </c>
      <c r="C113" s="51">
        <v>16192652</v>
      </c>
      <c r="D113" s="26">
        <f t="shared" si="2"/>
        <v>30946218</v>
      </c>
      <c r="E113" s="52">
        <v>14753566.000000006</v>
      </c>
      <c r="F113" s="53">
        <v>16192651.999999994</v>
      </c>
      <c r="G113" s="28">
        <f t="shared" si="3"/>
        <v>30946218</v>
      </c>
    </row>
    <row r="114" ht="14.25">
      <c r="A114" s="7" t="s">
        <v>15</v>
      </c>
    </row>
    <row r="115" ht="12.75"/>
    <row r="116" ht="12.75"/>
  </sheetData>
  <sheetProtection/>
  <mergeCells count="3">
    <mergeCell ref="B8:D8"/>
    <mergeCell ref="E8:G8"/>
    <mergeCell ref="A8:A10"/>
  </mergeCells>
  <printOptions/>
  <pageMargins left="0.86" right="0.787401575" top="0.39" bottom="0.31" header="0.46" footer="0.39"/>
  <pageSetup horizontalDpi="600" verticalDpi="600" orientation="portrait" paperSize="9" scale="85" r:id="rId3"/>
  <headerFooter alignWithMargins="0">
    <oddHeader>&amp;C&amp;A</oddHeader>
    <oddFooter>&amp;CPage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8"/>
  <sheetViews>
    <sheetView tabSelected="1" zoomScale="75" zoomScaleNormal="75" zoomScalePageLayoutView="0" workbookViewId="0" topLeftCell="A1">
      <pane ySplit="11" topLeftCell="A12" activePane="bottomLeft" state="frozen"/>
      <selection pane="topLeft" activeCell="A1" sqref="A1:IV16384"/>
      <selection pane="bottomLeft" activeCell="A1" sqref="A1"/>
    </sheetView>
  </sheetViews>
  <sheetFormatPr defaultColWidth="14.28125" defaultRowHeight="12.75"/>
  <cols>
    <col min="1" max="1" width="8.28125" style="2" customWidth="1"/>
    <col min="2" max="4" width="15.7109375" style="3" customWidth="1"/>
    <col min="5" max="5" width="15.7109375" style="32" customWidth="1"/>
    <col min="6" max="6" width="15.7109375" style="54" customWidth="1"/>
    <col min="7" max="7" width="15.7109375" style="3" customWidth="1"/>
    <col min="8" max="16384" width="14.28125" style="3" customWidth="1"/>
  </cols>
  <sheetData>
    <row r="1" ht="15.75">
      <c r="A1" s="1" t="s">
        <v>19</v>
      </c>
    </row>
    <row r="2" spans="1:6" s="6" customFormat="1" ht="15.75">
      <c r="A2" s="34" t="s">
        <v>9</v>
      </c>
      <c r="D2" s="5"/>
      <c r="E2" s="55"/>
      <c r="F2" s="55"/>
    </row>
    <row r="3" spans="1:6" s="6" customFormat="1" ht="15.75">
      <c r="A3" s="34"/>
      <c r="D3" s="5"/>
      <c r="E3" s="55"/>
      <c r="F3" s="55"/>
    </row>
    <row r="4" spans="1:6" s="6" customFormat="1" ht="15.75">
      <c r="A4" s="1" t="s">
        <v>18</v>
      </c>
      <c r="B4" s="36"/>
      <c r="C4" s="36"/>
      <c r="E4" s="55"/>
      <c r="F4" s="55"/>
    </row>
    <row r="5" spans="1:6" s="6" customFormat="1" ht="15.75">
      <c r="A5" s="1" t="s">
        <v>11</v>
      </c>
      <c r="B5" s="36"/>
      <c r="C5" s="36"/>
      <c r="E5" s="55"/>
      <c r="F5" s="55"/>
    </row>
    <row r="6" spans="1:8" s="85" customFormat="1" ht="15.75">
      <c r="A6" s="81"/>
      <c r="B6" s="82"/>
      <c r="C6" s="83"/>
      <c r="D6" s="94"/>
      <c r="E6" s="84"/>
      <c r="F6" s="84"/>
      <c r="G6" s="82"/>
      <c r="H6" s="82"/>
    </row>
    <row r="7" spans="1:8" s="38" customFormat="1" ht="15.75">
      <c r="A7" s="56" t="s">
        <v>14</v>
      </c>
      <c r="B7" s="57"/>
      <c r="C7" s="57"/>
      <c r="D7" s="58"/>
      <c r="E7" s="86"/>
      <c r="F7" s="87"/>
      <c r="G7" s="57"/>
      <c r="H7" s="57"/>
    </row>
    <row r="8" spans="1:9" s="38" customFormat="1" ht="16.5" thickBot="1">
      <c r="A8" s="44"/>
      <c r="B8" s="57"/>
      <c r="C8" s="88"/>
      <c r="D8" s="89"/>
      <c r="E8" s="86"/>
      <c r="F8" s="87"/>
      <c r="G8" s="57"/>
      <c r="H8" s="57"/>
      <c r="I8" s="1"/>
    </row>
    <row r="9" spans="1:9" s="90" customFormat="1" ht="12.75">
      <c r="A9" s="97" t="s">
        <v>7</v>
      </c>
      <c r="B9" s="99" t="s">
        <v>12</v>
      </c>
      <c r="C9" s="100"/>
      <c r="D9" s="101"/>
      <c r="E9" s="102" t="s">
        <v>13</v>
      </c>
      <c r="F9" s="103"/>
      <c r="G9" s="104"/>
      <c r="I9" s="91"/>
    </row>
    <row r="10" spans="1:7" s="5" customFormat="1" ht="15">
      <c r="A10" s="98"/>
      <c r="B10" s="92"/>
      <c r="C10" s="92"/>
      <c r="D10" s="92"/>
      <c r="E10" s="92"/>
      <c r="F10" s="92"/>
      <c r="G10" s="93"/>
    </row>
    <row r="11" spans="1:7" s="5" customFormat="1" ht="15">
      <c r="A11" s="98"/>
      <c r="B11" s="95" t="s">
        <v>4</v>
      </c>
      <c r="C11" s="95" t="s">
        <v>5</v>
      </c>
      <c r="D11" s="95" t="s">
        <v>6</v>
      </c>
      <c r="E11" s="95" t="s">
        <v>4</v>
      </c>
      <c r="F11" s="95" t="s">
        <v>5</v>
      </c>
      <c r="G11" s="96" t="s">
        <v>6</v>
      </c>
    </row>
    <row r="12" spans="1:9" ht="15">
      <c r="A12" s="59">
        <v>0</v>
      </c>
      <c r="B12" s="60">
        <v>417160</v>
      </c>
      <c r="C12" s="60">
        <v>395184</v>
      </c>
      <c r="D12" s="60">
        <v>812344</v>
      </c>
      <c r="E12" s="61">
        <v>417160</v>
      </c>
      <c r="F12" s="62">
        <v>395184</v>
      </c>
      <c r="G12" s="63">
        <f>E12+F12</f>
        <v>812344</v>
      </c>
      <c r="H12" s="33"/>
      <c r="I12" s="33"/>
    </row>
    <row r="13" spans="1:9" ht="15">
      <c r="A13" s="64">
        <v>1</v>
      </c>
      <c r="B13" s="65">
        <v>404157</v>
      </c>
      <c r="C13" s="65">
        <v>385548</v>
      </c>
      <c r="D13" s="65">
        <v>789705</v>
      </c>
      <c r="E13" s="66">
        <v>404157</v>
      </c>
      <c r="F13" s="67">
        <v>385548</v>
      </c>
      <c r="G13" s="68">
        <f aca="true" t="shared" si="0" ref="G13:G76">E13+F13</f>
        <v>789705</v>
      </c>
      <c r="H13" s="33"/>
      <c r="I13" s="33"/>
    </row>
    <row r="14" spans="1:9" ht="15">
      <c r="A14" s="64">
        <v>2</v>
      </c>
      <c r="B14" s="65">
        <v>408662</v>
      </c>
      <c r="C14" s="65">
        <v>391089</v>
      </c>
      <c r="D14" s="65">
        <v>799751</v>
      </c>
      <c r="E14" s="66">
        <v>408662</v>
      </c>
      <c r="F14" s="67">
        <v>391089</v>
      </c>
      <c r="G14" s="68">
        <f t="shared" si="0"/>
        <v>799751</v>
      </c>
      <c r="H14" s="33"/>
      <c r="I14" s="33"/>
    </row>
    <row r="15" spans="1:9" ht="15">
      <c r="A15" s="64">
        <v>3</v>
      </c>
      <c r="B15" s="65">
        <v>396749</v>
      </c>
      <c r="C15" s="65">
        <v>379098</v>
      </c>
      <c r="D15" s="65">
        <v>775847</v>
      </c>
      <c r="E15" s="66">
        <v>396749</v>
      </c>
      <c r="F15" s="67">
        <v>379098</v>
      </c>
      <c r="G15" s="68">
        <f t="shared" si="0"/>
        <v>775847</v>
      </c>
      <c r="H15" s="33"/>
      <c r="I15" s="33"/>
    </row>
    <row r="16" spans="1:9" ht="15">
      <c r="A16" s="64">
        <v>4</v>
      </c>
      <c r="B16" s="65">
        <v>413421</v>
      </c>
      <c r="C16" s="65">
        <v>396381</v>
      </c>
      <c r="D16" s="65">
        <v>809802</v>
      </c>
      <c r="E16" s="66">
        <v>413421</v>
      </c>
      <c r="F16" s="67">
        <v>396381</v>
      </c>
      <c r="G16" s="68">
        <f t="shared" si="0"/>
        <v>809802</v>
      </c>
      <c r="H16" s="33"/>
      <c r="I16" s="33"/>
    </row>
    <row r="17" spans="1:9" ht="15">
      <c r="A17" s="64">
        <v>5</v>
      </c>
      <c r="B17" s="65">
        <v>387470</v>
      </c>
      <c r="C17" s="65">
        <v>372011</v>
      </c>
      <c r="D17" s="65">
        <v>759481</v>
      </c>
      <c r="E17" s="66">
        <v>387470</v>
      </c>
      <c r="F17" s="67">
        <v>372011</v>
      </c>
      <c r="G17" s="68">
        <f t="shared" si="0"/>
        <v>759481</v>
      </c>
      <c r="H17" s="33"/>
      <c r="I17" s="33"/>
    </row>
    <row r="18" spans="1:9" ht="15">
      <c r="A18" s="64">
        <v>6</v>
      </c>
      <c r="B18" s="65">
        <v>407883</v>
      </c>
      <c r="C18" s="65">
        <v>389390</v>
      </c>
      <c r="D18" s="65">
        <v>797273</v>
      </c>
      <c r="E18" s="66">
        <v>407883</v>
      </c>
      <c r="F18" s="67">
        <v>389390</v>
      </c>
      <c r="G18" s="68">
        <f t="shared" si="0"/>
        <v>797273</v>
      </c>
      <c r="H18" s="33"/>
      <c r="I18" s="33"/>
    </row>
    <row r="19" spans="1:9" ht="15">
      <c r="A19" s="64">
        <v>7</v>
      </c>
      <c r="B19" s="65">
        <v>390347</v>
      </c>
      <c r="C19" s="65">
        <v>373285</v>
      </c>
      <c r="D19" s="65">
        <v>763632</v>
      </c>
      <c r="E19" s="66">
        <v>401409.04515942256</v>
      </c>
      <c r="F19" s="67">
        <v>384433.1786092033</v>
      </c>
      <c r="G19" s="68">
        <f t="shared" si="0"/>
        <v>785842.2237686259</v>
      </c>
      <c r="H19" s="33"/>
      <c r="I19" s="33"/>
    </row>
    <row r="20" spans="1:9" ht="15">
      <c r="A20" s="64">
        <v>8</v>
      </c>
      <c r="B20" s="65">
        <v>406484</v>
      </c>
      <c r="C20" s="65">
        <v>392125</v>
      </c>
      <c r="D20" s="65">
        <v>798609</v>
      </c>
      <c r="E20" s="66">
        <v>395996.2459977353</v>
      </c>
      <c r="F20" s="67">
        <v>382076.33671317296</v>
      </c>
      <c r="G20" s="68">
        <f t="shared" si="0"/>
        <v>778072.5827109083</v>
      </c>
      <c r="H20" s="33"/>
      <c r="I20" s="33"/>
    </row>
    <row r="21" spans="1:9" ht="15">
      <c r="A21" s="64">
        <v>9</v>
      </c>
      <c r="B21" s="65">
        <v>397573</v>
      </c>
      <c r="C21" s="65">
        <v>386774</v>
      </c>
      <c r="D21" s="65">
        <v>784347</v>
      </c>
      <c r="E21" s="66">
        <v>425039.4004191736</v>
      </c>
      <c r="F21" s="67">
        <v>412075.4129329923</v>
      </c>
      <c r="G21" s="68">
        <f t="shared" si="0"/>
        <v>837114.8133521659</v>
      </c>
      <c r="H21" s="33"/>
      <c r="I21" s="33"/>
    </row>
    <row r="22" spans="1:9" ht="15">
      <c r="A22" s="64">
        <v>10</v>
      </c>
      <c r="B22" s="65">
        <v>393206</v>
      </c>
      <c r="C22" s="65">
        <v>380696</v>
      </c>
      <c r="D22" s="65">
        <v>773902</v>
      </c>
      <c r="E22" s="66">
        <v>356750.5128673487</v>
      </c>
      <c r="F22" s="67">
        <v>345876.9557576701</v>
      </c>
      <c r="G22" s="68">
        <f t="shared" si="0"/>
        <v>702627.4686250188</v>
      </c>
      <c r="H22" s="33"/>
      <c r="I22" s="33"/>
    </row>
    <row r="23" spans="1:9" ht="15">
      <c r="A23" s="64">
        <v>11</v>
      </c>
      <c r="B23" s="65">
        <v>314492</v>
      </c>
      <c r="C23" s="65">
        <v>304180</v>
      </c>
      <c r="D23" s="65">
        <v>618672</v>
      </c>
      <c r="E23" s="66">
        <v>319704.8938267088</v>
      </c>
      <c r="F23" s="67">
        <v>309031.93359976413</v>
      </c>
      <c r="G23" s="68">
        <f t="shared" si="0"/>
        <v>628736.8274264729</v>
      </c>
      <c r="H23" s="33"/>
      <c r="I23" s="33"/>
    </row>
    <row r="24" spans="1:9" ht="15">
      <c r="A24" s="64">
        <v>12</v>
      </c>
      <c r="B24" s="65">
        <v>335658</v>
      </c>
      <c r="C24" s="65">
        <v>326624</v>
      </c>
      <c r="D24" s="65">
        <v>662282</v>
      </c>
      <c r="E24" s="66">
        <v>338859.9017295903</v>
      </c>
      <c r="F24" s="67">
        <v>330190.1823871998</v>
      </c>
      <c r="G24" s="68">
        <f t="shared" si="0"/>
        <v>669050.0841167901</v>
      </c>
      <c r="H24" s="33"/>
      <c r="I24" s="33"/>
    </row>
    <row r="25" spans="1:9" ht="15">
      <c r="A25" s="64">
        <v>13</v>
      </c>
      <c r="B25" s="65">
        <v>217779</v>
      </c>
      <c r="C25" s="65">
        <v>210190</v>
      </c>
      <c r="D25" s="65">
        <v>427969</v>
      </c>
      <c r="E25" s="66">
        <v>217779</v>
      </c>
      <c r="F25" s="67">
        <v>210190</v>
      </c>
      <c r="G25" s="68">
        <f t="shared" si="0"/>
        <v>427969</v>
      </c>
      <c r="H25" s="33"/>
      <c r="I25" s="33"/>
    </row>
    <row r="26" spans="1:9" ht="15">
      <c r="A26" s="64">
        <v>14</v>
      </c>
      <c r="B26" s="65">
        <v>250654</v>
      </c>
      <c r="C26" s="65">
        <v>245389</v>
      </c>
      <c r="D26" s="65">
        <v>496043</v>
      </c>
      <c r="E26" s="66">
        <v>250654</v>
      </c>
      <c r="F26" s="67">
        <v>245389</v>
      </c>
      <c r="G26" s="68">
        <f t="shared" si="0"/>
        <v>496043</v>
      </c>
      <c r="H26" s="33"/>
      <c r="I26" s="33"/>
    </row>
    <row r="27" spans="1:9" ht="15">
      <c r="A27" s="64">
        <v>15</v>
      </c>
      <c r="B27" s="65">
        <v>231923</v>
      </c>
      <c r="C27" s="65">
        <v>231369</v>
      </c>
      <c r="D27" s="65">
        <v>463292</v>
      </c>
      <c r="E27" s="66">
        <v>231923</v>
      </c>
      <c r="F27" s="67">
        <v>231369</v>
      </c>
      <c r="G27" s="68">
        <f t="shared" si="0"/>
        <v>463292</v>
      </c>
      <c r="H27" s="33"/>
      <c r="I27" s="33"/>
    </row>
    <row r="28" spans="1:9" ht="15">
      <c r="A28" s="64">
        <v>16</v>
      </c>
      <c r="B28" s="65">
        <v>289880</v>
      </c>
      <c r="C28" s="65">
        <v>291354</v>
      </c>
      <c r="D28" s="65">
        <v>581234</v>
      </c>
      <c r="E28" s="66">
        <v>289880</v>
      </c>
      <c r="F28" s="67">
        <v>291354</v>
      </c>
      <c r="G28" s="68">
        <f t="shared" si="0"/>
        <v>581234</v>
      </c>
      <c r="H28" s="33"/>
      <c r="I28" s="33"/>
    </row>
    <row r="29" spans="1:9" ht="15">
      <c r="A29" s="64">
        <v>17</v>
      </c>
      <c r="B29" s="65">
        <v>372222</v>
      </c>
      <c r="C29" s="65">
        <v>379323</v>
      </c>
      <c r="D29" s="65">
        <v>751545</v>
      </c>
      <c r="E29" s="66">
        <v>372222</v>
      </c>
      <c r="F29" s="67">
        <v>379323</v>
      </c>
      <c r="G29" s="68">
        <f t="shared" si="0"/>
        <v>751545</v>
      </c>
      <c r="H29" s="33"/>
      <c r="I29" s="33"/>
    </row>
    <row r="30" spans="1:9" ht="15">
      <c r="A30" s="64">
        <v>18</v>
      </c>
      <c r="B30" s="65">
        <v>420996</v>
      </c>
      <c r="C30" s="65">
        <v>431311</v>
      </c>
      <c r="D30" s="65">
        <v>852307</v>
      </c>
      <c r="E30" s="66">
        <v>420996</v>
      </c>
      <c r="F30" s="67">
        <v>431311</v>
      </c>
      <c r="G30" s="68">
        <f t="shared" si="0"/>
        <v>852307</v>
      </c>
      <c r="H30" s="33"/>
      <c r="I30" s="33"/>
    </row>
    <row r="31" spans="1:9" ht="15">
      <c r="A31" s="64">
        <v>19</v>
      </c>
      <c r="B31" s="65">
        <v>427216</v>
      </c>
      <c r="C31" s="65">
        <v>435347</v>
      </c>
      <c r="D31" s="65">
        <v>862563</v>
      </c>
      <c r="E31" s="66">
        <v>427216</v>
      </c>
      <c r="F31" s="67">
        <v>435347</v>
      </c>
      <c r="G31" s="68">
        <f t="shared" si="0"/>
        <v>862563</v>
      </c>
      <c r="H31" s="33"/>
      <c r="I31" s="33"/>
    </row>
    <row r="32" spans="1:9" ht="15">
      <c r="A32" s="64">
        <v>20</v>
      </c>
      <c r="B32" s="65">
        <v>469401</v>
      </c>
      <c r="C32" s="65">
        <v>513301</v>
      </c>
      <c r="D32" s="65">
        <v>982702</v>
      </c>
      <c r="E32" s="66">
        <v>457591.6747731939</v>
      </c>
      <c r="F32" s="67">
        <v>480571.4865657582</v>
      </c>
      <c r="G32" s="68">
        <f t="shared" si="0"/>
        <v>938163.1613389521</v>
      </c>
      <c r="H32" s="33"/>
      <c r="I32" s="33"/>
    </row>
    <row r="33" spans="1:9" ht="15">
      <c r="A33" s="64">
        <v>21</v>
      </c>
      <c r="B33" s="65">
        <v>474437</v>
      </c>
      <c r="C33" s="65">
        <v>490697</v>
      </c>
      <c r="D33" s="65">
        <v>965134</v>
      </c>
      <c r="E33" s="66">
        <v>453036.0706713848</v>
      </c>
      <c r="F33" s="67">
        <v>483072.87987845944</v>
      </c>
      <c r="G33" s="68">
        <f t="shared" si="0"/>
        <v>936108.9505498442</v>
      </c>
      <c r="H33" s="33"/>
      <c r="I33" s="33"/>
    </row>
    <row r="34" spans="1:9" ht="15">
      <c r="A34" s="64">
        <v>22</v>
      </c>
      <c r="B34" s="65">
        <v>413403</v>
      </c>
      <c r="C34" s="65">
        <v>442680</v>
      </c>
      <c r="D34" s="65">
        <v>856083</v>
      </c>
      <c r="E34" s="66">
        <v>416986.1409478552</v>
      </c>
      <c r="F34" s="67">
        <v>431533.29907591495</v>
      </c>
      <c r="G34" s="68">
        <f t="shared" si="0"/>
        <v>848519.4400237701</v>
      </c>
      <c r="H34" s="33"/>
      <c r="I34" s="33"/>
    </row>
    <row r="35" spans="1:9" ht="15">
      <c r="A35" s="64">
        <v>23</v>
      </c>
      <c r="B35" s="65">
        <v>361573</v>
      </c>
      <c r="C35" s="65">
        <v>359140</v>
      </c>
      <c r="D35" s="65">
        <v>720713</v>
      </c>
      <c r="E35" s="66">
        <v>356571.9659861418</v>
      </c>
      <c r="F35" s="67">
        <v>364450.98038343084</v>
      </c>
      <c r="G35" s="68">
        <f t="shared" si="0"/>
        <v>721022.9463695727</v>
      </c>
      <c r="H35" s="33"/>
      <c r="I35" s="33"/>
    </row>
    <row r="36" spans="1:9" ht="15">
      <c r="A36" s="64">
        <v>24</v>
      </c>
      <c r="B36" s="65">
        <v>293378</v>
      </c>
      <c r="C36" s="65">
        <v>289774</v>
      </c>
      <c r="D36" s="65">
        <v>583152</v>
      </c>
      <c r="E36" s="66">
        <v>302661.5359442232</v>
      </c>
      <c r="F36" s="67">
        <v>304401.10578040505</v>
      </c>
      <c r="G36" s="68">
        <f t="shared" si="0"/>
        <v>607062.6417246282</v>
      </c>
      <c r="H36" s="33"/>
      <c r="I36" s="33"/>
    </row>
    <row r="37" spans="1:9" ht="15">
      <c r="A37" s="64">
        <v>25</v>
      </c>
      <c r="B37" s="65">
        <v>251921</v>
      </c>
      <c r="C37" s="65">
        <v>262862</v>
      </c>
      <c r="D37" s="65">
        <v>514783</v>
      </c>
      <c r="E37" s="66">
        <v>281888.5560732759</v>
      </c>
      <c r="F37" s="67">
        <v>293558.47265401366</v>
      </c>
      <c r="G37" s="68">
        <f t="shared" si="0"/>
        <v>575447.0287272895</v>
      </c>
      <c r="H37" s="33"/>
      <c r="I37" s="33"/>
    </row>
    <row r="38" spans="1:9" ht="15">
      <c r="A38" s="64">
        <v>26</v>
      </c>
      <c r="B38" s="65">
        <v>299467</v>
      </c>
      <c r="C38" s="65">
        <v>326847</v>
      </c>
      <c r="D38" s="65">
        <v>626314</v>
      </c>
      <c r="E38" s="66">
        <v>285618.7914143872</v>
      </c>
      <c r="F38" s="67">
        <v>304176.27796789835</v>
      </c>
      <c r="G38" s="68">
        <f t="shared" si="0"/>
        <v>589795.0693822855</v>
      </c>
      <c r="H38" s="33"/>
      <c r="I38" s="33"/>
    </row>
    <row r="39" spans="1:9" ht="15">
      <c r="A39" s="64">
        <v>27</v>
      </c>
      <c r="B39" s="65">
        <v>304344</v>
      </c>
      <c r="C39" s="65">
        <v>321209</v>
      </c>
      <c r="D39" s="65">
        <v>625553</v>
      </c>
      <c r="E39" s="66">
        <v>335917.4962073975</v>
      </c>
      <c r="F39" s="67">
        <v>362841.4340866943</v>
      </c>
      <c r="G39" s="68">
        <f t="shared" si="0"/>
        <v>698758.9302940918</v>
      </c>
      <c r="H39" s="33"/>
      <c r="I39" s="33"/>
    </row>
    <row r="40" spans="1:9" ht="15">
      <c r="A40" s="64">
        <v>28</v>
      </c>
      <c r="B40" s="65">
        <v>402788</v>
      </c>
      <c r="C40" s="65">
        <v>438899</v>
      </c>
      <c r="D40" s="65">
        <v>841687</v>
      </c>
      <c r="E40" s="66">
        <v>354022.33828816796</v>
      </c>
      <c r="F40" s="67">
        <v>383947.12674578006</v>
      </c>
      <c r="G40" s="68">
        <f t="shared" si="0"/>
        <v>737969.465033948</v>
      </c>
      <c r="H40" s="33"/>
      <c r="I40" s="33"/>
    </row>
    <row r="41" spans="1:9" ht="15">
      <c r="A41" s="64">
        <v>29</v>
      </c>
      <c r="B41" s="65">
        <v>353488</v>
      </c>
      <c r="C41" s="65">
        <v>389661</v>
      </c>
      <c r="D41" s="65">
        <v>743149</v>
      </c>
      <c r="E41" s="66">
        <v>393096.2246870901</v>
      </c>
      <c r="F41" s="67">
        <v>439009.8837821333</v>
      </c>
      <c r="G41" s="68">
        <f t="shared" si="0"/>
        <v>832106.1084692234</v>
      </c>
      <c r="H41" s="33"/>
      <c r="I41" s="33"/>
    </row>
    <row r="42" spans="1:9" ht="15">
      <c r="A42" s="64">
        <v>30</v>
      </c>
      <c r="B42" s="65">
        <v>421578</v>
      </c>
      <c r="C42" s="65">
        <v>486371</v>
      </c>
      <c r="D42" s="65">
        <v>907949</v>
      </c>
      <c r="E42" s="66">
        <v>376379.4580907127</v>
      </c>
      <c r="F42" s="67">
        <v>424655.364438061</v>
      </c>
      <c r="G42" s="68">
        <f t="shared" si="0"/>
        <v>801034.8225287737</v>
      </c>
      <c r="H42" s="33"/>
      <c r="I42" s="33"/>
    </row>
    <row r="43" spans="1:9" ht="15">
      <c r="A43" s="64">
        <v>31</v>
      </c>
      <c r="B43" s="65">
        <v>352633</v>
      </c>
      <c r="C43" s="65">
        <v>395801</v>
      </c>
      <c r="D43" s="65">
        <v>748434</v>
      </c>
      <c r="E43" s="66">
        <v>372272.42209983774</v>
      </c>
      <c r="F43" s="67">
        <v>443367.5908324772</v>
      </c>
      <c r="G43" s="68">
        <f t="shared" si="0"/>
        <v>815640.012932315</v>
      </c>
      <c r="H43" s="33"/>
      <c r="I43" s="33"/>
    </row>
    <row r="44" spans="1:9" ht="15">
      <c r="A44" s="64">
        <v>32</v>
      </c>
      <c r="B44" s="65">
        <v>341216</v>
      </c>
      <c r="C44" s="65">
        <v>445828</v>
      </c>
      <c r="D44" s="65">
        <v>787044</v>
      </c>
      <c r="E44" s="66">
        <v>328918.1870675021</v>
      </c>
      <c r="F44" s="67">
        <v>417773.60174969584</v>
      </c>
      <c r="G44" s="68">
        <f t="shared" si="0"/>
        <v>746691.788817198</v>
      </c>
      <c r="H44" s="33"/>
      <c r="I44" s="33"/>
    </row>
    <row r="45" spans="1:9" ht="15">
      <c r="A45" s="64">
        <v>33</v>
      </c>
      <c r="B45" s="65">
        <v>291710</v>
      </c>
      <c r="C45" s="65">
        <v>409657</v>
      </c>
      <c r="D45" s="65">
        <v>701367</v>
      </c>
      <c r="E45" s="66">
        <v>302425.829900738</v>
      </c>
      <c r="F45" s="67">
        <v>422853.9773778377</v>
      </c>
      <c r="G45" s="68">
        <f t="shared" si="0"/>
        <v>725279.8072785757</v>
      </c>
      <c r="H45" s="33"/>
      <c r="I45" s="33"/>
    </row>
    <row r="46" spans="1:9" ht="15">
      <c r="A46" s="64">
        <v>34</v>
      </c>
      <c r="B46" s="65">
        <v>273236</v>
      </c>
      <c r="C46" s="65">
        <v>411058</v>
      </c>
      <c r="D46" s="65">
        <v>684294</v>
      </c>
      <c r="E46" s="66">
        <v>272368.325718932</v>
      </c>
      <c r="F46" s="67">
        <v>402264.2115377412</v>
      </c>
      <c r="G46" s="68">
        <f t="shared" si="0"/>
        <v>674632.5372566732</v>
      </c>
      <c r="H46" s="33"/>
      <c r="I46" s="33"/>
    </row>
    <row r="47" spans="1:9" ht="15">
      <c r="A47" s="64">
        <v>35</v>
      </c>
      <c r="B47" s="65">
        <v>251090</v>
      </c>
      <c r="C47" s="65">
        <v>384042</v>
      </c>
      <c r="D47" s="65">
        <v>635132</v>
      </c>
      <c r="E47" s="66">
        <v>246979.31539416043</v>
      </c>
      <c r="F47" s="67">
        <v>385235.17984895094</v>
      </c>
      <c r="G47" s="68">
        <f t="shared" si="0"/>
        <v>632214.4952431114</v>
      </c>
      <c r="H47" s="33"/>
      <c r="I47" s="33"/>
    </row>
    <row r="48" spans="1:9" ht="15">
      <c r="A48" s="64">
        <v>36</v>
      </c>
      <c r="B48" s="65">
        <v>215681</v>
      </c>
      <c r="C48" s="65">
        <v>358719</v>
      </c>
      <c r="D48" s="65">
        <v>574400</v>
      </c>
      <c r="E48" s="66">
        <v>218780.34192571667</v>
      </c>
      <c r="F48" s="67">
        <v>345441.3519793849</v>
      </c>
      <c r="G48" s="68">
        <f t="shared" si="0"/>
        <v>564221.6939051016</v>
      </c>
      <c r="H48" s="33"/>
      <c r="I48" s="33"/>
    </row>
    <row r="49" spans="1:9" ht="15">
      <c r="A49" s="64">
        <v>37</v>
      </c>
      <c r="B49" s="65">
        <v>188738</v>
      </c>
      <c r="C49" s="65">
        <v>291753</v>
      </c>
      <c r="D49" s="65">
        <v>480491</v>
      </c>
      <c r="E49" s="66">
        <v>197348.3953518119</v>
      </c>
      <c r="F49" s="67">
        <v>316894.1923099639</v>
      </c>
      <c r="G49" s="68">
        <f t="shared" si="0"/>
        <v>514242.5876617758</v>
      </c>
      <c r="H49" s="33"/>
      <c r="I49" s="33"/>
    </row>
    <row r="50" spans="1:9" ht="15">
      <c r="A50" s="64">
        <v>38</v>
      </c>
      <c r="B50" s="65">
        <v>186872</v>
      </c>
      <c r="C50" s="65">
        <v>298708</v>
      </c>
      <c r="D50" s="65">
        <v>485580</v>
      </c>
      <c r="E50" s="66">
        <v>178376.05601589495</v>
      </c>
      <c r="F50" s="67">
        <v>282017.4565137676</v>
      </c>
      <c r="G50" s="68">
        <f t="shared" si="0"/>
        <v>460393.5125296626</v>
      </c>
      <c r="H50" s="33"/>
      <c r="I50" s="33"/>
    </row>
    <row r="51" spans="1:9" ht="15">
      <c r="A51" s="64">
        <v>39</v>
      </c>
      <c r="B51" s="65">
        <v>158855</v>
      </c>
      <c r="C51" s="65">
        <v>254234</v>
      </c>
      <c r="D51" s="65">
        <v>413089</v>
      </c>
      <c r="E51" s="66">
        <v>179283.45531287746</v>
      </c>
      <c r="F51" s="67">
        <v>289349.8586754302</v>
      </c>
      <c r="G51" s="68">
        <f t="shared" si="0"/>
        <v>468633.3139883076</v>
      </c>
      <c r="H51" s="33"/>
      <c r="I51" s="33"/>
    </row>
    <row r="52" spans="1:9" ht="15">
      <c r="A52" s="64">
        <v>40</v>
      </c>
      <c r="B52" s="65">
        <v>191479</v>
      </c>
      <c r="C52" s="65">
        <v>313805</v>
      </c>
      <c r="D52" s="65">
        <v>505284</v>
      </c>
      <c r="E52" s="66">
        <v>156033.41598295426</v>
      </c>
      <c r="F52" s="67">
        <v>250709.06710942136</v>
      </c>
      <c r="G52" s="68">
        <f t="shared" si="0"/>
        <v>406742.4830923756</v>
      </c>
      <c r="H52" s="33"/>
      <c r="I52" s="33"/>
    </row>
    <row r="53" spans="1:9" ht="15">
      <c r="A53" s="64">
        <v>41</v>
      </c>
      <c r="B53" s="65">
        <v>117053</v>
      </c>
      <c r="C53" s="65">
        <v>182653</v>
      </c>
      <c r="D53" s="65">
        <v>299706</v>
      </c>
      <c r="E53" s="66">
        <v>148324.59112397124</v>
      </c>
      <c r="F53" s="67">
        <v>241935.89615861655</v>
      </c>
      <c r="G53" s="68">
        <f t="shared" si="0"/>
        <v>390260.4872825878</v>
      </c>
      <c r="H53" s="33"/>
      <c r="I53" s="33"/>
    </row>
    <row r="54" spans="1:9" ht="15">
      <c r="A54" s="64">
        <v>42</v>
      </c>
      <c r="B54" s="65">
        <v>135969</v>
      </c>
      <c r="C54" s="65">
        <v>228398</v>
      </c>
      <c r="D54" s="65">
        <v>364367</v>
      </c>
      <c r="E54" s="66">
        <v>137894.0957335369</v>
      </c>
      <c r="F54" s="67">
        <v>225634.5212469941</v>
      </c>
      <c r="G54" s="68">
        <f t="shared" si="0"/>
        <v>363528.616980531</v>
      </c>
      <c r="H54" s="33"/>
      <c r="I54" s="33"/>
    </row>
    <row r="55" spans="1:9" ht="15">
      <c r="A55" s="64">
        <v>43</v>
      </c>
      <c r="B55" s="65">
        <v>160151</v>
      </c>
      <c r="C55" s="65">
        <v>264780</v>
      </c>
      <c r="D55" s="65">
        <v>424931</v>
      </c>
      <c r="E55" s="66">
        <v>168316.886841151</v>
      </c>
      <c r="F55" s="67">
        <v>286613.3447079763</v>
      </c>
      <c r="G55" s="68">
        <f t="shared" si="0"/>
        <v>454930.2315491273</v>
      </c>
      <c r="H55" s="33"/>
      <c r="I55" s="33"/>
    </row>
    <row r="56" spans="1:9" ht="15">
      <c r="A56" s="64">
        <v>44</v>
      </c>
      <c r="B56" s="65">
        <v>208202</v>
      </c>
      <c r="C56" s="65">
        <v>365343</v>
      </c>
      <c r="D56" s="65">
        <v>573545</v>
      </c>
      <c r="E56" s="66">
        <v>193586.4377204794</v>
      </c>
      <c r="F56" s="67">
        <v>326405.492881687</v>
      </c>
      <c r="G56" s="68">
        <f t="shared" si="0"/>
        <v>519991.9306021664</v>
      </c>
      <c r="H56" s="33"/>
      <c r="I56" s="33"/>
    </row>
    <row r="57" spans="1:9" ht="15">
      <c r="A57" s="64">
        <v>45</v>
      </c>
      <c r="B57" s="65">
        <v>211593</v>
      </c>
      <c r="C57" s="65">
        <v>347273</v>
      </c>
      <c r="D57" s="65">
        <v>558866</v>
      </c>
      <c r="E57" s="66">
        <v>215228.90376399652</v>
      </c>
      <c r="F57" s="67">
        <v>366829.4998317003</v>
      </c>
      <c r="G57" s="68">
        <f t="shared" si="0"/>
        <v>582058.4035956968</v>
      </c>
      <c r="H57" s="33"/>
      <c r="I57" s="33"/>
    </row>
    <row r="58" spans="1:9" ht="15">
      <c r="A58" s="64">
        <v>46</v>
      </c>
      <c r="B58" s="65">
        <v>225128</v>
      </c>
      <c r="C58" s="65">
        <v>386258</v>
      </c>
      <c r="D58" s="65">
        <v>611386</v>
      </c>
      <c r="E58" s="66">
        <v>210954.88465447703</v>
      </c>
      <c r="F58" s="67">
        <v>346667.37099880824</v>
      </c>
      <c r="G58" s="68">
        <f t="shared" si="0"/>
        <v>557622.2556532853</v>
      </c>
      <c r="H58" s="33"/>
      <c r="I58" s="33"/>
    </row>
    <row r="59" spans="1:9" ht="15">
      <c r="A59" s="64">
        <v>47</v>
      </c>
      <c r="B59" s="65">
        <v>195339</v>
      </c>
      <c r="C59" s="65">
        <v>304673</v>
      </c>
      <c r="D59" s="65">
        <v>500012</v>
      </c>
      <c r="E59" s="66">
        <v>217101.84128436193</v>
      </c>
      <c r="F59" s="67">
        <v>361897.50546156993</v>
      </c>
      <c r="G59" s="68">
        <f t="shared" si="0"/>
        <v>578999.3467459319</v>
      </c>
      <c r="H59" s="33"/>
      <c r="I59" s="33"/>
    </row>
    <row r="60" spans="1:9" ht="15">
      <c r="A60" s="64">
        <v>48</v>
      </c>
      <c r="B60" s="65">
        <v>230084</v>
      </c>
      <c r="C60" s="65">
        <v>393149</v>
      </c>
      <c r="D60" s="65">
        <v>623233</v>
      </c>
      <c r="E60" s="66">
        <v>202906.89581906944</v>
      </c>
      <c r="F60" s="67">
        <v>326690.250495946</v>
      </c>
      <c r="G60" s="68">
        <f t="shared" si="0"/>
        <v>529597.1463150154</v>
      </c>
      <c r="H60" s="33"/>
      <c r="I60" s="33"/>
    </row>
    <row r="61" spans="1:9" ht="15">
      <c r="A61" s="64">
        <v>49</v>
      </c>
      <c r="B61" s="65">
        <v>182546</v>
      </c>
      <c r="C61" s="65">
        <v>280592</v>
      </c>
      <c r="D61" s="65">
        <v>463138</v>
      </c>
      <c r="E61" s="66">
        <v>206792.79043225027</v>
      </c>
      <c r="F61" s="67">
        <v>336562.0196343348</v>
      </c>
      <c r="G61" s="68">
        <f t="shared" si="0"/>
        <v>543354.8100665851</v>
      </c>
      <c r="H61" s="33"/>
      <c r="I61" s="33"/>
    </row>
    <row r="62" spans="1:9" ht="15">
      <c r="A62" s="64">
        <v>50</v>
      </c>
      <c r="B62" s="65">
        <v>207021</v>
      </c>
      <c r="C62" s="65">
        <v>334388</v>
      </c>
      <c r="D62" s="65">
        <v>541409</v>
      </c>
      <c r="E62" s="66">
        <v>191165.4056634226</v>
      </c>
      <c r="F62" s="67">
        <v>297158.2183367409</v>
      </c>
      <c r="G62" s="68">
        <f t="shared" si="0"/>
        <v>488323.6240001635</v>
      </c>
      <c r="H62" s="33"/>
      <c r="I62" s="33"/>
    </row>
    <row r="63" spans="1:9" ht="15">
      <c r="A63" s="64">
        <v>51</v>
      </c>
      <c r="B63" s="65">
        <v>183237</v>
      </c>
      <c r="C63" s="65">
        <v>275034</v>
      </c>
      <c r="D63" s="65">
        <v>458271</v>
      </c>
      <c r="E63" s="66">
        <v>194164.17805101175</v>
      </c>
      <c r="F63" s="67">
        <v>300900.17754452623</v>
      </c>
      <c r="G63" s="68">
        <f t="shared" si="0"/>
        <v>495064.355595538</v>
      </c>
      <c r="H63" s="33"/>
      <c r="I63" s="33"/>
    </row>
    <row r="64" spans="1:9" ht="15">
      <c r="A64" s="64">
        <v>52</v>
      </c>
      <c r="B64" s="65">
        <v>191511</v>
      </c>
      <c r="C64" s="65">
        <v>291748</v>
      </c>
      <c r="D64" s="65">
        <v>483259</v>
      </c>
      <c r="E64" s="66">
        <v>181367.30722460206</v>
      </c>
      <c r="F64" s="67">
        <v>279183.33221434924</v>
      </c>
      <c r="G64" s="68">
        <f t="shared" si="0"/>
        <v>460550.6394389513</v>
      </c>
      <c r="H64" s="33"/>
      <c r="I64" s="33"/>
    </row>
    <row r="65" spans="1:9" ht="15">
      <c r="A65" s="64">
        <v>53</v>
      </c>
      <c r="B65" s="65">
        <v>168666</v>
      </c>
      <c r="C65" s="65">
        <v>269298</v>
      </c>
      <c r="D65" s="65">
        <v>437964</v>
      </c>
      <c r="E65" s="66">
        <v>175895.2874373591</v>
      </c>
      <c r="F65" s="67">
        <v>275678.62615752226</v>
      </c>
      <c r="G65" s="68">
        <f t="shared" si="0"/>
        <v>451573.91359488136</v>
      </c>
      <c r="H65" s="33"/>
      <c r="I65" s="33"/>
    </row>
    <row r="66" spans="1:9" ht="15">
      <c r="A66" s="64">
        <v>54</v>
      </c>
      <c r="B66" s="65">
        <v>166888</v>
      </c>
      <c r="C66" s="65">
        <v>264632</v>
      </c>
      <c r="D66" s="65">
        <v>431520</v>
      </c>
      <c r="E66" s="66">
        <v>166880.7312792156</v>
      </c>
      <c r="F66" s="67">
        <v>277023.8043779017</v>
      </c>
      <c r="G66" s="68">
        <f t="shared" si="0"/>
        <v>443904.5356571173</v>
      </c>
      <c r="H66" s="33"/>
      <c r="I66" s="33"/>
    </row>
    <row r="67" spans="1:9" ht="15">
      <c r="A67" s="64">
        <v>55</v>
      </c>
      <c r="B67" s="65">
        <v>164451</v>
      </c>
      <c r="C67" s="65">
        <v>295766</v>
      </c>
      <c r="D67" s="65">
        <v>460217</v>
      </c>
      <c r="E67" s="66">
        <v>160249.3803786083</v>
      </c>
      <c r="F67" s="67">
        <v>277554.7649662217</v>
      </c>
      <c r="G67" s="68">
        <f t="shared" si="0"/>
        <v>437804.14534483</v>
      </c>
      <c r="H67" s="33"/>
      <c r="I67" s="33"/>
    </row>
    <row r="68" spans="1:9" ht="15">
      <c r="A68" s="64">
        <v>56</v>
      </c>
      <c r="B68" s="65">
        <v>148805</v>
      </c>
      <c r="C68" s="65">
        <v>270984</v>
      </c>
      <c r="D68" s="65">
        <v>419789</v>
      </c>
      <c r="E68" s="66">
        <v>140751.29762245508</v>
      </c>
      <c r="F68" s="67">
        <v>255897.85949976248</v>
      </c>
      <c r="G68" s="68">
        <f t="shared" si="0"/>
        <v>396649.1571222176</v>
      </c>
      <c r="H68" s="33"/>
      <c r="I68" s="33"/>
    </row>
    <row r="69" spans="1:9" ht="15">
      <c r="A69" s="64">
        <v>57</v>
      </c>
      <c r="B69" s="65">
        <v>108409</v>
      </c>
      <c r="C69" s="65">
        <v>199681</v>
      </c>
      <c r="D69" s="65">
        <v>308090</v>
      </c>
      <c r="E69" s="66">
        <v>137289.23053216576</v>
      </c>
      <c r="F69" s="67">
        <v>265615.4014407313</v>
      </c>
      <c r="G69" s="68">
        <f t="shared" si="0"/>
        <v>402904.6319728971</v>
      </c>
      <c r="H69" s="33"/>
      <c r="I69" s="33"/>
    </row>
    <row r="70" spans="1:9" ht="15">
      <c r="A70" s="64">
        <v>58</v>
      </c>
      <c r="B70" s="65">
        <v>154118</v>
      </c>
      <c r="C70" s="65">
        <v>325053</v>
      </c>
      <c r="D70" s="65">
        <v>479171</v>
      </c>
      <c r="E70" s="66">
        <v>123047.28281228135</v>
      </c>
      <c r="F70" s="67">
        <v>233082.88217624466</v>
      </c>
      <c r="G70" s="68">
        <f t="shared" si="0"/>
        <v>356130.164988526</v>
      </c>
      <c r="H70" s="33"/>
      <c r="I70" s="33"/>
    </row>
    <row r="71" spans="1:9" ht="15">
      <c r="A71" s="64">
        <v>59</v>
      </c>
      <c r="B71" s="65">
        <v>106086</v>
      </c>
      <c r="C71" s="65">
        <v>173315</v>
      </c>
      <c r="D71" s="65">
        <v>279401</v>
      </c>
      <c r="E71" s="66">
        <v>129613.74786158455</v>
      </c>
      <c r="F71" s="67">
        <v>246407.7343815363</v>
      </c>
      <c r="G71" s="68">
        <f t="shared" si="0"/>
        <v>376021.48224312084</v>
      </c>
      <c r="H71" s="33"/>
      <c r="I71" s="33"/>
    </row>
    <row r="72" spans="1:9" ht="15">
      <c r="A72" s="64">
        <v>60</v>
      </c>
      <c r="B72" s="65">
        <v>128165</v>
      </c>
      <c r="C72" s="65">
        <v>239785</v>
      </c>
      <c r="D72" s="65">
        <v>367950</v>
      </c>
      <c r="E72" s="66">
        <v>110922.18161715181</v>
      </c>
      <c r="F72" s="67">
        <v>190722.41507163318</v>
      </c>
      <c r="G72" s="68">
        <f t="shared" si="0"/>
        <v>301644.596688785</v>
      </c>
      <c r="H72" s="33"/>
      <c r="I72" s="33"/>
    </row>
    <row r="73" spans="1:9" ht="15">
      <c r="A73" s="64">
        <v>61</v>
      </c>
      <c r="B73" s="65">
        <v>98088</v>
      </c>
      <c r="C73" s="65">
        <v>158119</v>
      </c>
      <c r="D73" s="65">
        <v>256207</v>
      </c>
      <c r="E73" s="66">
        <v>113975.73403788418</v>
      </c>
      <c r="F73" s="67">
        <v>198040.53122884795</v>
      </c>
      <c r="G73" s="68">
        <f t="shared" si="0"/>
        <v>312016.26526673214</v>
      </c>
      <c r="H73" s="33"/>
      <c r="I73" s="33"/>
    </row>
    <row r="74" spans="1:9" ht="15">
      <c r="A74" s="64">
        <v>62</v>
      </c>
      <c r="B74" s="65">
        <v>115240</v>
      </c>
      <c r="C74" s="65">
        <v>195207</v>
      </c>
      <c r="D74" s="65">
        <v>310447</v>
      </c>
      <c r="E74" s="66">
        <v>107266.54781860794</v>
      </c>
      <c r="F74" s="67">
        <v>179943.968790164</v>
      </c>
      <c r="G74" s="68">
        <f t="shared" si="0"/>
        <v>287210.516608772</v>
      </c>
      <c r="H74" s="33"/>
      <c r="I74" s="33"/>
    </row>
    <row r="75" spans="1:9" ht="15">
      <c r="A75" s="64">
        <v>63</v>
      </c>
      <c r="B75" s="65">
        <v>108054</v>
      </c>
      <c r="C75" s="65">
        <v>185523</v>
      </c>
      <c r="D75" s="65">
        <v>293577</v>
      </c>
      <c r="E75" s="66">
        <v>107811.6531722105</v>
      </c>
      <c r="F75" s="67">
        <v>185159.22573605174</v>
      </c>
      <c r="G75" s="68">
        <f t="shared" si="0"/>
        <v>292970.87890826224</v>
      </c>
      <c r="H75" s="33"/>
      <c r="I75" s="33"/>
    </row>
    <row r="76" spans="1:9" ht="15">
      <c r="A76" s="64">
        <v>64</v>
      </c>
      <c r="B76" s="65">
        <v>99751</v>
      </c>
      <c r="C76" s="65">
        <v>173814</v>
      </c>
      <c r="D76" s="65">
        <v>273565</v>
      </c>
      <c r="E76" s="66">
        <v>104046.34874215032</v>
      </c>
      <c r="F76" s="67">
        <v>182021.61268415814</v>
      </c>
      <c r="G76" s="68">
        <f t="shared" si="0"/>
        <v>286067.9614263085</v>
      </c>
      <c r="H76" s="33"/>
      <c r="I76" s="33"/>
    </row>
    <row r="77" spans="1:9" ht="15">
      <c r="A77" s="64">
        <v>65</v>
      </c>
      <c r="B77" s="65">
        <v>103968</v>
      </c>
      <c r="C77" s="65">
        <v>185826</v>
      </c>
      <c r="D77" s="65">
        <v>289794</v>
      </c>
      <c r="E77" s="66">
        <v>98875.12408204957</v>
      </c>
      <c r="F77" s="67">
        <v>173687.75950842537</v>
      </c>
      <c r="G77" s="68">
        <f aca="true" t="shared" si="1" ref="G77:G107">E77+F77</f>
        <v>272562.88359047496</v>
      </c>
      <c r="H77" s="33"/>
      <c r="I77" s="33"/>
    </row>
    <row r="78" spans="1:9" ht="15">
      <c r="A78" s="64">
        <v>66</v>
      </c>
      <c r="B78" s="65">
        <v>92576</v>
      </c>
      <c r="C78" s="65">
        <v>160628</v>
      </c>
      <c r="D78" s="65">
        <v>253204</v>
      </c>
      <c r="E78" s="66">
        <v>91756.25196999456</v>
      </c>
      <c r="F78" s="67">
        <v>164078.02384095304</v>
      </c>
      <c r="G78" s="68">
        <f t="shared" si="1"/>
        <v>255834.27581094758</v>
      </c>
      <c r="H78" s="33"/>
      <c r="I78" s="33"/>
    </row>
    <row r="79" spans="1:9" ht="15">
      <c r="A79" s="64">
        <v>67</v>
      </c>
      <c r="B79" s="65">
        <v>78407</v>
      </c>
      <c r="C79" s="65">
        <v>145007</v>
      </c>
      <c r="D79" s="65">
        <v>223414</v>
      </c>
      <c r="E79" s="66">
        <v>84931.22539698171</v>
      </c>
      <c r="F79" s="67">
        <v>154241.74841498738</v>
      </c>
      <c r="G79" s="68">
        <f t="shared" si="1"/>
        <v>239172.9738119691</v>
      </c>
      <c r="H79" s="33"/>
      <c r="I79" s="33"/>
    </row>
    <row r="80" spans="1:9" ht="15">
      <c r="A80" s="64">
        <v>68</v>
      </c>
      <c r="B80" s="65">
        <v>83495</v>
      </c>
      <c r="C80" s="65">
        <v>156310</v>
      </c>
      <c r="D80" s="65">
        <v>239805</v>
      </c>
      <c r="E80" s="66">
        <v>72705.891187044</v>
      </c>
      <c r="F80" s="67">
        <v>135769.90335719916</v>
      </c>
      <c r="G80" s="68">
        <f t="shared" si="1"/>
        <v>208475.79454424317</v>
      </c>
      <c r="H80" s="33"/>
      <c r="I80" s="33"/>
    </row>
    <row r="81" spans="1:9" ht="15">
      <c r="A81" s="64">
        <v>69</v>
      </c>
      <c r="B81" s="65">
        <v>55918</v>
      </c>
      <c r="C81" s="65">
        <v>105257</v>
      </c>
      <c r="D81" s="65">
        <v>161175</v>
      </c>
      <c r="E81" s="66">
        <v>75763.86351505315</v>
      </c>
      <c r="F81" s="67">
        <v>152863.2054520838</v>
      </c>
      <c r="G81" s="68">
        <f t="shared" si="1"/>
        <v>228627.06896713696</v>
      </c>
      <c r="H81" s="33"/>
      <c r="I81" s="33"/>
    </row>
    <row r="82" spans="1:9" ht="15">
      <c r="A82" s="64">
        <v>70</v>
      </c>
      <c r="B82" s="65">
        <v>87594</v>
      </c>
      <c r="C82" s="65">
        <v>196334</v>
      </c>
      <c r="D82" s="65">
        <v>283928</v>
      </c>
      <c r="E82" s="66">
        <v>66387.21760856062</v>
      </c>
      <c r="F82" s="67">
        <v>131046.8354836971</v>
      </c>
      <c r="G82" s="68">
        <f t="shared" si="1"/>
        <v>197434.0530922577</v>
      </c>
      <c r="H82" s="33"/>
      <c r="I82" s="33"/>
    </row>
    <row r="83" spans="1:9" ht="15">
      <c r="A83" s="64">
        <v>71</v>
      </c>
      <c r="B83" s="65">
        <v>55394</v>
      </c>
      <c r="C83" s="65">
        <v>90923</v>
      </c>
      <c r="D83" s="65">
        <v>146317</v>
      </c>
      <c r="E83" s="66">
        <v>67370.57677749482</v>
      </c>
      <c r="F83" s="67">
        <v>132185.76971844787</v>
      </c>
      <c r="G83" s="68">
        <f t="shared" si="1"/>
        <v>199556.34649594268</v>
      </c>
      <c r="H83" s="33"/>
      <c r="I83" s="33"/>
    </row>
    <row r="84" spans="1:9" ht="15">
      <c r="A84" s="64">
        <v>72</v>
      </c>
      <c r="B84" s="65">
        <v>58878</v>
      </c>
      <c r="C84" s="65">
        <v>108726</v>
      </c>
      <c r="D84" s="65">
        <v>167604</v>
      </c>
      <c r="E84" s="66">
        <v>55114.15854919963</v>
      </c>
      <c r="F84" s="67">
        <v>98703.7613279185</v>
      </c>
      <c r="G84" s="68">
        <f t="shared" si="1"/>
        <v>153817.91987711814</v>
      </c>
      <c r="H84" s="33"/>
      <c r="I84" s="33"/>
    </row>
    <row r="85" spans="1:9" ht="15">
      <c r="A85" s="64">
        <v>73</v>
      </c>
      <c r="B85" s="65">
        <v>50850</v>
      </c>
      <c r="C85" s="65">
        <v>95941</v>
      </c>
      <c r="D85" s="65">
        <v>146791</v>
      </c>
      <c r="E85" s="66">
        <v>52058.099862641044</v>
      </c>
      <c r="F85" s="67">
        <v>96508.35457740513</v>
      </c>
      <c r="G85" s="68">
        <f t="shared" si="1"/>
        <v>148566.45444004616</v>
      </c>
      <c r="H85" s="33"/>
      <c r="I85" s="33"/>
    </row>
    <row r="86" spans="1:9" ht="15">
      <c r="A86" s="64">
        <v>74</v>
      </c>
      <c r="B86" s="65">
        <v>46246</v>
      </c>
      <c r="C86" s="65">
        <v>84381</v>
      </c>
      <c r="D86" s="65">
        <v>130627</v>
      </c>
      <c r="E86" s="66">
        <v>47584.901440759</v>
      </c>
      <c r="F86" s="67">
        <v>91383.36809074637</v>
      </c>
      <c r="G86" s="68">
        <f t="shared" si="1"/>
        <v>138968.26953150536</v>
      </c>
      <c r="H86" s="33"/>
      <c r="I86" s="33"/>
    </row>
    <row r="87" spans="1:9" ht="15">
      <c r="A87" s="64">
        <v>75</v>
      </c>
      <c r="B87" s="65">
        <v>45473</v>
      </c>
      <c r="C87" s="65">
        <v>93384</v>
      </c>
      <c r="D87" s="65">
        <v>138857</v>
      </c>
      <c r="E87" s="66">
        <v>43268.26092219927</v>
      </c>
      <c r="F87" s="67">
        <v>83589.567123792</v>
      </c>
      <c r="G87" s="68">
        <f t="shared" si="1"/>
        <v>126857.82804599128</v>
      </c>
      <c r="H87" s="33"/>
      <c r="I87" s="33"/>
    </row>
    <row r="88" spans="1:9" ht="15">
      <c r="A88" s="64">
        <v>76</v>
      </c>
      <c r="B88" s="65">
        <v>37934</v>
      </c>
      <c r="C88" s="65">
        <v>72626</v>
      </c>
      <c r="D88" s="65">
        <v>110560</v>
      </c>
      <c r="E88" s="66">
        <v>36906.10714506275</v>
      </c>
      <c r="F88" s="67">
        <v>73739.07211869965</v>
      </c>
      <c r="G88" s="68">
        <f t="shared" si="1"/>
        <v>110645.1792637624</v>
      </c>
      <c r="H88" s="33"/>
      <c r="I88" s="33"/>
    </row>
    <row r="89" spans="1:9" ht="15">
      <c r="A89" s="64">
        <v>77</v>
      </c>
      <c r="B89" s="65">
        <v>27167</v>
      </c>
      <c r="C89" s="65">
        <v>54844</v>
      </c>
      <c r="D89" s="65">
        <v>82011</v>
      </c>
      <c r="E89" s="66">
        <v>32497.09870496677</v>
      </c>
      <c r="F89" s="67">
        <v>64594.67105704264</v>
      </c>
      <c r="G89" s="68">
        <f t="shared" si="1"/>
        <v>97091.76976200941</v>
      </c>
      <c r="H89" s="33"/>
      <c r="I89" s="33"/>
    </row>
    <row r="90" spans="1:9" ht="15">
      <c r="A90" s="64">
        <v>78</v>
      </c>
      <c r="B90" s="65">
        <v>32271</v>
      </c>
      <c r="C90" s="65">
        <v>66005</v>
      </c>
      <c r="D90" s="65">
        <v>98276</v>
      </c>
      <c r="E90" s="66">
        <v>26111.98000862704</v>
      </c>
      <c r="F90" s="67">
        <v>51732.282248134405</v>
      </c>
      <c r="G90" s="68">
        <f t="shared" si="1"/>
        <v>77844.26225676145</v>
      </c>
      <c r="H90" s="33"/>
      <c r="I90" s="33"/>
    </row>
    <row r="91" spans="1:9" ht="15">
      <c r="A91" s="64">
        <v>79</v>
      </c>
      <c r="B91" s="65">
        <v>18792</v>
      </c>
      <c r="C91" s="65">
        <v>34057</v>
      </c>
      <c r="D91" s="65">
        <v>52849</v>
      </c>
      <c r="E91" s="66">
        <v>24518.705608475488</v>
      </c>
      <c r="F91" s="67">
        <v>53485.13030267048</v>
      </c>
      <c r="G91" s="68">
        <f t="shared" si="1"/>
        <v>78003.83591114596</v>
      </c>
      <c r="H91" s="33"/>
      <c r="I91" s="33"/>
    </row>
    <row r="92" spans="1:9" ht="15">
      <c r="A92" s="64">
        <v>80</v>
      </c>
      <c r="B92" s="65">
        <v>22405</v>
      </c>
      <c r="C92" s="65">
        <v>60159</v>
      </c>
      <c r="D92" s="65">
        <v>82564</v>
      </c>
      <c r="E92" s="66">
        <v>18282.70985353336</v>
      </c>
      <c r="F92" s="67">
        <v>39116.07819907235</v>
      </c>
      <c r="G92" s="68">
        <f t="shared" si="1"/>
        <v>57398.78805260571</v>
      </c>
      <c r="H92" s="33"/>
      <c r="I92" s="33"/>
    </row>
    <row r="93" spans="1:9" ht="15">
      <c r="A93" s="64">
        <v>81</v>
      </c>
      <c r="B93" s="65">
        <v>13587</v>
      </c>
      <c r="C93" s="65">
        <v>22948</v>
      </c>
      <c r="D93" s="65">
        <v>36535</v>
      </c>
      <c r="E93" s="66">
        <v>16670.98153210821</v>
      </c>
      <c r="F93" s="67">
        <v>37401.884584829975</v>
      </c>
      <c r="G93" s="68">
        <f t="shared" si="1"/>
        <v>54072.86611693818</v>
      </c>
      <c r="H93" s="33"/>
      <c r="I93" s="33"/>
    </row>
    <row r="94" spans="1:9" ht="15">
      <c r="A94" s="64">
        <v>82</v>
      </c>
      <c r="B94" s="65">
        <v>13957</v>
      </c>
      <c r="C94" s="65">
        <v>28926</v>
      </c>
      <c r="D94" s="65">
        <v>42883</v>
      </c>
      <c r="E94" s="66">
        <v>12807.790235407241</v>
      </c>
      <c r="F94" s="67">
        <v>25149.603973959307</v>
      </c>
      <c r="G94" s="68">
        <f t="shared" si="1"/>
        <v>37957.39420936655</v>
      </c>
      <c r="H94" s="33"/>
      <c r="I94" s="33"/>
    </row>
    <row r="95" spans="1:9" ht="15">
      <c r="A95" s="64">
        <v>83</v>
      </c>
      <c r="B95" s="65">
        <v>10823</v>
      </c>
      <c r="C95" s="65">
        <v>23411</v>
      </c>
      <c r="D95" s="65">
        <v>34234</v>
      </c>
      <c r="E95" s="66">
        <v>11382.302055778762</v>
      </c>
      <c r="F95" s="67">
        <v>24361.53389638827</v>
      </c>
      <c r="G95" s="68">
        <f t="shared" si="1"/>
        <v>35743.835952167035</v>
      </c>
      <c r="H95" s="33"/>
      <c r="I95" s="33"/>
    </row>
    <row r="96" spans="1:9" ht="15">
      <c r="A96" s="64">
        <v>84</v>
      </c>
      <c r="B96" s="65">
        <v>9322</v>
      </c>
      <c r="C96" s="65">
        <v>20615</v>
      </c>
      <c r="D96" s="65">
        <v>29937</v>
      </c>
      <c r="E96" s="66">
        <v>9529.791732763386</v>
      </c>
      <c r="F96" s="67">
        <v>21965.067739902952</v>
      </c>
      <c r="G96" s="68">
        <f t="shared" si="1"/>
        <v>31494.859472666336</v>
      </c>
      <c r="H96" s="33"/>
      <c r="I96" s="33"/>
    </row>
    <row r="97" spans="1:9" ht="15">
      <c r="A97" s="64">
        <v>85</v>
      </c>
      <c r="B97" s="65">
        <v>8408</v>
      </c>
      <c r="C97" s="65">
        <v>21756</v>
      </c>
      <c r="D97" s="65">
        <v>30164</v>
      </c>
      <c r="E97" s="66">
        <v>8053.260216594879</v>
      </c>
      <c r="F97" s="67">
        <v>19592.555552186775</v>
      </c>
      <c r="G97" s="68">
        <f t="shared" si="1"/>
        <v>27645.815768781657</v>
      </c>
      <c r="H97" s="33"/>
      <c r="I97" s="33"/>
    </row>
    <row r="98" spans="1:9" ht="15">
      <c r="A98" s="64">
        <v>86</v>
      </c>
      <c r="B98" s="65">
        <v>6404</v>
      </c>
      <c r="C98" s="65">
        <v>16321</v>
      </c>
      <c r="D98" s="65">
        <v>22725</v>
      </c>
      <c r="E98" s="66">
        <v>6322.236238463103</v>
      </c>
      <c r="F98" s="67">
        <v>16719.68938905428</v>
      </c>
      <c r="G98" s="68">
        <f t="shared" si="1"/>
        <v>23041.925627517383</v>
      </c>
      <c r="H98" s="33"/>
      <c r="I98" s="33"/>
    </row>
    <row r="99" spans="1:9" ht="15">
      <c r="A99" s="64">
        <v>87</v>
      </c>
      <c r="B99" s="65">
        <v>4133</v>
      </c>
      <c r="C99" s="65">
        <v>12005</v>
      </c>
      <c r="D99" s="65">
        <v>16138</v>
      </c>
      <c r="E99" s="66">
        <v>5127.495616301438</v>
      </c>
      <c r="F99" s="67">
        <v>13985.066842945773</v>
      </c>
      <c r="G99" s="68">
        <f t="shared" si="1"/>
        <v>19112.56245924721</v>
      </c>
      <c r="H99" s="33"/>
      <c r="I99" s="33"/>
    </row>
    <row r="100" spans="1:9" ht="15">
      <c r="A100" s="64">
        <v>88</v>
      </c>
      <c r="B100" s="65">
        <v>4829</v>
      </c>
      <c r="C100" s="65">
        <v>13568</v>
      </c>
      <c r="D100" s="65">
        <v>18397</v>
      </c>
      <c r="E100" s="66">
        <v>3806.3920492770335</v>
      </c>
      <c r="F100" s="67">
        <v>10788.889960982237</v>
      </c>
      <c r="G100" s="68">
        <f t="shared" si="1"/>
        <v>14595.28201025927</v>
      </c>
      <c r="H100" s="33"/>
      <c r="I100" s="33"/>
    </row>
    <row r="101" spans="1:9" ht="15">
      <c r="A101" s="64">
        <v>89</v>
      </c>
      <c r="B101" s="65">
        <v>2444</v>
      </c>
      <c r="C101" s="65">
        <v>6744</v>
      </c>
      <c r="D101" s="65">
        <v>9188</v>
      </c>
      <c r="E101" s="66">
        <v>3277.8906638835388</v>
      </c>
      <c r="F101" s="67">
        <v>9855.875943395207</v>
      </c>
      <c r="G101" s="68">
        <f t="shared" si="1"/>
        <v>13133.766607278747</v>
      </c>
      <c r="H101" s="33"/>
      <c r="I101" s="33"/>
    </row>
    <row r="102" spans="1:9" ht="15">
      <c r="A102" s="64">
        <v>90</v>
      </c>
      <c r="B102" s="65">
        <v>2550</v>
      </c>
      <c r="C102" s="65">
        <v>9216</v>
      </c>
      <c r="D102" s="65">
        <v>11766</v>
      </c>
      <c r="E102" s="66">
        <v>1989.4128870202396</v>
      </c>
      <c r="F102" s="67">
        <v>6197.954182831848</v>
      </c>
      <c r="G102" s="68">
        <f t="shared" si="1"/>
        <v>8187.367069852087</v>
      </c>
      <c r="H102" s="33"/>
      <c r="I102" s="33"/>
    </row>
    <row r="103" spans="1:9" ht="15">
      <c r="A103" s="64">
        <v>91</v>
      </c>
      <c r="B103" s="65">
        <v>968</v>
      </c>
      <c r="C103" s="65">
        <v>2610</v>
      </c>
      <c r="D103" s="65">
        <v>3578</v>
      </c>
      <c r="E103" s="66">
        <v>1507.8477273384428</v>
      </c>
      <c r="F103" s="67">
        <v>4960.5438097823135</v>
      </c>
      <c r="G103" s="68">
        <f t="shared" si="1"/>
        <v>6468.391537120757</v>
      </c>
      <c r="H103" s="33"/>
      <c r="I103" s="33"/>
    </row>
    <row r="104" spans="1:9" ht="15">
      <c r="A104" s="64">
        <v>92</v>
      </c>
      <c r="B104" s="65">
        <v>999</v>
      </c>
      <c r="C104" s="65">
        <v>3033</v>
      </c>
      <c r="D104" s="65">
        <v>4032</v>
      </c>
      <c r="E104" s="66">
        <v>921.6261400704735</v>
      </c>
      <c r="F104" s="67">
        <v>2774.9333190197767</v>
      </c>
      <c r="G104" s="68">
        <f t="shared" si="1"/>
        <v>3696.55945909025</v>
      </c>
      <c r="H104" s="33"/>
      <c r="I104" s="33"/>
    </row>
    <row r="105" spans="1:9" ht="15">
      <c r="A105" s="64">
        <v>93</v>
      </c>
      <c r="B105" s="65">
        <v>793</v>
      </c>
      <c r="C105" s="65">
        <v>2663</v>
      </c>
      <c r="D105" s="65">
        <v>3456</v>
      </c>
      <c r="E105" s="66">
        <v>814.383719047476</v>
      </c>
      <c r="F105" s="67">
        <v>2691.6949620295595</v>
      </c>
      <c r="G105" s="68">
        <f t="shared" si="1"/>
        <v>3506.0786810770355</v>
      </c>
      <c r="H105" s="33"/>
      <c r="I105" s="33"/>
    </row>
    <row r="106" spans="1:9" ht="15">
      <c r="A106" s="64">
        <v>94</v>
      </c>
      <c r="B106" s="65">
        <v>647</v>
      </c>
      <c r="C106" s="65">
        <v>2362</v>
      </c>
      <c r="D106" s="65">
        <v>3009</v>
      </c>
      <c r="E106" s="66">
        <v>669.2123109366604</v>
      </c>
      <c r="F106" s="67">
        <v>2447.6459487046614</v>
      </c>
      <c r="G106" s="68">
        <f t="shared" si="1"/>
        <v>3116.8582596413216</v>
      </c>
      <c r="H106" s="33"/>
      <c r="I106" s="33"/>
    </row>
    <row r="107" spans="1:9" ht="15">
      <c r="A107" s="64">
        <v>95</v>
      </c>
      <c r="B107" s="65">
        <v>564</v>
      </c>
      <c r="C107" s="65">
        <v>2302</v>
      </c>
      <c r="D107" s="65">
        <v>2866</v>
      </c>
      <c r="E107" s="69">
        <v>2242.929716090276</v>
      </c>
      <c r="F107" s="70">
        <v>8325.178009470466</v>
      </c>
      <c r="G107" s="68">
        <f t="shared" si="1"/>
        <v>10568.107725560742</v>
      </c>
      <c r="H107" s="33"/>
      <c r="I107" s="33"/>
    </row>
    <row r="108" spans="1:7" ht="15">
      <c r="A108" s="64">
        <v>96</v>
      </c>
      <c r="B108" s="65">
        <v>509</v>
      </c>
      <c r="C108" s="65">
        <v>1846</v>
      </c>
      <c r="D108" s="65">
        <v>2355</v>
      </c>
      <c r="E108" s="71"/>
      <c r="F108" s="72"/>
      <c r="G108" s="68"/>
    </row>
    <row r="109" spans="1:7" ht="15">
      <c r="A109" s="64">
        <v>97</v>
      </c>
      <c r="B109" s="65">
        <v>367</v>
      </c>
      <c r="C109" s="65">
        <v>1483</v>
      </c>
      <c r="D109" s="65">
        <v>1850</v>
      </c>
      <c r="E109" s="71"/>
      <c r="F109" s="72"/>
      <c r="G109" s="68"/>
    </row>
    <row r="110" spans="1:7" ht="15">
      <c r="A110" s="64">
        <v>98</v>
      </c>
      <c r="B110" s="65">
        <v>380</v>
      </c>
      <c r="C110" s="65">
        <v>1589</v>
      </c>
      <c r="D110" s="65">
        <v>1969</v>
      </c>
      <c r="E110" s="71"/>
      <c r="F110" s="72"/>
      <c r="G110" s="68"/>
    </row>
    <row r="111" spans="1:7" ht="15">
      <c r="A111" s="64">
        <v>99</v>
      </c>
      <c r="B111" s="65">
        <v>148</v>
      </c>
      <c r="C111" s="65">
        <v>680</v>
      </c>
      <c r="D111" s="65">
        <v>828</v>
      </c>
      <c r="E111" s="71"/>
      <c r="F111" s="72"/>
      <c r="G111" s="68"/>
    </row>
    <row r="112" spans="1:7" ht="15">
      <c r="A112" s="64" t="s">
        <v>0</v>
      </c>
      <c r="B112" s="65">
        <v>407</v>
      </c>
      <c r="C112" s="65">
        <v>1998</v>
      </c>
      <c r="D112" s="65">
        <v>2405</v>
      </c>
      <c r="E112" s="71"/>
      <c r="F112" s="72"/>
      <c r="G112" s="68"/>
    </row>
    <row r="113" spans="1:7" ht="15">
      <c r="A113" s="64"/>
      <c r="B113" s="65"/>
      <c r="C113" s="65"/>
      <c r="D113" s="65"/>
      <c r="E113" s="71"/>
      <c r="F113" s="72"/>
      <c r="G113" s="73"/>
    </row>
    <row r="114" spans="1:9" ht="15.75" thickBot="1">
      <c r="A114" s="74" t="s">
        <v>1</v>
      </c>
      <c r="B114" s="75">
        <v>18575382</v>
      </c>
      <c r="C114" s="75">
        <v>23293664</v>
      </c>
      <c r="D114" s="75">
        <v>41869046</v>
      </c>
      <c r="E114" s="76">
        <v>18575297.364951976</v>
      </c>
      <c r="F114" s="77">
        <v>23292362.904254023</v>
      </c>
      <c r="G114" s="78">
        <f>E114+F114</f>
        <v>41867660.269206</v>
      </c>
      <c r="H114" s="79"/>
      <c r="I114" s="79"/>
    </row>
    <row r="115" ht="14.25">
      <c r="A115" s="7" t="s">
        <v>15</v>
      </c>
    </row>
    <row r="116" ht="12.75"/>
    <row r="117" ht="12.75"/>
    <row r="118" ht="12.75">
      <c r="E118" s="80"/>
    </row>
  </sheetData>
  <sheetProtection/>
  <mergeCells count="3">
    <mergeCell ref="B9:D9"/>
    <mergeCell ref="E9:G9"/>
    <mergeCell ref="A9:A11"/>
  </mergeCells>
  <printOptions/>
  <pageMargins left="0.98" right="0.787401575" top="0.39" bottom="0.27" header="0.46" footer="0.27"/>
  <pageSetup horizontalDpi="600" verticalDpi="600" orientation="portrait" paperSize="9" scale="8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INED</dc:creator>
  <cp:keywords/>
  <dc:description/>
  <cp:lastModifiedBy>France Mesle</cp:lastModifiedBy>
  <cp:lastPrinted>2003-03-05T13:59:12Z</cp:lastPrinted>
  <dcterms:created xsi:type="dcterms:W3CDTF">2003-02-12T15:37:06Z</dcterms:created>
  <dcterms:modified xsi:type="dcterms:W3CDTF">2011-06-15T09:13:28Z</dcterms:modified>
  <cp:category/>
  <cp:version/>
  <cp:contentType/>
  <cp:contentStatus/>
</cp:coreProperties>
</file>