
<file path=[Content_Types].xml><?xml version="1.0" encoding="utf-8"?>
<Types xmlns="http://schemas.openxmlformats.org/package/2006/content-types">
  <Override PartName="/xl/_rels/workbook.xml.rels" ContentType="application/vnd.openxmlformats-package.relationships+xml"/>
  <Override PartName="/xl/sharedStrings.xml" ContentType="application/vnd.openxmlformats-officedocument.spreadsheetml.sharedStrings+xml"/>
  <Override PartName="/xl/worksheets/sheet8.xml" ContentType="application/vnd.openxmlformats-officedocument.spreadsheetml.worksheet+xml"/>
  <Override PartName="/xl/worksheets/_rels/sheet8.xml.rels" ContentType="application/vnd.openxmlformats-package.relationships+xml"/>
  <Override PartName="/xl/worksheets/_rels/sheet5.xml.rels" ContentType="application/vnd.openxmlformats-package.relationships+xml"/>
  <Override PartName="/xl/worksheets/_rels/sheet4.xml.rels" ContentType="application/vnd.openxmlformats-package.relationships+xml"/>
  <Override PartName="/xl/worksheets/_rels/sheet3.xml.rels" ContentType="application/vnd.openxmlformats-package.relationships+xml"/>
  <Override PartName="/xl/worksheets/_rels/sheet1.xml.rels" ContentType="application/vnd.openxmlformats-package.relationships+xml"/>
  <Override PartName="/xl/worksheets/_rels/sheet2.xml.rels" ContentType="application/vnd.openxmlformats-package.relationships+xml"/>
  <Override PartName="/xl/worksheets/sheet7.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book.xml" ContentType="application/vnd.openxmlformats-officedocument.spreadsheetml.sheet.main+xml"/>
  <Override PartName="/xl/styles.xml" ContentType="application/vnd.openxmlformats-officedocument.spreadsheetml.styles+xml"/>
  <Override PartName="/_rels/.rels" ContentType="application/vnd.openxmlformats-package.relationships+xml"/>
  <Override PartName="/docProps/custom.xml" ContentType="application/vnd.openxmlformats-officedocument.custom-properties+xml"/>
  <Override PartName="/docProps/core.xml" ContentType="application/vnd.openxmlformats-package.core-properties+xml"/>
  <Override PartName="/docProps/app.xml" ContentType="application/vnd.openxmlformats-officedocument.extended-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5"/>
  </bookViews>
  <sheets>
    <sheet name="Metadata" sheetId="1" state="visible" r:id="rId2"/>
    <sheet name="ONS_WeeklyRegistratedDeaths" sheetId="2" state="visible" r:id="rId3"/>
    <sheet name="ONS_WeeklyOccurrenceDeaths" sheetId="3" state="visible" r:id="rId4"/>
    <sheet name="ONS_PlaceofDeath" sheetId="4" state="visible" r:id="rId5"/>
    <sheet name="ONS_Total" sheetId="5" state="visible" r:id="rId6"/>
    <sheet name="NHS_Daily_Data" sheetId="6" state="visible" r:id="rId7"/>
    <sheet name="NHS_DailyTotal" sheetId="7" state="visible" r:id="rId8"/>
    <sheet name="GIG_DailyTotal" sheetId="8" state="visible" r:id="rId9"/>
  </sheets>
  <calcPr iterateCount="100" refMode="A1" iterate="false" iterateDelta="0.0001"/>
  <extLst>
    <ext xmlns:loext="http://schemas.libreoffice.org/" uri="{7626C862-2A13-11E5-B345-FEFF819CDC9F}">
      <loext:extCalcPr stringRefSyntax="CalcA1ExcelA1"/>
    </ext>
  </extLst>
</workbook>
</file>

<file path=xl/sharedStrings.xml><?xml version="1.0" encoding="utf-8"?>
<sst xmlns="http://schemas.openxmlformats.org/spreadsheetml/2006/main" count="662" uniqueCount="149">
  <si>
    <t xml:space="preserve">Daily/Weekly number of (cumulative) deaths due to COVID-19 in England &amp; Wales</t>
  </si>
  <si>
    <t xml:space="preserve">Sheet "ONS_WeeklyRegistraredDeaths"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</si>
  <si>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in England and Wales by 5-year age groups and sexe, according to the registration date. It includes deaths occurred in hospitals or elsewhere, since 6th of March.</t>
    </r>
  </si>
  <si>
    <t xml:space="preserve">Data Source: </t>
  </si>
  <si>
    <t xml:space="preserve">Office for National Statistics  (ONS); Deaths registered weekly in England and Wales, provisional: </t>
  </si>
  <si>
    <t xml:space="preserve">https://www.ons.gov.uk/peoplepopulationandcommunity/birthsdeathsandmarriages/deaths/datasets/weeklyprovisionalfiguresondeathsregisteredinenglandandwales </t>
  </si>
  <si>
    <t xml:space="preserve">Sheet "ONS_WeeklyOccurrenceDeaths"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</si>
  <si>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in England and Wales by 5-year age groups and sexe, according to the occurrence date. It includes deaths occurred in hospitals or elsewhere, since 6th of March.</t>
    </r>
  </si>
  <si>
    <t xml:space="preserve">Sheet "ONS_PlaceofDeath"</t>
  </si>
  <si>
    <r>
      <rPr>
        <sz val="12"/>
        <color rgb="FF0070C0"/>
        <rFont val="Calibri"/>
        <family val="2"/>
        <charset val="1"/>
      </rPr>
      <t xml:space="preserve">Coverage:</t>
    </r>
    <r>
      <rPr>
        <sz val="12"/>
        <rFont val="Calibri"/>
        <family val="2"/>
        <charset val="1"/>
      </rPr>
      <t xml:space="preserve"> </t>
    </r>
  </si>
  <si>
    <t xml:space="preserve">This sheet provides weekly cumulative number of COVID-19 deaths in England and Wales, by place of death. Data cover deaths where COVID-19 was mentioned on the death certificate, occurred in hospital or elsewhere; data by occurrence date since 6th of March.</t>
  </si>
  <si>
    <t xml:space="preserve">Sheet "ONS_Total"</t>
  </si>
  <si>
    <t xml:space="preserve">Coverage:</t>
  </si>
  <si>
    <t xml:space="preserve">This sheet provides  cumulative number of deaths of individuals with confirmed COVID-19 infection by date of occurrence, both sexes combined. Data cover deaths occurred in Wales suspected to be caused by COVID-19 in people who have tested positive for COVID-19; the majority of reported deaths occurred in hospital settings, however a proportion occurred in care home settings.</t>
  </si>
  <si>
    <t xml:space="preserve">Sheet "NHS_Daily_Data"</t>
  </si>
  <si>
    <r>
      <rPr>
        <sz val="12"/>
        <color rgb="FF2E75B6"/>
        <rFont val="Calibri"/>
        <family val="2"/>
        <charset val="1"/>
      </rPr>
      <t xml:space="preserve">Coverage: </t>
    </r>
    <r>
      <rPr>
        <sz val="12"/>
        <rFont val="Calibri"/>
        <family val="2"/>
        <charset val="1"/>
      </rPr>
      <t xml:space="preserve">This sheet provides (cumulative) deaths by COVID-19 (i.e., deaths tested positive for Covid-19) since 1</t>
    </r>
    <r>
      <rPr>
        <vertAlign val="superscript"/>
        <sz val="12"/>
        <rFont val="Calibri"/>
        <family val="2"/>
        <charset val="1"/>
      </rPr>
      <t xml:space="preserve">st</t>
    </r>
    <r>
      <rPr>
        <sz val="12"/>
        <rFont val="Calibri"/>
        <family val="2"/>
        <charset val="1"/>
      </rPr>
      <t xml:space="preserve"> of March in England by large age-groups, according to the date of death; it includes deaths occurred in hospitals only.</t>
    </r>
  </si>
  <si>
    <t xml:space="preserve">National Health Service (NHS): </t>
  </si>
  <si>
    <t xml:space="preserve">https://www.england.nhs.uk/statistics/statistical-work-areas/covid-19-daily-deaths/ </t>
  </si>
  <si>
    <t xml:space="preserve">Sheet "NHS_DailyTotal"</t>
  </si>
  <si>
    <r>
      <rPr>
        <sz val="12"/>
        <color rgb="FF4472C4"/>
        <rFont val="Calibri"/>
        <family val="2"/>
        <charset val="1"/>
      </rPr>
      <t xml:space="preserve">Coverage: </t>
    </r>
    <r>
      <rPr>
        <sz val="12"/>
        <rFont val="Calibri"/>
        <family val="2"/>
        <charset val="1"/>
      </rPr>
      <t xml:space="preserve">This sheet provides the number of deaths by COVID-19 since the 1st of March. Data cover deaths  tested positive for Covid-19, occurred in hospitals only and in England only; data are by date of death. </t>
    </r>
  </si>
  <si>
    <t xml:space="preserve">Data Sources:</t>
  </si>
  <si>
    <t xml:space="preserve">Sheet "GIS_DailyTotal"</t>
  </si>
  <si>
    <r>
      <rPr>
        <sz val="12"/>
        <color rgb="FF4472C4"/>
        <rFont val="Calibri"/>
        <family val="2"/>
        <charset val="1"/>
      </rPr>
      <t xml:space="preserve">Coverage: </t>
    </r>
    <r>
      <rPr>
        <sz val="12"/>
        <rFont val="Calibri"/>
        <family val="2"/>
        <charset val="1"/>
      </rPr>
      <t xml:space="preserve">This sheet provides the number of deaths by COVID-19 since the 1st of March. Data cover deaths occurred in Wales suspected to be caused by COVID-19 in people who have tested positive for COVID-19, shown by date of death; the majority of reported deaths occurred in hospital settings, however a proportion occurred in care home settings.</t>
    </r>
  </si>
  <si>
    <t xml:space="preserve">Public Health Wales (GIG): </t>
  </si>
  <si>
    <t xml:space="preserve">https://public.tableau.com/profile/public.health.wales.health.protection#!/vizhome/RapidCOVID-19virology-Public/Headlinesummary </t>
  </si>
  <si>
    <r>
      <rPr>
        <b val="true"/>
        <sz val="14"/>
        <rFont val="Calibri"/>
        <family val="2"/>
        <charset val="1"/>
      </rPr>
      <t xml:space="preserve">Weekly number of cumulative deaths due to COVID-19 in </t>
    </r>
    <r>
      <rPr>
        <b val="true"/>
        <sz val="14"/>
        <color rgb="FF4472C4"/>
        <rFont val="Calibri"/>
        <family val="2"/>
        <charset val="1"/>
      </rPr>
      <t xml:space="preserve">England and Wales</t>
    </r>
  </si>
  <si>
    <t xml:space="preserve">Coverage: </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</si>
  <si>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 xml:space="preserve">registration date</t>
    </r>
    <r>
      <rPr>
        <u val="single"/>
        <sz val="14"/>
        <rFont val="Calibri"/>
        <family val="2"/>
        <charset val="1"/>
      </rPr>
      <t xml:space="preserve">.</t>
    </r>
    <r>
      <rPr>
        <sz val="14"/>
        <rFont val="Calibri"/>
        <family val="2"/>
        <charset val="1"/>
      </rPr>
      <t xml:space="preserve"> It includes deaths occurred </t>
    </r>
    <r>
      <rPr>
        <sz val="14"/>
        <color rgb="FF5B9BD5"/>
        <rFont val="Calibri"/>
        <family val="2"/>
        <charset val="1"/>
      </rPr>
      <t xml:space="preserve">in </t>
    </r>
    <r>
      <rPr>
        <sz val="14"/>
        <color rgb="FF4472C4"/>
        <rFont val="Calibri"/>
        <family val="2"/>
        <charset val="1"/>
      </rPr>
      <t xml:space="preserve">hospitals or elsewhere</t>
    </r>
    <r>
      <rPr>
        <u val="single"/>
        <sz val="14"/>
        <rFont val="Calibri"/>
        <family val="2"/>
        <charset val="1"/>
      </rPr>
      <t xml:space="preserve">.</t>
    </r>
  </si>
  <si>
    <t xml:space="preserve">Warning: the data provided below are imperfect and incomplete. Please consider them with caution.</t>
  </si>
  <si>
    <r>
      <rPr>
        <b val="true"/>
        <sz val="12"/>
        <rFont val="Calibri"/>
        <family val="2"/>
        <charset val="1"/>
      </rPr>
      <t xml:space="preserve">Note: </t>
    </r>
    <r>
      <rPr>
        <sz val="12"/>
        <rFont val="Calibri"/>
        <family val="2"/>
        <charset val="1"/>
      </rPr>
      <t xml:space="preserve">ONS reports nulber of deaths, cumulative series are based on our calculations </t>
    </r>
  </si>
  <si>
    <t xml:space="preserve">Reported cumulative COVID-19 deaths by registration date</t>
  </si>
  <si>
    <t xml:space="preserve">Age Group</t>
  </si>
  <si>
    <t xml:space="preserve">Population* on 30.06.2018</t>
  </si>
  <si>
    <t xml:space="preserve">Males</t>
  </si>
  <si>
    <t xml:space="preserve">%</t>
  </si>
  <si>
    <t xml:space="preserve">Females</t>
  </si>
  <si>
    <t xml:space="preserve">Both sexes</t>
  </si>
  <si>
    <t xml:space="preserve">Unknown</t>
  </si>
  <si>
    <t xml:space="preserve">0-4</t>
  </si>
  <si>
    <t xml:space="preserve">5-9</t>
  </si>
  <si>
    <t xml:space="preserve">10-14</t>
  </si>
  <si>
    <t xml:space="preserve">15-19</t>
  </si>
  <si>
    <t xml:space="preserve">20-24</t>
  </si>
  <si>
    <t xml:space="preserve">25-29</t>
  </si>
  <si>
    <t xml:space="preserve">30-34</t>
  </si>
  <si>
    <t xml:space="preserve">35-39</t>
  </si>
  <si>
    <t xml:space="preserve">40-44</t>
  </si>
  <si>
    <t xml:space="preserve">45-49</t>
  </si>
  <si>
    <t xml:space="preserve">50-54</t>
  </si>
  <si>
    <t xml:space="preserve">55-59</t>
  </si>
  <si>
    <t xml:space="preserve">60-64</t>
  </si>
  <si>
    <t xml:space="preserve">65-69</t>
  </si>
  <si>
    <t xml:space="preserve">70-74</t>
  </si>
  <si>
    <t xml:space="preserve">75-79</t>
  </si>
  <si>
    <t xml:space="preserve">80-84</t>
  </si>
  <si>
    <t xml:space="preserve">85-89</t>
  </si>
  <si>
    <t xml:space="preserve">90+</t>
  </si>
  <si>
    <t xml:space="preserve">Total known</t>
  </si>
  <si>
    <t xml:space="preserve">Total unknown</t>
  </si>
  <si>
    <t xml:space="preserve">Total</t>
  </si>
  <si>
    <t xml:space="preserve">*Population: </t>
  </si>
  <si>
    <t xml:space="preserve">Office for National Statistics (ONS) webpage. Data downloaded in April 2020. Weblink: ons.gov.uk. Downloaded in April 2020. </t>
  </si>
  <si>
    <r>
      <rPr>
        <b val="true"/>
        <sz val="10"/>
        <rFont val="Arial"/>
        <family val="2"/>
        <charset val="1"/>
      </rPr>
      <t xml:space="preserve">COVID-19 deaths</t>
    </r>
    <r>
      <rPr>
        <sz val="10"/>
        <rFont val="Arial"/>
        <family val="2"/>
        <charset val="1"/>
      </rPr>
      <t xml:space="preserve">: Office for National Statistics  (ONS); Deaths registered weekly in England and Wales, provisional. Data are published weekly by sex and age. </t>
    </r>
  </si>
  <si>
    <t xml:space="preserve">Webpage:</t>
  </si>
  <si>
    <t xml:space="preserve">File:</t>
  </si>
  <si>
    <t xml:space="preserve">publishedweek262020.xlsx (sheet "COVID-19 - Weekly registrations")</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</si>
  <si>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 xml:space="preserve">occurence date</t>
    </r>
    <r>
      <rPr>
        <sz val="14"/>
        <rFont val="Calibri"/>
        <family val="2"/>
        <charset val="1"/>
      </rPr>
      <t xml:space="preserve">. It includes deaths occurred in </t>
    </r>
    <r>
      <rPr>
        <sz val="14"/>
        <color rgb="FF4472C4"/>
        <rFont val="Calibri"/>
        <family val="2"/>
        <charset val="1"/>
      </rPr>
      <t xml:space="preserve">hospitals or elsewhere.</t>
    </r>
  </si>
  <si>
    <t xml:space="preserve">Reported cumulative COVID-19 deaths by occurrence date</t>
  </si>
  <si>
    <t xml:space="preserve">publishedweek262020.xlsx (sheet "COVID-19 - Weekly Covid-19 - Weekly occurrences")</t>
  </si>
  <si>
    <r>
      <rPr>
        <b val="true"/>
        <sz val="14"/>
        <rFont val="Calibri"/>
        <family val="2"/>
        <charset val="1"/>
      </rPr>
      <t xml:space="preserve">Weekly cumulative number of COVID-19 deaths in </t>
    </r>
    <r>
      <rPr>
        <b val="true"/>
        <sz val="14"/>
        <color rgb="FF0070C0"/>
        <rFont val="Calibri"/>
        <family val="2"/>
        <charset val="1"/>
      </rPr>
      <t xml:space="preserve">England and Wales</t>
    </r>
    <r>
      <rPr>
        <b val="true"/>
        <sz val="14"/>
        <rFont val="Calibri"/>
        <family val="2"/>
        <charset val="1"/>
      </rPr>
      <t xml:space="preserve">, by place of death</t>
    </r>
  </si>
  <si>
    <t xml:space="preserve"> Data cover deaths where COVID-19 was mentioned on the death certificate, occurred in hospital or elsewhere; data by occurrence date since 6th of March.</t>
  </si>
  <si>
    <t xml:space="preserve">Warning : the data provided below are imperfect and incomplete. Please consider them with caution.</t>
  </si>
  <si>
    <t xml:space="preserve">Place of death</t>
  </si>
  <si>
    <t xml:space="preserve">Date of publication</t>
  </si>
  <si>
    <t xml:space="preserve">Occurred up to</t>
  </si>
  <si>
    <t xml:space="preserve">Home</t>
  </si>
  <si>
    <t xml:space="preserve">Hospital</t>
  </si>
  <si>
    <t xml:space="preserve">Hospice(*)</t>
  </si>
  <si>
    <t xml:space="preserve">Elsewhere</t>
  </si>
  <si>
    <t xml:space="preserve">(*) with Hospice we refer to both hospice, care home and other communal establishments</t>
  </si>
  <si>
    <t xml:space="preserve">Data Source(s):</t>
  </si>
  <si>
    <t xml:space="preserve">Office for National Statistics  (ONS); Deaths registered weekly in England and Wales, provisional. Data are published weekly by sex and age. </t>
  </si>
  <si>
    <t xml:space="preserve">Occurrence Dates:</t>
  </si>
  <si>
    <t xml:space="preserve">Files:</t>
  </si>
  <si>
    <t xml:space="preserve">publishedweek262020.xlsx (sheet "Covid-19 - Place of occurrence")</t>
  </si>
  <si>
    <t xml:space="preserve">publishedweek252020.xlsx (sheet "Covid-19 - Place of occurrence")</t>
  </si>
  <si>
    <t xml:space="preserve">publishedweek242020.xlsx (sheet "Covid-19 - Place of occurrence")</t>
  </si>
  <si>
    <t xml:space="preserve">publishedweek232020.xlsx (sheet "Covid-19 - Place of occurrence")</t>
  </si>
  <si>
    <t xml:space="preserve">publishedweek222020.xlsx (sheet "Covid-19 - Place of occurrence")</t>
  </si>
  <si>
    <t xml:space="preserve">publishedweek212020.xlsx (sheet "Covid-19 - Place of occurrence")</t>
  </si>
  <si>
    <t xml:space="preserve">publishedweek202020.xlsx (sheet "Covid-19 - Place of occurrence")</t>
  </si>
  <si>
    <t xml:space="preserve">publishedweek192020.xlsx (sheet "Covid-19 - Place of occurrence")</t>
  </si>
  <si>
    <t xml:space="preserve">publishedweek182020.xlsx (sheet "Covid-19 - Place of occurrence")</t>
  </si>
  <si>
    <t xml:space="preserve">publishedweek172020.xlsx (sheet "Covid-19 - Place of occurrence")</t>
  </si>
  <si>
    <t xml:space="preserve">publishedweek162020.xlsx (sheet "Covid-19 - Place of occurrence")</t>
  </si>
  <si>
    <t xml:space="preserve">publishedweek152020.xlsx (sheet "Covid-19 - Place of occurrence")</t>
  </si>
  <si>
    <t xml:space="preserve">publishedweek142020.xlsx (sheet "Covid-19 - Place of occurrence")</t>
  </si>
  <si>
    <t xml:space="preserve">publishedweek132020.xlsx (sheet "Covid-19 - Place of occurrence")</t>
  </si>
  <si>
    <t xml:space="preserve">publishedweek122020.xlsx (sheet "Covid-19 - Place of occurrence")</t>
  </si>
  <si>
    <t xml:space="preserve">publishedweek112020.xlsx (sheet "Covid-19 - Place of occurrence")</t>
  </si>
  <si>
    <t xml:space="preserve">publishedweek102020.xlsx (sheet "Covid-19 - Place of occurrence")</t>
  </si>
  <si>
    <r>
      <rPr>
        <b val="true"/>
        <sz val="12"/>
        <rFont val="Calibri"/>
        <family val="2"/>
        <charset val="1"/>
      </rPr>
      <t xml:space="preserve">Daily cumulative number of COVID-19 deaths in </t>
    </r>
    <r>
      <rPr>
        <b val="true"/>
        <sz val="12"/>
        <color rgb="FF0070C0"/>
        <rFont val="Calibri"/>
        <family val="2"/>
        <charset val="1"/>
      </rPr>
      <t xml:space="preserve">England and Wales</t>
    </r>
    <r>
      <rPr>
        <b val="true"/>
        <sz val="12"/>
        <rFont val="Calibri"/>
        <family val="2"/>
        <charset val="1"/>
      </rPr>
      <t xml:space="preserve">, by date of occurrence and by sex</t>
    </r>
  </si>
  <si>
    <t xml:space="preserve">This sheet provides the number of deaths by COVID-19 since the 14th of February. Source: The Office for National Statistics (ONS) data cover deaths where COVID-19 was mentioned on the death certificate, occurred in hospital or elsewhere in England and Wales; data are by occurence date and by sex. </t>
  </si>
  <si>
    <t xml:space="preserve">TOTAL</t>
  </si>
  <si>
    <t xml:space="preserve">Publication date</t>
  </si>
  <si>
    <t xml:space="preserve">Date of death</t>
  </si>
  <si>
    <t xml:space="preserve">MALES</t>
  </si>
  <si>
    <t xml:space="preserve">FEMALES</t>
  </si>
  <si>
    <t xml:space="preserve">Publication Dates:</t>
  </si>
  <si>
    <t xml:space="preserve">publishedweek252020.xlsx (sheet "COVID-19 - Weekly Covid-19 - Weekly occurrences")</t>
  </si>
  <si>
    <t xml:space="preserve">publishedweek242020.xlsx (sheet "COVID-19 - Weekly Covid-19 - Weekly occurrences")</t>
  </si>
  <si>
    <t xml:space="preserve">publishedweek232020.xlsx (sheet "COVID-19 - Weekly Covid-19 - Weekly occurrences")</t>
  </si>
  <si>
    <t xml:space="preserve">publishedweek222020.xlsx (sheet "COVID-19 - Weekly Covid-19 - Weekly occurrences")</t>
  </si>
  <si>
    <t xml:space="preserve">publishedweek212020.xlsx (sheet "COVID-19 - Weekly Covid-19 - Weekly occurrences")</t>
  </si>
  <si>
    <t xml:space="preserve">publishedweek202020.xlsx (sheet "COVID-19 - Weekly Covid-19 - Weekly occurrences")</t>
  </si>
  <si>
    <t xml:space="preserve">publishedweek192020.xlsx (sheet "COVID-19 - Weekly Covid-19 - Weekly occurrences")</t>
  </si>
  <si>
    <t xml:space="preserve">publishedweek182020.xlsx (sheet "COVID-19 - Weekly Covid-19 - Weekly occurrences")</t>
  </si>
  <si>
    <t xml:space="preserve">publishedweek172020.xlsx (sheet "COVID-19 - Weekly Covid-19 - Weekly occurrences")</t>
  </si>
  <si>
    <t xml:space="preserve">publishedweek162020.xlsx (sheet "COVID-19 - Weekly Covid-19 - Weekly occurrences")</t>
  </si>
  <si>
    <t xml:space="preserve">publishedweek152020.xlsx (sheet "COVID-19 - Weekly Covid-19 - Weekly occurrences")</t>
  </si>
  <si>
    <t xml:space="preserve">publishedweek142020.xlsx (sheet "COVID-19 - Weekly Covid-19 - Weekly occurrences")</t>
  </si>
  <si>
    <r>
      <rPr>
        <b val="true"/>
        <sz val="12"/>
        <rFont val="Calibri"/>
        <family val="2"/>
        <charset val="1"/>
      </rPr>
      <t xml:space="preserve">Daily number of cumulative deaths due to COVID-19 in </t>
    </r>
    <r>
      <rPr>
        <b val="true"/>
        <sz val="12"/>
        <color rgb="FF4472C4"/>
        <rFont val="Calibri"/>
        <family val="2"/>
        <charset val="1"/>
      </rPr>
      <t xml:space="preserve">England only</t>
    </r>
  </si>
  <si>
    <r>
      <rPr>
        <sz val="14"/>
        <rFont val="Calibri"/>
        <family val="2"/>
        <charset val="1"/>
      </rPr>
      <t xml:space="preserve"> Daily cumulative deaths by COVID-19 (i.e., deaths tested positive for Covid-19) since 1st of March in England by large age-groups, according to the </t>
    </r>
    <r>
      <rPr>
        <sz val="14"/>
        <color rgb="FF4472C4"/>
        <rFont val="Calibri"/>
        <family val="2"/>
        <charset val="1"/>
      </rPr>
      <t xml:space="preserve">date of death</t>
    </r>
    <r>
      <rPr>
        <sz val="14"/>
        <rFont val="Calibri"/>
        <family val="2"/>
        <charset val="1"/>
      </rPr>
      <t xml:space="preserve">; it includes deaths occurred in </t>
    </r>
    <r>
      <rPr>
        <sz val="14"/>
        <color rgb="FF4472C4"/>
        <rFont val="Calibri"/>
        <family val="2"/>
        <charset val="1"/>
      </rPr>
      <t xml:space="preserve">hospitals only</t>
    </r>
    <r>
      <rPr>
        <sz val="14"/>
        <rFont val="Calibri"/>
        <family val="2"/>
        <charset val="1"/>
      </rPr>
      <t xml:space="preserve">.</t>
    </r>
  </si>
  <si>
    <r>
      <rPr>
        <b val="true"/>
        <sz val="12"/>
        <rFont val="Calibri"/>
        <family val="2"/>
        <charset val="1"/>
      </rPr>
      <t xml:space="preserve">Note: </t>
    </r>
    <r>
      <rPr>
        <sz val="12"/>
        <rFont val="Calibri"/>
        <family val="2"/>
        <charset val="1"/>
      </rPr>
      <t xml:space="preserve">NHS reports daily deaths, cumulative series are based on our calculations </t>
    </r>
  </si>
  <si>
    <t xml:space="preserve">Cumulative deaths up to 5pm 7 July 2020 </t>
  </si>
  <si>
    <t xml:space="preserve">Awaiting verification</t>
  </si>
  <si>
    <t xml:space="preserve">0-19</t>
  </si>
  <si>
    <t xml:space="preserve">20-39</t>
  </si>
  <si>
    <t xml:space="preserve">40-59</t>
  </si>
  <si>
    <t xml:space="preserve">60-79</t>
  </si>
  <si>
    <t xml:space="preserve">80+</t>
  </si>
  <si>
    <t xml:space="preserve">National Health Service (NHS)</t>
  </si>
  <si>
    <t xml:space="preserve">COVID-19-total-announced-deaths-8-July-2020-1.xlsx (sheet "COVID19 total deaths by age")</t>
  </si>
  <si>
    <t xml:space="preserve">Office for National Statistics (ONS) webpage. Data downloaded in May 2020. Weblink: ons.gov.uk. Downloaded in May 2020. </t>
  </si>
  <si>
    <t xml:space="preserve">Footnote:</t>
  </si>
  <si>
    <r>
      <rPr>
        <sz val="12"/>
        <rFont val="Calibri"/>
        <family val="2"/>
        <charset val="1"/>
      </rPr>
      <t xml:space="preserve">Data highlighted in grey are likely to change. As denoted by NHS " </t>
    </r>
    <r>
      <rPr>
        <b val="true"/>
        <sz val="12"/>
        <rFont val="Calibri"/>
        <family val="2"/>
        <charset val="1"/>
      </rPr>
      <t xml:space="preserve">Interpretation of the figures should take into account the fact that totals by date of death, particularly for recent prior days, are likely to be updated in future releases. For example as deaths are confirmed as testing positive for Covid-19, as more post-mortem tests are processed and data from them are validated. Any changes are made clear in the daily files."</t>
    </r>
  </si>
  <si>
    <r>
      <rPr>
        <b val="true"/>
        <sz val="14"/>
        <rFont val="Calibri"/>
        <family val="2"/>
        <charset val="1"/>
      </rPr>
      <t xml:space="preserve">Daily cumulative number of COVID-19 deaths in</t>
    </r>
    <r>
      <rPr>
        <b val="true"/>
        <sz val="14"/>
        <color rgb="FF0070C0"/>
        <rFont val="Calibri"/>
        <family val="2"/>
        <charset val="1"/>
      </rPr>
      <t xml:space="preserve"> England</t>
    </r>
    <r>
      <rPr>
        <b val="true"/>
        <sz val="14"/>
        <rFont val="Calibri"/>
        <family val="2"/>
        <charset val="1"/>
      </rPr>
      <t xml:space="preserve">, by date of occurrence</t>
    </r>
  </si>
  <si>
    <t xml:space="preserve">Total cumulative number of deaths of individuals with confirmed COVID-19 infection by date of occurrence, both sexes combined. </t>
  </si>
  <si>
    <t xml:space="preserve">Publication date*</t>
  </si>
  <si>
    <t xml:space="preserve">Date of death*</t>
  </si>
  <si>
    <t xml:space="preserve">Notes:</t>
  </si>
  <si>
    <t xml:space="preserve">* The cumuative number of deaths by date of occurrence is sorted from the most recent to the oldest date available. Thus, the first number presented in the column for the most recent publication date (cell B7) corresponds to the total number of deaths reported on a given date. Since the numbers are cumulative by date of death, the data presented in the table indicate the total number of COVID-19 deaths that occurred up to a given date, starting from March 1st 2020. The same number in two consecutive dates of occurrence indicate that no new deaths occurring between those two dates were registered in a given publication date.      </t>
  </si>
  <si>
    <r>
      <rPr>
        <b val="true"/>
        <sz val="12"/>
        <rFont val="Calibri"/>
        <family val="2"/>
        <charset val="1"/>
      </rPr>
      <t xml:space="preserve">Daily cumulative number of COVID-19 deaths in </t>
    </r>
    <r>
      <rPr>
        <b val="true"/>
        <sz val="12"/>
        <color rgb="FF0070C0"/>
        <rFont val="Calibri"/>
        <family val="2"/>
        <charset val="1"/>
      </rPr>
      <t xml:space="preserve">Wales,</t>
    </r>
    <r>
      <rPr>
        <b val="true"/>
        <sz val="12"/>
        <rFont val="Calibri"/>
        <family val="2"/>
        <charset val="1"/>
      </rPr>
      <t xml:space="preserve"> by date of occurrence</t>
    </r>
  </si>
  <si>
    <t xml:space="preserve">Total cumulative number of deaths of individuals with confirmed COVID-19 infection by date of occurrence, both sexes combined. Source: The Public Health Wales (GIG) data cover deaths occurred in Wales suspected to be caused by COVID-19 in people who have tested positive for COVID-19, shown by date of death; the majority of reported deaths occurred in hospital settings, however a proportion occurred in care home settings.</t>
  </si>
  <si>
    <t xml:space="preserve">Public Health Wales (GIG): https://public.tableau.com/profile/public.health.wales.health.protection#!/vizhome/RapidCOVID-19virology-Public/Headlinesummary </t>
  </si>
  <si>
    <t xml:space="preserve">Rapid COVID-19 surveillance data.xlsx</t>
  </si>
  <si>
    <t xml:space="preserve">For 05/05/2020, 19/05/2020, 20/05/2020, 04-07/06/2020, 28/06/2020 the data were updated from the online dahsboard.</t>
  </si>
  <si>
    <t xml:space="preserve">https://public.tableau.com/profile/public.health.wales.health.protection#!/vizhome/RapidCOVID-19virology-Public/Headlinesummary</t>
  </si>
  <si>
    <t xml:space="preserve">* The cumulative number of deaths by date of occurrence is sorted from the most recent to the oldest date available. Thus, the first number presented in the column for the most recent publication date (cell B7) corresponds to the total number of deaths reported on a given date. Since the numbers are cumulative by date of death, the data presented in the table indicate the total number of COVID-19 deaths that occurred up to a given date, starting from March 15 2020. The same number in two consecutive dates of occurrence indicate that no new deaths occurring between those two dates were registered in a given publication date.      </t>
  </si>
</sst>
</file>

<file path=xl/styles.xml><?xml version="1.0" encoding="utf-8"?>
<styleSheet xmlns="http://schemas.openxmlformats.org/spreadsheetml/2006/main">
  <numFmts count="10">
    <numFmt numFmtId="164" formatCode="General"/>
    <numFmt numFmtId="165" formatCode="D/M/YYYY"/>
    <numFmt numFmtId="166" formatCode="DD/MM/YYYY"/>
    <numFmt numFmtId="167" formatCode="@"/>
    <numFmt numFmtId="168" formatCode="0.0"/>
    <numFmt numFmtId="169" formatCode="0"/>
    <numFmt numFmtId="170" formatCode="#,##0"/>
    <numFmt numFmtId="171" formatCode="DD/MM/YY;@"/>
    <numFmt numFmtId="172" formatCode="_-* #,##0.00_-;\-* #,##0.00_-;_-* \-??_-;_-@_-"/>
    <numFmt numFmtId="173" formatCode="_-* #,##0_-;\-* #,##0_-;_-* \-??_-;_-@_-"/>
  </numFmts>
  <fonts count="47">
    <font>
      <sz val="10"/>
      <name val="Arial"/>
      <family val="2"/>
      <charset val="1"/>
    </font>
    <font>
      <sz val="10"/>
      <name val="Arial"/>
      <family val="0"/>
    </font>
    <font>
      <sz val="10"/>
      <name val="Arial"/>
      <family val="0"/>
    </font>
    <font>
      <sz val="10"/>
      <name val="Arial"/>
      <family val="0"/>
    </font>
    <font>
      <sz val="12"/>
      <name val="Calibri"/>
      <family val="2"/>
      <charset val="1"/>
    </font>
    <font>
      <b val="true"/>
      <sz val="12"/>
      <color rgb="FF0070C0"/>
      <name val="Calibri"/>
      <family val="2"/>
      <charset val="1"/>
    </font>
    <font>
      <u val="single"/>
      <sz val="10"/>
      <color rgb="FF0563C1"/>
      <name val="Arial"/>
      <family val="2"/>
      <charset val="1"/>
    </font>
    <font>
      <sz val="12"/>
      <color rgb="FF2E75B6"/>
      <name val="Calibri"/>
      <family val="2"/>
      <charset val="1"/>
    </font>
    <font>
      <b val="true"/>
      <sz val="12"/>
      <name val="Calibri"/>
      <family val="2"/>
      <charset val="1"/>
    </font>
    <font>
      <u val="single"/>
      <sz val="12"/>
      <color rgb="FF0563C1"/>
      <name val="Calibri"/>
      <family val="2"/>
      <charset val="1"/>
    </font>
    <font>
      <sz val="12"/>
      <color rgb="FFFF0000"/>
      <name val="Calibri"/>
      <family val="2"/>
      <charset val="1"/>
    </font>
    <font>
      <sz val="12"/>
      <color rgb="FF0070C0"/>
      <name val="Calibri"/>
      <family val="2"/>
      <charset val="1"/>
    </font>
    <font>
      <b val="true"/>
      <sz val="12"/>
      <color rgb="FF4472C4"/>
      <name val="Calibri"/>
      <family val="2"/>
      <charset val="1"/>
    </font>
    <font>
      <vertAlign val="superscript"/>
      <sz val="12"/>
      <name val="Calibri"/>
      <family val="2"/>
      <charset val="1"/>
    </font>
    <font>
      <sz val="12"/>
      <color rgb="FF4472C4"/>
      <name val="Calibri"/>
      <family val="2"/>
      <charset val="1"/>
    </font>
    <font>
      <b val="true"/>
      <sz val="14"/>
      <name val="Calibri"/>
      <family val="2"/>
      <charset val="1"/>
    </font>
    <font>
      <b val="true"/>
      <sz val="14"/>
      <color rgb="FF4472C4"/>
      <name val="Calibri"/>
      <family val="2"/>
      <charset val="1"/>
    </font>
    <font>
      <sz val="10"/>
      <name val="Calibri"/>
      <family val="2"/>
      <charset val="1"/>
    </font>
    <font>
      <sz val="14"/>
      <color rgb="FF0070C0"/>
      <name val="Calibri"/>
      <family val="2"/>
      <charset val="1"/>
    </font>
    <font>
      <sz val="14"/>
      <name val="Calibri"/>
      <family val="2"/>
      <charset val="1"/>
    </font>
    <font>
      <sz val="14"/>
      <color rgb="FF4472C4"/>
      <name val="Calibri"/>
      <family val="2"/>
      <charset val="1"/>
    </font>
    <font>
      <u val="single"/>
      <sz val="14"/>
      <name val="Calibri"/>
      <family val="2"/>
      <charset val="1"/>
    </font>
    <font>
      <sz val="14"/>
      <color rgb="FF5B9BD5"/>
      <name val="Calibri"/>
      <family val="2"/>
      <charset val="1"/>
    </font>
    <font>
      <sz val="14"/>
      <name val="Arial"/>
      <family val="2"/>
      <charset val="1"/>
    </font>
    <font>
      <sz val="12"/>
      <name val="Arial"/>
      <family val="2"/>
      <charset val="1"/>
    </font>
    <font>
      <sz val="10"/>
      <color rgb="FF000000"/>
      <name val="Calibri"/>
      <family val="2"/>
      <charset val="1"/>
    </font>
    <font>
      <b val="true"/>
      <sz val="10"/>
      <color rgb="FF000000"/>
      <name val="Calibri"/>
      <family val="2"/>
      <charset val="1"/>
    </font>
    <font>
      <sz val="10"/>
      <color rgb="FF4472C4"/>
      <name val="Calibri"/>
      <family val="2"/>
      <charset val="1"/>
    </font>
    <font>
      <sz val="10"/>
      <color rgb="FF4472C4"/>
      <name val="Arial"/>
      <family val="2"/>
      <charset val="1"/>
    </font>
    <font>
      <sz val="10"/>
      <color rgb="FF000000"/>
      <name val="Arial"/>
      <family val="2"/>
      <charset val="1"/>
    </font>
    <font>
      <i val="true"/>
      <sz val="10"/>
      <color rgb="FF000000"/>
      <name val="Calibri"/>
      <family val="2"/>
      <charset val="1"/>
    </font>
    <font>
      <i val="true"/>
      <sz val="10"/>
      <color rgb="FF4472C4"/>
      <name val="Calibri"/>
      <family val="2"/>
      <charset val="1"/>
    </font>
    <font>
      <i val="true"/>
      <sz val="10"/>
      <color rgb="FF000000"/>
      <name val="Arial"/>
      <family val="2"/>
      <charset val="1"/>
    </font>
    <font>
      <i val="true"/>
      <sz val="10"/>
      <color rgb="FF4472C4"/>
      <name val="Arial"/>
      <family val="2"/>
      <charset val="1"/>
    </font>
    <font>
      <b val="true"/>
      <sz val="10"/>
      <color rgb="FF000000"/>
      <name val="Arial"/>
      <family val="2"/>
      <charset val="1"/>
    </font>
    <font>
      <b val="true"/>
      <sz val="10"/>
      <name val="Arial"/>
      <family val="2"/>
      <charset val="1"/>
    </font>
    <font>
      <b val="true"/>
      <sz val="14"/>
      <color rgb="FF0070C0"/>
      <name val="Calibri"/>
      <family val="2"/>
      <charset val="1"/>
    </font>
    <font>
      <b val="true"/>
      <sz val="10"/>
      <name val="Calibri"/>
      <family val="2"/>
      <charset val="1"/>
    </font>
    <font>
      <b val="true"/>
      <sz val="10"/>
      <color rgb="FF0070C0"/>
      <name val="Arial"/>
      <family val="2"/>
      <charset val="1"/>
    </font>
    <font>
      <u val="single"/>
      <sz val="10"/>
      <color rgb="FF0563C1"/>
      <name val="Calibri"/>
      <family val="2"/>
      <charset val="1"/>
    </font>
    <font>
      <b val="true"/>
      <sz val="12"/>
      <color rgb="FF000000"/>
      <name val="Calibri"/>
      <family val="2"/>
      <charset val="1"/>
    </font>
    <font>
      <b val="true"/>
      <sz val="10"/>
      <color rgb="FF4472C4"/>
      <name val="Arial"/>
      <family val="2"/>
      <charset val="1"/>
    </font>
    <font>
      <b val="true"/>
      <sz val="10"/>
      <color rgb="FF4472C4"/>
      <name val="Calibri"/>
      <family val="2"/>
      <charset val="1"/>
    </font>
    <font>
      <b val="true"/>
      <i val="true"/>
      <sz val="10"/>
      <color rgb="FF000000"/>
      <name val="Calibri"/>
      <family val="2"/>
      <charset val="1"/>
    </font>
    <font>
      <u val="single"/>
      <sz val="12"/>
      <color rgb="FF0563C1"/>
      <name val="Arial"/>
      <family val="2"/>
      <charset val="1"/>
    </font>
    <font>
      <b val="true"/>
      <sz val="14"/>
      <color rgb="FF000000"/>
      <name val="Calibri"/>
      <family val="2"/>
      <charset val="1"/>
    </font>
    <font>
      <b val="true"/>
      <sz val="12"/>
      <color rgb="FF4472C4"/>
      <name val="Arial"/>
      <family val="2"/>
      <charset val="1"/>
    </font>
  </fonts>
  <fills count="4">
    <fill>
      <patternFill patternType="none"/>
    </fill>
    <fill>
      <patternFill patternType="gray125"/>
    </fill>
    <fill>
      <patternFill patternType="solid">
        <fgColor rgb="FFFFFFFF"/>
        <bgColor rgb="FFFFFFCC"/>
      </patternFill>
    </fill>
    <fill>
      <patternFill patternType="solid">
        <fgColor rgb="FFD0D0D0"/>
        <bgColor rgb="FFC0C0C0"/>
      </patternFill>
    </fill>
  </fills>
  <borders count="45">
    <border diagonalUp="false" diagonalDown="false">
      <left/>
      <right/>
      <top/>
      <bottom/>
      <diagonal/>
    </border>
    <border diagonalUp="false" diagonalDown="false">
      <left/>
      <right style="thin"/>
      <top style="thin"/>
      <bottom/>
      <diagonal/>
    </border>
    <border diagonalUp="false" diagonalDown="false">
      <left style="thin"/>
      <right style="thin"/>
      <top style="thin"/>
      <bottom/>
      <diagonal/>
    </border>
    <border diagonalUp="false" diagonalDown="false">
      <left style="thin"/>
      <right style="thin"/>
      <top/>
      <bottom/>
      <diagonal/>
    </border>
    <border diagonalUp="false" diagonalDown="false">
      <left style="thin"/>
      <right style="thin"/>
      <top/>
      <bottom style="hair"/>
      <diagonal/>
    </border>
    <border diagonalUp="false" diagonalDown="false">
      <left/>
      <right style="thin"/>
      <top style="hair"/>
      <bottom style="hair"/>
      <diagonal/>
    </border>
    <border diagonalUp="false" diagonalDown="false">
      <left style="thin"/>
      <right style="thin"/>
      <top style="hair"/>
      <bottom style="hair"/>
      <diagonal/>
    </border>
    <border diagonalUp="false" diagonalDown="false">
      <left style="thin"/>
      <right style="thin"/>
      <top/>
      <bottom style="thin"/>
      <diagonal/>
    </border>
    <border diagonalUp="false" diagonalDown="false">
      <left style="thin"/>
      <right/>
      <top style="hair"/>
      <bottom style="thin"/>
      <diagonal/>
    </border>
    <border diagonalUp="false" diagonalDown="false">
      <left/>
      <right/>
      <top style="hair"/>
      <bottom style="thin"/>
      <diagonal/>
    </border>
    <border diagonalUp="false" diagonalDown="false">
      <left/>
      <right/>
      <top style="hair"/>
      <bottom style="hair"/>
      <diagonal/>
    </border>
    <border diagonalUp="false" diagonalDown="false">
      <left/>
      <right style="thin"/>
      <top style="hair"/>
      <bottom style="thin"/>
      <diagonal/>
    </border>
    <border diagonalUp="false" diagonalDown="false">
      <left style="thin"/>
      <right/>
      <top/>
      <bottom/>
      <diagonal/>
    </border>
    <border diagonalUp="false" diagonalDown="false">
      <left/>
      <right style="thin"/>
      <top/>
      <bottom/>
      <diagonal/>
    </border>
    <border diagonalUp="false" diagonalDown="false">
      <left style="hair"/>
      <right/>
      <top/>
      <bottom/>
      <diagonal/>
    </border>
    <border diagonalUp="false" diagonalDown="false">
      <left style="thin"/>
      <right/>
      <top/>
      <bottom style="hair"/>
      <diagonal/>
    </border>
    <border diagonalUp="false" diagonalDown="false">
      <left/>
      <right/>
      <top/>
      <bottom style="hair"/>
      <diagonal/>
    </border>
    <border diagonalUp="false" diagonalDown="false">
      <left/>
      <right style="thin"/>
      <top/>
      <bottom style="hair"/>
      <diagonal/>
    </border>
    <border diagonalUp="false" diagonalDown="false">
      <left style="thin"/>
      <right style="thin"/>
      <top style="hair"/>
      <bottom style="thin"/>
      <diagonal/>
    </border>
    <border diagonalUp="false" diagonalDown="false">
      <left/>
      <right/>
      <top/>
      <bottom style="thin"/>
      <diagonal/>
    </border>
    <border diagonalUp="false" diagonalDown="false">
      <left style="thin"/>
      <right/>
      <top/>
      <bottom style="thin"/>
      <diagonal/>
    </border>
    <border diagonalUp="false" diagonalDown="false">
      <left/>
      <right style="thin"/>
      <top/>
      <bottom style="thin"/>
      <diagonal/>
    </border>
    <border diagonalUp="false" diagonalDown="false">
      <left style="thin"/>
      <right/>
      <top style="thin"/>
      <bottom/>
      <diagonal/>
    </border>
    <border diagonalUp="false" diagonalDown="false">
      <left/>
      <right/>
      <top style="thin"/>
      <bottom/>
      <diagonal/>
    </border>
    <border diagonalUp="false" diagonalDown="false">
      <left style="thin"/>
      <right style="thin"/>
      <top style="thin"/>
      <bottom style="thin"/>
      <diagonal/>
    </border>
    <border diagonalUp="false" diagonalDown="false">
      <left style="thin"/>
      <right/>
      <top style="thin"/>
      <bottom style="thin"/>
      <diagonal/>
    </border>
    <border diagonalUp="false" diagonalDown="false">
      <left style="hair"/>
      <right style="hair"/>
      <top style="thin"/>
      <bottom style="thin"/>
      <diagonal/>
    </border>
    <border diagonalUp="false" diagonalDown="false">
      <left style="hair"/>
      <right style="hair"/>
      <top style="thin"/>
      <bottom/>
      <diagonal/>
    </border>
    <border diagonalUp="false" diagonalDown="false">
      <left/>
      <right style="hair"/>
      <top style="thin"/>
      <bottom/>
      <diagonal/>
    </border>
    <border diagonalUp="false" diagonalDown="false">
      <left style="hair"/>
      <right style="hair"/>
      <top/>
      <bottom/>
      <diagonal/>
    </border>
    <border diagonalUp="false" diagonalDown="false">
      <left/>
      <right style="hair"/>
      <top/>
      <bottom/>
      <diagonal/>
    </border>
    <border diagonalUp="false" diagonalDown="false">
      <left style="hair"/>
      <right style="hair"/>
      <top/>
      <bottom style="thin"/>
      <diagonal/>
    </border>
    <border diagonalUp="false" diagonalDown="false">
      <left/>
      <right style="hair"/>
      <top/>
      <bottom style="thin"/>
      <diagonal/>
    </border>
    <border diagonalUp="false" diagonalDown="false">
      <left style="hair"/>
      <right style="hair"/>
      <top style="hair"/>
      <bottom style="thin"/>
      <diagonal/>
    </border>
    <border diagonalUp="false" diagonalDown="false">
      <left style="hair"/>
      <right style="thin"/>
      <top style="hair"/>
      <bottom style="thin"/>
      <diagonal/>
    </border>
    <border diagonalUp="false" diagonalDown="false">
      <left style="thin"/>
      <right style="hair"/>
      <top style="thin"/>
      <bottom/>
      <diagonal/>
    </border>
    <border diagonalUp="false" diagonalDown="false">
      <left style="thin"/>
      <right/>
      <top style="hair"/>
      <bottom style="hair"/>
      <diagonal/>
    </border>
    <border diagonalUp="false" diagonalDown="false">
      <left style="thin"/>
      <right style="thin"/>
      <top style="thin"/>
      <bottom style="hair"/>
      <diagonal/>
    </border>
    <border diagonalUp="false" diagonalDown="false">
      <left style="hair"/>
      <right style="hair"/>
      <top style="hair"/>
      <bottom style="hair"/>
      <diagonal/>
    </border>
    <border diagonalUp="false" diagonalDown="false">
      <left style="thin"/>
      <right/>
      <top style="thin"/>
      <bottom style="hair"/>
      <diagonal/>
    </border>
    <border diagonalUp="false" diagonalDown="false">
      <left style="hair"/>
      <right style="thin"/>
      <top/>
      <bottom style="thin"/>
      <diagonal/>
    </border>
    <border diagonalUp="false" diagonalDown="false">
      <left style="hair"/>
      <right style="thin"/>
      <top style="thin"/>
      <bottom/>
      <diagonal/>
    </border>
    <border diagonalUp="false" diagonalDown="false">
      <left style="thin"/>
      <right style="hair"/>
      <top/>
      <bottom/>
      <diagonal/>
    </border>
    <border diagonalUp="false" diagonalDown="false">
      <left style="hair"/>
      <right style="thin"/>
      <top/>
      <bottom/>
      <diagonal/>
    </border>
    <border diagonalUp="false" diagonalDown="false">
      <left style="thin"/>
      <right style="hair"/>
      <top/>
      <bottom style="thin"/>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172" fontId="0" fillId="0" borderId="0" applyFont="true" applyBorder="false" applyAlignment="true" applyProtection="false">
      <alignment horizontal="general" vertical="bottom" textRotation="0" wrapText="false" indent="0" shrinkToFit="false"/>
    </xf>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6" fillId="0" borderId="0" applyFont="true" applyBorder="false" applyAlignment="true" applyProtection="false">
      <alignment horizontal="general" vertical="bottom" textRotation="0" wrapText="false" indent="0" shrinkToFit="false"/>
    </xf>
  </cellStyleXfs>
  <cellXfs count="227">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2" borderId="0" xfId="0" applyFont="true" applyBorder="false" applyAlignment="false" applyProtection="false">
      <alignment horizontal="general" vertical="bottom" textRotation="0" wrapText="false" indent="0" shrinkToFit="false"/>
      <protection locked="true" hidden="false"/>
    </xf>
    <xf numFmtId="164" fontId="5" fillId="2" borderId="0" xfId="0" applyFont="true" applyBorder="false" applyAlignment="false" applyProtection="false">
      <alignment horizontal="general" vertical="bottom" textRotation="0" wrapText="false" indent="0" shrinkToFit="false"/>
      <protection locked="true" hidden="false"/>
    </xf>
    <xf numFmtId="164" fontId="6" fillId="0" borderId="0" xfId="20" applyFont="true" applyBorder="true" applyAlignment="false" applyProtection="true">
      <alignment horizontal="general" vertical="bottom" textRotation="0" wrapText="false" indent="0" shrinkToFit="false"/>
      <protection locked="true" hidden="false"/>
    </xf>
    <xf numFmtId="164" fontId="7" fillId="2" borderId="0" xfId="0" applyFont="true" applyBorder="true" applyAlignment="true" applyProtection="false">
      <alignment horizontal="general" vertical="bottom" textRotation="0" wrapText="true" indent="0" shrinkToFit="false"/>
      <protection locked="true" hidden="false"/>
    </xf>
    <xf numFmtId="164" fontId="8" fillId="2" borderId="0" xfId="0" applyFont="true" applyBorder="false" applyAlignment="false" applyProtection="false">
      <alignment horizontal="general" vertical="bottom" textRotation="0" wrapText="false" indent="0" shrinkToFit="false"/>
      <protection locked="true" hidden="false"/>
    </xf>
    <xf numFmtId="164" fontId="9" fillId="2" borderId="0" xfId="20" applyFont="true" applyBorder="true" applyAlignment="false" applyProtection="true">
      <alignment horizontal="general" vertical="bottom" textRotation="0" wrapText="false" indent="0" shrinkToFit="false"/>
      <protection locked="true" hidden="false"/>
    </xf>
    <xf numFmtId="164" fontId="10" fillId="2" borderId="0" xfId="0" applyFont="true" applyBorder="false" applyAlignment="false" applyProtection="false">
      <alignment horizontal="general" vertical="bottom" textRotation="0" wrapText="false" indent="0" shrinkToFit="false"/>
      <protection locked="true" hidden="false"/>
    </xf>
    <xf numFmtId="164" fontId="11" fillId="2" borderId="0" xfId="0" applyFont="true" applyBorder="false" applyAlignment="false" applyProtection="false">
      <alignment horizontal="general" vertical="bottom" textRotation="0" wrapText="false" indent="0" shrinkToFit="false"/>
      <protection locked="true" hidden="false"/>
    </xf>
    <xf numFmtId="164" fontId="0" fillId="2" borderId="0" xfId="0" applyFont="true" applyBorder="false" applyAlignment="true" applyProtection="false">
      <alignment horizontal="right" vertical="bottom" textRotation="0" wrapText="false" indent="0" shrinkToFit="false"/>
      <protection locked="true" hidden="false"/>
    </xf>
    <xf numFmtId="164" fontId="0" fillId="2" borderId="0" xfId="0" applyFont="true" applyBorder="false" applyAlignment="false" applyProtection="false">
      <alignment horizontal="general" vertical="bottom" textRotation="0" wrapText="false" indent="0" shrinkToFit="false"/>
      <protection locked="true" hidden="false"/>
    </xf>
    <xf numFmtId="164" fontId="12" fillId="2" borderId="0" xfId="0" applyFont="true" applyBorder="false" applyAlignment="true" applyProtection="false">
      <alignment horizontal="general" vertical="top" textRotation="0" wrapText="false" indent="0" shrinkToFit="false"/>
      <protection locked="true" hidden="false"/>
    </xf>
    <xf numFmtId="164" fontId="4" fillId="2" borderId="0" xfId="0" applyFont="true" applyBorder="true" applyAlignment="true" applyProtection="false">
      <alignment horizontal="left" vertical="top" textRotation="0" wrapText="true" indent="0" shrinkToFit="false"/>
      <protection locked="true" hidden="false"/>
    </xf>
    <xf numFmtId="164" fontId="14" fillId="2" borderId="0" xfId="0" applyFont="true" applyBorder="true" applyAlignment="true" applyProtection="false">
      <alignment horizontal="general" vertical="bottom" textRotation="0" wrapText="true" indent="0" shrinkToFit="false"/>
      <protection locked="true" hidden="false"/>
    </xf>
    <xf numFmtId="164" fontId="0" fillId="2" borderId="0" xfId="0" applyFont="false" applyBorder="false" applyAlignment="false" applyProtection="false">
      <alignment horizontal="general" vertical="bottom" textRotation="0" wrapText="false" indent="0" shrinkToFit="false"/>
      <protection locked="true" hidden="false"/>
    </xf>
    <xf numFmtId="164" fontId="15" fillId="2" borderId="0" xfId="0" applyFont="true" applyBorder="false" applyAlignment="false" applyProtection="false">
      <alignment horizontal="general" vertical="bottom" textRotation="0" wrapText="false" indent="0" shrinkToFit="false"/>
      <protection locked="true" hidden="false"/>
    </xf>
    <xf numFmtId="164" fontId="17" fillId="2" borderId="0" xfId="0" applyFont="true" applyBorder="false" applyAlignment="false" applyProtection="false">
      <alignment horizontal="general" vertical="bottom" textRotation="0" wrapText="false" indent="0" shrinkToFit="false"/>
      <protection locked="true" hidden="false"/>
    </xf>
    <xf numFmtId="164" fontId="18" fillId="2" borderId="0" xfId="0" applyFont="true" applyBorder="true" applyAlignment="false" applyProtection="false">
      <alignment horizontal="general" vertical="bottom" textRotation="0" wrapText="false" indent="0" shrinkToFit="false"/>
      <protection locked="true" hidden="false"/>
    </xf>
    <xf numFmtId="164" fontId="19" fillId="2" borderId="0" xfId="0" applyFont="true" applyBorder="true" applyAlignment="false" applyProtection="false">
      <alignment horizontal="general" vertical="bottom" textRotation="0" wrapText="false" indent="0" shrinkToFit="false"/>
      <protection locked="true" hidden="false"/>
    </xf>
    <xf numFmtId="164" fontId="23" fillId="2" borderId="0" xfId="0" applyFont="true" applyBorder="true" applyAlignment="false" applyProtection="false">
      <alignment horizontal="general" vertical="bottom" textRotation="0" wrapText="false" indent="0" shrinkToFit="false"/>
      <protection locked="true" hidden="false"/>
    </xf>
    <xf numFmtId="164" fontId="24" fillId="2" borderId="0" xfId="0" applyFont="true" applyBorder="false" applyAlignment="false" applyProtection="false">
      <alignment horizontal="general" vertical="bottom" textRotation="0" wrapText="false" indent="0" shrinkToFit="false"/>
      <protection locked="true" hidden="false"/>
    </xf>
    <xf numFmtId="165" fontId="8" fillId="2" borderId="0" xfId="0" applyFont="true" applyBorder="false" applyAlignment="false" applyProtection="false">
      <alignment horizontal="general" vertical="bottom" textRotation="0" wrapText="false" indent="0" shrinkToFit="false"/>
      <protection locked="true" hidden="false"/>
    </xf>
    <xf numFmtId="164" fontId="25" fillId="2" borderId="1" xfId="0" applyFont="true" applyBorder="true" applyAlignment="false" applyProtection="false">
      <alignment horizontal="general" vertical="bottom" textRotation="0" wrapText="false" indent="0" shrinkToFit="false"/>
      <protection locked="true" hidden="false"/>
    </xf>
    <xf numFmtId="164" fontId="26" fillId="2" borderId="2" xfId="0" applyFont="true" applyBorder="true" applyAlignment="true" applyProtection="false">
      <alignment horizontal="center" vertical="center" textRotation="0" wrapText="false" indent="0" shrinkToFit="false"/>
      <protection locked="true" hidden="false"/>
    </xf>
    <xf numFmtId="164" fontId="26" fillId="2" borderId="2" xfId="0" applyFont="true" applyBorder="true" applyAlignment="true" applyProtection="false">
      <alignment horizontal="left" vertical="center" textRotation="0" wrapText="false" indent="0" shrinkToFit="false"/>
      <protection locked="true" hidden="false"/>
    </xf>
    <xf numFmtId="164" fontId="26" fillId="2" borderId="0" xfId="0" applyFont="true" applyBorder="true" applyAlignment="true" applyProtection="false">
      <alignment horizontal="left" vertical="center" textRotation="0" wrapText="false" indent="0" shrinkToFit="false"/>
      <protection locked="true" hidden="false"/>
    </xf>
    <xf numFmtId="164" fontId="26" fillId="2" borderId="0" xfId="0" applyFont="true" applyBorder="true" applyAlignment="true" applyProtection="false">
      <alignment horizontal="center" vertical="center" textRotation="0" wrapText="false" indent="0" shrinkToFit="false"/>
      <protection locked="true" hidden="false"/>
    </xf>
    <xf numFmtId="166" fontId="26" fillId="2" borderId="3" xfId="0" applyFont="true" applyBorder="true" applyAlignment="true" applyProtection="false">
      <alignment horizontal="right" vertical="bottom" textRotation="0" wrapText="false" indent="0" shrinkToFit="false"/>
      <protection locked="true" hidden="false"/>
    </xf>
    <xf numFmtId="166" fontId="26" fillId="2" borderId="4" xfId="0" applyFont="true" applyBorder="true" applyAlignment="true" applyProtection="false">
      <alignment horizontal="center" vertical="center" textRotation="0" wrapText="false" indent="0" shrinkToFit="false"/>
      <protection locked="true" hidden="false"/>
    </xf>
    <xf numFmtId="166" fontId="26" fillId="2" borderId="5" xfId="0" applyFont="true" applyBorder="true" applyAlignment="true" applyProtection="false">
      <alignment horizontal="center" vertical="bottom" textRotation="0" wrapText="false" indent="0" shrinkToFit="false"/>
      <protection locked="true" hidden="false"/>
    </xf>
    <xf numFmtId="166" fontId="26" fillId="2" borderId="6" xfId="0" applyFont="true" applyBorder="true" applyAlignment="true" applyProtection="false">
      <alignment horizontal="center" vertical="bottom" textRotation="0" wrapText="false" indent="0" shrinkToFit="false"/>
      <protection locked="true" hidden="false"/>
    </xf>
    <xf numFmtId="166" fontId="17" fillId="2" borderId="0" xfId="0" applyFont="true" applyBorder="false" applyAlignment="false" applyProtection="false">
      <alignment horizontal="general" vertical="bottom" textRotation="0" wrapText="false" indent="0" shrinkToFit="false"/>
      <protection locked="true" hidden="false"/>
    </xf>
    <xf numFmtId="166" fontId="0" fillId="2" borderId="0" xfId="0" applyFont="false" applyBorder="false" applyAlignment="false" applyProtection="false">
      <alignment horizontal="general" vertical="bottom" textRotation="0" wrapText="false" indent="0" shrinkToFit="false"/>
      <protection locked="true" hidden="false"/>
    </xf>
    <xf numFmtId="164" fontId="26" fillId="2" borderId="7" xfId="0" applyFont="true" applyBorder="true" applyAlignment="true" applyProtection="false">
      <alignment horizontal="right" vertical="bottom" textRotation="0" wrapText="false" indent="0" shrinkToFit="false"/>
      <protection locked="true" hidden="false"/>
    </xf>
    <xf numFmtId="164" fontId="25" fillId="2" borderId="8" xfId="0" applyFont="true" applyBorder="true" applyAlignment="true" applyProtection="false">
      <alignment horizontal="center" vertical="bottom" textRotation="0" wrapText="false" indent="0" shrinkToFit="false"/>
      <protection locked="true" hidden="false"/>
    </xf>
    <xf numFmtId="164" fontId="27" fillId="2" borderId="9" xfId="0" applyFont="true" applyBorder="true" applyAlignment="true" applyProtection="false">
      <alignment horizontal="center" vertical="bottom" textRotation="0" wrapText="false" indent="0" shrinkToFit="false"/>
      <protection locked="true" hidden="false"/>
    </xf>
    <xf numFmtId="164" fontId="25" fillId="2" borderId="9" xfId="0" applyFont="true" applyBorder="true" applyAlignment="true" applyProtection="false">
      <alignment horizontal="center" vertical="bottom" textRotation="0" wrapText="false" indent="0" shrinkToFit="false"/>
      <protection locked="true" hidden="false"/>
    </xf>
    <xf numFmtId="164" fontId="25" fillId="2" borderId="10" xfId="0" applyFont="true" applyBorder="true" applyAlignment="true" applyProtection="false">
      <alignment horizontal="center" vertical="bottom" textRotation="0" wrapText="false" indent="0" shrinkToFit="false"/>
      <protection locked="true" hidden="false"/>
    </xf>
    <xf numFmtId="164" fontId="27" fillId="2" borderId="11" xfId="0" applyFont="true" applyBorder="true" applyAlignment="true" applyProtection="false">
      <alignment horizontal="center" vertical="bottom" textRotation="0" wrapText="false" indent="0" shrinkToFit="false"/>
      <protection locked="true" hidden="false"/>
    </xf>
    <xf numFmtId="167" fontId="26" fillId="2" borderId="3" xfId="0" applyFont="true" applyBorder="true" applyAlignment="true" applyProtection="false">
      <alignment horizontal="right" vertical="bottom" textRotation="0" wrapText="false" indent="0" shrinkToFit="false"/>
      <protection locked="true" hidden="false"/>
    </xf>
    <xf numFmtId="164" fontId="17" fillId="2" borderId="12" xfId="0" applyFont="true" applyBorder="true" applyAlignment="false" applyProtection="false">
      <alignment horizontal="general" vertical="bottom" textRotation="0" wrapText="false" indent="0" shrinkToFit="false"/>
      <protection locked="true" hidden="false"/>
    </xf>
    <xf numFmtId="168" fontId="27" fillId="2" borderId="0" xfId="0" applyFont="true" applyBorder="true" applyAlignment="false" applyProtection="false">
      <alignment horizontal="general" vertical="bottom" textRotation="0" wrapText="false" indent="0" shrinkToFit="false"/>
      <protection locked="true" hidden="false"/>
    </xf>
    <xf numFmtId="164" fontId="17" fillId="2" borderId="0" xfId="0" applyFont="true" applyBorder="true" applyAlignment="false" applyProtection="false">
      <alignment horizontal="general" vertical="bottom" textRotation="0" wrapText="false" indent="0" shrinkToFit="false"/>
      <protection locked="true" hidden="false"/>
    </xf>
    <xf numFmtId="168" fontId="27" fillId="2" borderId="13" xfId="0" applyFont="true" applyBorder="true" applyAlignment="false" applyProtection="false">
      <alignment horizontal="general" vertical="bottom" textRotation="0" wrapText="false" indent="0" shrinkToFit="false"/>
      <protection locked="true" hidden="false"/>
    </xf>
    <xf numFmtId="164" fontId="0" fillId="2" borderId="0" xfId="0" applyFont="true" applyBorder="true" applyAlignment="true" applyProtection="false">
      <alignment horizontal="general" vertical="bottom" textRotation="0" wrapText="true" indent="0" shrinkToFit="false"/>
      <protection locked="true" hidden="false"/>
    </xf>
    <xf numFmtId="168" fontId="28" fillId="2" borderId="0" xfId="0" applyFont="true" applyBorder="true" applyAlignment="false" applyProtection="false">
      <alignment horizontal="general" vertical="bottom" textRotation="0" wrapText="false" indent="0" shrinkToFit="false"/>
      <protection locked="true" hidden="false"/>
    </xf>
    <xf numFmtId="164" fontId="0" fillId="2" borderId="0" xfId="0" applyFont="true" applyBorder="false" applyAlignment="true" applyProtection="false">
      <alignment horizontal="general" vertical="bottom" textRotation="0" wrapText="true" indent="0" shrinkToFit="false"/>
      <protection locked="true" hidden="false"/>
    </xf>
    <xf numFmtId="164" fontId="29" fillId="2" borderId="0" xfId="0" applyFont="true" applyBorder="true" applyAlignment="true" applyProtection="false">
      <alignment horizontal="right" vertical="bottom" textRotation="0" wrapText="false" indent="0" shrinkToFit="false"/>
      <protection locked="true" hidden="false"/>
    </xf>
    <xf numFmtId="164" fontId="29" fillId="2" borderId="0" xfId="0" applyFont="true" applyBorder="true" applyAlignment="false" applyProtection="false">
      <alignment horizontal="general" vertical="bottom" textRotation="0" wrapText="false" indent="0" shrinkToFit="false"/>
      <protection locked="true" hidden="false"/>
    </xf>
    <xf numFmtId="168" fontId="28" fillId="2" borderId="13" xfId="0" applyFont="true" applyBorder="true" applyAlignment="false" applyProtection="false">
      <alignment horizontal="general" vertical="bottom" textRotation="0" wrapText="false" indent="0" shrinkToFit="false"/>
      <protection locked="true" hidden="false"/>
    </xf>
    <xf numFmtId="164" fontId="0" fillId="2" borderId="14" xfId="0" applyFont="true" applyBorder="true" applyAlignment="true" applyProtection="false">
      <alignment horizontal="general" vertical="bottom" textRotation="0" wrapText="true" indent="0" shrinkToFit="false"/>
      <protection locked="true" hidden="false"/>
    </xf>
    <xf numFmtId="164" fontId="26" fillId="2" borderId="3" xfId="0" applyFont="true" applyBorder="true" applyAlignment="true" applyProtection="false">
      <alignment horizontal="right" vertical="bottom" textRotation="0" wrapText="false" indent="0" shrinkToFit="false"/>
      <protection locked="true" hidden="false"/>
    </xf>
    <xf numFmtId="164" fontId="25" fillId="2" borderId="12" xfId="0" applyFont="true" applyBorder="true" applyAlignment="false" applyProtection="false">
      <alignment horizontal="general" vertical="bottom" textRotation="0" wrapText="false" indent="0" shrinkToFit="false"/>
      <protection locked="true" hidden="false"/>
    </xf>
    <xf numFmtId="164" fontId="27" fillId="2" borderId="0" xfId="0" applyFont="true" applyBorder="true" applyAlignment="false" applyProtection="false">
      <alignment horizontal="general" vertical="bottom" textRotation="0" wrapText="false" indent="0" shrinkToFit="false"/>
      <protection locked="true" hidden="false"/>
    </xf>
    <xf numFmtId="164" fontId="25" fillId="2" borderId="0" xfId="0" applyFont="true" applyBorder="true" applyAlignment="false" applyProtection="false">
      <alignment horizontal="general" vertical="bottom" textRotation="0" wrapText="false" indent="0" shrinkToFit="false"/>
      <protection locked="true" hidden="false"/>
    </xf>
    <xf numFmtId="164" fontId="27" fillId="2" borderId="13" xfId="0" applyFont="true" applyBorder="true" applyAlignment="false" applyProtection="false">
      <alignment horizontal="general" vertical="bottom" textRotation="0" wrapText="false" indent="0" shrinkToFit="false"/>
      <protection locked="true" hidden="false"/>
    </xf>
    <xf numFmtId="164" fontId="28" fillId="2" borderId="0" xfId="0" applyFont="true" applyBorder="true" applyAlignment="false" applyProtection="false">
      <alignment horizontal="general" vertical="bottom" textRotation="0" wrapText="false" indent="0" shrinkToFit="false"/>
      <protection locked="true" hidden="false"/>
    </xf>
    <xf numFmtId="169" fontId="29" fillId="2" borderId="0" xfId="0" applyFont="true" applyBorder="true" applyAlignment="false" applyProtection="false">
      <alignment horizontal="general" vertical="bottom" textRotation="0" wrapText="false" indent="0" shrinkToFit="false"/>
      <protection locked="true" hidden="false"/>
    </xf>
    <xf numFmtId="164" fontId="28" fillId="2" borderId="13" xfId="0" applyFont="true" applyBorder="true" applyAlignment="false" applyProtection="false">
      <alignment horizontal="general" vertical="bottom" textRotation="0" wrapText="false" indent="0" shrinkToFit="false"/>
      <protection locked="true" hidden="false"/>
    </xf>
    <xf numFmtId="164" fontId="29" fillId="2" borderId="12" xfId="0" applyFont="true" applyBorder="true" applyAlignment="false" applyProtection="false">
      <alignment horizontal="general" vertical="bottom" textRotation="0" wrapText="false" indent="0" shrinkToFit="false"/>
      <protection locked="true" hidden="false"/>
    </xf>
    <xf numFmtId="164" fontId="30" fillId="2" borderId="3" xfId="0" applyFont="true" applyBorder="true" applyAlignment="true" applyProtection="false">
      <alignment horizontal="right" vertical="bottom" textRotation="0" wrapText="false" indent="0" shrinkToFit="false"/>
      <protection locked="true" hidden="false"/>
    </xf>
    <xf numFmtId="169" fontId="31" fillId="2" borderId="0" xfId="0" applyFont="true" applyBorder="true" applyAlignment="false" applyProtection="false">
      <alignment horizontal="general" vertical="bottom" textRotation="0" wrapText="false" indent="0" shrinkToFit="false"/>
      <protection locked="true" hidden="false"/>
    </xf>
    <xf numFmtId="169" fontId="31" fillId="2" borderId="13" xfId="0" applyFont="true" applyBorder="true" applyAlignment="false" applyProtection="false">
      <alignment horizontal="general" vertical="bottom" textRotation="0" wrapText="false" indent="0" shrinkToFit="false"/>
      <protection locked="true" hidden="false"/>
    </xf>
    <xf numFmtId="164" fontId="32" fillId="2" borderId="0" xfId="0" applyFont="true" applyBorder="true" applyAlignment="false" applyProtection="false">
      <alignment horizontal="general" vertical="bottom" textRotation="0" wrapText="false" indent="0" shrinkToFit="false"/>
      <protection locked="true" hidden="false"/>
    </xf>
    <xf numFmtId="169" fontId="33" fillId="2" borderId="0" xfId="0" applyFont="true" applyBorder="true" applyAlignment="false" applyProtection="false">
      <alignment horizontal="general" vertical="bottom" textRotation="0" wrapText="false" indent="0" shrinkToFit="false"/>
      <protection locked="true" hidden="false"/>
    </xf>
    <xf numFmtId="164" fontId="33" fillId="2" borderId="0" xfId="0" applyFont="true" applyBorder="true" applyAlignment="false" applyProtection="false">
      <alignment horizontal="general" vertical="bottom" textRotation="0" wrapText="false" indent="0" shrinkToFit="false"/>
      <protection locked="true" hidden="false"/>
    </xf>
    <xf numFmtId="169" fontId="32" fillId="2" borderId="0" xfId="0" applyFont="true" applyBorder="true" applyAlignment="false" applyProtection="false">
      <alignment horizontal="general" vertical="bottom" textRotation="0" wrapText="false" indent="0" shrinkToFit="false"/>
      <protection locked="true" hidden="false"/>
    </xf>
    <xf numFmtId="164" fontId="33" fillId="2" borderId="13" xfId="0" applyFont="true" applyBorder="true" applyAlignment="false" applyProtection="false">
      <alignment horizontal="general" vertical="bottom" textRotation="0" wrapText="false" indent="0" shrinkToFit="false"/>
      <protection locked="true" hidden="false"/>
    </xf>
    <xf numFmtId="164" fontId="32" fillId="2" borderId="12" xfId="0" applyFont="true" applyBorder="true" applyAlignment="false" applyProtection="false">
      <alignment horizontal="general" vertical="bottom" textRotation="0" wrapText="false" indent="0" shrinkToFit="false"/>
      <protection locked="true" hidden="false"/>
    </xf>
    <xf numFmtId="164" fontId="25" fillId="2" borderId="3" xfId="0" applyFont="true" applyBorder="true" applyAlignment="true" applyProtection="false">
      <alignment horizontal="right" vertical="bottom" textRotation="0" wrapText="false" indent="0" shrinkToFit="false"/>
      <protection locked="true" hidden="false"/>
    </xf>
    <xf numFmtId="164" fontId="25" fillId="2" borderId="15" xfId="0" applyFont="true" applyBorder="true" applyAlignment="false" applyProtection="false">
      <alignment horizontal="general" vertical="bottom" textRotation="0" wrapText="false" indent="0" shrinkToFit="false"/>
      <protection locked="true" hidden="false"/>
    </xf>
    <xf numFmtId="164" fontId="25" fillId="2" borderId="16" xfId="0" applyFont="true" applyBorder="true" applyAlignment="false" applyProtection="false">
      <alignment horizontal="general" vertical="bottom" textRotation="0" wrapText="false" indent="0" shrinkToFit="false"/>
      <protection locked="true" hidden="false"/>
    </xf>
    <xf numFmtId="164" fontId="25" fillId="2" borderId="17" xfId="0" applyFont="true" applyBorder="true" applyAlignment="false" applyProtection="false">
      <alignment horizontal="general" vertical="bottom" textRotation="0" wrapText="false" indent="0" shrinkToFit="false"/>
      <protection locked="true" hidden="false"/>
    </xf>
    <xf numFmtId="164" fontId="29" fillId="2" borderId="13" xfId="0" applyFont="true" applyBorder="true" applyAlignment="false" applyProtection="false">
      <alignment horizontal="general" vertical="bottom" textRotation="0" wrapText="false" indent="0" shrinkToFit="false"/>
      <protection locked="true" hidden="false"/>
    </xf>
    <xf numFmtId="164" fontId="26" fillId="2" borderId="18" xfId="0" applyFont="true" applyBorder="true" applyAlignment="true" applyProtection="false">
      <alignment horizontal="right" vertical="bottom" textRotation="0" wrapText="false" indent="0" shrinkToFit="false"/>
      <protection locked="true" hidden="false"/>
    </xf>
    <xf numFmtId="164" fontId="25" fillId="2" borderId="9" xfId="0" applyFont="true" applyBorder="true" applyAlignment="false" applyProtection="false">
      <alignment horizontal="general" vertical="bottom" textRotation="0" wrapText="false" indent="0" shrinkToFit="false"/>
      <protection locked="true" hidden="false"/>
    </xf>
    <xf numFmtId="164" fontId="29" fillId="2" borderId="8" xfId="0" applyFont="true" applyBorder="true" applyAlignment="false" applyProtection="false">
      <alignment horizontal="general" vertical="bottom" textRotation="0" wrapText="false" indent="0" shrinkToFit="false"/>
      <protection locked="true" hidden="false"/>
    </xf>
    <xf numFmtId="164" fontId="29" fillId="2" borderId="9" xfId="0" applyFont="true" applyBorder="true" applyAlignment="false" applyProtection="false">
      <alignment horizontal="general" vertical="bottom" textRotation="0" wrapText="false" indent="0" shrinkToFit="false"/>
      <protection locked="true" hidden="false"/>
    </xf>
    <xf numFmtId="169" fontId="29" fillId="2" borderId="9" xfId="0" applyFont="true" applyBorder="true" applyAlignment="false" applyProtection="false">
      <alignment horizontal="general" vertical="bottom" textRotation="0" wrapText="false" indent="0" shrinkToFit="false"/>
      <protection locked="true" hidden="false"/>
    </xf>
    <xf numFmtId="164" fontId="29" fillId="2" borderId="11" xfId="0" applyFont="true" applyBorder="true" applyAlignment="false" applyProtection="false">
      <alignment horizontal="general" vertical="bottom" textRotation="0" wrapText="false" indent="0" shrinkToFit="false"/>
      <protection locked="true" hidden="false"/>
    </xf>
    <xf numFmtId="164" fontId="26" fillId="2" borderId="19" xfId="0" applyFont="true" applyBorder="true" applyAlignment="false" applyProtection="false">
      <alignment horizontal="general" vertical="bottom" textRotation="0" wrapText="false" indent="0" shrinkToFit="false"/>
      <protection locked="true" hidden="false"/>
    </xf>
    <xf numFmtId="169" fontId="26" fillId="2" borderId="19" xfId="0" applyFont="true" applyBorder="true" applyAlignment="false" applyProtection="false">
      <alignment horizontal="general" vertical="bottom" textRotation="0" wrapText="false" indent="0" shrinkToFit="false"/>
      <protection locked="true" hidden="false"/>
    </xf>
    <xf numFmtId="164" fontId="34" fillId="2" borderId="20" xfId="0" applyFont="true" applyBorder="true" applyAlignment="false" applyProtection="false">
      <alignment horizontal="general" vertical="bottom" textRotation="0" wrapText="false" indent="0" shrinkToFit="false"/>
      <protection locked="true" hidden="false"/>
    </xf>
    <xf numFmtId="164" fontId="34" fillId="2" borderId="19" xfId="0" applyFont="true" applyBorder="true" applyAlignment="false" applyProtection="false">
      <alignment horizontal="general" vertical="bottom" textRotation="0" wrapText="false" indent="0" shrinkToFit="false"/>
      <protection locked="true" hidden="false"/>
    </xf>
    <xf numFmtId="169" fontId="34" fillId="2" borderId="19" xfId="0" applyFont="true" applyBorder="true" applyAlignment="false" applyProtection="false">
      <alignment horizontal="general" vertical="bottom" textRotation="0" wrapText="false" indent="0" shrinkToFit="false"/>
      <protection locked="true" hidden="false"/>
    </xf>
    <xf numFmtId="164" fontId="34" fillId="2" borderId="21" xfId="0" applyFont="true" applyBorder="true" applyAlignment="false" applyProtection="false">
      <alignment horizontal="general" vertical="bottom" textRotation="0" wrapText="false" indent="0" shrinkToFit="false"/>
      <protection locked="true" hidden="false"/>
    </xf>
    <xf numFmtId="169" fontId="17" fillId="2" borderId="0" xfId="0" applyFont="true" applyBorder="false" applyAlignment="false" applyProtection="false">
      <alignment horizontal="general" vertical="bottom" textRotation="0" wrapText="false" indent="0" shrinkToFit="false"/>
      <protection locked="true" hidden="false"/>
    </xf>
    <xf numFmtId="164" fontId="35" fillId="2" borderId="0" xfId="0" applyFont="true" applyBorder="false" applyAlignment="false" applyProtection="false">
      <alignment horizontal="general" vertical="bottom" textRotation="0" wrapText="false" indent="0" shrinkToFit="false"/>
      <protection locked="true" hidden="false"/>
    </xf>
    <xf numFmtId="164" fontId="6" fillId="2" borderId="0" xfId="20" applyFont="true" applyBorder="true" applyAlignment="true" applyProtection="true">
      <alignment horizontal="left" vertical="bottom" textRotation="0" wrapText="false" indent="0" shrinkToFit="false"/>
      <protection locked="true" hidden="false"/>
    </xf>
    <xf numFmtId="164" fontId="18" fillId="2" borderId="0" xfId="0" applyFont="true" applyBorder="false" applyAlignment="false" applyProtection="false">
      <alignment horizontal="general" vertical="bottom" textRotation="0" wrapText="false" indent="0" shrinkToFit="false"/>
      <protection locked="true" hidden="false"/>
    </xf>
    <xf numFmtId="164" fontId="19" fillId="2" borderId="0" xfId="0" applyFont="true" applyBorder="false" applyAlignment="false" applyProtection="false">
      <alignment horizontal="general" vertical="bottom" textRotation="0" wrapText="false" indent="0" shrinkToFit="false"/>
      <protection locked="true" hidden="false"/>
    </xf>
    <xf numFmtId="164" fontId="23" fillId="2" borderId="0" xfId="0" applyFont="true" applyBorder="false" applyAlignment="false" applyProtection="false">
      <alignment horizontal="general" vertical="bottom" textRotation="0" wrapText="false" indent="0" shrinkToFit="false"/>
      <protection locked="true" hidden="false"/>
    </xf>
    <xf numFmtId="164" fontId="26" fillId="2" borderId="22" xfId="0" applyFont="true" applyBorder="true" applyAlignment="false" applyProtection="false">
      <alignment horizontal="general" vertical="bottom" textRotation="0" wrapText="false" indent="0" shrinkToFit="false"/>
      <protection locked="true" hidden="false"/>
    </xf>
    <xf numFmtId="164" fontId="26" fillId="2" borderId="23" xfId="0" applyFont="true" applyBorder="true" applyAlignment="false" applyProtection="false">
      <alignment horizontal="general" vertical="bottom" textRotation="0" wrapText="false" indent="0" shrinkToFit="false"/>
      <protection locked="true" hidden="false"/>
    </xf>
    <xf numFmtId="164" fontId="26" fillId="2" borderId="1" xfId="0" applyFont="true" applyBorder="true" applyAlignment="false" applyProtection="false">
      <alignment horizontal="general" vertical="bottom" textRotation="0" wrapText="false" indent="0" shrinkToFit="false"/>
      <protection locked="true" hidden="false"/>
    </xf>
    <xf numFmtId="164" fontId="26" fillId="2" borderId="1" xfId="0" applyFont="true" applyBorder="true" applyAlignment="true" applyProtection="false">
      <alignment horizontal="left" vertical="center" textRotation="0" wrapText="false" indent="0" shrinkToFit="false"/>
      <protection locked="true" hidden="false"/>
    </xf>
    <xf numFmtId="166" fontId="26" fillId="2" borderId="4" xfId="0" applyFont="true" applyBorder="true" applyAlignment="true" applyProtection="false">
      <alignment horizontal="center" vertical="bottom" textRotation="0" wrapText="false" indent="0" shrinkToFit="false"/>
      <protection locked="true" hidden="false"/>
    </xf>
    <xf numFmtId="170" fontId="0" fillId="2" borderId="0" xfId="0" applyFont="true" applyBorder="true" applyAlignment="true" applyProtection="true">
      <alignment horizontal="right" vertical="bottom" textRotation="0" wrapText="false" indent="0" shrinkToFit="false"/>
      <protection locked="true" hidden="false"/>
    </xf>
    <xf numFmtId="164" fontId="0" fillId="2" borderId="0" xfId="0" applyFont="false" applyBorder="false" applyAlignment="true" applyProtection="false">
      <alignment horizontal="right" vertical="bottom" textRotation="0" wrapText="false" indent="0" shrinkToFit="false"/>
      <protection locked="true" hidden="false"/>
    </xf>
    <xf numFmtId="164" fontId="37" fillId="2" borderId="0" xfId="0" applyFont="true" applyBorder="false" applyAlignment="false" applyProtection="false">
      <alignment horizontal="general" vertical="bottom" textRotation="0" wrapText="false" indent="0" shrinkToFit="false"/>
      <protection locked="true" hidden="false"/>
    </xf>
    <xf numFmtId="164" fontId="38" fillId="2" borderId="24" xfId="0" applyFont="true" applyBorder="true" applyAlignment="true" applyProtection="false">
      <alignment horizontal="center" vertical="bottom" textRotation="0" wrapText="false" indent="0" shrinkToFit="false"/>
      <protection locked="true" hidden="false"/>
    </xf>
    <xf numFmtId="164" fontId="29" fillId="2" borderId="0" xfId="0" applyFont="true" applyBorder="false" applyAlignment="true" applyProtection="false">
      <alignment horizontal="right" vertical="bottom" textRotation="0" wrapText="false" indent="0" shrinkToFit="false"/>
      <protection locked="true" hidden="false"/>
    </xf>
    <xf numFmtId="164" fontId="38" fillId="2" borderId="25" xfId="0" applyFont="true" applyBorder="true" applyAlignment="true" applyProtection="false">
      <alignment horizontal="center" vertical="center" textRotation="0" wrapText="true" indent="0" shrinkToFit="false"/>
      <protection locked="true" hidden="false"/>
    </xf>
    <xf numFmtId="164" fontId="38" fillId="2" borderId="26" xfId="0" applyFont="true" applyBorder="true" applyAlignment="true" applyProtection="false">
      <alignment horizontal="center" vertical="center" textRotation="0" wrapText="true" indent="0" shrinkToFit="false"/>
      <protection locked="true" hidden="false"/>
    </xf>
    <xf numFmtId="164" fontId="34" fillId="2" borderId="24" xfId="0" applyFont="true" applyBorder="true" applyAlignment="true" applyProtection="false">
      <alignment horizontal="center" vertical="center" textRotation="0" wrapText="false" indent="0" shrinkToFit="false"/>
      <protection locked="true" hidden="false"/>
    </xf>
    <xf numFmtId="164" fontId="34" fillId="2" borderId="24" xfId="0" applyFont="true" applyBorder="true" applyAlignment="true" applyProtection="false">
      <alignment horizontal="center" vertical="center" textRotation="0" wrapText="true" indent="0" shrinkToFit="false"/>
      <protection locked="true" hidden="false"/>
    </xf>
    <xf numFmtId="166" fontId="0" fillId="2" borderId="0" xfId="0" applyFont="true" applyBorder="true" applyAlignment="true" applyProtection="false">
      <alignment horizontal="center" vertical="bottom" textRotation="0" wrapText="false" indent="0" shrinkToFit="false"/>
      <protection locked="true" hidden="false"/>
    </xf>
    <xf numFmtId="171" fontId="0" fillId="2" borderId="27" xfId="0" applyFont="true" applyBorder="true" applyAlignment="true" applyProtection="false">
      <alignment horizontal="center" vertical="bottom" textRotation="0" wrapText="false" indent="0" shrinkToFit="false"/>
      <protection locked="true" hidden="false"/>
    </xf>
    <xf numFmtId="164" fontId="0" fillId="2" borderId="23" xfId="0" applyFont="true" applyBorder="true" applyAlignment="false" applyProtection="false">
      <alignment horizontal="general" vertical="bottom" textRotation="0" wrapText="false" indent="0" shrinkToFit="false"/>
      <protection locked="true" hidden="false"/>
    </xf>
    <xf numFmtId="164" fontId="0" fillId="2" borderId="28" xfId="0" applyFont="true" applyBorder="true" applyAlignment="false" applyProtection="false">
      <alignment horizontal="general" vertical="bottom" textRotation="0" wrapText="false" indent="0" shrinkToFit="false"/>
      <protection locked="true" hidden="false"/>
    </xf>
    <xf numFmtId="164" fontId="0" fillId="2" borderId="0" xfId="0" applyFont="false" applyBorder="true" applyAlignment="false" applyProtection="false">
      <alignment horizontal="general" vertical="bottom" textRotation="0" wrapText="false" indent="0" shrinkToFit="false"/>
      <protection locked="true" hidden="false"/>
    </xf>
    <xf numFmtId="166" fontId="0" fillId="2" borderId="23" xfId="0" applyFont="true" applyBorder="true" applyAlignment="true" applyProtection="false">
      <alignment horizontal="center" vertical="bottom" textRotation="0" wrapText="false" indent="0" shrinkToFit="false"/>
      <protection locked="true" hidden="false"/>
    </xf>
    <xf numFmtId="173" fontId="0" fillId="2" borderId="0" xfId="15" applyFont="true" applyBorder="true" applyAlignment="true" applyProtection="true">
      <alignment horizontal="general" vertical="bottom" textRotation="0" wrapText="false" indent="0" shrinkToFit="false"/>
      <protection locked="true" hidden="false"/>
    </xf>
    <xf numFmtId="171" fontId="0" fillId="2" borderId="29" xfId="0" applyFont="true" applyBorder="true" applyAlignment="true" applyProtection="false">
      <alignment horizontal="center" vertical="bottom" textRotation="0" wrapText="false" indent="0" shrinkToFit="false"/>
      <protection locked="true" hidden="false"/>
    </xf>
    <xf numFmtId="164" fontId="0" fillId="2" borderId="0" xfId="0" applyFont="true" applyBorder="true" applyAlignment="false" applyProtection="false">
      <alignment horizontal="general" vertical="bottom" textRotation="0" wrapText="false" indent="0" shrinkToFit="false"/>
      <protection locked="true" hidden="false"/>
    </xf>
    <xf numFmtId="164" fontId="0" fillId="2" borderId="30" xfId="0" applyFont="true" applyBorder="true" applyAlignment="false" applyProtection="false">
      <alignment horizontal="general" vertical="bottom" textRotation="0" wrapText="false" indent="0" shrinkToFit="false"/>
      <protection locked="true" hidden="false"/>
    </xf>
    <xf numFmtId="173" fontId="0" fillId="0" borderId="0" xfId="15" applyFont="true" applyBorder="true" applyAlignment="true" applyProtection="true">
      <alignment horizontal="general" vertical="bottom" textRotation="0" wrapText="false" indent="0" shrinkToFit="false"/>
      <protection locked="true" hidden="false"/>
    </xf>
    <xf numFmtId="166" fontId="0" fillId="2" borderId="19" xfId="0" applyFont="true" applyBorder="true" applyAlignment="true" applyProtection="false">
      <alignment horizontal="center" vertical="bottom" textRotation="0" wrapText="false" indent="0" shrinkToFit="false"/>
      <protection locked="true" hidden="false"/>
    </xf>
    <xf numFmtId="171" fontId="0" fillId="2" borderId="31" xfId="0" applyFont="true" applyBorder="true" applyAlignment="true" applyProtection="false">
      <alignment horizontal="center" vertical="bottom" textRotation="0" wrapText="false" indent="0" shrinkToFit="false"/>
      <protection locked="true" hidden="false"/>
    </xf>
    <xf numFmtId="164" fontId="29" fillId="2" borderId="19" xfId="0" applyFont="true" applyBorder="true" applyAlignment="true" applyProtection="false">
      <alignment horizontal="right" vertical="center" textRotation="0" wrapText="false" indent="0" shrinkToFit="false"/>
      <protection locked="true" hidden="false"/>
    </xf>
    <xf numFmtId="164" fontId="29" fillId="2" borderId="19" xfId="0" applyFont="true" applyBorder="true" applyAlignment="true" applyProtection="false">
      <alignment horizontal="right" vertical="center" textRotation="0" wrapText="true" indent="0" shrinkToFit="false"/>
      <protection locked="true" hidden="false"/>
    </xf>
    <xf numFmtId="164" fontId="29" fillId="2" borderId="32" xfId="0" applyFont="true" applyBorder="true" applyAlignment="true" applyProtection="false">
      <alignment horizontal="right" vertical="center" textRotation="0" wrapText="false" indent="0" shrinkToFit="false"/>
      <protection locked="true" hidden="false"/>
    </xf>
    <xf numFmtId="164" fontId="0" fillId="2" borderId="32" xfId="0" applyFont="true" applyBorder="true" applyAlignment="false" applyProtection="false">
      <alignment horizontal="general" vertical="bottom" textRotation="0" wrapText="false" indent="0" shrinkToFit="false"/>
      <protection locked="true" hidden="false"/>
    </xf>
    <xf numFmtId="171" fontId="37" fillId="2" borderId="0" xfId="0" applyFont="true" applyBorder="false" applyAlignment="true" applyProtection="false">
      <alignment horizontal="left" vertical="bottom" textRotation="0" wrapText="false" indent="0" shrinkToFit="false"/>
      <protection locked="true" hidden="false"/>
    </xf>
    <xf numFmtId="167" fontId="17" fillId="2" borderId="0" xfId="0" applyFont="true" applyBorder="false" applyAlignment="true" applyProtection="false">
      <alignment horizontal="center" vertical="bottom" textRotation="0" wrapText="false" indent="0" shrinkToFit="false"/>
      <protection locked="true" hidden="false"/>
    </xf>
    <xf numFmtId="164" fontId="17" fillId="2" borderId="0" xfId="0" applyFont="true" applyBorder="false" applyAlignment="true" applyProtection="false">
      <alignment horizontal="right" vertical="bottom" textRotation="0" wrapText="false" indent="0" shrinkToFit="false"/>
      <protection locked="true" hidden="false"/>
    </xf>
    <xf numFmtId="164" fontId="39" fillId="2" borderId="0" xfId="20" applyFont="true" applyBorder="true" applyAlignment="false" applyProtection="true">
      <alignment horizontal="general" vertical="bottom" textRotation="0" wrapText="false" indent="0" shrinkToFit="false"/>
      <protection locked="true" hidden="false"/>
    </xf>
    <xf numFmtId="164" fontId="0" fillId="2" borderId="0" xfId="0" applyFont="false" applyBorder="false" applyAlignment="true" applyProtection="false">
      <alignment horizontal="center" vertical="center" textRotation="0" wrapText="false" indent="0" shrinkToFit="false"/>
      <protection locked="true" hidden="false"/>
    </xf>
    <xf numFmtId="164" fontId="0" fillId="2" borderId="0" xfId="0" applyFont="true" applyBorder="false" applyAlignment="true" applyProtection="false">
      <alignment horizontal="center" vertical="center" textRotation="0" wrapText="false" indent="0" shrinkToFit="false"/>
      <protection locked="true" hidden="false"/>
    </xf>
    <xf numFmtId="164" fontId="8" fillId="2" borderId="0" xfId="0" applyFont="true" applyBorder="false" applyAlignment="true" applyProtection="false">
      <alignment horizontal="center" vertical="center" textRotation="0" wrapText="false" indent="0" shrinkToFit="false"/>
      <protection locked="true" hidden="false"/>
    </xf>
    <xf numFmtId="164" fontId="12" fillId="2" borderId="0" xfId="0" applyFont="true" applyBorder="false" applyAlignment="false" applyProtection="false">
      <alignment horizontal="general" vertical="bottom" textRotation="0" wrapText="false" indent="0" shrinkToFit="false"/>
      <protection locked="true" hidden="false"/>
    </xf>
    <xf numFmtId="164" fontId="4" fillId="2" borderId="0" xfId="0" applyFont="true" applyBorder="false" applyAlignment="true" applyProtection="false">
      <alignment horizontal="center" vertical="center" textRotation="0" wrapText="false" indent="0" shrinkToFit="false"/>
      <protection locked="true" hidden="false"/>
    </xf>
    <xf numFmtId="164" fontId="12" fillId="2" borderId="0" xfId="0" applyFont="true" applyBorder="false" applyAlignment="true" applyProtection="false">
      <alignment horizontal="center" vertical="center" textRotation="0" wrapText="false" indent="0" shrinkToFit="false"/>
      <protection locked="true" hidden="false"/>
    </xf>
    <xf numFmtId="164" fontId="24" fillId="2" borderId="0" xfId="0" applyFont="true" applyBorder="false" applyAlignment="true" applyProtection="false">
      <alignment horizontal="center" vertical="center" textRotation="0" wrapText="false" indent="0" shrinkToFit="false"/>
      <protection locked="true" hidden="false"/>
    </xf>
    <xf numFmtId="164" fontId="40" fillId="2" borderId="0" xfId="0" applyFont="true" applyBorder="false" applyAlignment="false" applyProtection="false">
      <alignment horizontal="general" vertical="bottom" textRotation="0" wrapText="false" indent="0" shrinkToFit="false"/>
      <protection locked="true" hidden="false"/>
    </xf>
    <xf numFmtId="164" fontId="40" fillId="2" borderId="0" xfId="0" applyFont="true" applyBorder="false" applyAlignment="true" applyProtection="false">
      <alignment horizontal="center" vertical="center" textRotation="0" wrapText="false" indent="0" shrinkToFit="false"/>
      <protection locked="true" hidden="false"/>
    </xf>
    <xf numFmtId="164" fontId="35" fillId="2" borderId="0" xfId="0" applyFont="true" applyBorder="false" applyAlignment="true" applyProtection="false">
      <alignment horizontal="center" vertical="bottom" textRotation="0" wrapText="false" indent="0" shrinkToFit="false"/>
      <protection locked="true" hidden="false"/>
    </xf>
    <xf numFmtId="164" fontId="35" fillId="2" borderId="0" xfId="0" applyFont="true" applyBorder="false" applyAlignment="true" applyProtection="false">
      <alignment horizontal="center" vertical="center" textRotation="0" wrapText="false" indent="0" shrinkToFit="false"/>
      <protection locked="true" hidden="false"/>
    </xf>
    <xf numFmtId="164" fontId="0" fillId="2" borderId="22" xfId="0" applyFont="true" applyBorder="true" applyAlignment="false" applyProtection="false">
      <alignment horizontal="general" vertical="bottom" textRotation="0" wrapText="false" indent="0" shrinkToFit="false"/>
      <protection locked="true" hidden="false"/>
    </xf>
    <xf numFmtId="164" fontId="41" fillId="2" borderId="22" xfId="0" applyFont="true" applyBorder="true" applyAlignment="true" applyProtection="false">
      <alignment horizontal="center" vertical="center" textRotation="0" wrapText="false" indent="0" shrinkToFit="false"/>
      <protection locked="true" hidden="false"/>
    </xf>
    <xf numFmtId="164" fontId="42" fillId="2" borderId="24" xfId="0" applyFont="true" applyBorder="true" applyAlignment="true" applyProtection="false">
      <alignment horizontal="center" vertical="center" textRotation="0" wrapText="true" indent="0" shrinkToFit="false"/>
      <protection locked="true" hidden="false"/>
    </xf>
    <xf numFmtId="166" fontId="37" fillId="2" borderId="33" xfId="0" applyFont="true" applyBorder="true" applyAlignment="true" applyProtection="false">
      <alignment horizontal="center" vertical="center" textRotation="90" wrapText="false" indent="0" shrinkToFit="false"/>
      <protection locked="true" hidden="false"/>
    </xf>
    <xf numFmtId="166" fontId="37" fillId="2" borderId="34" xfId="0" applyFont="true" applyBorder="true" applyAlignment="true" applyProtection="false">
      <alignment horizontal="center" vertical="center" textRotation="90" wrapText="false" indent="0" shrinkToFit="false"/>
      <protection locked="true" hidden="false"/>
    </xf>
    <xf numFmtId="166" fontId="26" fillId="2" borderId="3" xfId="0" applyFont="true" applyBorder="true" applyAlignment="false" applyProtection="false">
      <alignment horizontal="general" vertical="bottom" textRotation="0" wrapText="false" indent="0" shrinkToFit="false"/>
      <protection locked="true" hidden="false"/>
    </xf>
    <xf numFmtId="166" fontId="37" fillId="2" borderId="0" xfId="0" applyFont="true" applyBorder="true" applyAlignment="true" applyProtection="false">
      <alignment horizontal="center" vertical="center" textRotation="90" wrapText="false" indent="0" shrinkToFit="false"/>
      <protection locked="true" hidden="false"/>
    </xf>
    <xf numFmtId="166" fontId="37" fillId="2" borderId="30" xfId="0" applyFont="true" applyBorder="true" applyAlignment="true" applyProtection="false">
      <alignment horizontal="center" vertical="center" textRotation="90" wrapText="false" indent="0" shrinkToFit="false"/>
      <protection locked="true" hidden="false"/>
    </xf>
    <xf numFmtId="164" fontId="0" fillId="2" borderId="0" xfId="0" applyFont="true" applyBorder="true" applyAlignment="true" applyProtection="false">
      <alignment horizontal="center" vertical="center" textRotation="0" wrapText="false" indent="0" shrinkToFit="false"/>
      <protection locked="true" hidden="false"/>
    </xf>
    <xf numFmtId="164" fontId="0" fillId="2" borderId="13" xfId="0" applyFont="true" applyBorder="true" applyAlignment="true" applyProtection="false">
      <alignment horizontal="center" vertical="center" textRotation="0" wrapText="false" indent="0" shrinkToFit="false"/>
      <protection locked="true" hidden="false"/>
    </xf>
    <xf numFmtId="166" fontId="26" fillId="2" borderId="7" xfId="0" applyFont="true" applyBorder="true" applyAlignment="false" applyProtection="false">
      <alignment horizontal="general" vertical="bottom" textRotation="0" wrapText="false" indent="0" shrinkToFit="false"/>
      <protection locked="true" hidden="false"/>
    </xf>
    <xf numFmtId="164" fontId="0" fillId="2" borderId="20" xfId="0" applyFont="false" applyBorder="true" applyAlignment="true" applyProtection="false">
      <alignment horizontal="center" vertical="center" textRotation="0" wrapText="false" indent="0" shrinkToFit="false"/>
      <protection locked="true" hidden="false"/>
    </xf>
    <xf numFmtId="164" fontId="0" fillId="2" borderId="19" xfId="0" applyFont="true" applyBorder="true" applyAlignment="true" applyProtection="false">
      <alignment horizontal="center" vertical="center" textRotation="0" wrapText="false" indent="0" shrinkToFit="false"/>
      <protection locked="true" hidden="false"/>
    </xf>
    <xf numFmtId="164" fontId="0" fillId="2" borderId="21" xfId="0" applyFont="true" applyBorder="true" applyAlignment="true" applyProtection="false">
      <alignment horizontal="center" vertical="center" textRotation="0" wrapText="false" indent="0" shrinkToFit="false"/>
      <protection locked="true" hidden="false"/>
    </xf>
    <xf numFmtId="164" fontId="41" fillId="2" borderId="35" xfId="0" applyFont="true" applyBorder="true" applyAlignment="true" applyProtection="false">
      <alignment horizontal="center" vertical="center" textRotation="0" wrapText="false" indent="0" shrinkToFit="false"/>
      <protection locked="true" hidden="false"/>
    </xf>
    <xf numFmtId="171" fontId="37" fillId="2" borderId="0" xfId="0" applyFont="true" applyBorder="false" applyAlignment="true" applyProtection="false">
      <alignment horizontal="center" vertical="center" textRotation="0" wrapText="false" indent="0" shrinkToFit="false"/>
      <protection locked="true" hidden="false"/>
    </xf>
    <xf numFmtId="167" fontId="17" fillId="2" borderId="0" xfId="0" applyFont="true" applyBorder="false" applyAlignment="true" applyProtection="false">
      <alignment horizontal="center" vertical="center" textRotation="0" wrapText="false" indent="0" shrinkToFit="false"/>
      <protection locked="true" hidden="false"/>
    </xf>
    <xf numFmtId="164" fontId="17" fillId="2" borderId="0" xfId="0" applyFont="true" applyBorder="false" applyAlignment="true" applyProtection="false">
      <alignment horizontal="center" vertical="center" textRotation="0" wrapText="false" indent="0" shrinkToFit="false"/>
      <protection locked="true" hidden="false"/>
    </xf>
    <xf numFmtId="164" fontId="37" fillId="2" borderId="0" xfId="0" applyFont="true" applyBorder="false" applyAlignment="true" applyProtection="false">
      <alignment horizontal="center" vertical="center" textRotation="0" wrapText="false" indent="0" shrinkToFit="false"/>
      <protection locked="true" hidden="false"/>
    </xf>
    <xf numFmtId="164" fontId="39" fillId="2" borderId="0" xfId="20" applyFont="true" applyBorder="true" applyAlignment="true" applyProtection="true">
      <alignment horizontal="center" vertical="center" textRotation="0" wrapText="false" indent="0" shrinkToFit="false"/>
      <protection locked="true" hidden="false"/>
    </xf>
    <xf numFmtId="164" fontId="0" fillId="2" borderId="0" xfId="0" applyFont="true" applyBorder="false" applyAlignment="true" applyProtection="false">
      <alignment horizontal="left" vertical="center" textRotation="0" wrapText="false" indent="0" shrinkToFit="false"/>
      <protection locked="true" hidden="false"/>
    </xf>
    <xf numFmtId="165" fontId="8" fillId="2" borderId="0" xfId="0" applyFont="true" applyBorder="false" applyAlignment="true" applyProtection="false">
      <alignment horizontal="left" vertical="bottom" textRotation="0" wrapText="false" indent="0" shrinkToFit="false"/>
      <protection locked="true" hidden="false"/>
    </xf>
    <xf numFmtId="165" fontId="18" fillId="2" borderId="0" xfId="0" applyFont="true" applyBorder="false" applyAlignment="true" applyProtection="false">
      <alignment horizontal="left" vertical="bottom" textRotation="0" wrapText="false" indent="0" shrinkToFit="false"/>
      <protection locked="true" hidden="false"/>
    </xf>
    <xf numFmtId="164" fontId="37" fillId="2" borderId="2" xfId="0" applyFont="true" applyBorder="true" applyAlignment="true" applyProtection="false">
      <alignment horizontal="center" vertical="center" textRotation="0" wrapText="false" indent="0" shrinkToFit="false"/>
      <protection locked="true" hidden="false"/>
    </xf>
    <xf numFmtId="165" fontId="26" fillId="2" borderId="36" xfId="0" applyFont="true" applyBorder="true" applyAlignment="true" applyProtection="false">
      <alignment horizontal="general" vertical="center" textRotation="0" wrapText="false" indent="0" shrinkToFit="false"/>
      <protection locked="true" hidden="false"/>
    </xf>
    <xf numFmtId="164" fontId="37" fillId="2" borderId="37" xfId="0" applyFont="true" applyBorder="true" applyAlignment="true" applyProtection="false">
      <alignment horizontal="left" vertical="center" textRotation="0" wrapText="false" indent="0" shrinkToFit="false"/>
      <protection locked="true" hidden="false"/>
    </xf>
    <xf numFmtId="166" fontId="37" fillId="2" borderId="38" xfId="0" applyFont="true" applyBorder="true" applyAlignment="true" applyProtection="false">
      <alignment horizontal="center" vertical="center" textRotation="0" wrapText="false" indent="0" shrinkToFit="false"/>
      <protection locked="true" hidden="false"/>
    </xf>
    <xf numFmtId="166" fontId="37" fillId="2" borderId="18" xfId="0" applyFont="true" applyBorder="true" applyAlignment="true" applyProtection="false">
      <alignment horizontal="center" vertical="bottom" textRotation="0" wrapText="true" indent="0" shrinkToFit="false"/>
      <protection locked="true" hidden="false"/>
    </xf>
    <xf numFmtId="166" fontId="25" fillId="3" borderId="6" xfId="0" applyFont="true" applyBorder="true" applyAlignment="true" applyProtection="false">
      <alignment horizontal="center" vertical="bottom" textRotation="0" wrapText="false" indent="0" shrinkToFit="false"/>
      <protection locked="true" hidden="false"/>
    </xf>
    <xf numFmtId="166" fontId="25" fillId="0" borderId="6" xfId="0" applyFont="true" applyBorder="true" applyAlignment="true" applyProtection="false">
      <alignment horizontal="center" vertical="bottom" textRotation="0" wrapText="false" indent="0" shrinkToFit="false"/>
      <protection locked="true" hidden="false"/>
    </xf>
    <xf numFmtId="166" fontId="25" fillId="2" borderId="6" xfId="0" applyFont="true" applyBorder="true" applyAlignment="true" applyProtection="false">
      <alignment horizontal="center" vertical="bottom" textRotation="0" wrapText="false" indent="0" shrinkToFit="false"/>
      <protection locked="true" hidden="false"/>
    </xf>
    <xf numFmtId="166" fontId="25" fillId="2" borderId="18" xfId="0" applyFont="true" applyBorder="true" applyAlignment="true" applyProtection="false">
      <alignment horizontal="center" vertical="bottom" textRotation="0" wrapText="false" indent="0" shrinkToFit="false"/>
      <protection locked="true" hidden="false"/>
    </xf>
    <xf numFmtId="165" fontId="25" fillId="2" borderId="18" xfId="0" applyFont="true" applyBorder="true" applyAlignment="true" applyProtection="false">
      <alignment horizontal="center" vertical="bottom" textRotation="0" wrapText="false" indent="0" shrinkToFit="false"/>
      <protection locked="true" hidden="false"/>
    </xf>
    <xf numFmtId="165" fontId="25" fillId="3" borderId="18" xfId="0" applyFont="true" applyBorder="true" applyAlignment="true" applyProtection="false">
      <alignment horizontal="center" vertical="bottom" textRotation="0" wrapText="false" indent="0" shrinkToFit="false"/>
      <protection locked="true" hidden="false"/>
    </xf>
    <xf numFmtId="165" fontId="25" fillId="0" borderId="18" xfId="0" applyFont="true" applyBorder="true" applyAlignment="true" applyProtection="false">
      <alignment horizontal="center" vertical="bottom" textRotation="0" wrapText="false" indent="0" shrinkToFit="false"/>
      <protection locked="true" hidden="false"/>
    </xf>
    <xf numFmtId="164" fontId="37" fillId="2" borderId="3" xfId="0" applyFont="true" applyBorder="true" applyAlignment="true" applyProtection="false">
      <alignment horizontal="right" vertical="bottom" textRotation="0" wrapText="false" indent="0" shrinkToFit="false"/>
      <protection locked="true" hidden="false"/>
    </xf>
    <xf numFmtId="169" fontId="17" fillId="2" borderId="3" xfId="0" applyFont="true" applyBorder="true" applyAlignment="false" applyProtection="false">
      <alignment horizontal="general" vertical="bottom" textRotation="0" wrapText="false" indent="0" shrinkToFit="false"/>
      <protection locked="true" hidden="false"/>
    </xf>
    <xf numFmtId="169" fontId="17" fillId="3" borderId="3" xfId="0" applyFont="true" applyBorder="true" applyAlignment="false" applyProtection="false">
      <alignment horizontal="general" vertical="bottom" textRotation="0" wrapText="false" indent="0" shrinkToFit="false"/>
      <protection locked="true" hidden="false"/>
    </xf>
    <xf numFmtId="169" fontId="17" fillId="0" borderId="3" xfId="0" applyFont="true" applyBorder="true" applyAlignment="false" applyProtection="false">
      <alignment horizontal="general" vertical="bottom" textRotation="0" wrapText="false" indent="0" shrinkToFit="false"/>
      <protection locked="true" hidden="false"/>
    </xf>
    <xf numFmtId="167" fontId="37" fillId="2" borderId="3" xfId="0" applyFont="true" applyBorder="true" applyAlignment="true" applyProtection="false">
      <alignment horizontal="right" vertical="bottom" textRotation="0" wrapText="false" indent="0" shrinkToFit="false"/>
      <protection locked="true" hidden="false"/>
    </xf>
    <xf numFmtId="164" fontId="25" fillId="2" borderId="18" xfId="0" applyFont="true" applyBorder="true" applyAlignment="true" applyProtection="false">
      <alignment horizontal="right" vertical="bottom" textRotation="0" wrapText="false" indent="0" shrinkToFit="false"/>
      <protection locked="true" hidden="false"/>
    </xf>
    <xf numFmtId="169" fontId="17" fillId="2" borderId="38" xfId="0" applyFont="true" applyBorder="true" applyAlignment="false" applyProtection="false">
      <alignment horizontal="general" vertical="bottom" textRotation="0" wrapText="false" indent="0" shrinkToFit="false"/>
      <protection locked="true" hidden="false"/>
    </xf>
    <xf numFmtId="169" fontId="17" fillId="2" borderId="18" xfId="0" applyFont="true" applyBorder="true" applyAlignment="false" applyProtection="false">
      <alignment horizontal="general" vertical="bottom" textRotation="0" wrapText="false" indent="0" shrinkToFit="false"/>
      <protection locked="true" hidden="false"/>
    </xf>
    <xf numFmtId="169" fontId="17" fillId="3" borderId="18" xfId="0" applyFont="true" applyBorder="true" applyAlignment="false" applyProtection="false">
      <alignment horizontal="general" vertical="bottom" textRotation="0" wrapText="false" indent="0" shrinkToFit="false"/>
      <protection locked="true" hidden="false"/>
    </xf>
    <xf numFmtId="169" fontId="17" fillId="0" borderId="18" xfId="0" applyFont="true" applyBorder="true" applyAlignment="false" applyProtection="false">
      <alignment horizontal="general" vertical="bottom" textRotation="0" wrapText="false" indent="0" shrinkToFit="false"/>
      <protection locked="true" hidden="false"/>
    </xf>
    <xf numFmtId="164" fontId="37" fillId="2" borderId="7" xfId="0" applyFont="true" applyBorder="true" applyAlignment="true" applyProtection="false">
      <alignment horizontal="right" vertical="bottom" textRotation="0" wrapText="false" indent="0" shrinkToFit="false"/>
      <protection locked="true" hidden="false"/>
    </xf>
    <xf numFmtId="164" fontId="43" fillId="2" borderId="38" xfId="0" applyFont="true" applyBorder="true" applyAlignment="true" applyProtection="false">
      <alignment horizontal="right" vertical="bottom" textRotation="0" wrapText="false" indent="0" shrinkToFit="false"/>
      <protection locked="true" hidden="false"/>
    </xf>
    <xf numFmtId="169" fontId="37" fillId="2" borderId="38" xfId="0" applyFont="true" applyBorder="true" applyAlignment="false" applyProtection="false">
      <alignment horizontal="general" vertical="bottom" textRotation="0" wrapText="false" indent="0" shrinkToFit="false"/>
      <protection locked="true" hidden="false"/>
    </xf>
    <xf numFmtId="169" fontId="37" fillId="2" borderId="7" xfId="0" applyFont="true" applyBorder="true" applyAlignment="false" applyProtection="false">
      <alignment horizontal="general" vertical="bottom" textRotation="0" wrapText="false" indent="0" shrinkToFit="false"/>
      <protection locked="true" hidden="false"/>
    </xf>
    <xf numFmtId="169" fontId="37" fillId="3" borderId="7" xfId="0" applyFont="true" applyBorder="true" applyAlignment="false" applyProtection="false">
      <alignment horizontal="general" vertical="bottom" textRotation="0" wrapText="false" indent="0" shrinkToFit="false"/>
      <protection locked="true" hidden="false"/>
    </xf>
    <xf numFmtId="169" fontId="37" fillId="0" borderId="7" xfId="0" applyFont="true" applyBorder="true" applyAlignment="false" applyProtection="false">
      <alignment horizontal="general" vertical="bottom" textRotation="0" wrapText="false" indent="0" shrinkToFit="false"/>
      <protection locked="true" hidden="false"/>
    </xf>
    <xf numFmtId="165" fontId="4" fillId="2" borderId="0" xfId="0" applyFont="true" applyBorder="false" applyAlignment="false" applyProtection="false">
      <alignment horizontal="general" vertical="bottom" textRotation="0" wrapText="false" indent="0" shrinkToFit="false"/>
      <protection locked="true" hidden="false"/>
    </xf>
    <xf numFmtId="164" fontId="44" fillId="2" borderId="0" xfId="20" applyFont="true" applyBorder="true" applyAlignment="false" applyProtection="true">
      <alignment horizontal="general" vertical="bottom" textRotation="0" wrapText="false" indent="0" shrinkToFit="false"/>
      <protection locked="true" hidden="false"/>
    </xf>
    <xf numFmtId="165" fontId="12" fillId="2" borderId="0" xfId="0" applyFont="true" applyBorder="false" applyAlignment="false" applyProtection="false">
      <alignment horizontal="general" vertical="bottom" textRotation="0" wrapText="false" indent="0" shrinkToFit="false"/>
      <protection locked="true" hidden="false"/>
    </xf>
    <xf numFmtId="165" fontId="4" fillId="2" borderId="0" xfId="0" applyFont="true" applyBorder="true" applyAlignment="true" applyProtection="false">
      <alignment horizontal="general" vertical="bottom" textRotation="0" wrapText="true" indent="0" shrinkToFit="false"/>
      <protection locked="true" hidden="false"/>
    </xf>
    <xf numFmtId="164" fontId="16" fillId="2" borderId="0" xfId="0" applyFont="true" applyBorder="false" applyAlignment="false" applyProtection="false">
      <alignment horizontal="general" vertical="bottom" textRotation="0" wrapText="false" indent="0" shrinkToFit="false"/>
      <protection locked="true" hidden="false"/>
    </xf>
    <xf numFmtId="164" fontId="19" fillId="2" borderId="0" xfId="0" applyFont="true" applyBorder="false" applyAlignment="true" applyProtection="false">
      <alignment horizontal="left" vertical="top" textRotation="0" wrapText="false" indent="0" shrinkToFit="false"/>
      <protection locked="true" hidden="false"/>
    </xf>
    <xf numFmtId="164" fontId="45" fillId="2" borderId="0" xfId="0" applyFont="true" applyBorder="false" applyAlignment="false" applyProtection="false">
      <alignment horizontal="general" vertical="bottom" textRotation="0" wrapText="false" indent="0" shrinkToFit="false"/>
      <protection locked="true" hidden="false"/>
    </xf>
    <xf numFmtId="164" fontId="12" fillId="2" borderId="0" xfId="0" applyFont="true" applyBorder="true" applyAlignment="true" applyProtection="false">
      <alignment horizontal="left" vertical="center" textRotation="0" wrapText="false" indent="0" shrinkToFit="false"/>
      <protection locked="true" hidden="false"/>
    </xf>
    <xf numFmtId="164" fontId="4" fillId="2" borderId="22" xfId="0" applyFont="true" applyBorder="true" applyAlignment="false" applyProtection="false">
      <alignment horizontal="general" vertical="bottom" textRotation="0" wrapText="false" indent="0" shrinkToFit="false"/>
      <protection locked="true" hidden="false"/>
    </xf>
    <xf numFmtId="164" fontId="12" fillId="2" borderId="39" xfId="0" applyFont="true" applyBorder="true" applyAlignment="true" applyProtection="false">
      <alignment horizontal="left" vertical="center" textRotation="0" wrapText="false" indent="0" shrinkToFit="false"/>
      <protection locked="true" hidden="false"/>
    </xf>
    <xf numFmtId="164" fontId="12" fillId="2" borderId="24" xfId="0" applyFont="true" applyBorder="true" applyAlignment="true" applyProtection="false">
      <alignment horizontal="center" vertical="center" textRotation="0" wrapText="true" indent="0" shrinkToFit="false"/>
      <protection locked="true" hidden="false"/>
    </xf>
    <xf numFmtId="166" fontId="8" fillId="2" borderId="31" xfId="0" applyFont="true" applyBorder="true" applyAlignment="true" applyProtection="false">
      <alignment horizontal="center" vertical="center" textRotation="90" wrapText="false" indent="0" shrinkToFit="false"/>
      <protection locked="true" hidden="false"/>
    </xf>
    <xf numFmtId="166" fontId="8" fillId="2" borderId="40" xfId="0" applyFont="true" applyBorder="true" applyAlignment="true" applyProtection="false">
      <alignment horizontal="center" vertical="center" textRotation="90" wrapText="false" indent="0" shrinkToFit="false"/>
      <protection locked="true" hidden="false"/>
    </xf>
    <xf numFmtId="166" fontId="40" fillId="2" borderId="3" xfId="0" applyFont="true" applyBorder="true" applyAlignment="false" applyProtection="false">
      <alignment horizontal="general" vertical="bottom" textRotation="0" wrapText="false" indent="0" shrinkToFit="false"/>
      <protection locked="true" hidden="false"/>
    </xf>
    <xf numFmtId="164" fontId="4" fillId="2" borderId="35" xfId="0" applyFont="true" applyBorder="true" applyAlignment="false" applyProtection="false">
      <alignment horizontal="general" vertical="bottom" textRotation="0" wrapText="false" indent="0" shrinkToFit="false"/>
      <protection locked="true" hidden="false"/>
    </xf>
    <xf numFmtId="166" fontId="8" fillId="2" borderId="27" xfId="0" applyFont="true" applyBorder="true" applyAlignment="true" applyProtection="false">
      <alignment horizontal="center" vertical="center" textRotation="90" wrapText="false" indent="0" shrinkToFit="false"/>
      <protection locked="true" hidden="false"/>
    </xf>
    <xf numFmtId="166" fontId="8" fillId="2" borderId="41" xfId="0" applyFont="true" applyBorder="true" applyAlignment="true" applyProtection="false">
      <alignment horizontal="center" vertical="center" textRotation="90" wrapText="false" indent="0" shrinkToFit="false"/>
      <protection locked="true" hidden="false"/>
    </xf>
    <xf numFmtId="164" fontId="4" fillId="2" borderId="42" xfId="0" applyFont="true" applyBorder="true" applyAlignment="false" applyProtection="false">
      <alignment horizontal="general" vertical="bottom" textRotation="0" wrapText="false" indent="0" shrinkToFit="false"/>
      <protection locked="true" hidden="false"/>
    </xf>
    <xf numFmtId="164" fontId="4" fillId="2" borderId="29" xfId="0" applyFont="true" applyBorder="true" applyAlignment="false" applyProtection="false">
      <alignment horizontal="general" vertical="bottom" textRotation="0" wrapText="false" indent="0" shrinkToFit="false"/>
      <protection locked="true" hidden="false"/>
    </xf>
    <xf numFmtId="166" fontId="8" fillId="2" borderId="29" xfId="0" applyFont="true" applyBorder="true" applyAlignment="true" applyProtection="false">
      <alignment horizontal="center" vertical="center" textRotation="90" wrapText="false" indent="0" shrinkToFit="false"/>
      <protection locked="true" hidden="false"/>
    </xf>
    <xf numFmtId="166" fontId="8" fillId="2" borderId="43" xfId="0" applyFont="true" applyBorder="true" applyAlignment="true" applyProtection="false">
      <alignment horizontal="center" vertical="center" textRotation="90" wrapText="false" indent="0" shrinkToFit="false"/>
      <protection locked="true" hidden="false"/>
    </xf>
    <xf numFmtId="164" fontId="4" fillId="2" borderId="43" xfId="0" applyFont="true" applyBorder="true" applyAlignment="false" applyProtection="false">
      <alignment horizontal="general" vertical="bottom" textRotation="0" wrapText="false" indent="0" shrinkToFit="false"/>
      <protection locked="true" hidden="false"/>
    </xf>
    <xf numFmtId="166" fontId="40" fillId="2" borderId="7" xfId="0" applyFont="true" applyBorder="true" applyAlignment="false" applyProtection="false">
      <alignment horizontal="general" vertical="bottom" textRotation="0" wrapText="false" indent="0" shrinkToFit="false"/>
      <protection locked="true" hidden="false"/>
    </xf>
    <xf numFmtId="164" fontId="4" fillId="2" borderId="44" xfId="0" applyFont="true" applyBorder="true" applyAlignment="false" applyProtection="false">
      <alignment horizontal="general" vertical="bottom" textRotation="0" wrapText="false" indent="0" shrinkToFit="false"/>
      <protection locked="true" hidden="false"/>
    </xf>
    <xf numFmtId="164" fontId="4" fillId="2" borderId="31" xfId="0" applyFont="true" applyBorder="true" applyAlignment="false" applyProtection="false">
      <alignment horizontal="general" vertical="bottom" textRotation="0" wrapText="false" indent="0" shrinkToFit="false"/>
      <protection locked="true" hidden="false"/>
    </xf>
    <xf numFmtId="164" fontId="4" fillId="2" borderId="40" xfId="0" applyFont="true" applyBorder="true" applyAlignment="false" applyProtection="false">
      <alignment horizontal="general" vertical="bottom" textRotation="0" wrapText="false" indent="0" shrinkToFit="false"/>
      <protection locked="true" hidden="false"/>
    </xf>
    <xf numFmtId="164" fontId="4" fillId="2" borderId="0" xfId="0" applyFont="true" applyBorder="false" applyAlignment="true" applyProtection="false">
      <alignment horizontal="left" vertical="top" textRotation="0" wrapText="false" indent="0" shrinkToFit="false"/>
      <protection locked="true" hidden="false"/>
    </xf>
    <xf numFmtId="164" fontId="24" fillId="2" borderId="21" xfId="0" applyFont="true" applyBorder="true" applyAlignment="false" applyProtection="false">
      <alignment horizontal="general" vertical="bottom" textRotation="0" wrapText="false" indent="0" shrinkToFit="false"/>
      <protection locked="true" hidden="false"/>
    </xf>
    <xf numFmtId="164" fontId="46" fillId="2" borderId="21" xfId="0" applyFont="true" applyBorder="true" applyAlignment="true" applyProtection="false">
      <alignment horizontal="left" vertical="center" textRotation="0" wrapText="false" indent="0" shrinkToFit="false"/>
      <protection locked="true" hidden="false"/>
    </xf>
    <xf numFmtId="164" fontId="0" fillId="2" borderId="35" xfId="0" applyFont="true" applyBorder="true" applyAlignment="false" applyProtection="false">
      <alignment horizontal="general" vertical="bottom" textRotation="0" wrapText="false" indent="0" shrinkToFit="false"/>
      <protection locked="true" hidden="false"/>
    </xf>
    <xf numFmtId="164" fontId="0" fillId="2" borderId="42" xfId="0" applyFont="true" applyBorder="true" applyAlignment="false" applyProtection="false">
      <alignment horizontal="general" vertical="bottom" textRotation="0" wrapText="false" indent="0" shrinkToFit="false"/>
      <protection locked="true" hidden="false"/>
    </xf>
    <xf numFmtId="164" fontId="0" fillId="2" borderId="29" xfId="0" applyFont="true" applyBorder="true" applyAlignment="false" applyProtection="false">
      <alignment horizontal="general" vertical="bottom" textRotation="0" wrapText="false" indent="0" shrinkToFit="false"/>
      <protection locked="true" hidden="false"/>
    </xf>
    <xf numFmtId="164" fontId="0" fillId="2" borderId="43" xfId="0" applyFont="true" applyBorder="true" applyAlignment="false" applyProtection="false">
      <alignment horizontal="general" vertical="bottom" textRotation="0" wrapText="false" indent="0" shrinkToFit="false"/>
      <protection locked="true" hidden="false"/>
    </xf>
    <xf numFmtId="164" fontId="0" fillId="2" borderId="44" xfId="0" applyFont="true" applyBorder="true" applyAlignment="false" applyProtection="false">
      <alignment horizontal="general" vertical="bottom" textRotation="0" wrapText="false" indent="0" shrinkToFit="false"/>
      <protection locked="true" hidden="false"/>
    </xf>
    <xf numFmtId="164" fontId="0" fillId="2" borderId="31" xfId="0" applyFont="true" applyBorder="true" applyAlignment="false" applyProtection="false">
      <alignment horizontal="general" vertical="bottom" textRotation="0" wrapText="false" indent="0" shrinkToFit="false"/>
      <protection locked="true" hidden="false"/>
    </xf>
    <xf numFmtId="164" fontId="0" fillId="2" borderId="40" xfId="0" applyFont="true" applyBorder="true" applyAlignment="false" applyProtection="false">
      <alignment horizontal="general" vertical="bottom" textRotation="0" wrapText="false" indent="0" shrinkToFit="false"/>
      <protection locked="true" hidden="false"/>
    </xf>
    <xf numFmtId="164" fontId="6" fillId="2" borderId="0" xfId="20" applyFont="true" applyBorder="true" applyAlignment="false" applyProtection="true">
      <alignment horizontal="general" vertical="bottom" textRotation="0" wrapText="false" indent="0" shrinkToFit="false"/>
      <protection locked="true" hidden="false"/>
    </xf>
    <xf numFmtId="164" fontId="0" fillId="2" borderId="0" xfId="0" applyFont="true" applyBorder="true" applyAlignment="true" applyProtection="false">
      <alignment horizontal="left" vertical="top" textRotation="0" wrapText="true" indent="0" shrinkToFit="false"/>
      <protection locked="true" hidden="false"/>
    </xf>
  </cellXfs>
  <cellStyles count="7">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 name="*unknown*" xfId="20" builtinId="8" customBuiltin="false"/>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5B9BD5"/>
      <rgbColor rgb="FF993366"/>
      <rgbColor rgb="FFFFFFCC"/>
      <rgbColor rgb="FFCCFFFF"/>
      <rgbColor rgb="FF660066"/>
      <rgbColor rgb="FFFF8080"/>
      <rgbColor rgb="FF0563C1"/>
      <rgbColor rgb="FFD0D0D0"/>
      <rgbColor rgb="FF000080"/>
      <rgbColor rgb="FFFF00FF"/>
      <rgbColor rgb="FFFFFF00"/>
      <rgbColor rgb="FF00FFFF"/>
      <rgbColor rgb="FF800080"/>
      <rgbColor rgb="FF800000"/>
      <rgbColor rgb="FF2E75B6"/>
      <rgbColor rgb="FF0000FF"/>
      <rgbColor rgb="FF00CCFF"/>
      <rgbColor rgb="FFCCFFFF"/>
      <rgbColor rgb="FFCCFFCC"/>
      <rgbColor rgb="FFFFFF99"/>
      <rgbColor rgb="FF99CCFF"/>
      <rgbColor rgb="FFFF99CC"/>
      <rgbColor rgb="FFCC99FF"/>
      <rgbColor rgb="FFFFCC99"/>
      <rgbColor rgb="FF4472C4"/>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sharedStrings" Target="sharedStrings.xml"/>
</Relationships>
</file>

<file path=xl/worksheets/_rels/sheet1.xml.rels><?xml version="1.0" encoding="UTF-8"?>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3" Type="http://schemas.openxmlformats.org/officeDocument/2006/relationships/hyperlink" Target="https://www.ons.gov.uk/peoplepopulationandcommunity/birthsdeathsandmarriages/deaths/datasets/weeklyprovisionalfiguresondeathsregisteredinenglandandwales" TargetMode="External"/><Relationship Id="rId4" Type="http://schemas.openxmlformats.org/officeDocument/2006/relationships/hyperlink" Target="https://www.ons.gov.uk/peoplepopulationandcommunity/birthsdeathsandmarriages/deaths/datasets/weeklyprovisionalfiguresondeathsregisteredinenglandandwales" TargetMode="External"/><Relationship Id="rId5" Type="http://schemas.openxmlformats.org/officeDocument/2006/relationships/hyperlink" Target="https://www.england.nhs.uk/statistics/statistical-work-areas/covid-19-daily-deaths/" TargetMode="External"/><Relationship Id="rId6" Type="http://schemas.openxmlformats.org/officeDocument/2006/relationships/hyperlink" Target="https://www.england.nhs.uk/statistics/statistical-work-areas/covid-19-daily-deaths/" TargetMode="External"/><Relationship Id="rId7" Type="http://schemas.openxmlformats.org/officeDocument/2006/relationships/hyperlink" Target="https://public.tableau.com/profile/public.health.wales.health.protection" TargetMode="External"/>
</Relationships>
</file>

<file path=xl/worksheets/_rels/sheet2.xml.rels><?xml version="1.0" encoding="UTF-8"?>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
</Relationships>
</file>

<file path=xl/worksheets/_rels/sheet3.xml.rels><?xml version="1.0" encoding="UTF-8"?>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
</Relationships>
</file>

<file path=xl/worksheets/_rels/sheet4.xml.rels><?xml version="1.0" encoding="UTF-8"?>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
</Relationships>
</file>

<file path=xl/worksheets/_rels/sheet5.xml.rels><?xml version="1.0" encoding="UTF-8"?>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
</Relationships>
</file>

<file path=xl/worksheets/_rels/sheet8.xml.rels><?xml version="1.0" encoding="UTF-8"?>
<Relationships xmlns="http://schemas.openxmlformats.org/package/2006/relationships"><Relationship Id="rId1" Type="http://schemas.openxmlformats.org/officeDocument/2006/relationships/hyperlink" Target="https://public.tableau.com/profile/public.health.wales.health.protection" TargetMode="External"/>
</Relationships>
</file>

<file path=xl/worksheets/sheet1.xml><?xml version="1.0" encoding="utf-8"?>
<worksheet xmlns="http://schemas.openxmlformats.org/spreadsheetml/2006/main" xmlns:r="http://schemas.openxmlformats.org/officeDocument/2006/relationships">
  <sheetPr filterMode="false">
    <tabColor rgb="FF92D050"/>
    <pageSetUpPr fitToPage="false"/>
  </sheetPr>
  <dimension ref="A1:O48"/>
  <sheetViews>
    <sheetView showFormulas="false" showGridLines="true" showRowColHeaders="true" showZeros="true" rightToLeft="false" tabSelected="false" showOutlineSymbols="true" defaultGridColor="true" view="normal" topLeftCell="A8" colorId="64" zoomScale="140" zoomScaleNormal="140" zoomScalePageLayoutView="100" workbookViewId="0">
      <selection pane="topLeft" activeCell="K14" activeCellId="0" sqref="K14"/>
    </sheetView>
  </sheetViews>
  <sheetFormatPr defaultRowHeight="15.75" zeroHeight="false" outlineLevelRow="0" outlineLevelCol="0"/>
  <cols>
    <col collapsed="false" customWidth="true" hidden="false" outlineLevel="0" max="1" min="1" style="1" width="10.13"/>
    <col collapsed="false" customWidth="true" hidden="false" outlineLevel="0" max="2" min="2" style="1" width="10.85"/>
    <col collapsed="false" customWidth="true" hidden="false" outlineLevel="0" max="3" min="3" style="1" width="6.42"/>
    <col collapsed="false" customWidth="true" hidden="false" outlineLevel="0" max="4" min="4" style="1" width="14.15"/>
    <col collapsed="false" customWidth="true" hidden="false" outlineLevel="0" max="5" min="5" style="1" width="9.59"/>
    <col collapsed="false" customWidth="true" hidden="false" outlineLevel="0" max="6" min="6" style="1" width="5.43"/>
    <col collapsed="false" customWidth="true" hidden="false" outlineLevel="0" max="8" min="7" style="1" width="10.85"/>
    <col collapsed="false" customWidth="true" hidden="false" outlineLevel="0" max="9" min="9" style="1" width="2.42"/>
    <col collapsed="false" customWidth="true" hidden="false" outlineLevel="0" max="14" min="10" style="1" width="10.85"/>
    <col collapsed="false" customWidth="true" hidden="false" outlineLevel="0" max="15" min="15" style="1" width="12.86"/>
    <col collapsed="false" customWidth="true" hidden="false" outlineLevel="0" max="1025" min="16" style="1" width="10.85"/>
  </cols>
  <sheetData>
    <row r="1" customFormat="false" ht="15.75" hidden="false" customHeight="false" outlineLevel="0" collapsed="false">
      <c r="A1" s="2" t="s">
        <v>0</v>
      </c>
    </row>
    <row r="3" customFormat="false" ht="15.75" hidden="false" customHeight="false" outlineLevel="0" collapsed="false">
      <c r="A3" s="3" t="s">
        <v>1</v>
      </c>
    </row>
    <row r="4" customFormat="false" ht="30.75" hidden="false" customHeight="true" outlineLevel="0" collapsed="false">
      <c r="A4" s="4" t="s">
        <v>2</v>
      </c>
      <c r="B4" s="4"/>
      <c r="C4" s="4"/>
      <c r="D4" s="4"/>
      <c r="E4" s="4"/>
      <c r="F4" s="4"/>
      <c r="G4" s="4"/>
      <c r="H4" s="4"/>
      <c r="I4" s="4"/>
      <c r="J4" s="4"/>
      <c r="K4" s="4"/>
      <c r="L4" s="4"/>
      <c r="M4" s="4"/>
      <c r="N4" s="4"/>
      <c r="O4" s="4"/>
    </row>
    <row r="5" customFormat="false" ht="15.75" hidden="false" customHeight="false" outlineLevel="0" collapsed="false">
      <c r="A5" s="5" t="s">
        <v>3</v>
      </c>
    </row>
    <row r="6" customFormat="false" ht="15.75" hidden="false" customHeight="false" outlineLevel="0" collapsed="false">
      <c r="A6" s="1" t="s">
        <v>4</v>
      </c>
      <c r="J6" s="6" t="s">
        <v>5</v>
      </c>
    </row>
    <row r="10" customFormat="false" ht="15.75" hidden="false" customHeight="false" outlineLevel="0" collapsed="false">
      <c r="A10" s="3" t="s">
        <v>6</v>
      </c>
    </row>
    <row r="11" customFormat="false" ht="30" hidden="false" customHeight="true" outlineLevel="0" collapsed="false">
      <c r="A11" s="4" t="s">
        <v>7</v>
      </c>
      <c r="B11" s="4"/>
      <c r="C11" s="4"/>
      <c r="D11" s="4"/>
      <c r="E11" s="4"/>
      <c r="F11" s="4"/>
      <c r="G11" s="4"/>
      <c r="H11" s="4"/>
      <c r="I11" s="4"/>
      <c r="J11" s="4"/>
      <c r="K11" s="4"/>
      <c r="L11" s="4"/>
      <c r="M11" s="4"/>
      <c r="N11" s="4"/>
      <c r="O11" s="4"/>
    </row>
    <row r="12" customFormat="false" ht="15.75" hidden="false" customHeight="false" outlineLevel="0" collapsed="false">
      <c r="A12" s="5" t="s">
        <v>3</v>
      </c>
    </row>
    <row r="13" customFormat="false" ht="15.75" hidden="false" customHeight="false" outlineLevel="0" collapsed="false">
      <c r="A13" s="1" t="s">
        <v>4</v>
      </c>
      <c r="J13" s="6" t="s">
        <v>5</v>
      </c>
    </row>
    <row r="14" s="7" customFormat="true" ht="15.75" hidden="false" customHeight="false" outlineLevel="0" collapsed="false"/>
    <row r="15" s="7" customFormat="true" ht="15.75" hidden="false" customHeight="false" outlineLevel="0" collapsed="false"/>
    <row r="16" s="7" customFormat="true" ht="15.75" hidden="false" customHeight="false" outlineLevel="0" collapsed="false"/>
    <row r="17" customFormat="false" ht="15.75" hidden="false" customHeight="false" outlineLevel="0" collapsed="false">
      <c r="A17" s="3" t="s">
        <v>8</v>
      </c>
    </row>
    <row r="18" s="10" customFormat="true" ht="15.75" hidden="false" customHeight="false" outlineLevel="0" collapsed="false">
      <c r="A18" s="8" t="s">
        <v>9</v>
      </c>
      <c r="B18" s="1" t="s">
        <v>10</v>
      </c>
      <c r="C18" s="9"/>
      <c r="D18" s="9"/>
      <c r="E18" s="9"/>
      <c r="F18" s="9"/>
    </row>
    <row r="19" customFormat="false" ht="15.75" hidden="false" customHeight="false" outlineLevel="0" collapsed="false">
      <c r="A19" s="5" t="s">
        <v>3</v>
      </c>
    </row>
    <row r="20" customFormat="false" ht="15.75" hidden="false" customHeight="false" outlineLevel="0" collapsed="false">
      <c r="A20" s="1" t="s">
        <v>4</v>
      </c>
      <c r="J20" s="6" t="s">
        <v>5</v>
      </c>
    </row>
    <row r="21" customFormat="false" ht="15.75" hidden="false" customHeight="false" outlineLevel="0" collapsed="false">
      <c r="D21" s="6"/>
    </row>
    <row r="22" customFormat="false" ht="15.75" hidden="false" customHeight="false" outlineLevel="0" collapsed="false">
      <c r="D22" s="6"/>
    </row>
    <row r="23" customFormat="false" ht="15.75" hidden="false" customHeight="false" outlineLevel="0" collapsed="false">
      <c r="D23" s="6"/>
    </row>
    <row r="24" customFormat="false" ht="15.75" hidden="false" customHeight="false" outlineLevel="0" collapsed="false">
      <c r="A24" s="3" t="s">
        <v>11</v>
      </c>
    </row>
    <row r="25" s="10" customFormat="true" ht="47.45" hidden="false" customHeight="true" outlineLevel="0" collapsed="false">
      <c r="A25" s="11" t="s">
        <v>12</v>
      </c>
      <c r="B25" s="12" t="s">
        <v>13</v>
      </c>
      <c r="C25" s="12"/>
      <c r="D25" s="12"/>
      <c r="E25" s="12"/>
      <c r="F25" s="12"/>
      <c r="G25" s="12"/>
      <c r="H25" s="12"/>
      <c r="I25" s="12"/>
      <c r="J25" s="12"/>
      <c r="K25" s="12"/>
      <c r="L25" s="12"/>
      <c r="M25" s="12"/>
      <c r="N25" s="12"/>
      <c r="O25" s="12"/>
    </row>
    <row r="26" customFormat="false" ht="15.75" hidden="false" customHeight="false" outlineLevel="0" collapsed="false">
      <c r="A26" s="5" t="s">
        <v>3</v>
      </c>
    </row>
    <row r="27" customFormat="false" ht="15.75" hidden="false" customHeight="false" outlineLevel="0" collapsed="false">
      <c r="A27" s="1" t="s">
        <v>4</v>
      </c>
      <c r="J27" s="6" t="s">
        <v>5</v>
      </c>
    </row>
    <row r="28" customFormat="false" ht="15.75" hidden="false" customHeight="false" outlineLevel="0" collapsed="false">
      <c r="D28" s="6"/>
    </row>
    <row r="29" customFormat="false" ht="15.75" hidden="false" customHeight="false" outlineLevel="0" collapsed="false">
      <c r="D29" s="6"/>
    </row>
    <row r="30" customFormat="false" ht="15.75" hidden="false" customHeight="false" outlineLevel="0" collapsed="false">
      <c r="D30" s="6"/>
    </row>
    <row r="31" customFormat="false" ht="15.75" hidden="false" customHeight="false" outlineLevel="0" collapsed="false">
      <c r="A31" s="3" t="s">
        <v>14</v>
      </c>
    </row>
    <row r="32" customFormat="false" ht="34.5" hidden="false" customHeight="true" outlineLevel="0" collapsed="false">
      <c r="A32" s="4" t="s">
        <v>15</v>
      </c>
      <c r="B32" s="4"/>
      <c r="C32" s="4"/>
      <c r="D32" s="4"/>
      <c r="E32" s="4"/>
      <c r="F32" s="4"/>
      <c r="G32" s="4"/>
      <c r="H32" s="4"/>
      <c r="I32" s="4"/>
      <c r="J32" s="4"/>
      <c r="K32" s="4"/>
      <c r="L32" s="4"/>
      <c r="M32" s="4"/>
      <c r="N32" s="4"/>
      <c r="O32" s="4"/>
    </row>
    <row r="33" customFormat="false" ht="15.75" hidden="false" customHeight="false" outlineLevel="0" collapsed="false">
      <c r="A33" s="5" t="s">
        <v>3</v>
      </c>
    </row>
    <row r="34" customFormat="false" ht="15.75" hidden="false" customHeight="false" outlineLevel="0" collapsed="false">
      <c r="A34" s="1" t="s">
        <v>16</v>
      </c>
      <c r="D34" s="6" t="s">
        <v>17</v>
      </c>
    </row>
    <row r="38" customFormat="false" ht="15.75" hidden="false" customHeight="false" outlineLevel="0" collapsed="false">
      <c r="A38" s="3" t="s">
        <v>18</v>
      </c>
    </row>
    <row r="39" customFormat="false" ht="36.6" hidden="false" customHeight="true" outlineLevel="0" collapsed="false">
      <c r="A39" s="13" t="s">
        <v>19</v>
      </c>
      <c r="B39" s="13"/>
      <c r="C39" s="13"/>
      <c r="D39" s="13"/>
      <c r="E39" s="13"/>
      <c r="F39" s="13"/>
      <c r="G39" s="13"/>
      <c r="H39" s="13"/>
      <c r="I39" s="13"/>
      <c r="J39" s="13"/>
      <c r="K39" s="13"/>
      <c r="L39" s="13"/>
      <c r="M39" s="13"/>
      <c r="N39" s="13"/>
      <c r="O39" s="13"/>
    </row>
    <row r="40" customFormat="false" ht="15.75" hidden="false" customHeight="false" outlineLevel="0" collapsed="false">
      <c r="A40" s="5" t="s">
        <v>20</v>
      </c>
    </row>
    <row r="41" customFormat="false" ht="15.75" hidden="false" customHeight="false" outlineLevel="0" collapsed="false">
      <c r="A41" s="1" t="s">
        <v>16</v>
      </c>
      <c r="D41" s="6" t="s">
        <v>17</v>
      </c>
    </row>
    <row r="45" customFormat="false" ht="15.75" hidden="false" customHeight="false" outlineLevel="0" collapsed="false">
      <c r="A45" s="3" t="s">
        <v>21</v>
      </c>
    </row>
    <row r="46" customFormat="false" ht="29.1" hidden="false" customHeight="true" outlineLevel="0" collapsed="false">
      <c r="A46" s="13" t="s">
        <v>22</v>
      </c>
      <c r="B46" s="13"/>
      <c r="C46" s="13"/>
      <c r="D46" s="13"/>
      <c r="E46" s="13"/>
      <c r="F46" s="13"/>
      <c r="G46" s="13"/>
      <c r="H46" s="13"/>
      <c r="I46" s="13"/>
      <c r="J46" s="13"/>
      <c r="K46" s="13"/>
      <c r="L46" s="13"/>
      <c r="M46" s="13"/>
      <c r="N46" s="13"/>
      <c r="O46" s="13"/>
    </row>
    <row r="47" customFormat="false" ht="15.75" hidden="false" customHeight="false" outlineLevel="0" collapsed="false">
      <c r="A47" s="5" t="s">
        <v>20</v>
      </c>
    </row>
    <row r="48" customFormat="false" ht="15.75" hidden="false" customHeight="false" outlineLevel="0" collapsed="false">
      <c r="A48" s="1" t="s">
        <v>23</v>
      </c>
      <c r="D48" s="6" t="s">
        <v>24</v>
      </c>
    </row>
  </sheetData>
  <mergeCells count="6">
    <mergeCell ref="A4:O4"/>
    <mergeCell ref="A11:O11"/>
    <mergeCell ref="B25:O25"/>
    <mergeCell ref="A32:O32"/>
    <mergeCell ref="A39:O39"/>
    <mergeCell ref="A46:O46"/>
  </mergeCells>
  <hyperlinks>
    <hyperlink ref="A3" location="ONS_WeeklyRegistratedDeaths!A1" display="Sheet &quot;ONS_WeeklyRegistraredDeaths&quot;"/>
    <hyperlink ref="J6" r:id="rId1" display="https://www.ons.gov.uk/peoplepopulationandcommunity/birthsdeathsandmarriages/deaths/datasets/weeklyprovisionalfiguresondeathsregisteredinenglandandwales "/>
    <hyperlink ref="A10" location="ONS_WeeklyOccurrenceDeaths!A1" display="Sheet &quot;ONS_WeeklyOccurrenceDeaths&quot;"/>
    <hyperlink ref="J13" r:id="rId2" display="https://www.ons.gov.uk/peoplepopulationandcommunity/birthsdeathsandmarriages/deaths/datasets/weeklyprovisionalfiguresondeathsregisteredinenglandandwales "/>
    <hyperlink ref="A17" location="ONS_PlaceofDeath!A1" display="Sheet &quot;ONS_PlaceofDeath&quot;"/>
    <hyperlink ref="J20" r:id="rId3" display="https://www.ons.gov.uk/peoplepopulationandcommunity/birthsdeathsandmarriages/deaths/datasets/weeklyprovisionalfiguresondeathsregisteredinenglandandwales "/>
    <hyperlink ref="A24" location="ONS_Total!A1" display="Sheet &quot;ONS_Total&quot;"/>
    <hyperlink ref="J27" r:id="rId4" display="https://www.ons.gov.uk/peoplepopulationandcommunity/birthsdeathsandmarriages/deaths/datasets/weeklyprovisionalfiguresondeathsregisteredinenglandandwales "/>
    <hyperlink ref="A31" location="NHS_Daily_Data!A1" display="Sheet &quot;NHS_Daily_Data&quot;"/>
    <hyperlink ref="D34" r:id="rId5" display="https://www.england.nhs.uk/statistics/statistical-work-areas/covid-19-daily-deaths/ "/>
    <hyperlink ref="A38" location="NHS_DailyTotal!A1" display="Sheet &quot;NHS_DailyTotal&quot;"/>
    <hyperlink ref="D41" r:id="rId6" display="https://www.england.nhs.uk/statistics/statistical-work-areas/covid-19-daily-deaths/ "/>
    <hyperlink ref="A45" location="GIG_DailyTotal!A1" display="Sheet &quot;GIS_DailyTotal&quot;"/>
    <hyperlink ref="D48" r:id="rId7" location="!/vizhome/RapidCOVID-19virology-Public/Headlinesummary%20" display="https://public.tableau.com/profile/public.health.wales.health.protection#!/vizhome/RapidCOVID-19virology-Public/Headlinesummary "/>
  </hyperlinks>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sheetPr filterMode="false">
    <pageSetUpPr fitToPage="false"/>
  </sheetPr>
  <dimension ref="A1:AMJ38"/>
  <sheetViews>
    <sheetView showFormulas="false" showGridLines="true" showRowColHeaders="true" showZeros="true" rightToLeft="false" tabSelected="false" showOutlineSymbols="true" defaultGridColor="true" view="normal" topLeftCell="A13" colorId="64" zoomScale="140" zoomScaleNormal="140" zoomScalePageLayoutView="100" workbookViewId="0">
      <selection pane="topLeft" activeCell="I30" activeCellId="0" sqref="I30"/>
    </sheetView>
  </sheetViews>
  <sheetFormatPr defaultRowHeight="12.75" zeroHeight="false" outlineLevelRow="0" outlineLevelCol="0"/>
  <cols>
    <col collapsed="false" customWidth="true" hidden="false" outlineLevel="0" max="1" min="1" style="14" width="13.43"/>
    <col collapsed="false" customWidth="true" hidden="false" outlineLevel="0" max="1025" min="2" style="14" width="8.86"/>
  </cols>
  <sheetData>
    <row r="1" s="16" customFormat="true" ht="18.75" hidden="false" customHeight="false" outlineLevel="0" collapsed="false">
      <c r="A1" s="15" t="s">
        <v>25</v>
      </c>
      <c r="AJS1" s="14"/>
      <c r="AJT1" s="14"/>
      <c r="AJU1" s="14"/>
      <c r="AJV1" s="14"/>
      <c r="AJW1" s="14"/>
      <c r="AJX1" s="14"/>
      <c r="AJY1" s="14"/>
      <c r="AJZ1" s="14"/>
      <c r="AKA1" s="14"/>
      <c r="AKB1" s="14"/>
      <c r="AKC1" s="14"/>
      <c r="AKD1" s="14"/>
      <c r="AKE1" s="14"/>
      <c r="AKF1" s="14"/>
      <c r="AKG1" s="14"/>
      <c r="AKH1" s="14"/>
      <c r="AKI1" s="14"/>
      <c r="AKJ1" s="14"/>
      <c r="AKK1" s="14"/>
      <c r="AKL1" s="14"/>
      <c r="AKM1" s="14"/>
      <c r="AKN1" s="14"/>
      <c r="AKO1" s="14"/>
      <c r="AKP1" s="14"/>
      <c r="AKQ1" s="14"/>
      <c r="AKR1" s="14"/>
      <c r="AKS1" s="14"/>
      <c r="AKT1" s="14"/>
      <c r="AKU1" s="14"/>
      <c r="AKV1" s="14"/>
      <c r="AKW1" s="14"/>
      <c r="AKX1" s="14"/>
      <c r="AKY1" s="14"/>
      <c r="AKZ1" s="14"/>
      <c r="ALA1" s="14"/>
      <c r="ALB1" s="14"/>
      <c r="ALC1" s="14"/>
      <c r="ALD1" s="14"/>
      <c r="ALE1" s="14"/>
      <c r="ALF1" s="14"/>
      <c r="ALG1" s="14"/>
      <c r="ALH1" s="14"/>
      <c r="ALI1" s="14"/>
      <c r="ALJ1" s="14"/>
      <c r="ALK1" s="14"/>
      <c r="ALL1" s="14"/>
      <c r="ALM1" s="14"/>
      <c r="ALN1" s="14"/>
      <c r="ALO1" s="14"/>
      <c r="ALP1" s="14"/>
      <c r="ALQ1" s="14"/>
      <c r="ALR1" s="14"/>
      <c r="ALS1" s="14"/>
      <c r="ALT1" s="14"/>
      <c r="ALU1" s="14"/>
      <c r="ALV1" s="14"/>
      <c r="ALW1" s="14"/>
      <c r="ALX1" s="14"/>
      <c r="ALY1" s="14"/>
      <c r="ALZ1" s="14"/>
      <c r="AMA1" s="14"/>
      <c r="AMB1" s="14"/>
      <c r="AMC1" s="14"/>
      <c r="AMD1" s="14"/>
      <c r="AME1" s="14"/>
      <c r="AMF1" s="14"/>
      <c r="AMG1" s="14"/>
      <c r="AMH1" s="14"/>
      <c r="AMI1" s="14"/>
      <c r="AMJ1" s="14"/>
    </row>
    <row r="2" s="18" customFormat="true" ht="18.75" hidden="false" customHeight="false" outlineLevel="0" collapsed="false">
      <c r="A2" s="17" t="s">
        <v>26</v>
      </c>
      <c r="B2" s="18" t="s">
        <v>27</v>
      </c>
      <c r="AJS2" s="19"/>
      <c r="AJT2" s="19"/>
      <c r="AJU2" s="19"/>
      <c r="AJV2" s="19"/>
      <c r="AJW2" s="19"/>
      <c r="AJX2" s="19"/>
      <c r="AJY2" s="19"/>
      <c r="AJZ2" s="19"/>
      <c r="AKA2" s="19"/>
      <c r="AKB2" s="19"/>
      <c r="AKC2" s="19"/>
      <c r="AKD2" s="19"/>
      <c r="AKE2" s="19"/>
      <c r="AKF2" s="19"/>
      <c r="AKG2" s="19"/>
      <c r="AKH2" s="19"/>
      <c r="AKI2" s="19"/>
      <c r="AKJ2" s="19"/>
      <c r="AKK2" s="19"/>
      <c r="AKL2" s="19"/>
      <c r="AKM2" s="19"/>
      <c r="AKN2" s="19"/>
      <c r="AKO2" s="19"/>
      <c r="AKP2" s="19"/>
      <c r="AKQ2" s="19"/>
      <c r="AKR2" s="19"/>
      <c r="AKS2" s="19"/>
      <c r="AKT2" s="19"/>
      <c r="AKU2" s="19"/>
      <c r="AKV2" s="19"/>
      <c r="AKW2" s="19"/>
      <c r="AKX2" s="19"/>
      <c r="AKY2" s="19"/>
      <c r="AKZ2" s="19"/>
      <c r="ALA2" s="19"/>
      <c r="ALB2" s="19"/>
      <c r="ALC2" s="19"/>
      <c r="ALD2" s="19"/>
      <c r="ALE2" s="19"/>
      <c r="ALF2" s="19"/>
      <c r="ALG2" s="19"/>
      <c r="ALH2" s="19"/>
      <c r="ALI2" s="19"/>
      <c r="ALJ2" s="19"/>
      <c r="ALK2" s="19"/>
      <c r="ALL2" s="19"/>
      <c r="ALM2" s="19"/>
      <c r="ALN2" s="19"/>
      <c r="ALO2" s="19"/>
      <c r="ALP2" s="19"/>
      <c r="ALQ2" s="19"/>
      <c r="ALR2" s="19"/>
      <c r="ALS2" s="19"/>
      <c r="ALT2" s="19"/>
      <c r="ALU2" s="19"/>
      <c r="ALV2" s="19"/>
      <c r="ALW2" s="19"/>
      <c r="ALX2" s="19"/>
      <c r="ALY2" s="19"/>
      <c r="ALZ2" s="19"/>
      <c r="AMA2" s="19"/>
      <c r="AMB2" s="19"/>
      <c r="AMC2" s="19"/>
      <c r="AMD2" s="19"/>
      <c r="AME2" s="19"/>
      <c r="AMF2" s="19"/>
      <c r="AMG2" s="19"/>
      <c r="AMH2" s="19"/>
      <c r="AMI2" s="19"/>
      <c r="AMJ2" s="19"/>
    </row>
    <row r="3" s="1" customFormat="true" ht="15.75" hidden="false" customHeight="false" outlineLevel="0" collapsed="false">
      <c r="A3" s="5" t="s">
        <v>28</v>
      </c>
      <c r="AJS3" s="20"/>
      <c r="AJT3" s="20"/>
      <c r="AJU3" s="20"/>
      <c r="AJV3" s="20"/>
      <c r="AJW3" s="20"/>
      <c r="AJX3" s="20"/>
      <c r="AJY3" s="20"/>
      <c r="AJZ3" s="20"/>
      <c r="AKA3" s="20"/>
      <c r="AKB3" s="20"/>
      <c r="AKC3" s="20"/>
      <c r="AKD3" s="20"/>
      <c r="AKE3" s="20"/>
      <c r="AKF3" s="20"/>
      <c r="AKG3" s="20"/>
      <c r="AKH3" s="20"/>
      <c r="AKI3" s="20"/>
      <c r="AKJ3" s="20"/>
      <c r="AKK3" s="20"/>
      <c r="AKL3" s="20"/>
      <c r="AKM3" s="20"/>
      <c r="AKN3" s="20"/>
      <c r="AKO3" s="20"/>
      <c r="AKP3" s="20"/>
      <c r="AKQ3" s="20"/>
      <c r="AKR3" s="20"/>
      <c r="AKS3" s="20"/>
      <c r="AKT3" s="20"/>
      <c r="AKU3" s="20"/>
      <c r="AKV3" s="20"/>
      <c r="AKW3" s="20"/>
      <c r="AKX3" s="20"/>
      <c r="AKY3" s="20"/>
      <c r="AKZ3" s="20"/>
      <c r="ALA3" s="20"/>
      <c r="ALB3" s="20"/>
      <c r="ALC3" s="20"/>
      <c r="ALD3" s="20"/>
      <c r="ALE3" s="20"/>
      <c r="ALF3" s="20"/>
      <c r="ALG3" s="20"/>
      <c r="ALH3" s="20"/>
      <c r="ALI3" s="20"/>
      <c r="ALJ3" s="20"/>
      <c r="ALK3" s="20"/>
      <c r="ALL3" s="20"/>
      <c r="ALM3" s="20"/>
      <c r="ALN3" s="20"/>
      <c r="ALO3" s="20"/>
      <c r="ALP3" s="20"/>
      <c r="ALQ3" s="20"/>
      <c r="ALR3" s="20"/>
      <c r="ALS3" s="20"/>
      <c r="ALT3" s="20"/>
      <c r="ALU3" s="20"/>
      <c r="ALV3" s="20"/>
      <c r="ALW3" s="20"/>
      <c r="ALX3" s="20"/>
      <c r="ALY3" s="20"/>
      <c r="ALZ3" s="20"/>
      <c r="AMA3" s="20"/>
      <c r="AMB3" s="20"/>
      <c r="AMC3" s="20"/>
      <c r="AMD3" s="20"/>
      <c r="AME3" s="20"/>
      <c r="AMF3" s="20"/>
      <c r="AMG3" s="20"/>
      <c r="AMH3" s="20"/>
      <c r="AMI3" s="20"/>
      <c r="AMJ3" s="20"/>
    </row>
    <row r="4" s="1" customFormat="true" ht="15.75" hidden="false" customHeight="false" outlineLevel="0" collapsed="false">
      <c r="A4" s="21" t="s">
        <v>29</v>
      </c>
      <c r="AJS4" s="20"/>
      <c r="AJT4" s="20"/>
      <c r="AJU4" s="20"/>
      <c r="AJV4" s="20"/>
      <c r="AJW4" s="20"/>
      <c r="AJX4" s="20"/>
      <c r="AJY4" s="20"/>
      <c r="AJZ4" s="20"/>
      <c r="AKA4" s="20"/>
      <c r="AKB4" s="20"/>
      <c r="AKC4" s="20"/>
      <c r="AKD4" s="20"/>
      <c r="AKE4" s="20"/>
      <c r="AKF4" s="20"/>
      <c r="AKG4" s="20"/>
      <c r="AKH4" s="20"/>
      <c r="AKI4" s="20"/>
      <c r="AKJ4" s="20"/>
      <c r="AKK4" s="20"/>
      <c r="AKL4" s="20"/>
      <c r="AKM4" s="20"/>
      <c r="AKN4" s="20"/>
      <c r="AKO4" s="20"/>
      <c r="AKP4" s="20"/>
      <c r="AKQ4" s="20"/>
      <c r="AKR4" s="20"/>
      <c r="AKS4" s="20"/>
      <c r="AKT4" s="20"/>
      <c r="AKU4" s="20"/>
      <c r="AKV4" s="20"/>
      <c r="AKW4" s="20"/>
      <c r="AKX4" s="20"/>
      <c r="AKY4" s="20"/>
      <c r="AKZ4" s="20"/>
      <c r="ALA4" s="20"/>
      <c r="ALB4" s="20"/>
      <c r="ALC4" s="20"/>
      <c r="ALD4" s="20"/>
      <c r="ALE4" s="20"/>
      <c r="ALF4" s="20"/>
      <c r="ALG4" s="20"/>
      <c r="ALH4" s="20"/>
      <c r="ALI4" s="20"/>
      <c r="ALJ4" s="20"/>
      <c r="ALK4" s="20"/>
      <c r="ALL4" s="20"/>
      <c r="ALM4" s="20"/>
      <c r="ALN4" s="20"/>
      <c r="ALO4" s="20"/>
      <c r="ALP4" s="20"/>
      <c r="ALQ4" s="20"/>
      <c r="ALR4" s="20"/>
      <c r="ALS4" s="20"/>
      <c r="ALT4" s="20"/>
      <c r="ALU4" s="20"/>
      <c r="ALV4" s="20"/>
      <c r="ALW4" s="20"/>
      <c r="ALX4" s="20"/>
      <c r="ALY4" s="20"/>
      <c r="ALZ4" s="20"/>
      <c r="AMA4" s="20"/>
      <c r="AMB4" s="20"/>
      <c r="AMC4" s="20"/>
      <c r="AMD4" s="20"/>
      <c r="AME4" s="20"/>
      <c r="AMF4" s="20"/>
      <c r="AMG4" s="20"/>
      <c r="AMH4" s="20"/>
      <c r="AMI4" s="20"/>
      <c r="AMJ4" s="20"/>
    </row>
    <row r="5" s="16" customFormat="true" ht="12.75" hidden="false" customHeight="false" outlineLevel="0" collapsed="false">
      <c r="A5" s="22"/>
      <c r="B5" s="23"/>
      <c r="C5" s="23"/>
      <c r="D5" s="23"/>
      <c r="E5" s="23"/>
      <c r="F5" s="23"/>
      <c r="G5" s="23"/>
      <c r="H5" s="24" t="s">
        <v>30</v>
      </c>
      <c r="I5" s="24"/>
      <c r="J5" s="24"/>
      <c r="K5" s="24"/>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4"/>
      <c r="AS5" s="24"/>
      <c r="AT5" s="24"/>
      <c r="AU5" s="24"/>
      <c r="AV5" s="24"/>
      <c r="AW5" s="24"/>
      <c r="AX5" s="24"/>
      <c r="AY5" s="24"/>
      <c r="AZ5" s="24"/>
      <c r="BA5" s="24"/>
      <c r="BB5" s="24"/>
      <c r="BC5" s="24"/>
      <c r="BD5" s="24"/>
      <c r="BE5" s="24"/>
      <c r="BF5" s="24"/>
      <c r="BG5" s="24"/>
      <c r="BH5" s="24"/>
      <c r="BI5" s="24"/>
      <c r="BJ5" s="24"/>
      <c r="BK5" s="24"/>
      <c r="BL5" s="24"/>
      <c r="BM5" s="24"/>
      <c r="BN5" s="24"/>
      <c r="BO5" s="24"/>
      <c r="BP5" s="24"/>
      <c r="BQ5" s="24"/>
      <c r="BR5" s="24"/>
      <c r="BS5" s="24"/>
      <c r="BT5" s="24"/>
      <c r="BU5" s="24"/>
      <c r="BV5" s="24"/>
      <c r="BW5" s="24"/>
      <c r="BX5" s="24"/>
      <c r="BY5" s="24"/>
      <c r="BZ5" s="24"/>
      <c r="CA5" s="24"/>
      <c r="CB5" s="24"/>
      <c r="CC5" s="24"/>
      <c r="CD5" s="24"/>
      <c r="CE5" s="24"/>
      <c r="CF5" s="24"/>
      <c r="CG5" s="24"/>
      <c r="CH5" s="24"/>
      <c r="CI5" s="24"/>
      <c r="CJ5" s="24"/>
      <c r="CK5" s="24"/>
      <c r="CL5" s="24"/>
      <c r="CM5" s="24"/>
      <c r="CN5" s="24"/>
      <c r="CO5" s="24"/>
      <c r="CP5" s="24"/>
      <c r="CQ5" s="24"/>
      <c r="CR5" s="24"/>
      <c r="CS5" s="24"/>
      <c r="CT5" s="24"/>
      <c r="CU5" s="24"/>
      <c r="CV5" s="24"/>
      <c r="CW5" s="24"/>
      <c r="CX5" s="24"/>
      <c r="CY5" s="24"/>
      <c r="CZ5" s="24"/>
      <c r="DA5" s="24"/>
      <c r="DB5" s="24"/>
      <c r="DC5" s="24"/>
      <c r="DD5" s="24"/>
      <c r="DE5" s="24"/>
      <c r="DF5" s="24"/>
      <c r="DG5" s="24"/>
      <c r="DH5" s="24"/>
      <c r="DI5" s="24"/>
      <c r="DJ5" s="24"/>
      <c r="DK5" s="24"/>
      <c r="DL5" s="24"/>
      <c r="DM5" s="24"/>
      <c r="DN5" s="24"/>
      <c r="DO5" s="24"/>
      <c r="DP5" s="24"/>
      <c r="DQ5" s="24"/>
      <c r="DR5" s="24"/>
      <c r="DS5" s="24"/>
      <c r="DT5" s="24"/>
      <c r="DU5" s="24"/>
      <c r="DV5" s="24"/>
      <c r="DW5" s="24"/>
      <c r="DX5" s="24"/>
      <c r="DY5" s="24"/>
      <c r="DZ5" s="24"/>
      <c r="EA5" s="24"/>
      <c r="EB5" s="24"/>
      <c r="EC5" s="24"/>
      <c r="ED5" s="24"/>
      <c r="EE5" s="24"/>
      <c r="EF5" s="24"/>
      <c r="EG5" s="24"/>
      <c r="EH5" s="24"/>
      <c r="EI5" s="24"/>
      <c r="EJ5" s="24"/>
      <c r="EK5" s="24"/>
      <c r="EL5" s="24"/>
      <c r="EM5" s="24"/>
      <c r="EN5" s="24"/>
      <c r="EO5" s="24"/>
      <c r="EP5" s="24"/>
      <c r="EQ5" s="24"/>
      <c r="ER5" s="25"/>
      <c r="ES5" s="25"/>
      <c r="ET5" s="25"/>
      <c r="EU5" s="25"/>
      <c r="EV5" s="25"/>
      <c r="EW5" s="25"/>
      <c r="EX5" s="25"/>
      <c r="EY5" s="25"/>
      <c r="EZ5" s="25"/>
      <c r="FA5" s="25"/>
      <c r="FB5" s="25"/>
      <c r="FC5" s="26"/>
      <c r="FD5" s="26"/>
      <c r="FE5" s="26"/>
      <c r="FF5" s="26"/>
      <c r="FG5" s="26"/>
      <c r="FH5" s="26"/>
      <c r="FI5" s="26"/>
      <c r="FJ5" s="26"/>
      <c r="FK5" s="26"/>
      <c r="FL5" s="26"/>
      <c r="FM5" s="26"/>
      <c r="FN5" s="26"/>
      <c r="FO5" s="26"/>
      <c r="FP5" s="26"/>
      <c r="FQ5" s="26"/>
      <c r="FR5" s="26"/>
      <c r="FS5" s="26"/>
      <c r="FT5" s="26"/>
      <c r="FU5" s="26"/>
      <c r="FV5" s="26"/>
      <c r="FW5" s="26"/>
      <c r="FX5" s="26"/>
      <c r="FY5" s="26"/>
      <c r="FZ5" s="26"/>
      <c r="GA5" s="26"/>
      <c r="GB5" s="26"/>
      <c r="GC5" s="26"/>
      <c r="GD5" s="26"/>
      <c r="GE5" s="26"/>
      <c r="GF5" s="26"/>
      <c r="GG5" s="26"/>
      <c r="GH5" s="26"/>
      <c r="GI5" s="26"/>
      <c r="GJ5" s="26"/>
      <c r="GK5" s="26"/>
      <c r="GL5" s="26"/>
      <c r="GM5" s="26"/>
      <c r="GN5" s="26"/>
      <c r="GO5" s="26"/>
      <c r="GP5" s="26"/>
      <c r="GQ5" s="26"/>
      <c r="GR5" s="26"/>
      <c r="GS5" s="26"/>
      <c r="GT5" s="26"/>
      <c r="GU5" s="26"/>
      <c r="GV5" s="26"/>
      <c r="GW5" s="26"/>
      <c r="GX5" s="26"/>
      <c r="GY5" s="26"/>
      <c r="GZ5" s="26"/>
      <c r="HA5" s="26"/>
      <c r="HB5" s="26"/>
      <c r="AJS5" s="14"/>
      <c r="AJT5" s="14"/>
      <c r="AJU5" s="14"/>
      <c r="AJV5" s="14"/>
      <c r="AJW5" s="14"/>
      <c r="AJX5" s="14"/>
      <c r="AJY5" s="14"/>
      <c r="AJZ5" s="14"/>
      <c r="AKA5" s="14"/>
      <c r="AKB5" s="14"/>
      <c r="AKC5" s="14"/>
      <c r="AKD5" s="14"/>
      <c r="AKE5" s="14"/>
      <c r="AKF5" s="14"/>
      <c r="AKG5" s="14"/>
      <c r="AKH5" s="14"/>
      <c r="AKI5" s="14"/>
      <c r="AKJ5" s="14"/>
      <c r="AKK5" s="14"/>
      <c r="AKL5" s="14"/>
      <c r="AKM5" s="14"/>
      <c r="AKN5" s="14"/>
      <c r="AKO5" s="14"/>
      <c r="AKP5" s="14"/>
      <c r="AKQ5" s="14"/>
      <c r="AKR5" s="14"/>
      <c r="AKS5" s="14"/>
      <c r="AKT5" s="14"/>
      <c r="AKU5" s="14"/>
      <c r="AKV5" s="14"/>
      <c r="AKW5" s="14"/>
      <c r="AKX5" s="14"/>
      <c r="AKY5" s="14"/>
      <c r="AKZ5" s="14"/>
      <c r="ALA5" s="14"/>
      <c r="ALB5" s="14"/>
      <c r="ALC5" s="14"/>
      <c r="ALD5" s="14"/>
      <c r="ALE5" s="14"/>
      <c r="ALF5" s="14"/>
      <c r="ALG5" s="14"/>
      <c r="ALH5" s="14"/>
      <c r="ALI5" s="14"/>
      <c r="ALJ5" s="14"/>
      <c r="ALK5" s="14"/>
      <c r="ALL5" s="14"/>
      <c r="ALM5" s="14"/>
      <c r="ALN5" s="14"/>
      <c r="ALO5" s="14"/>
      <c r="ALP5" s="14"/>
      <c r="ALQ5" s="14"/>
      <c r="ALR5" s="14"/>
      <c r="ALS5" s="14"/>
      <c r="ALT5" s="14"/>
      <c r="ALU5" s="14"/>
      <c r="ALV5" s="14"/>
      <c r="ALW5" s="14"/>
      <c r="ALX5" s="14"/>
      <c r="ALY5" s="14"/>
      <c r="ALZ5" s="14"/>
      <c r="AMA5" s="14"/>
      <c r="AMB5" s="14"/>
      <c r="AMC5" s="14"/>
      <c r="AMD5" s="14"/>
      <c r="AME5" s="14"/>
      <c r="AMF5" s="14"/>
      <c r="AMG5" s="14"/>
      <c r="AMH5" s="14"/>
      <c r="AMI5" s="14"/>
      <c r="AMJ5" s="14"/>
    </row>
    <row r="6" s="31" customFormat="true" ht="12.75" hidden="false" customHeight="false" outlineLevel="0" collapsed="false">
      <c r="A6" s="27" t="s">
        <v>31</v>
      </c>
      <c r="B6" s="28" t="s">
        <v>32</v>
      </c>
      <c r="C6" s="28"/>
      <c r="D6" s="28"/>
      <c r="E6" s="28"/>
      <c r="F6" s="28"/>
      <c r="G6" s="28"/>
      <c r="H6" s="29" t="n">
        <v>44008</v>
      </c>
      <c r="I6" s="29"/>
      <c r="J6" s="29"/>
      <c r="K6" s="29"/>
      <c r="L6" s="29"/>
      <c r="M6" s="29"/>
      <c r="N6" s="29"/>
      <c r="O6" s="29" t="n">
        <v>44001</v>
      </c>
      <c r="P6" s="29"/>
      <c r="Q6" s="29"/>
      <c r="R6" s="29"/>
      <c r="S6" s="29"/>
      <c r="T6" s="29"/>
      <c r="U6" s="29"/>
      <c r="V6" s="29" t="n">
        <v>43994</v>
      </c>
      <c r="W6" s="29"/>
      <c r="X6" s="29"/>
      <c r="Y6" s="29"/>
      <c r="Z6" s="29"/>
      <c r="AA6" s="29"/>
      <c r="AB6" s="29"/>
      <c r="AC6" s="29" t="n">
        <v>43987</v>
      </c>
      <c r="AD6" s="29"/>
      <c r="AE6" s="29"/>
      <c r="AF6" s="29"/>
      <c r="AG6" s="29"/>
      <c r="AH6" s="29"/>
      <c r="AI6" s="29"/>
      <c r="AJ6" s="29" t="n">
        <v>43980</v>
      </c>
      <c r="AK6" s="29"/>
      <c r="AL6" s="29"/>
      <c r="AM6" s="29"/>
      <c r="AN6" s="29"/>
      <c r="AO6" s="29"/>
      <c r="AP6" s="29"/>
      <c r="AQ6" s="29" t="n">
        <v>43973</v>
      </c>
      <c r="AR6" s="29"/>
      <c r="AS6" s="29"/>
      <c r="AT6" s="29"/>
      <c r="AU6" s="29"/>
      <c r="AV6" s="29"/>
      <c r="AW6" s="29"/>
      <c r="AX6" s="29" t="n">
        <v>43966</v>
      </c>
      <c r="AY6" s="29"/>
      <c r="AZ6" s="29"/>
      <c r="BA6" s="29"/>
      <c r="BB6" s="29"/>
      <c r="BC6" s="29"/>
      <c r="BD6" s="29"/>
      <c r="BE6" s="29" t="n">
        <v>43959</v>
      </c>
      <c r="BF6" s="29"/>
      <c r="BG6" s="29"/>
      <c r="BH6" s="29"/>
      <c r="BI6" s="29"/>
      <c r="BJ6" s="29"/>
      <c r="BK6" s="29"/>
      <c r="BL6" s="29" t="n">
        <v>43952</v>
      </c>
      <c r="BM6" s="29"/>
      <c r="BN6" s="29"/>
      <c r="BO6" s="29"/>
      <c r="BP6" s="29"/>
      <c r="BQ6" s="29"/>
      <c r="BR6" s="29"/>
      <c r="BS6" s="30" t="n">
        <v>43945</v>
      </c>
      <c r="BT6" s="30"/>
      <c r="BU6" s="30"/>
      <c r="BV6" s="30"/>
      <c r="BW6" s="30"/>
      <c r="BX6" s="30"/>
      <c r="BY6" s="30"/>
      <c r="BZ6" s="30" t="n">
        <v>43938</v>
      </c>
      <c r="CA6" s="30"/>
      <c r="CB6" s="30"/>
      <c r="CC6" s="30"/>
      <c r="CD6" s="30"/>
      <c r="CE6" s="30"/>
      <c r="CF6" s="30"/>
      <c r="CG6" s="30" t="n">
        <v>43931</v>
      </c>
      <c r="CH6" s="30"/>
      <c r="CI6" s="30"/>
      <c r="CJ6" s="30"/>
      <c r="CK6" s="30"/>
      <c r="CL6" s="30"/>
      <c r="CM6" s="30"/>
      <c r="CN6" s="30" t="n">
        <v>43924</v>
      </c>
      <c r="CO6" s="30"/>
      <c r="CP6" s="30"/>
      <c r="CQ6" s="30"/>
      <c r="CR6" s="30"/>
      <c r="CS6" s="30"/>
      <c r="CT6" s="30"/>
      <c r="CU6" s="30" t="n">
        <v>43917</v>
      </c>
      <c r="CV6" s="30"/>
      <c r="CW6" s="30"/>
      <c r="CX6" s="30"/>
      <c r="CY6" s="30"/>
      <c r="CZ6" s="30"/>
      <c r="DA6" s="30"/>
      <c r="DB6" s="30" t="n">
        <v>43910</v>
      </c>
      <c r="DC6" s="30"/>
      <c r="DD6" s="30"/>
      <c r="DE6" s="30"/>
      <c r="DF6" s="30"/>
      <c r="DG6" s="30"/>
      <c r="DH6" s="30"/>
      <c r="DI6" s="30" t="n">
        <v>43903</v>
      </c>
      <c r="DJ6" s="30"/>
      <c r="DK6" s="30"/>
      <c r="DL6" s="30"/>
      <c r="DM6" s="30"/>
      <c r="DN6" s="30"/>
      <c r="DO6" s="30"/>
      <c r="DP6" s="30" t="n">
        <v>43896</v>
      </c>
      <c r="DQ6" s="30"/>
      <c r="DR6" s="30"/>
      <c r="DS6" s="30"/>
      <c r="DT6" s="30"/>
      <c r="DU6" s="30"/>
      <c r="DV6" s="30"/>
      <c r="DW6" s="30" t="n">
        <v>43889</v>
      </c>
      <c r="DX6" s="30"/>
      <c r="DY6" s="30"/>
      <c r="DZ6" s="30"/>
      <c r="EA6" s="30"/>
      <c r="EB6" s="30"/>
      <c r="EC6" s="30"/>
      <c r="ED6" s="30" t="n">
        <v>43882</v>
      </c>
      <c r="EE6" s="30"/>
      <c r="EF6" s="30"/>
      <c r="EG6" s="30"/>
      <c r="EH6" s="30"/>
      <c r="EI6" s="30"/>
      <c r="EJ6" s="30"/>
      <c r="EK6" s="30" t="n">
        <v>43875</v>
      </c>
      <c r="EL6" s="30"/>
      <c r="EM6" s="30"/>
      <c r="EN6" s="30"/>
      <c r="EO6" s="30"/>
      <c r="EP6" s="30"/>
      <c r="EQ6" s="30"/>
      <c r="AJS6" s="32"/>
      <c r="AJT6" s="32"/>
      <c r="AJU6" s="32"/>
      <c r="AJV6" s="32"/>
      <c r="AJW6" s="32"/>
      <c r="AJX6" s="32"/>
      <c r="AJY6" s="32"/>
      <c r="AJZ6" s="32"/>
      <c r="AKA6" s="32"/>
      <c r="AKB6" s="32"/>
      <c r="AKC6" s="32"/>
      <c r="AKD6" s="32"/>
      <c r="AKE6" s="32"/>
      <c r="AKF6" s="32"/>
      <c r="AKG6" s="32"/>
      <c r="AKH6" s="32"/>
      <c r="AKI6" s="32"/>
      <c r="AKJ6" s="32"/>
      <c r="AKK6" s="32"/>
      <c r="AKL6" s="32"/>
      <c r="AKM6" s="32"/>
      <c r="AKN6" s="32"/>
      <c r="AKO6" s="32"/>
      <c r="AKP6" s="32"/>
      <c r="AKQ6" s="32"/>
      <c r="AKR6" s="32"/>
      <c r="AKS6" s="32"/>
      <c r="AKT6" s="32"/>
      <c r="AKU6" s="32"/>
      <c r="AKV6" s="32"/>
      <c r="AKW6" s="32"/>
      <c r="AKX6" s="32"/>
      <c r="AKY6" s="32"/>
      <c r="AKZ6" s="32"/>
      <c r="ALA6" s="32"/>
      <c r="ALB6" s="32"/>
      <c r="ALC6" s="32"/>
      <c r="ALD6" s="32"/>
      <c r="ALE6" s="32"/>
      <c r="ALF6" s="32"/>
      <c r="ALG6" s="32"/>
      <c r="ALH6" s="32"/>
      <c r="ALI6" s="32"/>
      <c r="ALJ6" s="32"/>
      <c r="ALK6" s="32"/>
      <c r="ALL6" s="32"/>
      <c r="ALM6" s="32"/>
      <c r="ALN6" s="32"/>
      <c r="ALO6" s="32"/>
      <c r="ALP6" s="32"/>
      <c r="ALQ6" s="32"/>
      <c r="ALR6" s="32"/>
      <c r="ALS6" s="32"/>
      <c r="ALT6" s="32"/>
      <c r="ALU6" s="32"/>
      <c r="ALV6" s="32"/>
      <c r="ALW6" s="32"/>
      <c r="ALX6" s="32"/>
      <c r="ALY6" s="32"/>
      <c r="ALZ6" s="32"/>
      <c r="AMA6" s="32"/>
      <c r="AMB6" s="32"/>
      <c r="AMC6" s="32"/>
      <c r="AMD6" s="32"/>
      <c r="AME6" s="32"/>
      <c r="AMF6" s="32"/>
      <c r="AMG6" s="32"/>
      <c r="AMH6" s="32"/>
      <c r="AMI6" s="32"/>
      <c r="AMJ6" s="32"/>
    </row>
    <row r="7" s="16" customFormat="true" ht="12.75" hidden="false" customHeight="false" outlineLevel="0" collapsed="false">
      <c r="A7" s="33"/>
      <c r="B7" s="34" t="s">
        <v>33</v>
      </c>
      <c r="C7" s="35" t="s">
        <v>34</v>
      </c>
      <c r="D7" s="36" t="s">
        <v>35</v>
      </c>
      <c r="E7" s="35" t="s">
        <v>34</v>
      </c>
      <c r="F7" s="37" t="s">
        <v>36</v>
      </c>
      <c r="G7" s="38" t="s">
        <v>34</v>
      </c>
      <c r="H7" s="36" t="s">
        <v>33</v>
      </c>
      <c r="I7" s="35" t="s">
        <v>34</v>
      </c>
      <c r="J7" s="36" t="s">
        <v>35</v>
      </c>
      <c r="K7" s="35" t="s">
        <v>34</v>
      </c>
      <c r="L7" s="36" t="s">
        <v>37</v>
      </c>
      <c r="M7" s="36" t="s">
        <v>36</v>
      </c>
      <c r="N7" s="38" t="s">
        <v>34</v>
      </c>
      <c r="O7" s="36" t="s">
        <v>33</v>
      </c>
      <c r="P7" s="35" t="s">
        <v>34</v>
      </c>
      <c r="Q7" s="36" t="s">
        <v>35</v>
      </c>
      <c r="R7" s="35" t="s">
        <v>34</v>
      </c>
      <c r="S7" s="36" t="s">
        <v>37</v>
      </c>
      <c r="T7" s="36" t="s">
        <v>36</v>
      </c>
      <c r="U7" s="38" t="s">
        <v>34</v>
      </c>
      <c r="V7" s="36" t="s">
        <v>33</v>
      </c>
      <c r="W7" s="35" t="s">
        <v>34</v>
      </c>
      <c r="X7" s="36" t="s">
        <v>35</v>
      </c>
      <c r="Y7" s="35" t="s">
        <v>34</v>
      </c>
      <c r="Z7" s="36" t="s">
        <v>37</v>
      </c>
      <c r="AA7" s="36" t="s">
        <v>36</v>
      </c>
      <c r="AB7" s="38" t="s">
        <v>34</v>
      </c>
      <c r="AC7" s="36" t="s">
        <v>33</v>
      </c>
      <c r="AD7" s="35" t="s">
        <v>34</v>
      </c>
      <c r="AE7" s="36" t="s">
        <v>35</v>
      </c>
      <c r="AF7" s="35" t="s">
        <v>34</v>
      </c>
      <c r="AG7" s="36" t="s">
        <v>37</v>
      </c>
      <c r="AH7" s="36" t="s">
        <v>36</v>
      </c>
      <c r="AI7" s="38" t="s">
        <v>34</v>
      </c>
      <c r="AJ7" s="36" t="s">
        <v>33</v>
      </c>
      <c r="AK7" s="35" t="s">
        <v>34</v>
      </c>
      <c r="AL7" s="36" t="s">
        <v>35</v>
      </c>
      <c r="AM7" s="35" t="s">
        <v>34</v>
      </c>
      <c r="AN7" s="36" t="s">
        <v>37</v>
      </c>
      <c r="AO7" s="36" t="s">
        <v>36</v>
      </c>
      <c r="AP7" s="38" t="s">
        <v>34</v>
      </c>
      <c r="AQ7" s="36" t="s">
        <v>33</v>
      </c>
      <c r="AR7" s="35" t="s">
        <v>34</v>
      </c>
      <c r="AS7" s="36" t="s">
        <v>35</v>
      </c>
      <c r="AT7" s="35" t="s">
        <v>34</v>
      </c>
      <c r="AU7" s="36" t="s">
        <v>37</v>
      </c>
      <c r="AV7" s="36" t="s">
        <v>36</v>
      </c>
      <c r="AW7" s="38" t="s">
        <v>34</v>
      </c>
      <c r="AX7" s="36" t="s">
        <v>33</v>
      </c>
      <c r="AY7" s="35" t="s">
        <v>34</v>
      </c>
      <c r="AZ7" s="36" t="s">
        <v>35</v>
      </c>
      <c r="BA7" s="35" t="s">
        <v>34</v>
      </c>
      <c r="BB7" s="36" t="s">
        <v>37</v>
      </c>
      <c r="BC7" s="36" t="s">
        <v>36</v>
      </c>
      <c r="BD7" s="38" t="s">
        <v>34</v>
      </c>
      <c r="BE7" s="36" t="s">
        <v>33</v>
      </c>
      <c r="BF7" s="35" t="s">
        <v>34</v>
      </c>
      <c r="BG7" s="36" t="s">
        <v>35</v>
      </c>
      <c r="BH7" s="35" t="s">
        <v>34</v>
      </c>
      <c r="BI7" s="36" t="s">
        <v>37</v>
      </c>
      <c r="BJ7" s="36" t="s">
        <v>36</v>
      </c>
      <c r="BK7" s="38" t="s">
        <v>34</v>
      </c>
      <c r="BL7" s="36" t="s">
        <v>33</v>
      </c>
      <c r="BM7" s="35" t="s">
        <v>34</v>
      </c>
      <c r="BN7" s="36" t="s">
        <v>35</v>
      </c>
      <c r="BO7" s="35" t="s">
        <v>34</v>
      </c>
      <c r="BP7" s="36" t="s">
        <v>37</v>
      </c>
      <c r="BQ7" s="36" t="s">
        <v>36</v>
      </c>
      <c r="BR7" s="38" t="s">
        <v>34</v>
      </c>
      <c r="BS7" s="34" t="s">
        <v>33</v>
      </c>
      <c r="BT7" s="35" t="s">
        <v>34</v>
      </c>
      <c r="BU7" s="36" t="s">
        <v>35</v>
      </c>
      <c r="BV7" s="35" t="s">
        <v>34</v>
      </c>
      <c r="BW7" s="36" t="s">
        <v>37</v>
      </c>
      <c r="BX7" s="36" t="s">
        <v>36</v>
      </c>
      <c r="BY7" s="38" t="s">
        <v>34</v>
      </c>
      <c r="BZ7" s="34" t="s">
        <v>33</v>
      </c>
      <c r="CA7" s="35" t="s">
        <v>34</v>
      </c>
      <c r="CB7" s="36" t="s">
        <v>35</v>
      </c>
      <c r="CC7" s="35" t="s">
        <v>34</v>
      </c>
      <c r="CD7" s="36" t="s">
        <v>37</v>
      </c>
      <c r="CE7" s="36" t="s">
        <v>36</v>
      </c>
      <c r="CF7" s="38" t="s">
        <v>34</v>
      </c>
      <c r="CG7" s="34" t="s">
        <v>33</v>
      </c>
      <c r="CH7" s="35" t="s">
        <v>34</v>
      </c>
      <c r="CI7" s="36" t="s">
        <v>35</v>
      </c>
      <c r="CJ7" s="35" t="s">
        <v>34</v>
      </c>
      <c r="CK7" s="36" t="s">
        <v>37</v>
      </c>
      <c r="CL7" s="36" t="s">
        <v>36</v>
      </c>
      <c r="CM7" s="38" t="s">
        <v>34</v>
      </c>
      <c r="CN7" s="34" t="s">
        <v>33</v>
      </c>
      <c r="CO7" s="35" t="s">
        <v>34</v>
      </c>
      <c r="CP7" s="36" t="s">
        <v>35</v>
      </c>
      <c r="CQ7" s="35" t="s">
        <v>34</v>
      </c>
      <c r="CR7" s="36" t="s">
        <v>37</v>
      </c>
      <c r="CS7" s="36" t="s">
        <v>36</v>
      </c>
      <c r="CT7" s="38" t="s">
        <v>34</v>
      </c>
      <c r="CU7" s="34" t="s">
        <v>33</v>
      </c>
      <c r="CV7" s="35" t="s">
        <v>34</v>
      </c>
      <c r="CW7" s="36" t="s">
        <v>35</v>
      </c>
      <c r="CX7" s="35" t="s">
        <v>34</v>
      </c>
      <c r="CY7" s="36" t="s">
        <v>37</v>
      </c>
      <c r="CZ7" s="36" t="s">
        <v>36</v>
      </c>
      <c r="DA7" s="38" t="s">
        <v>34</v>
      </c>
      <c r="DB7" s="34" t="s">
        <v>33</v>
      </c>
      <c r="DC7" s="35" t="s">
        <v>34</v>
      </c>
      <c r="DD7" s="36" t="s">
        <v>35</v>
      </c>
      <c r="DE7" s="35" t="s">
        <v>34</v>
      </c>
      <c r="DF7" s="36" t="s">
        <v>37</v>
      </c>
      <c r="DG7" s="36" t="s">
        <v>36</v>
      </c>
      <c r="DH7" s="38" t="s">
        <v>34</v>
      </c>
      <c r="DI7" s="34" t="s">
        <v>33</v>
      </c>
      <c r="DJ7" s="35" t="s">
        <v>34</v>
      </c>
      <c r="DK7" s="36" t="s">
        <v>35</v>
      </c>
      <c r="DL7" s="35" t="s">
        <v>34</v>
      </c>
      <c r="DM7" s="36" t="s">
        <v>37</v>
      </c>
      <c r="DN7" s="36" t="s">
        <v>36</v>
      </c>
      <c r="DO7" s="38" t="s">
        <v>34</v>
      </c>
      <c r="DP7" s="34" t="s">
        <v>33</v>
      </c>
      <c r="DQ7" s="35" t="s">
        <v>34</v>
      </c>
      <c r="DR7" s="36" t="s">
        <v>35</v>
      </c>
      <c r="DS7" s="35" t="s">
        <v>34</v>
      </c>
      <c r="DT7" s="36" t="s">
        <v>37</v>
      </c>
      <c r="DU7" s="36" t="s">
        <v>36</v>
      </c>
      <c r="DV7" s="38" t="s">
        <v>34</v>
      </c>
      <c r="DW7" s="34" t="s">
        <v>33</v>
      </c>
      <c r="DX7" s="35" t="s">
        <v>34</v>
      </c>
      <c r="DY7" s="36" t="s">
        <v>35</v>
      </c>
      <c r="DZ7" s="35" t="s">
        <v>34</v>
      </c>
      <c r="EA7" s="36" t="s">
        <v>37</v>
      </c>
      <c r="EB7" s="36" t="s">
        <v>36</v>
      </c>
      <c r="EC7" s="38" t="s">
        <v>34</v>
      </c>
      <c r="ED7" s="34" t="s">
        <v>33</v>
      </c>
      <c r="EE7" s="35" t="s">
        <v>34</v>
      </c>
      <c r="EF7" s="36" t="s">
        <v>35</v>
      </c>
      <c r="EG7" s="35" t="s">
        <v>34</v>
      </c>
      <c r="EH7" s="36" t="s">
        <v>37</v>
      </c>
      <c r="EI7" s="36" t="s">
        <v>36</v>
      </c>
      <c r="EJ7" s="38" t="s">
        <v>34</v>
      </c>
      <c r="EK7" s="34" t="s">
        <v>33</v>
      </c>
      <c r="EL7" s="35" t="s">
        <v>34</v>
      </c>
      <c r="EM7" s="36" t="s">
        <v>35</v>
      </c>
      <c r="EN7" s="35" t="s">
        <v>34</v>
      </c>
      <c r="EO7" s="36" t="s">
        <v>37</v>
      </c>
      <c r="EP7" s="36" t="s">
        <v>36</v>
      </c>
      <c r="EQ7" s="38" t="s">
        <v>34</v>
      </c>
      <c r="AJS7" s="14"/>
      <c r="AJT7" s="14"/>
      <c r="AJU7" s="14"/>
      <c r="AJV7" s="14"/>
      <c r="AJW7" s="14"/>
      <c r="AJX7" s="14"/>
      <c r="AJY7" s="14"/>
      <c r="AJZ7" s="14"/>
      <c r="AKA7" s="14"/>
      <c r="AKB7" s="14"/>
      <c r="AKC7" s="14"/>
      <c r="AKD7" s="14"/>
      <c r="AKE7" s="14"/>
      <c r="AKF7" s="14"/>
      <c r="AKG7" s="14"/>
      <c r="AKH7" s="14"/>
      <c r="AKI7" s="14"/>
      <c r="AKJ7" s="14"/>
      <c r="AKK7" s="14"/>
      <c r="AKL7" s="14"/>
      <c r="AKM7" s="14"/>
      <c r="AKN7" s="14"/>
      <c r="AKO7" s="14"/>
      <c r="AKP7" s="14"/>
      <c r="AKQ7" s="14"/>
      <c r="AKR7" s="14"/>
      <c r="AKS7" s="14"/>
      <c r="AKT7" s="14"/>
      <c r="AKU7" s="14"/>
      <c r="AKV7" s="14"/>
      <c r="AKW7" s="14"/>
      <c r="AKX7" s="14"/>
      <c r="AKY7" s="14"/>
      <c r="AKZ7" s="14"/>
      <c r="ALA7" s="14"/>
      <c r="ALB7" s="14"/>
      <c r="ALC7" s="14"/>
      <c r="ALD7" s="14"/>
      <c r="ALE7" s="14"/>
      <c r="ALF7" s="14"/>
      <c r="ALG7" s="14"/>
      <c r="ALH7" s="14"/>
      <c r="ALI7" s="14"/>
      <c r="ALJ7" s="14"/>
      <c r="ALK7" s="14"/>
      <c r="ALL7" s="14"/>
      <c r="ALM7" s="14"/>
      <c r="ALN7" s="14"/>
      <c r="ALO7" s="14"/>
      <c r="ALP7" s="14"/>
      <c r="ALQ7" s="14"/>
      <c r="ALR7" s="14"/>
      <c r="ALS7" s="14"/>
      <c r="ALT7" s="14"/>
      <c r="ALU7" s="14"/>
      <c r="ALV7" s="14"/>
      <c r="ALW7" s="14"/>
      <c r="ALX7" s="14"/>
      <c r="ALY7" s="14"/>
      <c r="ALZ7" s="14"/>
      <c r="AMA7" s="14"/>
      <c r="AMB7" s="14"/>
      <c r="AMC7" s="14"/>
      <c r="AMD7" s="14"/>
      <c r="AME7" s="14"/>
      <c r="AMF7" s="14"/>
      <c r="AMG7" s="14"/>
      <c r="AMH7" s="14"/>
      <c r="AMI7" s="14"/>
      <c r="AMJ7" s="14"/>
    </row>
    <row r="8" s="16" customFormat="true" ht="12.75" hidden="false" customHeight="false" outlineLevel="0" collapsed="false">
      <c r="A8" s="39" t="s">
        <v>38</v>
      </c>
      <c r="B8" s="40" t="n">
        <v>1802527</v>
      </c>
      <c r="C8" s="41" t="n">
        <f aca="false">B8/B$28*100</f>
        <v>6.16981521055561</v>
      </c>
      <c r="D8" s="42" t="n">
        <v>1712903</v>
      </c>
      <c r="E8" s="41" t="n">
        <f aca="false">D8/D$28*100</f>
        <v>5.7286656657043</v>
      </c>
      <c r="F8" s="42" t="n">
        <f aca="false">B8+D8</f>
        <v>3515430</v>
      </c>
      <c r="G8" s="43" t="n">
        <f aca="false">F8/F$28*100</f>
        <v>5.94668339902106</v>
      </c>
      <c r="H8" s="44" t="n">
        <v>2</v>
      </c>
      <c r="I8" s="45" t="n">
        <f aca="false">H8/H$28*100</f>
        <v>0.00732225232481511</v>
      </c>
      <c r="J8" s="46" t="n">
        <v>1</v>
      </c>
      <c r="K8" s="45" t="n">
        <f aca="false">J8/J$28*100</f>
        <v>0.004485713004082</v>
      </c>
      <c r="L8" s="47" t="n">
        <v>0</v>
      </c>
      <c r="M8" s="48" t="n">
        <f aca="false">H8+J8</f>
        <v>3</v>
      </c>
      <c r="N8" s="49" t="n">
        <f aca="false">M8/M$28*100</f>
        <v>0.00604753361420767</v>
      </c>
      <c r="O8" s="44" t="n">
        <v>2</v>
      </c>
      <c r="P8" s="45" t="n">
        <f aca="false">O8/O$28*100</f>
        <v>0.00741427247451344</v>
      </c>
      <c r="Q8" s="46" t="n">
        <v>1</v>
      </c>
      <c r="R8" s="45" t="n">
        <f aca="false">Q8/Q$28*100</f>
        <v>0.00454008898574412</v>
      </c>
      <c r="S8" s="47" t="n">
        <v>0</v>
      </c>
      <c r="T8" s="48" t="n">
        <f aca="false">O8+Q8</f>
        <v>3</v>
      </c>
      <c r="U8" s="49" t="n">
        <f aca="false">T8/T$28*100</f>
        <v>0.00612232403420338</v>
      </c>
      <c r="V8" s="44" t="n">
        <v>2</v>
      </c>
      <c r="W8" s="45" t="n">
        <f aca="false">V8/V$28*100</f>
        <v>0.00752360531166535</v>
      </c>
      <c r="X8" s="46" t="n">
        <v>1</v>
      </c>
      <c r="Y8" s="45" t="n">
        <f aca="false">X8/X$28*100</f>
        <v>0.00462214005084354</v>
      </c>
      <c r="Z8" s="47" t="n">
        <v>0</v>
      </c>
      <c r="AA8" s="48" t="n">
        <f aca="false">V8+X8</f>
        <v>3</v>
      </c>
      <c r="AB8" s="49" t="n">
        <f aca="false">AA8/AA$28*100</f>
        <v>0.00622174291758265</v>
      </c>
      <c r="AC8" s="44" t="n">
        <v>2</v>
      </c>
      <c r="AD8" s="45" t="n">
        <f aca="false">AC8/AC$28*100</f>
        <v>0.00768875903429187</v>
      </c>
      <c r="AE8" s="46" t="n">
        <v>1</v>
      </c>
      <c r="AF8" s="45" t="n">
        <f aca="false">AE8/AE$28*100</f>
        <v>0.00474113407927176</v>
      </c>
      <c r="AG8" s="47" t="n">
        <v>0</v>
      </c>
      <c r="AH8" s="48" t="n">
        <f aca="false">AC8+AE8</f>
        <v>3</v>
      </c>
      <c r="AI8" s="49" t="n">
        <f aca="false">AH8/AH$28*100</f>
        <v>0.00636888586956522</v>
      </c>
      <c r="AJ8" s="44" t="n">
        <v>2</v>
      </c>
      <c r="AK8" s="45" t="n">
        <f aca="false">AJ8/AJ$28*100</f>
        <v>0.00792769938163945</v>
      </c>
      <c r="AL8" s="46" t="n">
        <v>1</v>
      </c>
      <c r="AM8" s="45" t="n">
        <f aca="false">AL8/AL$28*100</f>
        <v>0.00492902208201893</v>
      </c>
      <c r="AN8" s="47" t="n">
        <v>0</v>
      </c>
      <c r="AO8" s="48" t="n">
        <f aca="false">AJ8+AL8</f>
        <v>3</v>
      </c>
      <c r="AP8" s="49" t="n">
        <f aca="false">AO8/AO$28*100</f>
        <v>0.00659108884787767</v>
      </c>
      <c r="AQ8" s="44" t="n">
        <v>2</v>
      </c>
      <c r="AR8" s="45" t="n">
        <f aca="false">AQ8/AQ$28*100</f>
        <v>0.00821929067521473</v>
      </c>
      <c r="AS8" s="46" t="n">
        <v>1</v>
      </c>
      <c r="AT8" s="45" t="n">
        <f aca="false">AS8/AS$28*100</f>
        <v>0.00516502246784773</v>
      </c>
      <c r="AU8" s="47" t="n">
        <v>0</v>
      </c>
      <c r="AV8" s="48" t="n">
        <f aca="false">AQ8+AS8</f>
        <v>3</v>
      </c>
      <c r="AW8" s="49" t="n">
        <f aca="false">AV8/AV$28*100</f>
        <v>0.00686593124914176</v>
      </c>
      <c r="AX8" s="44" t="n">
        <v>2</v>
      </c>
      <c r="AY8" s="45" t="n">
        <f aca="false">AX8/AX$28*100</f>
        <v>0.00867980210051211</v>
      </c>
      <c r="AZ8" s="46" t="n">
        <v>1</v>
      </c>
      <c r="BA8" s="45" t="n">
        <f aca="false">AZ8/AZ$28*100</f>
        <v>0.005536178929303</v>
      </c>
      <c r="BB8" s="47" t="n">
        <v>0</v>
      </c>
      <c r="BC8" s="48" t="n">
        <f aca="false">AX8+AZ8</f>
        <v>3</v>
      </c>
      <c r="BD8" s="49" t="n">
        <f aca="false">BC8/BC$28*100</f>
        <v>0.00729838219194745</v>
      </c>
      <c r="BE8" s="44" t="n">
        <v>1</v>
      </c>
      <c r="BF8" s="45" t="n">
        <f aca="false">BE8/BE$28*100</f>
        <v>0.0047395611166406</v>
      </c>
      <c r="BG8" s="46" t="n">
        <v>1</v>
      </c>
      <c r="BH8" s="45" t="n">
        <f aca="false">BG8/BG$28*100</f>
        <v>0.00617436404050383</v>
      </c>
      <c r="BI8" s="47" t="n">
        <v>0</v>
      </c>
      <c r="BJ8" s="48" t="n">
        <f aca="false">BE8+BG8</f>
        <v>2</v>
      </c>
      <c r="BK8" s="49" t="n">
        <f aca="false">BJ8/BJ$28*100</f>
        <v>0.00536264914867945</v>
      </c>
      <c r="BL8" s="44" t="n">
        <v>0</v>
      </c>
      <c r="BM8" s="45" t="n">
        <f aca="false">BL8/BL$28*100</f>
        <v>0</v>
      </c>
      <c r="BN8" s="46" t="n">
        <v>1</v>
      </c>
      <c r="BO8" s="45" t="n">
        <f aca="false">BN8/BN$28*100</f>
        <v>0.00701360639640903</v>
      </c>
      <c r="BP8" s="47" t="n">
        <v>0</v>
      </c>
      <c r="BQ8" s="48" t="n">
        <f aca="false">BL8+BN8</f>
        <v>1</v>
      </c>
      <c r="BR8" s="49" t="n">
        <f aca="false">BQ8/BQ$28*100</f>
        <v>0.00299715270493032</v>
      </c>
      <c r="BS8" s="50" t="n">
        <v>0</v>
      </c>
      <c r="BT8" s="45" t="n">
        <f aca="false">BS8/BS$28*100</f>
        <v>0</v>
      </c>
      <c r="BU8" s="46" t="n">
        <v>1</v>
      </c>
      <c r="BV8" s="45" t="n">
        <f aca="false">BU8/BU$28*100</f>
        <v>0.00878966335589347</v>
      </c>
      <c r="BW8" s="47" t="n">
        <v>0</v>
      </c>
      <c r="BX8" s="48" t="n">
        <f aca="false">BS8+BU8</f>
        <v>1</v>
      </c>
      <c r="BY8" s="49" t="n">
        <f aca="false">BX8/BX$28*100</f>
        <v>0.00365898280278083</v>
      </c>
      <c r="BZ8" s="50" t="n">
        <v>0</v>
      </c>
      <c r="CA8" s="45" t="n">
        <f aca="false">BZ8/BZ$28*100</f>
        <v>0</v>
      </c>
      <c r="CB8" s="46" t="n">
        <v>1</v>
      </c>
      <c r="CC8" s="45" t="n">
        <f aca="false">CB8/CB$28*100</f>
        <v>0.0129971406290616</v>
      </c>
      <c r="CD8" s="47" t="n">
        <v>0</v>
      </c>
      <c r="CE8" s="48" t="n">
        <f aca="false">BZ8+CB8</f>
        <v>1</v>
      </c>
      <c r="CF8" s="49" t="n">
        <f aca="false">CE8/CE$28*100</f>
        <v>0.00523752160477662</v>
      </c>
      <c r="CG8" s="50" t="n">
        <v>0</v>
      </c>
      <c r="CH8" s="45" t="n">
        <f aca="false">CG8/CG$28*100</f>
        <v>0</v>
      </c>
      <c r="CI8" s="46" t="n">
        <v>0</v>
      </c>
      <c r="CJ8" s="45" t="n">
        <f aca="false">CI8/CI$28*100</f>
        <v>0</v>
      </c>
      <c r="CK8" s="47" t="n">
        <v>0</v>
      </c>
      <c r="CL8" s="48" t="n">
        <f aca="false">CG8+CI8</f>
        <v>0</v>
      </c>
      <c r="CM8" s="49" t="n">
        <f aca="false">CL8/CL$28*100</f>
        <v>0</v>
      </c>
      <c r="CN8" s="50" t="n">
        <v>0</v>
      </c>
      <c r="CO8" s="45" t="n">
        <f aca="false">CN8/CN$28*100</f>
        <v>0</v>
      </c>
      <c r="CP8" s="46" t="n">
        <v>0</v>
      </c>
      <c r="CQ8" s="45" t="n">
        <f aca="false">CP8/CP$28*100</f>
        <v>0</v>
      </c>
      <c r="CR8" s="47" t="n">
        <v>0</v>
      </c>
      <c r="CS8" s="48" t="n">
        <f aca="false">CN8+CP8</f>
        <v>0</v>
      </c>
      <c r="CT8" s="49" t="n">
        <f aca="false">CS8/CS$28*100</f>
        <v>0</v>
      </c>
      <c r="CU8" s="50" t="n">
        <v>0</v>
      </c>
      <c r="CV8" s="45" t="n">
        <f aca="false">CU8/CU$28*100</f>
        <v>0</v>
      </c>
      <c r="CW8" s="46" t="n">
        <v>0</v>
      </c>
      <c r="CX8" s="45" t="n">
        <f aca="false">CW8/CW$28*100</f>
        <v>0</v>
      </c>
      <c r="CY8" s="47" t="n">
        <v>0</v>
      </c>
      <c r="CZ8" s="48" t="n">
        <f aca="false">CU8+CW8</f>
        <v>0</v>
      </c>
      <c r="DA8" s="49" t="n">
        <f aca="false">CZ8/CZ$28*100</f>
        <v>0</v>
      </c>
      <c r="DB8" s="50" t="n">
        <v>0</v>
      </c>
      <c r="DC8" s="45" t="n">
        <f aca="false">DB8/DB$28*100</f>
        <v>0</v>
      </c>
      <c r="DD8" s="46" t="n">
        <v>0</v>
      </c>
      <c r="DE8" s="45" t="n">
        <f aca="false">DD8/DD$28*100</f>
        <v>0</v>
      </c>
      <c r="DF8" s="47" t="n">
        <v>0</v>
      </c>
      <c r="DG8" s="48" t="n">
        <f aca="false">DB8+DD8</f>
        <v>0</v>
      </c>
      <c r="DH8" s="49" t="n">
        <f aca="false">DG8/DG$28*100</f>
        <v>0</v>
      </c>
      <c r="DI8" s="50" t="n">
        <v>0</v>
      </c>
      <c r="DJ8" s="45" t="n">
        <f aca="false">DI8/DI$28*100</f>
        <v>0</v>
      </c>
      <c r="DK8" s="50" t="n">
        <v>0</v>
      </c>
      <c r="DL8" s="45" t="n">
        <f aca="false">DK8/DK$28*100</f>
        <v>0</v>
      </c>
      <c r="DM8" s="47" t="n">
        <v>0</v>
      </c>
      <c r="DN8" s="48" t="n">
        <f aca="false">DI8+DK8</f>
        <v>0</v>
      </c>
      <c r="DO8" s="49" t="n">
        <f aca="false">DN8/DN$28*100</f>
        <v>0</v>
      </c>
      <c r="DP8" s="50" t="n">
        <v>0</v>
      </c>
      <c r="DQ8" s="45"/>
      <c r="DR8" s="46" t="n">
        <v>0</v>
      </c>
      <c r="DS8" s="45"/>
      <c r="DT8" s="47" t="n">
        <v>0</v>
      </c>
      <c r="DU8" s="48" t="n">
        <f aca="false">DP8+DR8</f>
        <v>0</v>
      </c>
      <c r="DV8" s="49"/>
      <c r="DW8" s="50" t="n">
        <v>0</v>
      </c>
      <c r="DX8" s="45"/>
      <c r="DY8" s="46" t="n">
        <v>0</v>
      </c>
      <c r="DZ8" s="45"/>
      <c r="EA8" s="47" t="n">
        <v>0</v>
      </c>
      <c r="EB8" s="48" t="n">
        <f aca="false">DW8+DY8</f>
        <v>0</v>
      </c>
      <c r="EC8" s="49"/>
      <c r="ED8" s="50" t="n">
        <v>0</v>
      </c>
      <c r="EE8" s="45"/>
      <c r="EF8" s="46" t="n">
        <v>0</v>
      </c>
      <c r="EG8" s="45"/>
      <c r="EH8" s="47" t="n">
        <v>0</v>
      </c>
      <c r="EI8" s="48" t="n">
        <f aca="false">ED8+EF8</f>
        <v>0</v>
      </c>
      <c r="EJ8" s="49"/>
      <c r="EK8" s="50" t="n">
        <v>0</v>
      </c>
      <c r="EL8" s="45"/>
      <c r="EM8" s="46" t="n">
        <v>0</v>
      </c>
      <c r="EN8" s="45"/>
      <c r="EO8" s="47" t="n">
        <v>0</v>
      </c>
      <c r="EP8" s="48" t="n">
        <f aca="false">EK8+EM8</f>
        <v>0</v>
      </c>
      <c r="EQ8" s="49"/>
      <c r="AJS8" s="14"/>
      <c r="AJT8" s="14"/>
      <c r="AJU8" s="14"/>
      <c r="AJV8" s="14"/>
      <c r="AJW8" s="14"/>
      <c r="AJX8" s="14"/>
      <c r="AJY8" s="14"/>
      <c r="AJZ8" s="14"/>
      <c r="AKA8" s="14"/>
      <c r="AKB8" s="14"/>
      <c r="AKC8" s="14"/>
      <c r="AKD8" s="14"/>
      <c r="AKE8" s="14"/>
      <c r="AKF8" s="14"/>
      <c r="AKG8" s="14"/>
      <c r="AKH8" s="14"/>
      <c r="AKI8" s="14"/>
      <c r="AKJ8" s="14"/>
      <c r="AKK8" s="14"/>
      <c r="AKL8" s="14"/>
      <c r="AKM8" s="14"/>
      <c r="AKN8" s="14"/>
      <c r="AKO8" s="14"/>
      <c r="AKP8" s="14"/>
      <c r="AKQ8" s="14"/>
      <c r="AKR8" s="14"/>
      <c r="AKS8" s="14"/>
      <c r="AKT8" s="14"/>
      <c r="AKU8" s="14"/>
      <c r="AKV8" s="14"/>
      <c r="AKW8" s="14"/>
      <c r="AKX8" s="14"/>
      <c r="AKY8" s="14"/>
      <c r="AKZ8" s="14"/>
      <c r="ALA8" s="14"/>
      <c r="ALB8" s="14"/>
      <c r="ALC8" s="14"/>
      <c r="ALD8" s="14"/>
      <c r="ALE8" s="14"/>
      <c r="ALF8" s="14"/>
      <c r="ALG8" s="14"/>
      <c r="ALH8" s="14"/>
      <c r="ALI8" s="14"/>
      <c r="ALJ8" s="14"/>
      <c r="ALK8" s="14"/>
      <c r="ALL8" s="14"/>
      <c r="ALM8" s="14"/>
      <c r="ALN8" s="14"/>
      <c r="ALO8" s="14"/>
      <c r="ALP8" s="14"/>
      <c r="ALQ8" s="14"/>
      <c r="ALR8" s="14"/>
      <c r="ALS8" s="14"/>
      <c r="ALT8" s="14"/>
      <c r="ALU8" s="14"/>
      <c r="ALV8" s="14"/>
      <c r="ALW8" s="14"/>
      <c r="ALX8" s="14"/>
      <c r="ALY8" s="14"/>
      <c r="ALZ8" s="14"/>
      <c r="AMA8" s="14"/>
      <c r="AMB8" s="14"/>
      <c r="AMC8" s="14"/>
      <c r="AMD8" s="14"/>
      <c r="AME8" s="14"/>
      <c r="AMF8" s="14"/>
      <c r="AMG8" s="14"/>
      <c r="AMH8" s="14"/>
      <c r="AMI8" s="14"/>
      <c r="AMJ8" s="14"/>
    </row>
    <row r="9" s="16" customFormat="true" ht="12.75" hidden="false" customHeight="false" outlineLevel="0" collapsed="false">
      <c r="A9" s="39" t="s">
        <v>39</v>
      </c>
      <c r="B9" s="40" t="n">
        <v>1898484</v>
      </c>
      <c r="C9" s="41" t="n">
        <f aca="false">B9/B$28*100</f>
        <v>6.49826352681344</v>
      </c>
      <c r="D9" s="42" t="n">
        <v>1809836</v>
      </c>
      <c r="E9" s="41" t="n">
        <f aca="false">D9/D$28*100</f>
        <v>6.05285025115585</v>
      </c>
      <c r="F9" s="42" t="n">
        <f aca="false">B9+D9</f>
        <v>3708320</v>
      </c>
      <c r="G9" s="43" t="n">
        <f aca="false">F9/F$28*100</f>
        <v>6.2729751359742</v>
      </c>
      <c r="H9" s="44" t="n">
        <v>0</v>
      </c>
      <c r="I9" s="45" t="n">
        <f aca="false">H9/H$28*100</f>
        <v>0</v>
      </c>
      <c r="J9" s="46" t="n">
        <v>0</v>
      </c>
      <c r="K9" s="45" t="n">
        <f aca="false">J9/J$28*100</f>
        <v>0</v>
      </c>
      <c r="L9" s="47" t="n">
        <v>0</v>
      </c>
      <c r="M9" s="48" t="n">
        <f aca="false">H9+J9</f>
        <v>0</v>
      </c>
      <c r="N9" s="49" t="n">
        <f aca="false">M9/M$28*100</f>
        <v>0</v>
      </c>
      <c r="O9" s="44" t="n">
        <v>0</v>
      </c>
      <c r="P9" s="45" t="n">
        <f aca="false">O9/O$28*100</f>
        <v>0</v>
      </c>
      <c r="Q9" s="46" t="n">
        <v>0</v>
      </c>
      <c r="R9" s="45" t="n">
        <f aca="false">Q9/Q$28*100</f>
        <v>0</v>
      </c>
      <c r="S9" s="47" t="n">
        <v>0</v>
      </c>
      <c r="T9" s="48" t="n">
        <f aca="false">O9+Q9</f>
        <v>0</v>
      </c>
      <c r="U9" s="49" t="n">
        <f aca="false">T9/T$28*100</f>
        <v>0</v>
      </c>
      <c r="V9" s="44" t="n">
        <v>0</v>
      </c>
      <c r="W9" s="45" t="n">
        <f aca="false">V9/V$28*100</f>
        <v>0</v>
      </c>
      <c r="X9" s="46" t="n">
        <v>0</v>
      </c>
      <c r="Y9" s="45" t="n">
        <f aca="false">X9/X$28*100</f>
        <v>0</v>
      </c>
      <c r="Z9" s="47" t="n">
        <v>0</v>
      </c>
      <c r="AA9" s="48" t="n">
        <f aca="false">V9+X9</f>
        <v>0</v>
      </c>
      <c r="AB9" s="49" t="n">
        <f aca="false">AA9/AA$28*100</f>
        <v>0</v>
      </c>
      <c r="AC9" s="44" t="n">
        <v>0</v>
      </c>
      <c r="AD9" s="45" t="n">
        <f aca="false">AC9/AC$28*100</f>
        <v>0</v>
      </c>
      <c r="AE9" s="46" t="n">
        <v>0</v>
      </c>
      <c r="AF9" s="45" t="n">
        <f aca="false">AE9/AE$28*100</f>
        <v>0</v>
      </c>
      <c r="AG9" s="47" t="n">
        <v>0</v>
      </c>
      <c r="AH9" s="48" t="n">
        <f aca="false">AC9+AE9</f>
        <v>0</v>
      </c>
      <c r="AI9" s="49" t="n">
        <f aca="false">AH9/AH$28*100</f>
        <v>0</v>
      </c>
      <c r="AJ9" s="44" t="n">
        <v>0</v>
      </c>
      <c r="AK9" s="45" t="n">
        <f aca="false">AJ9/AJ$28*100</f>
        <v>0</v>
      </c>
      <c r="AL9" s="46" t="n">
        <v>0</v>
      </c>
      <c r="AM9" s="45" t="n">
        <f aca="false">AL9/AL$28*100</f>
        <v>0</v>
      </c>
      <c r="AN9" s="47" t="n">
        <v>0</v>
      </c>
      <c r="AO9" s="48" t="n">
        <f aca="false">AJ9+AL9</f>
        <v>0</v>
      </c>
      <c r="AP9" s="49" t="n">
        <f aca="false">AO9/AO$28*100</f>
        <v>0</v>
      </c>
      <c r="AQ9" s="44" t="n">
        <v>0</v>
      </c>
      <c r="AR9" s="45" t="n">
        <f aca="false">AQ9/AQ$28*100</f>
        <v>0</v>
      </c>
      <c r="AS9" s="46" t="n">
        <v>0</v>
      </c>
      <c r="AT9" s="45" t="n">
        <f aca="false">AS9/AS$28*100</f>
        <v>0</v>
      </c>
      <c r="AU9" s="47" t="n">
        <v>0</v>
      </c>
      <c r="AV9" s="48" t="n">
        <f aca="false">AQ9+AS9</f>
        <v>0</v>
      </c>
      <c r="AW9" s="49" t="n">
        <f aca="false">AV9/AV$28*100</f>
        <v>0</v>
      </c>
      <c r="AX9" s="44" t="n">
        <v>0</v>
      </c>
      <c r="AY9" s="45" t="n">
        <f aca="false">AX9/AX$28*100</f>
        <v>0</v>
      </c>
      <c r="AZ9" s="46" t="n">
        <v>0</v>
      </c>
      <c r="BA9" s="45" t="n">
        <f aca="false">AZ9/AZ$28*100</f>
        <v>0</v>
      </c>
      <c r="BB9" s="47" t="n">
        <v>0</v>
      </c>
      <c r="BC9" s="48" t="n">
        <f aca="false">AX9+AZ9</f>
        <v>0</v>
      </c>
      <c r="BD9" s="49" t="n">
        <f aca="false">BC9/BC$28*100</f>
        <v>0</v>
      </c>
      <c r="BE9" s="44" t="n">
        <v>0</v>
      </c>
      <c r="BF9" s="45" t="n">
        <f aca="false">BE9/BE$28*100</f>
        <v>0</v>
      </c>
      <c r="BG9" s="46" t="n">
        <v>0</v>
      </c>
      <c r="BH9" s="45" t="n">
        <f aca="false">BG9/BG$28*100</f>
        <v>0</v>
      </c>
      <c r="BI9" s="47" t="n">
        <v>0</v>
      </c>
      <c r="BJ9" s="48" t="n">
        <f aca="false">BE9+BG9</f>
        <v>0</v>
      </c>
      <c r="BK9" s="49" t="n">
        <f aca="false">BJ9/BJ$28*100</f>
        <v>0</v>
      </c>
      <c r="BL9" s="44" t="n">
        <v>0</v>
      </c>
      <c r="BM9" s="45" t="n">
        <f aca="false">BL9/BL$28*100</f>
        <v>0</v>
      </c>
      <c r="BN9" s="46" t="n">
        <v>0</v>
      </c>
      <c r="BO9" s="45" t="n">
        <f aca="false">BN9/BN$28*100</f>
        <v>0</v>
      </c>
      <c r="BP9" s="47" t="n">
        <v>0</v>
      </c>
      <c r="BQ9" s="48" t="n">
        <f aca="false">BL9+BN9</f>
        <v>0</v>
      </c>
      <c r="BR9" s="49" t="n">
        <f aca="false">BQ9/BQ$28*100</f>
        <v>0</v>
      </c>
      <c r="BS9" s="50" t="n">
        <v>0</v>
      </c>
      <c r="BT9" s="45" t="n">
        <f aca="false">BS9/BS$28*100</f>
        <v>0</v>
      </c>
      <c r="BU9" s="46" t="n">
        <v>0</v>
      </c>
      <c r="BV9" s="45" t="n">
        <f aca="false">BU9/BU$28*100</f>
        <v>0</v>
      </c>
      <c r="BW9" s="47" t="n">
        <v>0</v>
      </c>
      <c r="BX9" s="48" t="n">
        <f aca="false">BS9+BU9</f>
        <v>0</v>
      </c>
      <c r="BY9" s="49" t="n">
        <f aca="false">BX9/BX$28*100</f>
        <v>0</v>
      </c>
      <c r="BZ9" s="50" t="n">
        <v>0</v>
      </c>
      <c r="CA9" s="45" t="n">
        <f aca="false">BZ9/BZ$28*100</f>
        <v>0</v>
      </c>
      <c r="CB9" s="46" t="n">
        <v>0</v>
      </c>
      <c r="CC9" s="45" t="n">
        <f aca="false">CB9/CB$28*100</f>
        <v>0</v>
      </c>
      <c r="CD9" s="47" t="n">
        <v>0</v>
      </c>
      <c r="CE9" s="48" t="n">
        <f aca="false">BZ9+CB9</f>
        <v>0</v>
      </c>
      <c r="CF9" s="49" t="n">
        <f aca="false">CE9/CE$28*100</f>
        <v>0</v>
      </c>
      <c r="CG9" s="50" t="n">
        <v>0</v>
      </c>
      <c r="CH9" s="45" t="n">
        <f aca="false">CG9/CG$28*100</f>
        <v>0</v>
      </c>
      <c r="CI9" s="46" t="n">
        <v>0</v>
      </c>
      <c r="CJ9" s="45" t="n">
        <f aca="false">CI9/CI$28*100</f>
        <v>0</v>
      </c>
      <c r="CK9" s="47" t="n">
        <v>0</v>
      </c>
      <c r="CL9" s="48" t="n">
        <f aca="false">CG9+CI9</f>
        <v>0</v>
      </c>
      <c r="CM9" s="49" t="n">
        <f aca="false">CL9/CL$28*100</f>
        <v>0</v>
      </c>
      <c r="CN9" s="50" t="n">
        <v>0</v>
      </c>
      <c r="CO9" s="45" t="n">
        <f aca="false">CN9/CN$28*100</f>
        <v>0</v>
      </c>
      <c r="CP9" s="46" t="n">
        <v>0</v>
      </c>
      <c r="CQ9" s="45" t="n">
        <f aca="false">CP9/CP$28*100</f>
        <v>0</v>
      </c>
      <c r="CR9" s="47" t="n">
        <v>0</v>
      </c>
      <c r="CS9" s="48" t="n">
        <f aca="false">CN9+CP9</f>
        <v>0</v>
      </c>
      <c r="CT9" s="49" t="n">
        <f aca="false">CS9/CS$28*100</f>
        <v>0</v>
      </c>
      <c r="CU9" s="50" t="n">
        <v>0</v>
      </c>
      <c r="CV9" s="45" t="n">
        <f aca="false">CU9/CU$28*100</f>
        <v>0</v>
      </c>
      <c r="CW9" s="46" t="n">
        <v>0</v>
      </c>
      <c r="CX9" s="45" t="n">
        <f aca="false">CW9/CW$28*100</f>
        <v>0</v>
      </c>
      <c r="CY9" s="47" t="n">
        <v>0</v>
      </c>
      <c r="CZ9" s="48" t="n">
        <f aca="false">CU9+CW9</f>
        <v>0</v>
      </c>
      <c r="DA9" s="49" t="n">
        <f aca="false">CZ9/CZ$28*100</f>
        <v>0</v>
      </c>
      <c r="DB9" s="50" t="n">
        <v>0</v>
      </c>
      <c r="DC9" s="45" t="n">
        <f aca="false">DB9/DB$28*100</f>
        <v>0</v>
      </c>
      <c r="DD9" s="46" t="n">
        <v>0</v>
      </c>
      <c r="DE9" s="45" t="n">
        <f aca="false">DD9/DD$28*100</f>
        <v>0</v>
      </c>
      <c r="DF9" s="47" t="n">
        <v>0</v>
      </c>
      <c r="DG9" s="48" t="n">
        <f aca="false">DB9+DD9</f>
        <v>0</v>
      </c>
      <c r="DH9" s="49" t="n">
        <f aca="false">DG9/DG$28*100</f>
        <v>0</v>
      </c>
      <c r="DI9" s="50" t="n">
        <v>0</v>
      </c>
      <c r="DJ9" s="45" t="n">
        <f aca="false">DI9/DI$28*100</f>
        <v>0</v>
      </c>
      <c r="DK9" s="50" t="n">
        <v>0</v>
      </c>
      <c r="DL9" s="45" t="n">
        <f aca="false">DK9/DK$28*100</f>
        <v>0</v>
      </c>
      <c r="DM9" s="47" t="n">
        <v>0</v>
      </c>
      <c r="DN9" s="48" t="n">
        <f aca="false">DI9+DK9</f>
        <v>0</v>
      </c>
      <c r="DO9" s="49" t="n">
        <f aca="false">DN9/DN$28*100</f>
        <v>0</v>
      </c>
      <c r="DP9" s="50" t="n">
        <v>0</v>
      </c>
      <c r="DQ9" s="45"/>
      <c r="DR9" s="44" t="n">
        <v>0</v>
      </c>
      <c r="DS9" s="45"/>
      <c r="DT9" s="47" t="n">
        <v>0</v>
      </c>
      <c r="DU9" s="48" t="n">
        <f aca="false">DP9+DR9</f>
        <v>0</v>
      </c>
      <c r="DV9" s="49"/>
      <c r="DW9" s="50" t="n">
        <v>0</v>
      </c>
      <c r="DX9" s="45"/>
      <c r="DY9" s="44" t="n">
        <v>0</v>
      </c>
      <c r="DZ9" s="45"/>
      <c r="EA9" s="47" t="n">
        <v>0</v>
      </c>
      <c r="EB9" s="48" t="n">
        <f aca="false">DW9+DY9</f>
        <v>0</v>
      </c>
      <c r="EC9" s="49"/>
      <c r="ED9" s="50" t="n">
        <v>0</v>
      </c>
      <c r="EE9" s="45"/>
      <c r="EF9" s="44" t="n">
        <v>0</v>
      </c>
      <c r="EG9" s="45"/>
      <c r="EH9" s="47" t="n">
        <v>0</v>
      </c>
      <c r="EI9" s="48" t="n">
        <f aca="false">ED9+EF9</f>
        <v>0</v>
      </c>
      <c r="EJ9" s="49"/>
      <c r="EK9" s="50" t="n">
        <v>0</v>
      </c>
      <c r="EL9" s="45"/>
      <c r="EM9" s="44" t="n">
        <v>0</v>
      </c>
      <c r="EN9" s="45"/>
      <c r="EO9" s="47" t="n">
        <v>0</v>
      </c>
      <c r="EP9" s="48" t="n">
        <f aca="false">EK9+EM9</f>
        <v>0</v>
      </c>
      <c r="EQ9" s="49"/>
      <c r="AJS9" s="14"/>
      <c r="AJT9" s="14"/>
      <c r="AJU9" s="14"/>
      <c r="AJV9" s="14"/>
      <c r="AJW9" s="14"/>
      <c r="AJX9" s="14"/>
      <c r="AJY9" s="14"/>
      <c r="AJZ9" s="14"/>
      <c r="AKA9" s="14"/>
      <c r="AKB9" s="14"/>
      <c r="AKC9" s="14"/>
      <c r="AKD9" s="14"/>
      <c r="AKE9" s="14"/>
      <c r="AKF9" s="14"/>
      <c r="AKG9" s="14"/>
      <c r="AKH9" s="14"/>
      <c r="AKI9" s="14"/>
      <c r="AKJ9" s="14"/>
      <c r="AKK9" s="14"/>
      <c r="AKL9" s="14"/>
      <c r="AKM9" s="14"/>
      <c r="AKN9" s="14"/>
      <c r="AKO9" s="14"/>
      <c r="AKP9" s="14"/>
      <c r="AKQ9" s="14"/>
      <c r="AKR9" s="14"/>
      <c r="AKS9" s="14"/>
      <c r="AKT9" s="14"/>
      <c r="AKU9" s="14"/>
      <c r="AKV9" s="14"/>
      <c r="AKW9" s="14"/>
      <c r="AKX9" s="14"/>
      <c r="AKY9" s="14"/>
      <c r="AKZ9" s="14"/>
      <c r="ALA9" s="14"/>
      <c r="ALB9" s="14"/>
      <c r="ALC9" s="14"/>
      <c r="ALD9" s="14"/>
      <c r="ALE9" s="14"/>
      <c r="ALF9" s="14"/>
      <c r="ALG9" s="14"/>
      <c r="ALH9" s="14"/>
      <c r="ALI9" s="14"/>
      <c r="ALJ9" s="14"/>
      <c r="ALK9" s="14"/>
      <c r="ALL9" s="14"/>
      <c r="ALM9" s="14"/>
      <c r="ALN9" s="14"/>
      <c r="ALO9" s="14"/>
      <c r="ALP9" s="14"/>
      <c r="ALQ9" s="14"/>
      <c r="ALR9" s="14"/>
      <c r="ALS9" s="14"/>
      <c r="ALT9" s="14"/>
      <c r="ALU9" s="14"/>
      <c r="ALV9" s="14"/>
      <c r="ALW9" s="14"/>
      <c r="ALX9" s="14"/>
      <c r="ALY9" s="14"/>
      <c r="ALZ9" s="14"/>
      <c r="AMA9" s="14"/>
      <c r="AMB9" s="14"/>
      <c r="AMC9" s="14"/>
      <c r="AMD9" s="14"/>
      <c r="AME9" s="14"/>
      <c r="AMF9" s="14"/>
      <c r="AMG9" s="14"/>
      <c r="AMH9" s="14"/>
      <c r="AMI9" s="14"/>
      <c r="AMJ9" s="14"/>
    </row>
    <row r="10" s="16" customFormat="true" ht="12.75" hidden="false" customHeight="false" outlineLevel="0" collapsed="false">
      <c r="A10" s="39" t="s">
        <v>40</v>
      </c>
      <c r="B10" s="40" t="n">
        <v>1768144</v>
      </c>
      <c r="C10" s="41" t="n">
        <f aca="false">B10/B$28*100</f>
        <v>6.05212667863097</v>
      </c>
      <c r="D10" s="42" t="n">
        <v>1682638</v>
      </c>
      <c r="E10" s="41" t="n">
        <f aca="false">D10/D$28*100</f>
        <v>5.62744681888545</v>
      </c>
      <c r="F10" s="42" t="n">
        <f aca="false">B10+D10</f>
        <v>3450782</v>
      </c>
      <c r="G10" s="43" t="n">
        <f aca="false">F10/F$28*100</f>
        <v>5.83732517303451</v>
      </c>
      <c r="H10" s="44" t="n">
        <v>2</v>
      </c>
      <c r="I10" s="45" t="n">
        <f aca="false">H10/H$28*100</f>
        <v>0.00732225232481511</v>
      </c>
      <c r="J10" s="46" t="n">
        <v>1</v>
      </c>
      <c r="K10" s="45" t="n">
        <f aca="false">J10/J$28*100</f>
        <v>0.004485713004082</v>
      </c>
      <c r="L10" s="47" t="n">
        <v>0</v>
      </c>
      <c r="M10" s="48" t="n">
        <f aca="false">H10+J10</f>
        <v>3</v>
      </c>
      <c r="N10" s="49" t="n">
        <f aca="false">M10/M$28*100</f>
        <v>0.00604753361420767</v>
      </c>
      <c r="O10" s="44" t="n">
        <v>2</v>
      </c>
      <c r="P10" s="45" t="n">
        <f aca="false">O10/O$28*100</f>
        <v>0.00741427247451344</v>
      </c>
      <c r="Q10" s="46" t="n">
        <v>1</v>
      </c>
      <c r="R10" s="45" t="n">
        <f aca="false">Q10/Q$28*100</f>
        <v>0.00454008898574412</v>
      </c>
      <c r="S10" s="47" t="n">
        <v>0</v>
      </c>
      <c r="T10" s="48" t="n">
        <f aca="false">O10+Q10</f>
        <v>3</v>
      </c>
      <c r="U10" s="49" t="n">
        <f aca="false">T10/T$28*100</f>
        <v>0.00612232403420338</v>
      </c>
      <c r="V10" s="44" t="n">
        <v>2</v>
      </c>
      <c r="W10" s="45" t="n">
        <f aca="false">V10/V$28*100</f>
        <v>0.00752360531166535</v>
      </c>
      <c r="X10" s="46" t="n">
        <v>1</v>
      </c>
      <c r="Y10" s="45" t="n">
        <f aca="false">X10/X$28*100</f>
        <v>0.00462214005084354</v>
      </c>
      <c r="Z10" s="47" t="n">
        <v>0</v>
      </c>
      <c r="AA10" s="48" t="n">
        <f aca="false">V10+X10</f>
        <v>3</v>
      </c>
      <c r="AB10" s="49" t="n">
        <f aca="false">AA10/AA$28*100</f>
        <v>0.00622174291758265</v>
      </c>
      <c r="AC10" s="44" t="n">
        <v>2</v>
      </c>
      <c r="AD10" s="45" t="n">
        <f aca="false">AC10/AC$28*100</f>
        <v>0.00768875903429187</v>
      </c>
      <c r="AE10" s="46" t="n">
        <v>1</v>
      </c>
      <c r="AF10" s="45" t="n">
        <f aca="false">AE10/AE$28*100</f>
        <v>0.00474113407927176</v>
      </c>
      <c r="AG10" s="47" t="n">
        <v>0</v>
      </c>
      <c r="AH10" s="48" t="n">
        <f aca="false">AC10+AE10</f>
        <v>3</v>
      </c>
      <c r="AI10" s="49" t="n">
        <f aca="false">AH10/AH$28*100</f>
        <v>0.00636888586956522</v>
      </c>
      <c r="AJ10" s="44" t="n">
        <v>1</v>
      </c>
      <c r="AK10" s="45" t="n">
        <f aca="false">AJ10/AJ$28*100</f>
        <v>0.00396384969081972</v>
      </c>
      <c r="AL10" s="46" t="n">
        <v>1</v>
      </c>
      <c r="AM10" s="45" t="n">
        <f aca="false">AL10/AL$28*100</f>
        <v>0.00492902208201893</v>
      </c>
      <c r="AN10" s="47" t="n">
        <v>0</v>
      </c>
      <c r="AO10" s="48" t="n">
        <f aca="false">AJ10+AL10</f>
        <v>2</v>
      </c>
      <c r="AP10" s="49" t="n">
        <f aca="false">AO10/AO$28*100</f>
        <v>0.00439405923191845</v>
      </c>
      <c r="AQ10" s="44" t="n">
        <v>0</v>
      </c>
      <c r="AR10" s="45" t="n">
        <f aca="false">AQ10/AQ$28*100</f>
        <v>0</v>
      </c>
      <c r="AS10" s="46" t="n">
        <v>1</v>
      </c>
      <c r="AT10" s="45" t="n">
        <f aca="false">AS10/AS$28*100</f>
        <v>0.00516502246784773</v>
      </c>
      <c r="AU10" s="47" t="n">
        <v>0</v>
      </c>
      <c r="AV10" s="48" t="n">
        <f aca="false">AQ10+AS10</f>
        <v>1</v>
      </c>
      <c r="AW10" s="49" t="n">
        <f aca="false">AV10/AV$28*100</f>
        <v>0.00228864374971392</v>
      </c>
      <c r="AX10" s="44" t="n">
        <v>0</v>
      </c>
      <c r="AY10" s="45" t="n">
        <f aca="false">AX10/AX$28*100</f>
        <v>0</v>
      </c>
      <c r="AZ10" s="46" t="n">
        <v>1</v>
      </c>
      <c r="BA10" s="45" t="n">
        <f aca="false">AZ10/AZ$28*100</f>
        <v>0.005536178929303</v>
      </c>
      <c r="BB10" s="47" t="n">
        <v>0</v>
      </c>
      <c r="BC10" s="48" t="n">
        <f aca="false">AX10+AZ10</f>
        <v>1</v>
      </c>
      <c r="BD10" s="49" t="n">
        <f aca="false">BC10/BC$28*100</f>
        <v>0.00243279406398248</v>
      </c>
      <c r="BE10" s="44" t="n">
        <v>0</v>
      </c>
      <c r="BF10" s="45" t="n">
        <f aca="false">BE10/BE$28*100</f>
        <v>0</v>
      </c>
      <c r="BG10" s="46" t="n">
        <v>1</v>
      </c>
      <c r="BH10" s="45" t="n">
        <f aca="false">BG10/BG$28*100</f>
        <v>0.00617436404050383</v>
      </c>
      <c r="BI10" s="47" t="n">
        <v>0</v>
      </c>
      <c r="BJ10" s="48" t="n">
        <f aca="false">BE10+BG10</f>
        <v>1</v>
      </c>
      <c r="BK10" s="49" t="n">
        <f aca="false">BJ10/BJ$28*100</f>
        <v>0.00268132457433972</v>
      </c>
      <c r="BL10" s="44" t="n">
        <v>0</v>
      </c>
      <c r="BM10" s="45" t="n">
        <f aca="false">BL10/BL$28*100</f>
        <v>0</v>
      </c>
      <c r="BN10" s="46" t="n">
        <v>1</v>
      </c>
      <c r="BO10" s="45" t="n">
        <f aca="false">BN10/BN$28*100</f>
        <v>0.00701360639640903</v>
      </c>
      <c r="BP10" s="47" t="n">
        <v>0</v>
      </c>
      <c r="BQ10" s="48" t="n">
        <f aca="false">BL10+BN10</f>
        <v>1</v>
      </c>
      <c r="BR10" s="49" t="n">
        <f aca="false">BQ10/BQ$28*100</f>
        <v>0.00299715270493032</v>
      </c>
      <c r="BS10" s="50" t="n">
        <v>0</v>
      </c>
      <c r="BT10" s="45" t="n">
        <f aca="false">BS10/BS$28*100</f>
        <v>0</v>
      </c>
      <c r="BU10" s="46" t="n">
        <v>1</v>
      </c>
      <c r="BV10" s="45" t="n">
        <f aca="false">BU10/BU$28*100</f>
        <v>0.00878966335589347</v>
      </c>
      <c r="BW10" s="47" t="n">
        <v>0</v>
      </c>
      <c r="BX10" s="48" t="n">
        <f aca="false">BS10+BU10</f>
        <v>1</v>
      </c>
      <c r="BY10" s="49" t="n">
        <f aca="false">BX10/BX$28*100</f>
        <v>0.00365898280278083</v>
      </c>
      <c r="BZ10" s="50" t="n">
        <v>0</v>
      </c>
      <c r="CA10" s="45" t="n">
        <f aca="false">BZ10/BZ$28*100</f>
        <v>0</v>
      </c>
      <c r="CB10" s="46" t="n">
        <v>1</v>
      </c>
      <c r="CC10" s="45" t="n">
        <f aca="false">CB10/CB$28*100</f>
        <v>0.0129971406290616</v>
      </c>
      <c r="CD10" s="47" t="n">
        <v>0</v>
      </c>
      <c r="CE10" s="48" t="n">
        <f aca="false">BZ10+CB10</f>
        <v>1</v>
      </c>
      <c r="CF10" s="49" t="n">
        <f aca="false">CE10/CE$28*100</f>
        <v>0.00523752160477662</v>
      </c>
      <c r="CG10" s="50" t="n">
        <v>0</v>
      </c>
      <c r="CH10" s="45" t="n">
        <f aca="false">CG10/CG$28*100</f>
        <v>0</v>
      </c>
      <c r="CI10" s="46" t="n">
        <v>0</v>
      </c>
      <c r="CJ10" s="45" t="n">
        <f aca="false">CI10/CI$28*100</f>
        <v>0</v>
      </c>
      <c r="CK10" s="47" t="n">
        <v>0</v>
      </c>
      <c r="CL10" s="48" t="n">
        <f aca="false">CG10+CI10</f>
        <v>0</v>
      </c>
      <c r="CM10" s="49" t="n">
        <f aca="false">CL10/CL$28*100</f>
        <v>0</v>
      </c>
      <c r="CN10" s="50" t="n">
        <v>0</v>
      </c>
      <c r="CO10" s="45" t="n">
        <f aca="false">CN10/CN$28*100</f>
        <v>0</v>
      </c>
      <c r="CP10" s="46" t="n">
        <v>0</v>
      </c>
      <c r="CQ10" s="45" t="n">
        <f aca="false">CP10/CP$28*100</f>
        <v>0</v>
      </c>
      <c r="CR10" s="47" t="n">
        <v>0</v>
      </c>
      <c r="CS10" s="48" t="n">
        <f aca="false">CN10+CP10</f>
        <v>0</v>
      </c>
      <c r="CT10" s="49" t="n">
        <f aca="false">CS10/CS$28*100</f>
        <v>0</v>
      </c>
      <c r="CU10" s="50" t="n">
        <v>0</v>
      </c>
      <c r="CV10" s="45" t="n">
        <f aca="false">CU10/CU$28*100</f>
        <v>0</v>
      </c>
      <c r="CW10" s="46" t="n">
        <v>0</v>
      </c>
      <c r="CX10" s="45" t="n">
        <f aca="false">CW10/CW$28*100</f>
        <v>0</v>
      </c>
      <c r="CY10" s="47" t="n">
        <v>0</v>
      </c>
      <c r="CZ10" s="48" t="n">
        <f aca="false">CU10+CW10</f>
        <v>0</v>
      </c>
      <c r="DA10" s="49" t="n">
        <f aca="false">CZ10/CZ$28*100</f>
        <v>0</v>
      </c>
      <c r="DB10" s="50" t="n">
        <v>0</v>
      </c>
      <c r="DC10" s="45" t="n">
        <f aca="false">DB10/DB$28*100</f>
        <v>0</v>
      </c>
      <c r="DD10" s="46" t="n">
        <v>0</v>
      </c>
      <c r="DE10" s="45" t="n">
        <f aca="false">DD10/DD$28*100</f>
        <v>0</v>
      </c>
      <c r="DF10" s="47" t="n">
        <v>0</v>
      </c>
      <c r="DG10" s="48" t="n">
        <f aca="false">DB10+DD10</f>
        <v>0</v>
      </c>
      <c r="DH10" s="49" t="n">
        <f aca="false">DG10/DG$28*100</f>
        <v>0</v>
      </c>
      <c r="DI10" s="50" t="n">
        <v>0</v>
      </c>
      <c r="DJ10" s="45" t="n">
        <f aca="false">DI10/DI$28*100</f>
        <v>0</v>
      </c>
      <c r="DK10" s="50" t="n">
        <v>0</v>
      </c>
      <c r="DL10" s="45" t="n">
        <f aca="false">DK10/DK$28*100</f>
        <v>0</v>
      </c>
      <c r="DM10" s="47" t="n">
        <v>0</v>
      </c>
      <c r="DN10" s="48" t="n">
        <f aca="false">DI10+DK10</f>
        <v>0</v>
      </c>
      <c r="DO10" s="49" t="n">
        <f aca="false">DN10/DN$28*100</f>
        <v>0</v>
      </c>
      <c r="DP10" s="50" t="n">
        <v>0</v>
      </c>
      <c r="DQ10" s="45"/>
      <c r="DR10" s="44" t="n">
        <v>0</v>
      </c>
      <c r="DS10" s="45"/>
      <c r="DT10" s="47" t="n">
        <v>0</v>
      </c>
      <c r="DU10" s="48" t="n">
        <f aca="false">DP10+DR10</f>
        <v>0</v>
      </c>
      <c r="DV10" s="49"/>
      <c r="DW10" s="50" t="n">
        <v>0</v>
      </c>
      <c r="DX10" s="45"/>
      <c r="DY10" s="44" t="n">
        <v>0</v>
      </c>
      <c r="DZ10" s="45"/>
      <c r="EA10" s="47" t="n">
        <v>0</v>
      </c>
      <c r="EB10" s="48" t="n">
        <f aca="false">DW10+DY10</f>
        <v>0</v>
      </c>
      <c r="EC10" s="49"/>
      <c r="ED10" s="50" t="n">
        <v>0</v>
      </c>
      <c r="EE10" s="45"/>
      <c r="EF10" s="44" t="n">
        <v>0</v>
      </c>
      <c r="EG10" s="45"/>
      <c r="EH10" s="47" t="n">
        <v>0</v>
      </c>
      <c r="EI10" s="48" t="n">
        <f aca="false">ED10+EF10</f>
        <v>0</v>
      </c>
      <c r="EJ10" s="49"/>
      <c r="EK10" s="50" t="n">
        <v>0</v>
      </c>
      <c r="EL10" s="45"/>
      <c r="EM10" s="44" t="n">
        <v>0</v>
      </c>
      <c r="EN10" s="45"/>
      <c r="EO10" s="47" t="n">
        <v>0</v>
      </c>
      <c r="EP10" s="48" t="n">
        <f aca="false">EK10+EM10</f>
        <v>0</v>
      </c>
      <c r="EQ10" s="49"/>
      <c r="AJS10" s="14"/>
      <c r="AJT10" s="14"/>
      <c r="AJU10" s="14"/>
      <c r="AJV10" s="14"/>
      <c r="AJW10" s="14"/>
      <c r="AJX10" s="14"/>
      <c r="AJY10" s="14"/>
      <c r="AJZ10" s="14"/>
      <c r="AKA10" s="14"/>
      <c r="AKB10" s="14"/>
      <c r="AKC10" s="14"/>
      <c r="AKD10" s="14"/>
      <c r="AKE10" s="14"/>
      <c r="AKF10" s="14"/>
      <c r="AKG10" s="14"/>
      <c r="AKH10" s="14"/>
      <c r="AKI10" s="14"/>
      <c r="AKJ10" s="14"/>
      <c r="AKK10" s="14"/>
      <c r="AKL10" s="14"/>
      <c r="AKM10" s="14"/>
      <c r="AKN10" s="14"/>
      <c r="AKO10" s="14"/>
      <c r="AKP10" s="14"/>
      <c r="AKQ10" s="14"/>
      <c r="AKR10" s="14"/>
      <c r="AKS10" s="14"/>
      <c r="AKT10" s="14"/>
      <c r="AKU10" s="14"/>
      <c r="AKV10" s="14"/>
      <c r="AKW10" s="14"/>
      <c r="AKX10" s="14"/>
      <c r="AKY10" s="14"/>
      <c r="AKZ10" s="14"/>
      <c r="ALA10" s="14"/>
      <c r="ALB10" s="14"/>
      <c r="ALC10" s="14"/>
      <c r="ALD10" s="14"/>
      <c r="ALE10" s="14"/>
      <c r="ALF10" s="14"/>
      <c r="ALG10" s="14"/>
      <c r="ALH10" s="14"/>
      <c r="ALI10" s="14"/>
      <c r="ALJ10" s="14"/>
      <c r="ALK10" s="14"/>
      <c r="ALL10" s="14"/>
      <c r="ALM10" s="14"/>
      <c r="ALN10" s="14"/>
      <c r="ALO10" s="14"/>
      <c r="ALP10" s="14"/>
      <c r="ALQ10" s="14"/>
      <c r="ALR10" s="14"/>
      <c r="ALS10" s="14"/>
      <c r="ALT10" s="14"/>
      <c r="ALU10" s="14"/>
      <c r="ALV10" s="14"/>
      <c r="ALW10" s="14"/>
      <c r="ALX10" s="14"/>
      <c r="ALY10" s="14"/>
      <c r="ALZ10" s="14"/>
      <c r="AMA10" s="14"/>
      <c r="AMB10" s="14"/>
      <c r="AMC10" s="14"/>
      <c r="AMD10" s="14"/>
      <c r="AME10" s="14"/>
      <c r="AMF10" s="14"/>
      <c r="AMG10" s="14"/>
      <c r="AMH10" s="14"/>
      <c r="AMI10" s="14"/>
      <c r="AMJ10" s="14"/>
    </row>
    <row r="11" s="16" customFormat="true" ht="12.75" hidden="false" customHeight="false" outlineLevel="0" collapsed="false">
      <c r="A11" s="39" t="s">
        <v>41</v>
      </c>
      <c r="B11" s="40" t="n">
        <v>1680191</v>
      </c>
      <c r="C11" s="41" t="n">
        <f aca="false">B11/B$28*100</f>
        <v>5.75107501215718</v>
      </c>
      <c r="D11" s="42" t="n">
        <v>1590604</v>
      </c>
      <c r="E11" s="41" t="n">
        <f aca="false">D11/D$28*100</f>
        <v>5.31964654305114</v>
      </c>
      <c r="F11" s="42" t="n">
        <f aca="false">B11+D11</f>
        <v>3270795</v>
      </c>
      <c r="G11" s="43" t="n">
        <f aca="false">F11/F$28*100</f>
        <v>5.5328600848548</v>
      </c>
      <c r="H11" s="44" t="n">
        <v>5</v>
      </c>
      <c r="I11" s="45" t="n">
        <f aca="false">H11/H$28*100</f>
        <v>0.0183056308120378</v>
      </c>
      <c r="J11" s="46" t="n">
        <v>4</v>
      </c>
      <c r="K11" s="45" t="n">
        <f aca="false">J11/J$28*100</f>
        <v>0.017942852016328</v>
      </c>
      <c r="L11" s="47" t="n">
        <v>0</v>
      </c>
      <c r="M11" s="48" t="n">
        <f aca="false">H11+J11</f>
        <v>9</v>
      </c>
      <c r="N11" s="49" t="n">
        <f aca="false">M11/M$28*100</f>
        <v>0.018142600842623</v>
      </c>
      <c r="O11" s="44" t="n">
        <v>5</v>
      </c>
      <c r="P11" s="45" t="n">
        <f aca="false">O11/O$28*100</f>
        <v>0.0185356811862836</v>
      </c>
      <c r="Q11" s="46" t="n">
        <v>4</v>
      </c>
      <c r="R11" s="45" t="n">
        <f aca="false">Q11/Q$28*100</f>
        <v>0.0181603559429765</v>
      </c>
      <c r="S11" s="47" t="n">
        <v>0</v>
      </c>
      <c r="T11" s="48" t="n">
        <f aca="false">O11+Q11</f>
        <v>9</v>
      </c>
      <c r="U11" s="49" t="n">
        <f aca="false">T11/T$28*100</f>
        <v>0.0183669721026102</v>
      </c>
      <c r="V11" s="44" t="n">
        <v>5</v>
      </c>
      <c r="W11" s="45" t="n">
        <f aca="false">V11/V$28*100</f>
        <v>0.0188090132791634</v>
      </c>
      <c r="X11" s="46" t="n">
        <v>4</v>
      </c>
      <c r="Y11" s="45" t="n">
        <f aca="false">X11/X$28*100</f>
        <v>0.0184885602033742</v>
      </c>
      <c r="Z11" s="47" t="n">
        <v>0</v>
      </c>
      <c r="AA11" s="48" t="n">
        <f aca="false">V11+X11</f>
        <v>9</v>
      </c>
      <c r="AB11" s="49" t="n">
        <f aca="false">AA11/AA$28*100</f>
        <v>0.0186652287527479</v>
      </c>
      <c r="AC11" s="44" t="n">
        <v>5</v>
      </c>
      <c r="AD11" s="45" t="n">
        <f aca="false">AC11/AC$28*100</f>
        <v>0.0192218975857297</v>
      </c>
      <c r="AE11" s="46" t="n">
        <v>4</v>
      </c>
      <c r="AF11" s="45" t="n">
        <f aca="false">AE11/AE$28*100</f>
        <v>0.018964536317087</v>
      </c>
      <c r="AG11" s="47" t="n">
        <v>0</v>
      </c>
      <c r="AH11" s="48" t="n">
        <f aca="false">AC11+AE11</f>
        <v>9</v>
      </c>
      <c r="AI11" s="49" t="n">
        <f aca="false">AH11/AH$28*100</f>
        <v>0.0191066576086957</v>
      </c>
      <c r="AJ11" s="44" t="n">
        <v>5</v>
      </c>
      <c r="AK11" s="45" t="n">
        <f aca="false">AJ11/AJ$28*100</f>
        <v>0.0198192484540986</v>
      </c>
      <c r="AL11" s="46" t="n">
        <v>4</v>
      </c>
      <c r="AM11" s="45" t="n">
        <f aca="false">AL11/AL$28*100</f>
        <v>0.0197160883280757</v>
      </c>
      <c r="AN11" s="47" t="n">
        <v>0</v>
      </c>
      <c r="AO11" s="48" t="n">
        <f aca="false">AJ11+AL11</f>
        <v>9</v>
      </c>
      <c r="AP11" s="49" t="n">
        <f aca="false">AO11/AO$28*100</f>
        <v>0.019773266543633</v>
      </c>
      <c r="AQ11" s="44" t="n">
        <v>5</v>
      </c>
      <c r="AR11" s="45" t="n">
        <f aca="false">AQ11/AQ$28*100</f>
        <v>0.0205482266880368</v>
      </c>
      <c r="AS11" s="46" t="n">
        <v>4</v>
      </c>
      <c r="AT11" s="45" t="n">
        <f aca="false">AS11/AS$28*100</f>
        <v>0.0206600898713909</v>
      </c>
      <c r="AU11" s="47" t="n">
        <v>0</v>
      </c>
      <c r="AV11" s="48" t="n">
        <f aca="false">AQ11+AS11</f>
        <v>9</v>
      </c>
      <c r="AW11" s="49" t="n">
        <f aca="false">AV11/AV$28*100</f>
        <v>0.0205977937474253</v>
      </c>
      <c r="AX11" s="44" t="n">
        <v>5</v>
      </c>
      <c r="AY11" s="45" t="n">
        <f aca="false">AX11/AX$28*100</f>
        <v>0.0216995052512803</v>
      </c>
      <c r="AZ11" s="46" t="n">
        <v>4</v>
      </c>
      <c r="BA11" s="45" t="n">
        <f aca="false">AZ11/AZ$28*100</f>
        <v>0.022144715717212</v>
      </c>
      <c r="BB11" s="47" t="n">
        <v>0</v>
      </c>
      <c r="BC11" s="48" t="n">
        <f aca="false">AX11+AZ11</f>
        <v>9</v>
      </c>
      <c r="BD11" s="49" t="n">
        <f aca="false">BC11/BC$28*100</f>
        <v>0.0218951465758424</v>
      </c>
      <c r="BE11" s="44" t="n">
        <v>5</v>
      </c>
      <c r="BF11" s="45" t="n">
        <f aca="false">BE11/BE$28*100</f>
        <v>0.023697805583203</v>
      </c>
      <c r="BG11" s="46" t="n">
        <v>3</v>
      </c>
      <c r="BH11" s="45" t="n">
        <f aca="false">BG11/BG$28*100</f>
        <v>0.0185230921215115</v>
      </c>
      <c r="BI11" s="47" t="n">
        <v>0</v>
      </c>
      <c r="BJ11" s="48" t="n">
        <f aca="false">BE11+BG11</f>
        <v>8</v>
      </c>
      <c r="BK11" s="49" t="n">
        <f aca="false">BJ11/BJ$28*100</f>
        <v>0.0214505965947178</v>
      </c>
      <c r="BL11" s="44" t="n">
        <v>5</v>
      </c>
      <c r="BM11" s="45" t="n">
        <f aca="false">BL11/BL$28*100</f>
        <v>0.0261684199508034</v>
      </c>
      <c r="BN11" s="46" t="n">
        <v>3</v>
      </c>
      <c r="BO11" s="45" t="n">
        <f aca="false">BN11/BN$28*100</f>
        <v>0.0210408191892271</v>
      </c>
      <c r="BP11" s="47" t="n">
        <v>0</v>
      </c>
      <c r="BQ11" s="48" t="n">
        <f aca="false">BL11+BN11</f>
        <v>8</v>
      </c>
      <c r="BR11" s="49" t="n">
        <f aca="false">BQ11/BQ$28*100</f>
        <v>0.0239772216394425</v>
      </c>
      <c r="BS11" s="50" t="n">
        <v>4</v>
      </c>
      <c r="BT11" s="45" t="n">
        <f aca="false">BS11/BS$28*100</f>
        <v>0.0250736538582085</v>
      </c>
      <c r="BU11" s="46" t="n">
        <v>3</v>
      </c>
      <c r="BV11" s="45" t="n">
        <f aca="false">BU11/BU$28*100</f>
        <v>0.0263689900676804</v>
      </c>
      <c r="BW11" s="47" t="n">
        <v>0</v>
      </c>
      <c r="BX11" s="48" t="n">
        <f aca="false">BS11+BU11</f>
        <v>7</v>
      </c>
      <c r="BY11" s="49" t="n">
        <f aca="false">BX11/BX$28*100</f>
        <v>0.0256128796194658</v>
      </c>
      <c r="BZ11" s="50" t="n">
        <v>4</v>
      </c>
      <c r="CA11" s="45" t="n">
        <f aca="false">BZ11/BZ$28*100</f>
        <v>0.0350907974383718</v>
      </c>
      <c r="CB11" s="46" t="n">
        <v>3</v>
      </c>
      <c r="CC11" s="45" t="n">
        <f aca="false">CB11/CB$28*100</f>
        <v>0.0389914218871848</v>
      </c>
      <c r="CD11" s="47" t="n">
        <v>0</v>
      </c>
      <c r="CE11" s="48" t="n">
        <f aca="false">BZ11+CB11</f>
        <v>7</v>
      </c>
      <c r="CF11" s="49" t="n">
        <f aca="false">CE11/CE$28*100</f>
        <v>0.0366626512334363</v>
      </c>
      <c r="CG11" s="50" t="n">
        <v>3</v>
      </c>
      <c r="CH11" s="45" t="n">
        <f aca="false">CG11/CG$28*100</f>
        <v>0.0473036896877956</v>
      </c>
      <c r="CI11" s="46" t="n">
        <v>3</v>
      </c>
      <c r="CJ11" s="45" t="n">
        <f aca="false">CI11/CI$28*100</f>
        <v>0.0751314800901578</v>
      </c>
      <c r="CK11" s="47" t="n">
        <v>0</v>
      </c>
      <c r="CL11" s="48" t="n">
        <f aca="false">CG11+CI11</f>
        <v>6</v>
      </c>
      <c r="CM11" s="49" t="n">
        <f aca="false">CL11/CL$28*100</f>
        <v>0.058055152394775</v>
      </c>
      <c r="CN11" s="50" t="n">
        <v>1</v>
      </c>
      <c r="CO11" s="45" t="n">
        <f aca="false">CN11/CN$28*100</f>
        <v>0.0396353547364249</v>
      </c>
      <c r="CP11" s="46" t="n">
        <v>2</v>
      </c>
      <c r="CQ11" s="45" t="n">
        <f aca="false">CP11/CP$28*100</f>
        <v>0.125078173858662</v>
      </c>
      <c r="CR11" s="47" t="n">
        <v>0</v>
      </c>
      <c r="CS11" s="48" t="n">
        <f aca="false">CN11+CP11</f>
        <v>3</v>
      </c>
      <c r="CT11" s="49" t="n">
        <f aca="false">CS11/CS$28*100</f>
        <v>0.0727802037845706</v>
      </c>
      <c r="CU11" s="50" t="n">
        <v>0</v>
      </c>
      <c r="CV11" s="45" t="n">
        <f aca="false">CU11/CU$28*100</f>
        <v>0</v>
      </c>
      <c r="CW11" s="46" t="n">
        <v>0</v>
      </c>
      <c r="CX11" s="45" t="n">
        <f aca="false">CW11/CW$28*100</f>
        <v>0</v>
      </c>
      <c r="CY11" s="47" t="n">
        <v>0</v>
      </c>
      <c r="CZ11" s="48" t="n">
        <f aca="false">CU11+CW11</f>
        <v>0</v>
      </c>
      <c r="DA11" s="49" t="n">
        <f aca="false">CZ11/CZ$28*100</f>
        <v>0</v>
      </c>
      <c r="DB11" s="50" t="n">
        <v>0</v>
      </c>
      <c r="DC11" s="45" t="n">
        <f aca="false">DB11/DB$28*100</f>
        <v>0</v>
      </c>
      <c r="DD11" s="46" t="n">
        <v>0</v>
      </c>
      <c r="DE11" s="45" t="n">
        <f aca="false">DD11/DD$28*100</f>
        <v>0</v>
      </c>
      <c r="DF11" s="47" t="n">
        <v>0</v>
      </c>
      <c r="DG11" s="48" t="n">
        <f aca="false">DB11+DD11</f>
        <v>0</v>
      </c>
      <c r="DH11" s="49" t="n">
        <f aca="false">DG11/DG$28*100</f>
        <v>0</v>
      </c>
      <c r="DI11" s="50" t="n">
        <v>0</v>
      </c>
      <c r="DJ11" s="45" t="n">
        <f aca="false">DI11/DI$28*100</f>
        <v>0</v>
      </c>
      <c r="DK11" s="50" t="n">
        <v>0</v>
      </c>
      <c r="DL11" s="45" t="n">
        <f aca="false">DK11/DK$28*100</f>
        <v>0</v>
      </c>
      <c r="DM11" s="47" t="n">
        <v>0</v>
      </c>
      <c r="DN11" s="48" t="n">
        <f aca="false">DI11+DK11</f>
        <v>0</v>
      </c>
      <c r="DO11" s="49" t="n">
        <f aca="false">DN11/DN$28*100</f>
        <v>0</v>
      </c>
      <c r="DP11" s="50" t="n">
        <v>0</v>
      </c>
      <c r="DQ11" s="45"/>
      <c r="DR11" s="44" t="n">
        <v>0</v>
      </c>
      <c r="DS11" s="45"/>
      <c r="DT11" s="47" t="n">
        <v>0</v>
      </c>
      <c r="DU11" s="48" t="n">
        <f aca="false">DP11+DR11</f>
        <v>0</v>
      </c>
      <c r="DV11" s="49"/>
      <c r="DW11" s="50" t="n">
        <v>0</v>
      </c>
      <c r="DX11" s="45"/>
      <c r="DY11" s="44" t="n">
        <v>0</v>
      </c>
      <c r="DZ11" s="45"/>
      <c r="EA11" s="47" t="n">
        <v>0</v>
      </c>
      <c r="EB11" s="48" t="n">
        <f aca="false">DW11+DY11</f>
        <v>0</v>
      </c>
      <c r="EC11" s="49"/>
      <c r="ED11" s="50" t="n">
        <v>0</v>
      </c>
      <c r="EE11" s="45"/>
      <c r="EF11" s="44" t="n">
        <v>0</v>
      </c>
      <c r="EG11" s="45"/>
      <c r="EH11" s="47" t="n">
        <v>0</v>
      </c>
      <c r="EI11" s="48" t="n">
        <f aca="false">ED11+EF11</f>
        <v>0</v>
      </c>
      <c r="EJ11" s="49"/>
      <c r="EK11" s="50" t="n">
        <v>0</v>
      </c>
      <c r="EL11" s="45"/>
      <c r="EM11" s="44" t="n">
        <v>0</v>
      </c>
      <c r="EN11" s="45"/>
      <c r="EO11" s="47" t="n">
        <v>0</v>
      </c>
      <c r="EP11" s="48" t="n">
        <f aca="false">EK11+EM11</f>
        <v>0</v>
      </c>
      <c r="EQ11" s="49"/>
      <c r="AJS11" s="14"/>
      <c r="AJT11" s="14"/>
      <c r="AJU11" s="14"/>
      <c r="AJV11" s="14"/>
      <c r="AJW11" s="14"/>
      <c r="AJX11" s="14"/>
      <c r="AJY11" s="14"/>
      <c r="AJZ11" s="14"/>
      <c r="AKA11" s="14"/>
      <c r="AKB11" s="14"/>
      <c r="AKC11" s="14"/>
      <c r="AKD11" s="14"/>
      <c r="AKE11" s="14"/>
      <c r="AKF11" s="14"/>
      <c r="AKG11" s="14"/>
      <c r="AKH11" s="14"/>
      <c r="AKI11" s="14"/>
      <c r="AKJ11" s="14"/>
      <c r="AKK11" s="14"/>
      <c r="AKL11" s="14"/>
      <c r="AKM11" s="14"/>
      <c r="AKN11" s="14"/>
      <c r="AKO11" s="14"/>
      <c r="AKP11" s="14"/>
      <c r="AKQ11" s="14"/>
      <c r="AKR11" s="14"/>
      <c r="AKS11" s="14"/>
      <c r="AKT11" s="14"/>
      <c r="AKU11" s="14"/>
      <c r="AKV11" s="14"/>
      <c r="AKW11" s="14"/>
      <c r="AKX11" s="14"/>
      <c r="AKY11" s="14"/>
      <c r="AKZ11" s="14"/>
      <c r="ALA11" s="14"/>
      <c r="ALB11" s="14"/>
      <c r="ALC11" s="14"/>
      <c r="ALD11" s="14"/>
      <c r="ALE11" s="14"/>
      <c r="ALF11" s="14"/>
      <c r="ALG11" s="14"/>
      <c r="ALH11" s="14"/>
      <c r="ALI11" s="14"/>
      <c r="ALJ11" s="14"/>
      <c r="ALK11" s="14"/>
      <c r="ALL11" s="14"/>
      <c r="ALM11" s="14"/>
      <c r="ALN11" s="14"/>
      <c r="ALO11" s="14"/>
      <c r="ALP11" s="14"/>
      <c r="ALQ11" s="14"/>
      <c r="ALR11" s="14"/>
      <c r="ALS11" s="14"/>
      <c r="ALT11" s="14"/>
      <c r="ALU11" s="14"/>
      <c r="ALV11" s="14"/>
      <c r="ALW11" s="14"/>
      <c r="ALX11" s="14"/>
      <c r="ALY11" s="14"/>
      <c r="ALZ11" s="14"/>
      <c r="AMA11" s="14"/>
      <c r="AMB11" s="14"/>
      <c r="AMC11" s="14"/>
      <c r="AMD11" s="14"/>
      <c r="AME11" s="14"/>
      <c r="AMF11" s="14"/>
      <c r="AMG11" s="14"/>
      <c r="AMH11" s="14"/>
      <c r="AMI11" s="14"/>
      <c r="AMJ11" s="14"/>
    </row>
    <row r="12" s="16" customFormat="true" ht="12.75" hidden="false" customHeight="false" outlineLevel="0" collapsed="false">
      <c r="A12" s="39" t="s">
        <v>42</v>
      </c>
      <c r="B12" s="40" t="n">
        <v>1913637</v>
      </c>
      <c r="C12" s="41" t="n">
        <f aca="false">B12/B$28*100</f>
        <v>6.5501302727127</v>
      </c>
      <c r="D12" s="42" t="n">
        <v>1804323</v>
      </c>
      <c r="E12" s="41" t="n">
        <f aca="false">D12/D$28*100</f>
        <v>6.03441246815528</v>
      </c>
      <c r="F12" s="42" t="n">
        <f aca="false">B12+D12</f>
        <v>3717960</v>
      </c>
      <c r="G12" s="43" t="n">
        <f aca="false">F12/F$28*100</f>
        <v>6.28928211064489</v>
      </c>
      <c r="H12" s="44" t="n">
        <v>14</v>
      </c>
      <c r="I12" s="45" t="n">
        <f aca="false">H12/H$28*100</f>
        <v>0.0512557662737058</v>
      </c>
      <c r="J12" s="46" t="n">
        <v>10</v>
      </c>
      <c r="K12" s="45" t="n">
        <f aca="false">J12/J$28*100</f>
        <v>0.04485713004082</v>
      </c>
      <c r="L12" s="47" t="n">
        <v>0</v>
      </c>
      <c r="M12" s="48" t="n">
        <f aca="false">H12+J12</f>
        <v>24</v>
      </c>
      <c r="N12" s="49" t="n">
        <f aca="false">M12/M$28*100</f>
        <v>0.0483802689136614</v>
      </c>
      <c r="O12" s="44" t="n">
        <v>14</v>
      </c>
      <c r="P12" s="45" t="n">
        <f aca="false">O12/O$28*100</f>
        <v>0.0518999073215941</v>
      </c>
      <c r="Q12" s="46" t="n">
        <v>10</v>
      </c>
      <c r="R12" s="45" t="n">
        <f aca="false">Q12/Q$28*100</f>
        <v>0.0454008898574412</v>
      </c>
      <c r="S12" s="47" t="n">
        <v>0</v>
      </c>
      <c r="T12" s="48" t="n">
        <f aca="false">O12+Q12</f>
        <v>24</v>
      </c>
      <c r="U12" s="49" t="n">
        <f aca="false">T12/T$28*100</f>
        <v>0.0489785922736271</v>
      </c>
      <c r="V12" s="44" t="n">
        <v>14</v>
      </c>
      <c r="W12" s="45" t="n">
        <f aca="false">V12/V$28*100</f>
        <v>0.0526652371816574</v>
      </c>
      <c r="X12" s="46" t="n">
        <v>9</v>
      </c>
      <c r="Y12" s="45" t="n">
        <f aca="false">X12/X$28*100</f>
        <v>0.0415992604575919</v>
      </c>
      <c r="Z12" s="47" t="n">
        <v>0</v>
      </c>
      <c r="AA12" s="48" t="n">
        <f aca="false">V12+X12</f>
        <v>23</v>
      </c>
      <c r="AB12" s="49" t="n">
        <f aca="false">AA12/AA$28*100</f>
        <v>0.0477000290348003</v>
      </c>
      <c r="AC12" s="44" t="n">
        <v>14</v>
      </c>
      <c r="AD12" s="45" t="n">
        <f aca="false">AC12/AC$28*100</f>
        <v>0.053821313240043</v>
      </c>
      <c r="AE12" s="46" t="n">
        <v>9</v>
      </c>
      <c r="AF12" s="45" t="n">
        <f aca="false">AE12/AE$28*100</f>
        <v>0.0426702067134459</v>
      </c>
      <c r="AG12" s="47" t="n">
        <v>0</v>
      </c>
      <c r="AH12" s="48" t="n">
        <f aca="false">AC12+AE12</f>
        <v>23</v>
      </c>
      <c r="AI12" s="49" t="n">
        <f aca="false">AH12/AH$28*100</f>
        <v>0.048828125</v>
      </c>
      <c r="AJ12" s="44" t="n">
        <v>14</v>
      </c>
      <c r="AK12" s="45" t="n">
        <f aca="false">AJ12/AJ$28*100</f>
        <v>0.0554938956714761</v>
      </c>
      <c r="AL12" s="46" t="n">
        <v>9</v>
      </c>
      <c r="AM12" s="45" t="n">
        <f aca="false">AL12/AL$28*100</f>
        <v>0.0443611987381703</v>
      </c>
      <c r="AN12" s="47" t="n">
        <v>0</v>
      </c>
      <c r="AO12" s="48" t="n">
        <f aca="false">AJ12+AL12</f>
        <v>23</v>
      </c>
      <c r="AP12" s="49" t="n">
        <f aca="false">AO12/AO$28*100</f>
        <v>0.0505316811670621</v>
      </c>
      <c r="AQ12" s="44" t="n">
        <v>13</v>
      </c>
      <c r="AR12" s="45" t="n">
        <f aca="false">AQ12/AQ$28*100</f>
        <v>0.0534253893888957</v>
      </c>
      <c r="AS12" s="46" t="n">
        <v>9</v>
      </c>
      <c r="AT12" s="45" t="n">
        <f aca="false">AS12/AS$28*100</f>
        <v>0.0464852022106296</v>
      </c>
      <c r="AU12" s="47" t="n">
        <v>0</v>
      </c>
      <c r="AV12" s="48" t="n">
        <f aca="false">AQ12+AS12</f>
        <v>22</v>
      </c>
      <c r="AW12" s="49" t="n">
        <f aca="false">AV12/AV$28*100</f>
        <v>0.0503501624937062</v>
      </c>
      <c r="AX12" s="44" t="n">
        <v>12</v>
      </c>
      <c r="AY12" s="45" t="n">
        <f aca="false">AX12/AX$28*100</f>
        <v>0.0520788126030727</v>
      </c>
      <c r="AZ12" s="46" t="n">
        <v>9</v>
      </c>
      <c r="BA12" s="45" t="n">
        <f aca="false">AZ12/AZ$28*100</f>
        <v>0.0498256103637269</v>
      </c>
      <c r="BB12" s="47" t="n">
        <v>0</v>
      </c>
      <c r="BC12" s="48" t="n">
        <f aca="false">AX12+AZ12</f>
        <v>21</v>
      </c>
      <c r="BD12" s="49" t="n">
        <f aca="false">BC12/BC$28*100</f>
        <v>0.0510886753436322</v>
      </c>
      <c r="BE12" s="44" t="n">
        <v>11</v>
      </c>
      <c r="BF12" s="45" t="n">
        <f aca="false">BE12/BE$28*100</f>
        <v>0.0521351722830466</v>
      </c>
      <c r="BG12" s="46" t="n">
        <v>9</v>
      </c>
      <c r="BH12" s="45" t="n">
        <f aca="false">BG12/BG$28*100</f>
        <v>0.0555692763645345</v>
      </c>
      <c r="BI12" s="47" t="n">
        <v>0</v>
      </c>
      <c r="BJ12" s="48" t="n">
        <f aca="false">BE12+BG12</f>
        <v>20</v>
      </c>
      <c r="BK12" s="49" t="n">
        <f aca="false">BJ12/BJ$28*100</f>
        <v>0.0536264914867945</v>
      </c>
      <c r="BL12" s="44" t="n">
        <v>10</v>
      </c>
      <c r="BM12" s="45" t="n">
        <f aca="false">BL12/BL$28*100</f>
        <v>0.0523368399016067</v>
      </c>
      <c r="BN12" s="46" t="n">
        <v>7</v>
      </c>
      <c r="BO12" s="45" t="n">
        <f aca="false">BN12/BN$28*100</f>
        <v>0.0490952447748632</v>
      </c>
      <c r="BP12" s="47" t="n">
        <v>0</v>
      </c>
      <c r="BQ12" s="48" t="n">
        <f aca="false">BL12+BN12</f>
        <v>17</v>
      </c>
      <c r="BR12" s="49" t="n">
        <f aca="false">BQ12/BQ$28*100</f>
        <v>0.0509515959838154</v>
      </c>
      <c r="BS12" s="50" t="n">
        <v>8</v>
      </c>
      <c r="BT12" s="45" t="n">
        <f aca="false">BS12/BS$28*100</f>
        <v>0.050147307716417</v>
      </c>
      <c r="BU12" s="46" t="n">
        <v>7</v>
      </c>
      <c r="BV12" s="45" t="n">
        <f aca="false">BU12/BU$28*100</f>
        <v>0.0615276434912543</v>
      </c>
      <c r="BW12" s="47" t="n">
        <v>0</v>
      </c>
      <c r="BX12" s="48" t="n">
        <f aca="false">BS12+BU12</f>
        <v>15</v>
      </c>
      <c r="BY12" s="49" t="n">
        <f aca="false">BX12/BX$28*100</f>
        <v>0.0548847420417124</v>
      </c>
      <c r="BZ12" s="50" t="n">
        <v>6</v>
      </c>
      <c r="CA12" s="45" t="n">
        <f aca="false">BZ12/BZ$28*100</f>
        <v>0.0526361961575577</v>
      </c>
      <c r="CB12" s="46" t="n">
        <v>5</v>
      </c>
      <c r="CC12" s="45" t="n">
        <f aca="false">CB12/CB$28*100</f>
        <v>0.064985703145308</v>
      </c>
      <c r="CD12" s="47" t="n">
        <v>0</v>
      </c>
      <c r="CE12" s="48" t="n">
        <f aca="false">BZ12+CB12</f>
        <v>11</v>
      </c>
      <c r="CF12" s="49" t="n">
        <f aca="false">CE12/CE$28*100</f>
        <v>0.0576127376525428</v>
      </c>
      <c r="CG12" s="50" t="n">
        <v>4</v>
      </c>
      <c r="CH12" s="45" t="n">
        <f aca="false">CG12/CG$28*100</f>
        <v>0.0630715862503942</v>
      </c>
      <c r="CI12" s="46" t="n">
        <v>4</v>
      </c>
      <c r="CJ12" s="45" t="n">
        <f aca="false">CI12/CI$28*100</f>
        <v>0.100175306786877</v>
      </c>
      <c r="CK12" s="47" t="n">
        <v>0</v>
      </c>
      <c r="CL12" s="48" t="n">
        <f aca="false">CG12+CI12</f>
        <v>8</v>
      </c>
      <c r="CM12" s="49" t="n">
        <f aca="false">CL12/CL$28*100</f>
        <v>0.0774068698597</v>
      </c>
      <c r="CN12" s="50" t="n">
        <v>0</v>
      </c>
      <c r="CO12" s="45" t="n">
        <f aca="false">CN12/CN$28*100</f>
        <v>0</v>
      </c>
      <c r="CP12" s="46" t="n">
        <v>3</v>
      </c>
      <c r="CQ12" s="45" t="n">
        <f aca="false">CP12/CP$28*100</f>
        <v>0.187617260787992</v>
      </c>
      <c r="CR12" s="47" t="n">
        <v>0</v>
      </c>
      <c r="CS12" s="48" t="n">
        <f aca="false">CN12+CP12</f>
        <v>3</v>
      </c>
      <c r="CT12" s="49" t="n">
        <f aca="false">CS12/CS$28*100</f>
        <v>0.0727802037845706</v>
      </c>
      <c r="CU12" s="50" t="n">
        <v>0</v>
      </c>
      <c r="CV12" s="45" t="n">
        <f aca="false">CU12/CU$28*100</f>
        <v>0</v>
      </c>
      <c r="CW12" s="46" t="n">
        <v>0</v>
      </c>
      <c r="CX12" s="45" t="n">
        <f aca="false">CW12/CW$28*100</f>
        <v>0</v>
      </c>
      <c r="CY12" s="47" t="n">
        <v>0</v>
      </c>
      <c r="CZ12" s="48" t="n">
        <f aca="false">CU12+CW12</f>
        <v>0</v>
      </c>
      <c r="DA12" s="49" t="n">
        <f aca="false">CZ12/CZ$28*100</f>
        <v>0</v>
      </c>
      <c r="DB12" s="50" t="n">
        <v>0</v>
      </c>
      <c r="DC12" s="45" t="n">
        <f aca="false">DB12/DB$28*100</f>
        <v>0</v>
      </c>
      <c r="DD12" s="46" t="n">
        <v>0</v>
      </c>
      <c r="DE12" s="45" t="n">
        <f aca="false">DD12/DD$28*100</f>
        <v>0</v>
      </c>
      <c r="DF12" s="47" t="n">
        <v>0</v>
      </c>
      <c r="DG12" s="48" t="n">
        <f aca="false">DB12+DD12</f>
        <v>0</v>
      </c>
      <c r="DH12" s="49" t="n">
        <f aca="false">DG12/DG$28*100</f>
        <v>0</v>
      </c>
      <c r="DI12" s="50" t="n">
        <v>0</v>
      </c>
      <c r="DJ12" s="45" t="n">
        <f aca="false">DI12/DI$28*100</f>
        <v>0</v>
      </c>
      <c r="DK12" s="50" t="n">
        <v>0</v>
      </c>
      <c r="DL12" s="45" t="n">
        <f aca="false">DK12/DK$28*100</f>
        <v>0</v>
      </c>
      <c r="DM12" s="47" t="n">
        <v>0</v>
      </c>
      <c r="DN12" s="48" t="n">
        <f aca="false">DI12+DK12</f>
        <v>0</v>
      </c>
      <c r="DO12" s="49" t="n">
        <f aca="false">DN12/DN$28*100</f>
        <v>0</v>
      </c>
      <c r="DP12" s="50" t="n">
        <v>0</v>
      </c>
      <c r="DQ12" s="45"/>
      <c r="DR12" s="44" t="n">
        <v>0</v>
      </c>
      <c r="DS12" s="45"/>
      <c r="DT12" s="47" t="n">
        <v>0</v>
      </c>
      <c r="DU12" s="48" t="n">
        <f aca="false">DP12+DR12</f>
        <v>0</v>
      </c>
      <c r="DV12" s="49"/>
      <c r="DW12" s="50" t="n">
        <v>0</v>
      </c>
      <c r="DX12" s="45"/>
      <c r="DY12" s="44" t="n">
        <v>0</v>
      </c>
      <c r="DZ12" s="45"/>
      <c r="EA12" s="47" t="n">
        <v>0</v>
      </c>
      <c r="EB12" s="48" t="n">
        <f aca="false">DW12+DY12</f>
        <v>0</v>
      </c>
      <c r="EC12" s="49"/>
      <c r="ED12" s="50" t="n">
        <v>0</v>
      </c>
      <c r="EE12" s="45"/>
      <c r="EF12" s="44" t="n">
        <v>0</v>
      </c>
      <c r="EG12" s="45"/>
      <c r="EH12" s="47" t="n">
        <v>0</v>
      </c>
      <c r="EI12" s="48" t="n">
        <f aca="false">ED12+EF12</f>
        <v>0</v>
      </c>
      <c r="EJ12" s="49"/>
      <c r="EK12" s="50" t="n">
        <v>0</v>
      </c>
      <c r="EL12" s="45"/>
      <c r="EM12" s="44" t="n">
        <v>0</v>
      </c>
      <c r="EN12" s="45"/>
      <c r="EO12" s="47" t="n">
        <v>0</v>
      </c>
      <c r="EP12" s="48" t="n">
        <f aca="false">EK12+EM12</f>
        <v>0</v>
      </c>
      <c r="EQ12" s="49"/>
      <c r="AJS12" s="14"/>
      <c r="AJT12" s="14"/>
      <c r="AJU12" s="14"/>
      <c r="AJV12" s="14"/>
      <c r="AJW12" s="14"/>
      <c r="AJX12" s="14"/>
      <c r="AJY12" s="14"/>
      <c r="AJZ12" s="14"/>
      <c r="AKA12" s="14"/>
      <c r="AKB12" s="14"/>
      <c r="AKC12" s="14"/>
      <c r="AKD12" s="14"/>
      <c r="AKE12" s="14"/>
      <c r="AKF12" s="14"/>
      <c r="AKG12" s="14"/>
      <c r="AKH12" s="14"/>
      <c r="AKI12" s="14"/>
      <c r="AKJ12" s="14"/>
      <c r="AKK12" s="14"/>
      <c r="AKL12" s="14"/>
      <c r="AKM12" s="14"/>
      <c r="AKN12" s="14"/>
      <c r="AKO12" s="14"/>
      <c r="AKP12" s="14"/>
      <c r="AKQ12" s="14"/>
      <c r="AKR12" s="14"/>
      <c r="AKS12" s="14"/>
      <c r="AKT12" s="14"/>
      <c r="AKU12" s="14"/>
      <c r="AKV12" s="14"/>
      <c r="AKW12" s="14"/>
      <c r="AKX12" s="14"/>
      <c r="AKY12" s="14"/>
      <c r="AKZ12" s="14"/>
      <c r="ALA12" s="14"/>
      <c r="ALB12" s="14"/>
      <c r="ALC12" s="14"/>
      <c r="ALD12" s="14"/>
      <c r="ALE12" s="14"/>
      <c r="ALF12" s="14"/>
      <c r="ALG12" s="14"/>
      <c r="ALH12" s="14"/>
      <c r="ALI12" s="14"/>
      <c r="ALJ12" s="14"/>
      <c r="ALK12" s="14"/>
      <c r="ALL12" s="14"/>
      <c r="ALM12" s="14"/>
      <c r="ALN12" s="14"/>
      <c r="ALO12" s="14"/>
      <c r="ALP12" s="14"/>
      <c r="ALQ12" s="14"/>
      <c r="ALR12" s="14"/>
      <c r="ALS12" s="14"/>
      <c r="ALT12" s="14"/>
      <c r="ALU12" s="14"/>
      <c r="ALV12" s="14"/>
      <c r="ALW12" s="14"/>
      <c r="ALX12" s="14"/>
      <c r="ALY12" s="14"/>
      <c r="ALZ12" s="14"/>
      <c r="AMA12" s="14"/>
      <c r="AMB12" s="14"/>
      <c r="AMC12" s="14"/>
      <c r="AMD12" s="14"/>
      <c r="AME12" s="14"/>
      <c r="AMF12" s="14"/>
      <c r="AMG12" s="14"/>
      <c r="AMH12" s="14"/>
      <c r="AMI12" s="14"/>
      <c r="AMJ12" s="14"/>
    </row>
    <row r="13" s="16" customFormat="true" ht="12.75" hidden="false" customHeight="false" outlineLevel="0" collapsed="false">
      <c r="A13" s="39" t="s">
        <v>43</v>
      </c>
      <c r="B13" s="40" t="n">
        <v>2040911</v>
      </c>
      <c r="C13" s="41" t="n">
        <f aca="false">B13/B$28*100</f>
        <v>6.98577260212483</v>
      </c>
      <c r="D13" s="42" t="n">
        <v>1981361</v>
      </c>
      <c r="E13" s="41" t="n">
        <f aca="false">D13/D$28*100</f>
        <v>6.62650175291043</v>
      </c>
      <c r="F13" s="42" t="n">
        <f aca="false">B13+D13</f>
        <v>4022272</v>
      </c>
      <c r="G13" s="43" t="n">
        <f aca="false">F13/F$28*100</f>
        <v>6.80405473263505</v>
      </c>
      <c r="H13" s="44" t="n">
        <v>32</v>
      </c>
      <c r="I13" s="45" t="n">
        <f aca="false">H13/H$28*100</f>
        <v>0.117156037197042</v>
      </c>
      <c r="J13" s="46" t="n">
        <v>17</v>
      </c>
      <c r="K13" s="45" t="n">
        <f aca="false">J13/J$28*100</f>
        <v>0.076257121069394</v>
      </c>
      <c r="L13" s="47" t="n">
        <v>0</v>
      </c>
      <c r="M13" s="48" t="n">
        <f aca="false">H13+J13</f>
        <v>49</v>
      </c>
      <c r="N13" s="49" t="n">
        <f aca="false">M13/M$28*100</f>
        <v>0.098776382365392</v>
      </c>
      <c r="O13" s="44" t="n">
        <v>32</v>
      </c>
      <c r="P13" s="45" t="n">
        <f aca="false">O13/O$28*100</f>
        <v>0.118628359592215</v>
      </c>
      <c r="Q13" s="46" t="n">
        <v>17</v>
      </c>
      <c r="R13" s="45" t="n">
        <f aca="false">Q13/Q$28*100</f>
        <v>0.07718151275765</v>
      </c>
      <c r="S13" s="47" t="n">
        <v>0</v>
      </c>
      <c r="T13" s="48" t="n">
        <f aca="false">O13+Q13</f>
        <v>49</v>
      </c>
      <c r="U13" s="49" t="n">
        <f aca="false">T13/T$28*100</f>
        <v>0.0999979592253219</v>
      </c>
      <c r="V13" s="44" t="n">
        <v>31</v>
      </c>
      <c r="W13" s="45" t="n">
        <f aca="false">V13/V$28*100</f>
        <v>0.116615882330813</v>
      </c>
      <c r="X13" s="46" t="n">
        <v>17</v>
      </c>
      <c r="Y13" s="45" t="n">
        <f aca="false">X13/X$28*100</f>
        <v>0.0785763808643402</v>
      </c>
      <c r="Z13" s="47" t="n">
        <v>0</v>
      </c>
      <c r="AA13" s="48" t="n">
        <f aca="false">V13+X13</f>
        <v>48</v>
      </c>
      <c r="AB13" s="49" t="n">
        <f aca="false">AA13/AA$28*100</f>
        <v>0.0995478866813223</v>
      </c>
      <c r="AC13" s="44" t="n">
        <v>30</v>
      </c>
      <c r="AD13" s="45" t="n">
        <f aca="false">AC13/AC$28*100</f>
        <v>0.115331385514378</v>
      </c>
      <c r="AE13" s="46" t="n">
        <v>17</v>
      </c>
      <c r="AF13" s="45" t="n">
        <f aca="false">AE13/AE$28*100</f>
        <v>0.08059927934762</v>
      </c>
      <c r="AG13" s="47" t="n">
        <v>0</v>
      </c>
      <c r="AH13" s="48" t="n">
        <f aca="false">AC13+AE13</f>
        <v>47</v>
      </c>
      <c r="AI13" s="49" t="n">
        <f aca="false">AH13/AH$28*100</f>
        <v>0.0997792119565217</v>
      </c>
      <c r="AJ13" s="44" t="n">
        <v>30</v>
      </c>
      <c r="AK13" s="45" t="n">
        <f aca="false">AJ13/AJ$28*100</f>
        <v>0.118915490724592</v>
      </c>
      <c r="AL13" s="46" t="n">
        <v>16</v>
      </c>
      <c r="AM13" s="45" t="n">
        <f aca="false">AL13/AL$28*100</f>
        <v>0.0788643533123028</v>
      </c>
      <c r="AN13" s="47" t="n">
        <v>0</v>
      </c>
      <c r="AO13" s="48" t="n">
        <f aca="false">AJ13+AL13</f>
        <v>46</v>
      </c>
      <c r="AP13" s="49" t="n">
        <f aca="false">AO13/AO$28*100</f>
        <v>0.101063362334124</v>
      </c>
      <c r="AQ13" s="44" t="n">
        <v>29</v>
      </c>
      <c r="AR13" s="45" t="n">
        <f aca="false">AQ13/AQ$28*100</f>
        <v>0.119179714790614</v>
      </c>
      <c r="AS13" s="46" t="n">
        <v>16</v>
      </c>
      <c r="AT13" s="45" t="n">
        <f aca="false">AS13/AS$28*100</f>
        <v>0.0826403594855637</v>
      </c>
      <c r="AU13" s="47" t="n">
        <v>0</v>
      </c>
      <c r="AV13" s="48" t="n">
        <f aca="false">AQ13+AS13</f>
        <v>45</v>
      </c>
      <c r="AW13" s="49" t="n">
        <f aca="false">AV13/AV$28*100</f>
        <v>0.102988968737126</v>
      </c>
      <c r="AX13" s="44" t="n">
        <v>27</v>
      </c>
      <c r="AY13" s="45" t="n">
        <f aca="false">AX13/AX$28*100</f>
        <v>0.117177328356913</v>
      </c>
      <c r="AZ13" s="46" t="n">
        <v>16</v>
      </c>
      <c r="BA13" s="45" t="n">
        <f aca="false">AZ13/AZ$28*100</f>
        <v>0.0885788628688479</v>
      </c>
      <c r="BB13" s="47" t="n">
        <v>0</v>
      </c>
      <c r="BC13" s="48" t="n">
        <f aca="false">AX13+AZ13</f>
        <v>43</v>
      </c>
      <c r="BD13" s="49" t="n">
        <f aca="false">BC13/BC$28*100</f>
        <v>0.104610144751247</v>
      </c>
      <c r="BE13" s="44" t="n">
        <v>22</v>
      </c>
      <c r="BF13" s="45" t="n">
        <f aca="false">BE13/BE$28*100</f>
        <v>0.104270344566093</v>
      </c>
      <c r="BG13" s="46" t="n">
        <v>15</v>
      </c>
      <c r="BH13" s="45" t="n">
        <f aca="false">BG13/BG$28*100</f>
        <v>0.0926154606075574</v>
      </c>
      <c r="BI13" s="47" t="n">
        <v>0</v>
      </c>
      <c r="BJ13" s="48" t="n">
        <f aca="false">BE13+BG13</f>
        <v>37</v>
      </c>
      <c r="BK13" s="49" t="n">
        <f aca="false">BJ13/BJ$28*100</f>
        <v>0.0992090092505698</v>
      </c>
      <c r="BL13" s="44" t="n">
        <v>18</v>
      </c>
      <c r="BM13" s="45" t="n">
        <f aca="false">BL13/BL$28*100</f>
        <v>0.0942063118228921</v>
      </c>
      <c r="BN13" s="46" t="n">
        <v>15</v>
      </c>
      <c r="BO13" s="45" t="n">
        <f aca="false">BN13/BN$28*100</f>
        <v>0.105204095946136</v>
      </c>
      <c r="BP13" s="47" t="n">
        <v>0</v>
      </c>
      <c r="BQ13" s="48" t="n">
        <f aca="false">BL13+BN13</f>
        <v>33</v>
      </c>
      <c r="BR13" s="49" t="n">
        <f aca="false">BQ13/BQ$28*100</f>
        <v>0.0989060392627004</v>
      </c>
      <c r="BS13" s="50" t="n">
        <v>17</v>
      </c>
      <c r="BT13" s="45" t="n">
        <f aca="false">BS13/BS$28*100</f>
        <v>0.106563028897386</v>
      </c>
      <c r="BU13" s="46" t="n">
        <v>14</v>
      </c>
      <c r="BV13" s="45" t="n">
        <f aca="false">BU13/BU$28*100</f>
        <v>0.123055286982509</v>
      </c>
      <c r="BW13" s="47" t="n">
        <v>0</v>
      </c>
      <c r="BX13" s="48" t="n">
        <f aca="false">BS13+BU13</f>
        <v>31</v>
      </c>
      <c r="BY13" s="49" t="n">
        <f aca="false">BX13/BX$28*100</f>
        <v>0.113428466886206</v>
      </c>
      <c r="BZ13" s="50" t="n">
        <v>12</v>
      </c>
      <c r="CA13" s="45" t="n">
        <f aca="false">BZ13/BZ$28*100</f>
        <v>0.105272392315115</v>
      </c>
      <c r="CB13" s="46" t="n">
        <v>10</v>
      </c>
      <c r="CC13" s="45" t="n">
        <f aca="false">CB13/CB$28*100</f>
        <v>0.129971406290616</v>
      </c>
      <c r="CD13" s="47" t="n">
        <v>0</v>
      </c>
      <c r="CE13" s="48" t="n">
        <f aca="false">BZ13+CB13</f>
        <v>22</v>
      </c>
      <c r="CF13" s="49" t="n">
        <f aca="false">CE13/CE$28*100</f>
        <v>0.115225475305086</v>
      </c>
      <c r="CG13" s="50" t="n">
        <v>7</v>
      </c>
      <c r="CH13" s="45" t="n">
        <f aca="false">CG13/CG$28*100</f>
        <v>0.11037527593819</v>
      </c>
      <c r="CI13" s="46" t="n">
        <v>7</v>
      </c>
      <c r="CJ13" s="45" t="n">
        <f aca="false">CI13/CI$28*100</f>
        <v>0.175306786877035</v>
      </c>
      <c r="CK13" s="47" t="n">
        <v>0</v>
      </c>
      <c r="CL13" s="48" t="n">
        <f aca="false">CG13+CI13</f>
        <v>14</v>
      </c>
      <c r="CM13" s="49" t="n">
        <f aca="false">CL13/CL$28*100</f>
        <v>0.135462022254475</v>
      </c>
      <c r="CN13" s="50" t="n">
        <v>2</v>
      </c>
      <c r="CO13" s="45" t="n">
        <f aca="false">CN13/CN$28*100</f>
        <v>0.0792707094728498</v>
      </c>
      <c r="CP13" s="46" t="n">
        <v>4</v>
      </c>
      <c r="CQ13" s="45" t="n">
        <f aca="false">CP13/CP$28*100</f>
        <v>0.250156347717323</v>
      </c>
      <c r="CR13" s="47" t="n">
        <v>0</v>
      </c>
      <c r="CS13" s="48" t="n">
        <f aca="false">CN13+CP13</f>
        <v>6</v>
      </c>
      <c r="CT13" s="49" t="n">
        <f aca="false">CS13/CS$28*100</f>
        <v>0.145560407569141</v>
      </c>
      <c r="CU13" s="50" t="n">
        <v>0</v>
      </c>
      <c r="CV13" s="45" t="n">
        <f aca="false">CU13/CU$28*100</f>
        <v>0</v>
      </c>
      <c r="CW13" s="46" t="n">
        <v>1</v>
      </c>
      <c r="CX13" s="45" t="n">
        <f aca="false">CW13/CW$28*100</f>
        <v>0.4</v>
      </c>
      <c r="CY13" s="47" t="n">
        <v>0</v>
      </c>
      <c r="CZ13" s="48" t="n">
        <f aca="false">CU13+CW13</f>
        <v>1</v>
      </c>
      <c r="DA13" s="49" t="n">
        <f aca="false">CZ13/CZ$28*100</f>
        <v>0.154559505409583</v>
      </c>
      <c r="DB13" s="50" t="n">
        <v>0</v>
      </c>
      <c r="DC13" s="45" t="n">
        <f aca="false">DB13/DB$28*100</f>
        <v>0</v>
      </c>
      <c r="DD13" s="46" t="n">
        <v>0</v>
      </c>
      <c r="DE13" s="45" t="n">
        <f aca="false">DD13/DD$28*100</f>
        <v>0</v>
      </c>
      <c r="DF13" s="47" t="n">
        <v>0</v>
      </c>
      <c r="DG13" s="48" t="n">
        <f aca="false">DB13+DD13</f>
        <v>0</v>
      </c>
      <c r="DH13" s="49" t="n">
        <f aca="false">DG13/DG$28*100</f>
        <v>0</v>
      </c>
      <c r="DI13" s="50" t="n">
        <v>0</v>
      </c>
      <c r="DJ13" s="45" t="n">
        <f aca="false">DI13/DI$28*100</f>
        <v>0</v>
      </c>
      <c r="DK13" s="50" t="n">
        <v>0</v>
      </c>
      <c r="DL13" s="45" t="n">
        <f aca="false">DK13/DK$28*100</f>
        <v>0</v>
      </c>
      <c r="DM13" s="47" t="n">
        <v>0</v>
      </c>
      <c r="DN13" s="48" t="n">
        <f aca="false">DI13+DK13</f>
        <v>0</v>
      </c>
      <c r="DO13" s="49" t="n">
        <f aca="false">DN13/DN$28*100</f>
        <v>0</v>
      </c>
      <c r="DP13" s="50" t="n">
        <v>0</v>
      </c>
      <c r="DQ13" s="45"/>
      <c r="DR13" s="44" t="n">
        <v>0</v>
      </c>
      <c r="DS13" s="45"/>
      <c r="DT13" s="47" t="n">
        <v>0</v>
      </c>
      <c r="DU13" s="48" t="n">
        <f aca="false">DP13+DR13</f>
        <v>0</v>
      </c>
      <c r="DV13" s="49"/>
      <c r="DW13" s="50" t="n">
        <v>0</v>
      </c>
      <c r="DX13" s="45"/>
      <c r="DY13" s="44" t="n">
        <v>0</v>
      </c>
      <c r="DZ13" s="45"/>
      <c r="EA13" s="47" t="n">
        <v>0</v>
      </c>
      <c r="EB13" s="48" t="n">
        <f aca="false">DW13+DY13</f>
        <v>0</v>
      </c>
      <c r="EC13" s="49"/>
      <c r="ED13" s="50" t="n">
        <v>0</v>
      </c>
      <c r="EE13" s="45"/>
      <c r="EF13" s="44" t="n">
        <v>0</v>
      </c>
      <c r="EG13" s="45"/>
      <c r="EH13" s="47" t="n">
        <v>0</v>
      </c>
      <c r="EI13" s="48" t="n">
        <f aca="false">ED13+EF13</f>
        <v>0</v>
      </c>
      <c r="EJ13" s="49"/>
      <c r="EK13" s="50" t="n">
        <v>0</v>
      </c>
      <c r="EL13" s="45"/>
      <c r="EM13" s="44" t="n">
        <v>0</v>
      </c>
      <c r="EN13" s="45"/>
      <c r="EO13" s="47" t="n">
        <v>0</v>
      </c>
      <c r="EP13" s="48" t="n">
        <f aca="false">EK13+EM13</f>
        <v>0</v>
      </c>
      <c r="EQ13" s="49"/>
      <c r="AJS13" s="14"/>
      <c r="AJT13" s="14"/>
      <c r="AJU13" s="14"/>
      <c r="AJV13" s="14"/>
      <c r="AJW13" s="14"/>
      <c r="AJX13" s="14"/>
      <c r="AJY13" s="14"/>
      <c r="AJZ13" s="14"/>
      <c r="AKA13" s="14"/>
      <c r="AKB13" s="14"/>
      <c r="AKC13" s="14"/>
      <c r="AKD13" s="14"/>
      <c r="AKE13" s="14"/>
      <c r="AKF13" s="14"/>
      <c r="AKG13" s="14"/>
      <c r="AKH13" s="14"/>
      <c r="AKI13" s="14"/>
      <c r="AKJ13" s="14"/>
      <c r="AKK13" s="14"/>
      <c r="AKL13" s="14"/>
      <c r="AKM13" s="14"/>
      <c r="AKN13" s="14"/>
      <c r="AKO13" s="14"/>
      <c r="AKP13" s="14"/>
      <c r="AKQ13" s="14"/>
      <c r="AKR13" s="14"/>
      <c r="AKS13" s="14"/>
      <c r="AKT13" s="14"/>
      <c r="AKU13" s="14"/>
      <c r="AKV13" s="14"/>
      <c r="AKW13" s="14"/>
      <c r="AKX13" s="14"/>
      <c r="AKY13" s="14"/>
      <c r="AKZ13" s="14"/>
      <c r="ALA13" s="14"/>
      <c r="ALB13" s="14"/>
      <c r="ALC13" s="14"/>
      <c r="ALD13" s="14"/>
      <c r="ALE13" s="14"/>
      <c r="ALF13" s="14"/>
      <c r="ALG13" s="14"/>
      <c r="ALH13" s="14"/>
      <c r="ALI13" s="14"/>
      <c r="ALJ13" s="14"/>
      <c r="ALK13" s="14"/>
      <c r="ALL13" s="14"/>
      <c r="ALM13" s="14"/>
      <c r="ALN13" s="14"/>
      <c r="ALO13" s="14"/>
      <c r="ALP13" s="14"/>
      <c r="ALQ13" s="14"/>
      <c r="ALR13" s="14"/>
      <c r="ALS13" s="14"/>
      <c r="ALT13" s="14"/>
      <c r="ALU13" s="14"/>
      <c r="ALV13" s="14"/>
      <c r="ALW13" s="14"/>
      <c r="ALX13" s="14"/>
      <c r="ALY13" s="14"/>
      <c r="ALZ13" s="14"/>
      <c r="AMA13" s="14"/>
      <c r="AMB13" s="14"/>
      <c r="AMC13" s="14"/>
      <c r="AMD13" s="14"/>
      <c r="AME13" s="14"/>
      <c r="AMF13" s="14"/>
      <c r="AMG13" s="14"/>
      <c r="AMH13" s="14"/>
      <c r="AMI13" s="14"/>
      <c r="AMJ13" s="14"/>
    </row>
    <row r="14" s="16" customFormat="true" ht="12.75" hidden="false" customHeight="false" outlineLevel="0" collapsed="false">
      <c r="A14" s="39" t="s">
        <v>44</v>
      </c>
      <c r="B14" s="40" t="n">
        <v>1983871</v>
      </c>
      <c r="C14" s="41" t="n">
        <f aca="false">B14/B$28*100</f>
        <v>6.79053210941094</v>
      </c>
      <c r="D14" s="42" t="n">
        <v>1992159</v>
      </c>
      <c r="E14" s="41" t="n">
        <f aca="false">D14/D$28*100</f>
        <v>6.662614791336</v>
      </c>
      <c r="F14" s="42" t="n">
        <f aca="false">B14+D14</f>
        <v>3976030</v>
      </c>
      <c r="G14" s="43" t="n">
        <f aca="false">F14/F$28*100</f>
        <v>6.72583200206226</v>
      </c>
      <c r="H14" s="44" t="n">
        <v>47</v>
      </c>
      <c r="I14" s="45" t="n">
        <f aca="false">H14/H$28*100</f>
        <v>0.172072929633155</v>
      </c>
      <c r="J14" s="46" t="n">
        <v>32</v>
      </c>
      <c r="K14" s="45" t="n">
        <f aca="false">J14/J$28*100</f>
        <v>0.143542816130624</v>
      </c>
      <c r="L14" s="47" t="n">
        <v>0</v>
      </c>
      <c r="M14" s="48" t="n">
        <f aca="false">H14+J14</f>
        <v>79</v>
      </c>
      <c r="N14" s="49" t="n">
        <f aca="false">M14/M$28*100</f>
        <v>0.159251718507469</v>
      </c>
      <c r="O14" s="44" t="n">
        <v>47</v>
      </c>
      <c r="P14" s="45" t="n">
        <f aca="false">O14/O$28*100</f>
        <v>0.174235403151066</v>
      </c>
      <c r="Q14" s="46" t="n">
        <v>32</v>
      </c>
      <c r="R14" s="45" t="n">
        <f aca="false">Q14/Q$28*100</f>
        <v>0.145282847543812</v>
      </c>
      <c r="S14" s="47" t="n">
        <v>0</v>
      </c>
      <c r="T14" s="48" t="n">
        <f aca="false">O14+Q14</f>
        <v>79</v>
      </c>
      <c r="U14" s="49" t="n">
        <f aca="false">T14/T$28*100</f>
        <v>0.161221199567356</v>
      </c>
      <c r="V14" s="44" t="n">
        <v>47</v>
      </c>
      <c r="W14" s="45" t="n">
        <f aca="false">V14/V$28*100</f>
        <v>0.176804724824136</v>
      </c>
      <c r="X14" s="46" t="n">
        <v>31</v>
      </c>
      <c r="Y14" s="45" t="n">
        <f aca="false">X14/X$28*100</f>
        <v>0.14328634157615</v>
      </c>
      <c r="Z14" s="47" t="n">
        <v>0</v>
      </c>
      <c r="AA14" s="48" t="n">
        <f aca="false">V14+X14</f>
        <v>78</v>
      </c>
      <c r="AB14" s="49" t="n">
        <f aca="false">AA14/AA$28*100</f>
        <v>0.161765315857149</v>
      </c>
      <c r="AC14" s="44" t="n">
        <v>47</v>
      </c>
      <c r="AD14" s="45" t="n">
        <f aca="false">AC14/AC$28*100</f>
        <v>0.180685837305859</v>
      </c>
      <c r="AE14" s="46" t="n">
        <v>31</v>
      </c>
      <c r="AF14" s="45" t="n">
        <f aca="false">AE14/AE$28*100</f>
        <v>0.146975156457425</v>
      </c>
      <c r="AG14" s="47" t="n">
        <v>0</v>
      </c>
      <c r="AH14" s="48" t="n">
        <f aca="false">AC14+AE14</f>
        <v>78</v>
      </c>
      <c r="AI14" s="49" t="n">
        <f aca="false">AH14/AH$28*100</f>
        <v>0.165591032608696</v>
      </c>
      <c r="AJ14" s="44" t="n">
        <v>46</v>
      </c>
      <c r="AK14" s="45" t="n">
        <f aca="false">AJ14/AJ$28*100</f>
        <v>0.182337085777707</v>
      </c>
      <c r="AL14" s="46" t="n">
        <v>29</v>
      </c>
      <c r="AM14" s="45" t="n">
        <f aca="false">AL14/AL$28*100</f>
        <v>0.142941640378549</v>
      </c>
      <c r="AN14" s="47" t="n">
        <v>0</v>
      </c>
      <c r="AO14" s="48" t="n">
        <f aca="false">AJ14+AL14</f>
        <v>75</v>
      </c>
      <c r="AP14" s="49" t="n">
        <f aca="false">AO14/AO$28*100</f>
        <v>0.164777221196942</v>
      </c>
      <c r="AQ14" s="44" t="n">
        <v>46</v>
      </c>
      <c r="AR14" s="45" t="n">
        <f aca="false">AQ14/AQ$28*100</f>
        <v>0.189043685529939</v>
      </c>
      <c r="AS14" s="46" t="n">
        <v>29</v>
      </c>
      <c r="AT14" s="45" t="n">
        <f aca="false">AS14/AS$28*100</f>
        <v>0.149785651567584</v>
      </c>
      <c r="AU14" s="47" t="n">
        <v>0</v>
      </c>
      <c r="AV14" s="48" t="n">
        <f aca="false">AQ14+AS14</f>
        <v>75</v>
      </c>
      <c r="AW14" s="49" t="n">
        <f aca="false">AV14/AV$28*100</f>
        <v>0.171648281228544</v>
      </c>
      <c r="AX14" s="44" t="n">
        <v>43</v>
      </c>
      <c r="AY14" s="45" t="n">
        <f aca="false">AX14/AX$28*100</f>
        <v>0.18661574516101</v>
      </c>
      <c r="AZ14" s="46" t="n">
        <v>28</v>
      </c>
      <c r="BA14" s="45" t="n">
        <f aca="false">AZ14/AZ$28*100</f>
        <v>0.155013010020484</v>
      </c>
      <c r="BB14" s="47" t="n">
        <v>0</v>
      </c>
      <c r="BC14" s="48" t="n">
        <f aca="false">AX14+AZ14</f>
        <v>71</v>
      </c>
      <c r="BD14" s="49" t="n">
        <f aca="false">BC14/BC$28*100</f>
        <v>0.172728378542756</v>
      </c>
      <c r="BE14" s="44" t="n">
        <v>41</v>
      </c>
      <c r="BF14" s="45" t="n">
        <f aca="false">BE14/BE$28*100</f>
        <v>0.194322005782265</v>
      </c>
      <c r="BG14" s="46" t="n">
        <v>26</v>
      </c>
      <c r="BH14" s="45" t="n">
        <f aca="false">BG14/BG$28*100</f>
        <v>0.1605334650531</v>
      </c>
      <c r="BI14" s="47" t="n">
        <v>0</v>
      </c>
      <c r="BJ14" s="48" t="n">
        <f aca="false">BE14+BG14</f>
        <v>67</v>
      </c>
      <c r="BK14" s="49" t="n">
        <f aca="false">BJ14/BJ$28*100</f>
        <v>0.179648746480761</v>
      </c>
      <c r="BL14" s="44" t="n">
        <v>38</v>
      </c>
      <c r="BM14" s="45" t="n">
        <f aca="false">BL14/BL$28*100</f>
        <v>0.198879991626106</v>
      </c>
      <c r="BN14" s="46" t="n">
        <v>21</v>
      </c>
      <c r="BO14" s="45" t="n">
        <f aca="false">BN14/BN$28*100</f>
        <v>0.14728573432459</v>
      </c>
      <c r="BP14" s="47" t="n">
        <v>0</v>
      </c>
      <c r="BQ14" s="48" t="n">
        <f aca="false">BL14+BN14</f>
        <v>59</v>
      </c>
      <c r="BR14" s="49" t="n">
        <f aca="false">BQ14/BQ$28*100</f>
        <v>0.176832009590889</v>
      </c>
      <c r="BS14" s="50" t="n">
        <v>33</v>
      </c>
      <c r="BT14" s="45" t="n">
        <f aca="false">BS14/BS$28*100</f>
        <v>0.20685764433022</v>
      </c>
      <c r="BU14" s="46" t="n">
        <v>20</v>
      </c>
      <c r="BV14" s="45" t="n">
        <f aca="false">BU14/BU$28*100</f>
        <v>0.175793267117869</v>
      </c>
      <c r="BW14" s="47" t="n">
        <v>0</v>
      </c>
      <c r="BX14" s="48" t="n">
        <f aca="false">BS14+BU14</f>
        <v>53</v>
      </c>
      <c r="BY14" s="49" t="n">
        <f aca="false">BX14/BX$28*100</f>
        <v>0.193926088547384</v>
      </c>
      <c r="BZ14" s="50" t="n">
        <v>21</v>
      </c>
      <c r="CA14" s="45" t="n">
        <f aca="false">BZ14/BZ$28*100</f>
        <v>0.184226686551452</v>
      </c>
      <c r="CB14" s="46" t="n">
        <v>12</v>
      </c>
      <c r="CC14" s="45" t="n">
        <f aca="false">CB14/CB$28*100</f>
        <v>0.155965687548739</v>
      </c>
      <c r="CD14" s="47" t="n">
        <v>0</v>
      </c>
      <c r="CE14" s="48" t="n">
        <f aca="false">BZ14+CB14</f>
        <v>33</v>
      </c>
      <c r="CF14" s="49" t="n">
        <f aca="false">CE14/CE$28*100</f>
        <v>0.172838212957628</v>
      </c>
      <c r="CG14" s="50" t="n">
        <v>14</v>
      </c>
      <c r="CH14" s="45" t="n">
        <f aca="false">CG14/CG$28*100</f>
        <v>0.22075055187638</v>
      </c>
      <c r="CI14" s="46" t="n">
        <v>6</v>
      </c>
      <c r="CJ14" s="45" t="n">
        <f aca="false">CI14/CI$28*100</f>
        <v>0.150262960180316</v>
      </c>
      <c r="CK14" s="47" t="n">
        <v>0</v>
      </c>
      <c r="CL14" s="48" t="n">
        <f aca="false">CG14+CI14</f>
        <v>20</v>
      </c>
      <c r="CM14" s="49" t="n">
        <f aca="false">CL14/CL$28*100</f>
        <v>0.19351717464925</v>
      </c>
      <c r="CN14" s="50" t="n">
        <v>10</v>
      </c>
      <c r="CO14" s="45" t="n">
        <f aca="false">CN14/CN$28*100</f>
        <v>0.396353547364249</v>
      </c>
      <c r="CP14" s="46" t="n">
        <v>3</v>
      </c>
      <c r="CQ14" s="45" t="n">
        <f aca="false">CP14/CP$28*100</f>
        <v>0.187617260787992</v>
      </c>
      <c r="CR14" s="47" t="n">
        <v>0</v>
      </c>
      <c r="CS14" s="48" t="n">
        <f aca="false">CN14+CP14</f>
        <v>13</v>
      </c>
      <c r="CT14" s="49" t="n">
        <f aca="false">CS14/CS$28*100</f>
        <v>0.315380883066473</v>
      </c>
      <c r="CU14" s="50" t="n">
        <v>4</v>
      </c>
      <c r="CV14" s="45" t="n">
        <f aca="false">CU14/CU$28*100</f>
        <v>1.00755667506297</v>
      </c>
      <c r="CW14" s="46" t="n">
        <v>0</v>
      </c>
      <c r="CX14" s="45" t="n">
        <f aca="false">CW14/CW$28*100</f>
        <v>0</v>
      </c>
      <c r="CY14" s="47" t="n">
        <v>0</v>
      </c>
      <c r="CZ14" s="48" t="n">
        <f aca="false">CU14+CW14</f>
        <v>4</v>
      </c>
      <c r="DA14" s="49" t="n">
        <f aca="false">CZ14/CZ$28*100</f>
        <v>0.618238021638331</v>
      </c>
      <c r="DB14" s="50" t="n">
        <v>0</v>
      </c>
      <c r="DC14" s="45" t="n">
        <f aca="false">DB14/DB$28*100</f>
        <v>0</v>
      </c>
      <c r="DD14" s="46" t="n">
        <v>0</v>
      </c>
      <c r="DE14" s="45" t="n">
        <f aca="false">DD14/DD$28*100</f>
        <v>0</v>
      </c>
      <c r="DF14" s="47" t="n">
        <v>0</v>
      </c>
      <c r="DG14" s="48" t="n">
        <f aca="false">DB14+DD14</f>
        <v>0</v>
      </c>
      <c r="DH14" s="49" t="n">
        <f aca="false">DG14/DG$28*100</f>
        <v>0</v>
      </c>
      <c r="DI14" s="50" t="n">
        <v>0</v>
      </c>
      <c r="DJ14" s="45" t="n">
        <f aca="false">DI14/DI$28*100</f>
        <v>0</v>
      </c>
      <c r="DK14" s="50" t="n">
        <v>0</v>
      </c>
      <c r="DL14" s="45" t="n">
        <f aca="false">DK14/DK$28*100</f>
        <v>0</v>
      </c>
      <c r="DM14" s="47" t="n">
        <v>0</v>
      </c>
      <c r="DN14" s="48" t="n">
        <f aca="false">DI14+DK14</f>
        <v>0</v>
      </c>
      <c r="DO14" s="49" t="n">
        <f aca="false">DN14/DN$28*100</f>
        <v>0</v>
      </c>
      <c r="DP14" s="50" t="n">
        <v>0</v>
      </c>
      <c r="DQ14" s="45"/>
      <c r="DR14" s="44" t="n">
        <v>0</v>
      </c>
      <c r="DS14" s="45"/>
      <c r="DT14" s="47" t="n">
        <v>0</v>
      </c>
      <c r="DU14" s="48" t="n">
        <f aca="false">DP14+DR14</f>
        <v>0</v>
      </c>
      <c r="DV14" s="49"/>
      <c r="DW14" s="50" t="n">
        <v>0</v>
      </c>
      <c r="DX14" s="45"/>
      <c r="DY14" s="44" t="n">
        <v>0</v>
      </c>
      <c r="DZ14" s="45"/>
      <c r="EA14" s="47" t="n">
        <v>0</v>
      </c>
      <c r="EB14" s="48" t="n">
        <f aca="false">DW14+DY14</f>
        <v>0</v>
      </c>
      <c r="EC14" s="49"/>
      <c r="ED14" s="50" t="n">
        <v>0</v>
      </c>
      <c r="EE14" s="45"/>
      <c r="EF14" s="44" t="n">
        <v>0</v>
      </c>
      <c r="EG14" s="45"/>
      <c r="EH14" s="47" t="n">
        <v>0</v>
      </c>
      <c r="EI14" s="48" t="n">
        <f aca="false">ED14+EF14</f>
        <v>0</v>
      </c>
      <c r="EJ14" s="49"/>
      <c r="EK14" s="50" t="n">
        <v>0</v>
      </c>
      <c r="EL14" s="45"/>
      <c r="EM14" s="44" t="n">
        <v>0</v>
      </c>
      <c r="EN14" s="45"/>
      <c r="EO14" s="47" t="n">
        <v>0</v>
      </c>
      <c r="EP14" s="48" t="n">
        <f aca="false">EK14+EM14</f>
        <v>0</v>
      </c>
      <c r="EQ14" s="49"/>
      <c r="AJS14" s="14"/>
      <c r="AJT14" s="14"/>
      <c r="AJU14" s="14"/>
      <c r="AJV14" s="14"/>
      <c r="AJW14" s="14"/>
      <c r="AJX14" s="14"/>
      <c r="AJY14" s="14"/>
      <c r="AJZ14" s="14"/>
      <c r="AKA14" s="14"/>
      <c r="AKB14" s="14"/>
      <c r="AKC14" s="14"/>
      <c r="AKD14" s="14"/>
      <c r="AKE14" s="14"/>
      <c r="AKF14" s="14"/>
      <c r="AKG14" s="14"/>
      <c r="AKH14" s="14"/>
      <c r="AKI14" s="14"/>
      <c r="AKJ14" s="14"/>
      <c r="AKK14" s="14"/>
      <c r="AKL14" s="14"/>
      <c r="AKM14" s="14"/>
      <c r="AKN14" s="14"/>
      <c r="AKO14" s="14"/>
      <c r="AKP14" s="14"/>
      <c r="AKQ14" s="14"/>
      <c r="AKR14" s="14"/>
      <c r="AKS14" s="14"/>
      <c r="AKT14" s="14"/>
      <c r="AKU14" s="14"/>
      <c r="AKV14" s="14"/>
      <c r="AKW14" s="14"/>
      <c r="AKX14" s="14"/>
      <c r="AKY14" s="14"/>
      <c r="AKZ14" s="14"/>
      <c r="ALA14" s="14"/>
      <c r="ALB14" s="14"/>
      <c r="ALC14" s="14"/>
      <c r="ALD14" s="14"/>
      <c r="ALE14" s="14"/>
      <c r="ALF14" s="14"/>
      <c r="ALG14" s="14"/>
      <c r="ALH14" s="14"/>
      <c r="ALI14" s="14"/>
      <c r="ALJ14" s="14"/>
      <c r="ALK14" s="14"/>
      <c r="ALL14" s="14"/>
      <c r="ALM14" s="14"/>
      <c r="ALN14" s="14"/>
      <c r="ALO14" s="14"/>
      <c r="ALP14" s="14"/>
      <c r="ALQ14" s="14"/>
      <c r="ALR14" s="14"/>
      <c r="ALS14" s="14"/>
      <c r="ALT14" s="14"/>
      <c r="ALU14" s="14"/>
      <c r="ALV14" s="14"/>
      <c r="ALW14" s="14"/>
      <c r="ALX14" s="14"/>
      <c r="ALY14" s="14"/>
      <c r="ALZ14" s="14"/>
      <c r="AMA14" s="14"/>
      <c r="AMB14" s="14"/>
      <c r="AMC14" s="14"/>
      <c r="AMD14" s="14"/>
      <c r="AME14" s="14"/>
      <c r="AMF14" s="14"/>
      <c r="AMG14" s="14"/>
      <c r="AMH14" s="14"/>
      <c r="AMI14" s="14"/>
      <c r="AMJ14" s="14"/>
    </row>
    <row r="15" s="16" customFormat="true" ht="12.75" hidden="false" customHeight="false" outlineLevel="0" collapsed="false">
      <c r="A15" s="39" t="s">
        <v>45</v>
      </c>
      <c r="B15" s="40" t="n">
        <v>1936734</v>
      </c>
      <c r="C15" s="41" t="n">
        <f aca="false">B15/B$28*100</f>
        <v>6.62918829620872</v>
      </c>
      <c r="D15" s="42" t="n">
        <v>1964167</v>
      </c>
      <c r="E15" s="41" t="n">
        <f aca="false">D15/D$28*100</f>
        <v>6.56899780933854</v>
      </c>
      <c r="F15" s="42" t="n">
        <f aca="false">B15+D15</f>
        <v>3900901</v>
      </c>
      <c r="G15" s="43" t="n">
        <f aca="false">F15/F$28*100</f>
        <v>6.59874417010854</v>
      </c>
      <c r="H15" s="44" t="n">
        <v>74</v>
      </c>
      <c r="I15" s="45" t="n">
        <f aca="false">H15/H$28*100</f>
        <v>0.270923336018159</v>
      </c>
      <c r="J15" s="46" t="n">
        <v>53</v>
      </c>
      <c r="K15" s="45" t="n">
        <f aca="false">J15/J$28*100</f>
        <v>0.237742789216346</v>
      </c>
      <c r="L15" s="47" t="n">
        <v>0</v>
      </c>
      <c r="M15" s="48" t="n">
        <f aca="false">H15+J15</f>
        <v>127</v>
      </c>
      <c r="N15" s="49" t="n">
        <f aca="false">M15/M$28*100</f>
        <v>0.256012256334791</v>
      </c>
      <c r="O15" s="44" t="n">
        <v>74</v>
      </c>
      <c r="P15" s="45" t="n">
        <f aca="false">O15/O$28*100</f>
        <v>0.274328081556997</v>
      </c>
      <c r="Q15" s="46" t="n">
        <v>53</v>
      </c>
      <c r="R15" s="45" t="n">
        <f aca="false">Q15/Q$28*100</f>
        <v>0.240624716244438</v>
      </c>
      <c r="S15" s="47" t="n">
        <v>0</v>
      </c>
      <c r="T15" s="48" t="n">
        <f aca="false">O15+Q15</f>
        <v>127</v>
      </c>
      <c r="U15" s="49" t="n">
        <f aca="false">T15/T$28*100</f>
        <v>0.25917838411461</v>
      </c>
      <c r="V15" s="44" t="n">
        <v>71</v>
      </c>
      <c r="W15" s="45" t="n">
        <f aca="false">V15/V$28*100</f>
        <v>0.26708798856412</v>
      </c>
      <c r="X15" s="46" t="n">
        <v>53</v>
      </c>
      <c r="Y15" s="45" t="n">
        <f aca="false">X15/X$28*100</f>
        <v>0.244973422694708</v>
      </c>
      <c r="Z15" s="47" t="n">
        <v>0</v>
      </c>
      <c r="AA15" s="48" t="n">
        <f aca="false">V15+X15</f>
        <v>124</v>
      </c>
      <c r="AB15" s="49" t="n">
        <f aca="false">AA15/AA$28*100</f>
        <v>0.257165373926749</v>
      </c>
      <c r="AC15" s="44" t="n">
        <v>69</v>
      </c>
      <c r="AD15" s="45" t="n">
        <f aca="false">AC15/AC$28*100</f>
        <v>0.265262186683069</v>
      </c>
      <c r="AE15" s="46" t="n">
        <v>52</v>
      </c>
      <c r="AF15" s="45" t="n">
        <f aca="false">AE15/AE$28*100</f>
        <v>0.246538972122132</v>
      </c>
      <c r="AG15" s="47" t="n">
        <v>0</v>
      </c>
      <c r="AH15" s="48" t="n">
        <f aca="false">AC15+AE15</f>
        <v>121</v>
      </c>
      <c r="AI15" s="49" t="n">
        <f aca="false">AH15/AH$28*100</f>
        <v>0.25687839673913</v>
      </c>
      <c r="AJ15" s="44" t="n">
        <v>66</v>
      </c>
      <c r="AK15" s="45" t="n">
        <f aca="false">AJ15/AJ$28*100</f>
        <v>0.261614079594102</v>
      </c>
      <c r="AL15" s="46" t="n">
        <v>50</v>
      </c>
      <c r="AM15" s="45" t="n">
        <f aca="false">AL15/AL$28*100</f>
        <v>0.246451104100946</v>
      </c>
      <c r="AN15" s="47" t="n">
        <v>0</v>
      </c>
      <c r="AO15" s="48" t="n">
        <f aca="false">AJ15+AL15</f>
        <v>116</v>
      </c>
      <c r="AP15" s="49" t="n">
        <f aca="false">AO15/AO$28*100</f>
        <v>0.25485543545127</v>
      </c>
      <c r="AQ15" s="44" t="n">
        <v>65</v>
      </c>
      <c r="AR15" s="45" t="n">
        <f aca="false">AQ15/AQ$28*100</f>
        <v>0.267126946944479</v>
      </c>
      <c r="AS15" s="46" t="n">
        <v>49</v>
      </c>
      <c r="AT15" s="45" t="n">
        <f aca="false">AS15/AS$28*100</f>
        <v>0.253086100924539</v>
      </c>
      <c r="AU15" s="47" t="n">
        <v>0</v>
      </c>
      <c r="AV15" s="48" t="n">
        <f aca="false">AQ15+AS15</f>
        <v>114</v>
      </c>
      <c r="AW15" s="49" t="n">
        <f aca="false">AV15/AV$28*100</f>
        <v>0.260905387467387</v>
      </c>
      <c r="AX15" s="44" t="n">
        <v>61</v>
      </c>
      <c r="AY15" s="45" t="n">
        <f aca="false">AX15/AX$28*100</f>
        <v>0.264733964065619</v>
      </c>
      <c r="AZ15" s="46" t="n">
        <v>49</v>
      </c>
      <c r="BA15" s="45" t="n">
        <f aca="false">AZ15/AZ$28*100</f>
        <v>0.271272767535847</v>
      </c>
      <c r="BB15" s="47" t="n">
        <v>0</v>
      </c>
      <c r="BC15" s="48" t="n">
        <f aca="false">AX15+AZ15</f>
        <v>110</v>
      </c>
      <c r="BD15" s="49" t="n">
        <f aca="false">BC15/BC$28*100</f>
        <v>0.267607347038073</v>
      </c>
      <c r="BE15" s="44" t="n">
        <v>56</v>
      </c>
      <c r="BF15" s="45" t="n">
        <f aca="false">BE15/BE$28*100</f>
        <v>0.265415422531874</v>
      </c>
      <c r="BG15" s="46" t="n">
        <v>47</v>
      </c>
      <c r="BH15" s="45" t="n">
        <f aca="false">BG15/BG$28*100</f>
        <v>0.29019510990368</v>
      </c>
      <c r="BI15" s="47" t="n">
        <v>0</v>
      </c>
      <c r="BJ15" s="48" t="n">
        <f aca="false">BE15+BG15</f>
        <v>103</v>
      </c>
      <c r="BK15" s="49" t="n">
        <f aca="false">BJ15/BJ$28*100</f>
        <v>0.276176431156991</v>
      </c>
      <c r="BL15" s="44" t="n">
        <v>54</v>
      </c>
      <c r="BM15" s="45" t="n">
        <f aca="false">BL15/BL$28*100</f>
        <v>0.282618935468676</v>
      </c>
      <c r="BN15" s="46" t="n">
        <v>42</v>
      </c>
      <c r="BO15" s="45" t="n">
        <f aca="false">BN15/BN$28*100</f>
        <v>0.294571468649179</v>
      </c>
      <c r="BP15" s="47" t="n">
        <v>0</v>
      </c>
      <c r="BQ15" s="48" t="n">
        <f aca="false">BL15+BN15</f>
        <v>96</v>
      </c>
      <c r="BR15" s="49" t="n">
        <f aca="false">BQ15/BQ$28*100</f>
        <v>0.28772665967331</v>
      </c>
      <c r="BS15" s="50" t="n">
        <v>44</v>
      </c>
      <c r="BT15" s="45" t="n">
        <f aca="false">BS15/BS$28*100</f>
        <v>0.275810192440293</v>
      </c>
      <c r="BU15" s="46" t="n">
        <v>34</v>
      </c>
      <c r="BV15" s="45" t="n">
        <f aca="false">BU15/BU$28*100</f>
        <v>0.298848554100378</v>
      </c>
      <c r="BW15" s="47" t="n">
        <v>0</v>
      </c>
      <c r="BX15" s="48" t="n">
        <f aca="false">BS15+BU15</f>
        <v>78</v>
      </c>
      <c r="BY15" s="49" t="n">
        <f aca="false">BX15/BX$28*100</f>
        <v>0.285400658616904</v>
      </c>
      <c r="BZ15" s="50" t="n">
        <v>37</v>
      </c>
      <c r="CA15" s="45" t="n">
        <f aca="false">BZ15/BZ$28*100</f>
        <v>0.324589876304939</v>
      </c>
      <c r="CB15" s="46" t="n">
        <v>24</v>
      </c>
      <c r="CC15" s="45" t="n">
        <f aca="false">CB15/CB$28*100</f>
        <v>0.311931375097479</v>
      </c>
      <c r="CD15" s="47" t="n">
        <v>0</v>
      </c>
      <c r="CE15" s="48" t="n">
        <f aca="false">BZ15+CB15</f>
        <v>61</v>
      </c>
      <c r="CF15" s="49" t="n">
        <f aca="false">CE15/CE$28*100</f>
        <v>0.319488817891374</v>
      </c>
      <c r="CG15" s="50" t="n">
        <v>22</v>
      </c>
      <c r="CH15" s="45" t="n">
        <f aca="false">CG15/CG$28*100</f>
        <v>0.346893724377168</v>
      </c>
      <c r="CI15" s="46" t="n">
        <v>12</v>
      </c>
      <c r="CJ15" s="45" t="n">
        <f aca="false">CI15/CI$28*100</f>
        <v>0.300525920360631</v>
      </c>
      <c r="CK15" s="47" t="n">
        <v>0</v>
      </c>
      <c r="CL15" s="48" t="n">
        <f aca="false">CG15+CI15</f>
        <v>34</v>
      </c>
      <c r="CM15" s="49" t="n">
        <f aca="false">CL15/CL$28*100</f>
        <v>0.328979196903725</v>
      </c>
      <c r="CN15" s="50" t="n">
        <v>9</v>
      </c>
      <c r="CO15" s="45" t="n">
        <f aca="false">CN15/CN$28*100</f>
        <v>0.356718192627824</v>
      </c>
      <c r="CP15" s="46" t="n">
        <v>6</v>
      </c>
      <c r="CQ15" s="45" t="n">
        <f aca="false">CP15/CP$28*100</f>
        <v>0.375234521575985</v>
      </c>
      <c r="CR15" s="47" t="n">
        <v>0</v>
      </c>
      <c r="CS15" s="48" t="n">
        <f aca="false">CN15+CP15</f>
        <v>15</v>
      </c>
      <c r="CT15" s="49" t="n">
        <f aca="false">CS15/CS$28*100</f>
        <v>0.363901018922853</v>
      </c>
      <c r="CU15" s="50" t="n">
        <v>2</v>
      </c>
      <c r="CV15" s="45" t="n">
        <f aca="false">CU15/CU$28*100</f>
        <v>0.503778337531486</v>
      </c>
      <c r="CW15" s="46" t="n">
        <v>1</v>
      </c>
      <c r="CX15" s="45" t="n">
        <f aca="false">CW15/CW$28*100</f>
        <v>0.4</v>
      </c>
      <c r="CY15" s="47" t="n">
        <v>0</v>
      </c>
      <c r="CZ15" s="48" t="n">
        <f aca="false">CU15+CW15</f>
        <v>3</v>
      </c>
      <c r="DA15" s="49" t="n">
        <f aca="false">CZ15/CZ$28*100</f>
        <v>0.463678516228748</v>
      </c>
      <c r="DB15" s="50" t="n">
        <v>0</v>
      </c>
      <c r="DC15" s="45" t="n">
        <f aca="false">DB15/DB$28*100</f>
        <v>0</v>
      </c>
      <c r="DD15" s="46" t="n">
        <v>0</v>
      </c>
      <c r="DE15" s="45" t="n">
        <f aca="false">DD15/DD$28*100</f>
        <v>0</v>
      </c>
      <c r="DF15" s="47" t="n">
        <v>0</v>
      </c>
      <c r="DG15" s="48" t="n">
        <f aca="false">DB15+DD15</f>
        <v>0</v>
      </c>
      <c r="DH15" s="49" t="n">
        <f aca="false">DG15/DG$28*100</f>
        <v>0</v>
      </c>
      <c r="DI15" s="50" t="n">
        <v>0</v>
      </c>
      <c r="DJ15" s="45" t="n">
        <f aca="false">DI15/DI$28*100</f>
        <v>0</v>
      </c>
      <c r="DK15" s="50" t="n">
        <v>0</v>
      </c>
      <c r="DL15" s="45" t="n">
        <f aca="false">DK15/DK$28*100</f>
        <v>0</v>
      </c>
      <c r="DM15" s="47" t="n">
        <v>0</v>
      </c>
      <c r="DN15" s="48" t="n">
        <f aca="false">DI15+DK15</f>
        <v>0</v>
      </c>
      <c r="DO15" s="49" t="n">
        <f aca="false">DN15/DN$28*100</f>
        <v>0</v>
      </c>
      <c r="DP15" s="50" t="n">
        <v>0</v>
      </c>
      <c r="DQ15" s="45"/>
      <c r="DR15" s="44" t="n">
        <v>0</v>
      </c>
      <c r="DS15" s="45"/>
      <c r="DT15" s="47" t="n">
        <v>0</v>
      </c>
      <c r="DU15" s="48" t="n">
        <f aca="false">DP15+DR15</f>
        <v>0</v>
      </c>
      <c r="DV15" s="49"/>
      <c r="DW15" s="50" t="n">
        <v>0</v>
      </c>
      <c r="DX15" s="45"/>
      <c r="DY15" s="44" t="n">
        <v>0</v>
      </c>
      <c r="DZ15" s="45"/>
      <c r="EA15" s="47" t="n">
        <v>0</v>
      </c>
      <c r="EB15" s="48" t="n">
        <f aca="false">DW15+DY15</f>
        <v>0</v>
      </c>
      <c r="EC15" s="49"/>
      <c r="ED15" s="50" t="n">
        <v>0</v>
      </c>
      <c r="EE15" s="45"/>
      <c r="EF15" s="44" t="n">
        <v>0</v>
      </c>
      <c r="EG15" s="45"/>
      <c r="EH15" s="47" t="n">
        <v>0</v>
      </c>
      <c r="EI15" s="48" t="n">
        <f aca="false">ED15+EF15</f>
        <v>0</v>
      </c>
      <c r="EJ15" s="49"/>
      <c r="EK15" s="50" t="n">
        <v>0</v>
      </c>
      <c r="EL15" s="45"/>
      <c r="EM15" s="44" t="n">
        <v>0</v>
      </c>
      <c r="EN15" s="45"/>
      <c r="EO15" s="47" t="n">
        <v>0</v>
      </c>
      <c r="EP15" s="48" t="n">
        <f aca="false">EK15+EM15</f>
        <v>0</v>
      </c>
      <c r="EQ15" s="49"/>
      <c r="AJS15" s="14"/>
      <c r="AJT15" s="14"/>
      <c r="AJU15" s="14"/>
      <c r="AJV15" s="14"/>
      <c r="AJW15" s="14"/>
      <c r="AJX15" s="14"/>
      <c r="AJY15" s="14"/>
      <c r="AJZ15" s="14"/>
      <c r="AKA15" s="14"/>
      <c r="AKB15" s="14"/>
      <c r="AKC15" s="14"/>
      <c r="AKD15" s="14"/>
      <c r="AKE15" s="14"/>
      <c r="AKF15" s="14"/>
      <c r="AKG15" s="14"/>
      <c r="AKH15" s="14"/>
      <c r="AKI15" s="14"/>
      <c r="AKJ15" s="14"/>
      <c r="AKK15" s="14"/>
      <c r="AKL15" s="14"/>
      <c r="AKM15" s="14"/>
      <c r="AKN15" s="14"/>
      <c r="AKO15" s="14"/>
      <c r="AKP15" s="14"/>
      <c r="AKQ15" s="14"/>
      <c r="AKR15" s="14"/>
      <c r="AKS15" s="14"/>
      <c r="AKT15" s="14"/>
      <c r="AKU15" s="14"/>
      <c r="AKV15" s="14"/>
      <c r="AKW15" s="14"/>
      <c r="AKX15" s="14"/>
      <c r="AKY15" s="14"/>
      <c r="AKZ15" s="14"/>
      <c r="ALA15" s="14"/>
      <c r="ALB15" s="14"/>
      <c r="ALC15" s="14"/>
      <c r="ALD15" s="14"/>
      <c r="ALE15" s="14"/>
      <c r="ALF15" s="14"/>
      <c r="ALG15" s="14"/>
      <c r="ALH15" s="14"/>
      <c r="ALI15" s="14"/>
      <c r="ALJ15" s="14"/>
      <c r="ALK15" s="14"/>
      <c r="ALL15" s="14"/>
      <c r="ALM15" s="14"/>
      <c r="ALN15" s="14"/>
      <c r="ALO15" s="14"/>
      <c r="ALP15" s="14"/>
      <c r="ALQ15" s="14"/>
      <c r="ALR15" s="14"/>
      <c r="ALS15" s="14"/>
      <c r="ALT15" s="14"/>
      <c r="ALU15" s="14"/>
      <c r="ALV15" s="14"/>
      <c r="ALW15" s="14"/>
      <c r="ALX15" s="14"/>
      <c r="ALY15" s="14"/>
      <c r="ALZ15" s="14"/>
      <c r="AMA15" s="14"/>
      <c r="AMB15" s="14"/>
      <c r="AMC15" s="14"/>
      <c r="AMD15" s="14"/>
      <c r="AME15" s="14"/>
      <c r="AMF15" s="14"/>
      <c r="AMG15" s="14"/>
      <c r="AMH15" s="14"/>
      <c r="AMI15" s="14"/>
      <c r="AMJ15" s="14"/>
    </row>
    <row r="16" s="16" customFormat="true" ht="12.75" hidden="false" customHeight="false" outlineLevel="0" collapsed="false">
      <c r="A16" s="39" t="s">
        <v>46</v>
      </c>
      <c r="B16" s="40" t="n">
        <v>1769761</v>
      </c>
      <c r="C16" s="41" t="n">
        <f aca="false">B16/B$28*100</f>
        <v>6.05766145907834</v>
      </c>
      <c r="D16" s="42" t="n">
        <v>1790194</v>
      </c>
      <c r="E16" s="41" t="n">
        <f aca="false">D16/D$28*100</f>
        <v>5.98715916940413</v>
      </c>
      <c r="F16" s="42" t="n">
        <f aca="false">B16+D16</f>
        <v>3559955</v>
      </c>
      <c r="G16" s="43" t="n">
        <f aca="false">F16/F$28*100</f>
        <v>6.02200166118001</v>
      </c>
      <c r="H16" s="44" t="n">
        <v>152</v>
      </c>
      <c r="I16" s="45" t="n">
        <f aca="false">H16/H$28*100</f>
        <v>0.556491176685949</v>
      </c>
      <c r="J16" s="46" t="n">
        <v>90</v>
      </c>
      <c r="K16" s="45" t="n">
        <f aca="false">J16/J$28*100</f>
        <v>0.40371417036738</v>
      </c>
      <c r="L16" s="47" t="n">
        <v>0</v>
      </c>
      <c r="M16" s="48" t="n">
        <f aca="false">H16+J16</f>
        <v>242</v>
      </c>
      <c r="N16" s="49" t="n">
        <f aca="false">M16/M$28*100</f>
        <v>0.487834378212752</v>
      </c>
      <c r="O16" s="44" t="n">
        <v>150</v>
      </c>
      <c r="P16" s="45" t="n">
        <f aca="false">O16/O$28*100</f>
        <v>0.556070435588508</v>
      </c>
      <c r="Q16" s="46" t="n">
        <v>89</v>
      </c>
      <c r="R16" s="45" t="n">
        <f aca="false">Q16/Q$28*100</f>
        <v>0.404067919731227</v>
      </c>
      <c r="S16" s="47" t="n">
        <v>0</v>
      </c>
      <c r="T16" s="48" t="n">
        <f aca="false">O16+Q16</f>
        <v>239</v>
      </c>
      <c r="U16" s="49" t="n">
        <f aca="false">T16/T$28*100</f>
        <v>0.487745148058203</v>
      </c>
      <c r="V16" s="44" t="n">
        <v>145</v>
      </c>
      <c r="W16" s="45" t="n">
        <f aca="false">V16/V$28*100</f>
        <v>0.545461385095738</v>
      </c>
      <c r="X16" s="46" t="n">
        <v>88</v>
      </c>
      <c r="Y16" s="45" t="n">
        <f aca="false">X16/X$28*100</f>
        <v>0.406748324474232</v>
      </c>
      <c r="Z16" s="47" t="n">
        <v>0</v>
      </c>
      <c r="AA16" s="48" t="n">
        <f aca="false">V16+X16</f>
        <v>233</v>
      </c>
      <c r="AB16" s="49" t="n">
        <f aca="false">AA16/AA$28*100</f>
        <v>0.483222033265585</v>
      </c>
      <c r="AC16" s="44" t="n">
        <v>144</v>
      </c>
      <c r="AD16" s="45" t="n">
        <f aca="false">AC16/AC$28*100</f>
        <v>0.553590650469014</v>
      </c>
      <c r="AE16" s="46" t="n">
        <v>84</v>
      </c>
      <c r="AF16" s="45" t="n">
        <f aca="false">AE16/AE$28*100</f>
        <v>0.398255262658828</v>
      </c>
      <c r="AG16" s="47" t="n">
        <v>0</v>
      </c>
      <c r="AH16" s="48" t="n">
        <f aca="false">AC16+AE16</f>
        <v>228</v>
      </c>
      <c r="AI16" s="49" t="n">
        <f aca="false">AH16/AH$28*100</f>
        <v>0.484035326086956</v>
      </c>
      <c r="AJ16" s="44" t="n">
        <v>140</v>
      </c>
      <c r="AK16" s="45" t="n">
        <f aca="false">AJ16/AJ$28*100</f>
        <v>0.554938956714761</v>
      </c>
      <c r="AL16" s="46" t="n">
        <v>82</v>
      </c>
      <c r="AM16" s="45" t="n">
        <f aca="false">AL16/AL$28*100</f>
        <v>0.404179810725552</v>
      </c>
      <c r="AN16" s="47" t="n">
        <v>0</v>
      </c>
      <c r="AO16" s="48" t="n">
        <f aca="false">AJ16+AL16</f>
        <v>222</v>
      </c>
      <c r="AP16" s="49" t="n">
        <f aca="false">AO16/AO$28*100</f>
        <v>0.487740574742948</v>
      </c>
      <c r="AQ16" s="44" t="n">
        <v>139</v>
      </c>
      <c r="AR16" s="45" t="n">
        <f aca="false">AQ16/AQ$28*100</f>
        <v>0.571240701927424</v>
      </c>
      <c r="AS16" s="46" t="n">
        <v>81</v>
      </c>
      <c r="AT16" s="45" t="n">
        <f aca="false">AS16/AS$28*100</f>
        <v>0.418366819895666</v>
      </c>
      <c r="AU16" s="47" t="n">
        <v>0</v>
      </c>
      <c r="AV16" s="48" t="n">
        <f aca="false">AQ16+AS16</f>
        <v>220</v>
      </c>
      <c r="AW16" s="49" t="n">
        <f aca="false">AV16/AV$28*100</f>
        <v>0.503501624937062</v>
      </c>
      <c r="AX16" s="44" t="n">
        <v>128</v>
      </c>
      <c r="AY16" s="45" t="n">
        <f aca="false">AX16/AX$28*100</f>
        <v>0.555507334432775</v>
      </c>
      <c r="AZ16" s="46" t="n">
        <v>73</v>
      </c>
      <c r="BA16" s="45" t="n">
        <f aca="false">AZ16/AZ$28*100</f>
        <v>0.404141061839119</v>
      </c>
      <c r="BB16" s="47" t="n">
        <v>0</v>
      </c>
      <c r="BC16" s="48" t="n">
        <f aca="false">AX16+AZ16</f>
        <v>201</v>
      </c>
      <c r="BD16" s="49" t="n">
        <f aca="false">BC16/BC$28*100</f>
        <v>0.488991606860479</v>
      </c>
      <c r="BE16" s="44" t="n">
        <v>121</v>
      </c>
      <c r="BF16" s="45" t="n">
        <f aca="false">BE16/BE$28*100</f>
        <v>0.573486895113512</v>
      </c>
      <c r="BG16" s="46" t="n">
        <v>66</v>
      </c>
      <c r="BH16" s="45" t="n">
        <f aca="false">BG16/BG$28*100</f>
        <v>0.407508026673253</v>
      </c>
      <c r="BI16" s="47" t="n">
        <v>0</v>
      </c>
      <c r="BJ16" s="48" t="n">
        <f aca="false">BE16+BG16</f>
        <v>187</v>
      </c>
      <c r="BK16" s="49" t="n">
        <f aca="false">BJ16/BJ$28*100</f>
        <v>0.501407695401528</v>
      </c>
      <c r="BL16" s="44" t="n">
        <v>111</v>
      </c>
      <c r="BM16" s="45" t="n">
        <f aca="false">BL16/BL$28*100</f>
        <v>0.580938922907835</v>
      </c>
      <c r="BN16" s="46" t="n">
        <v>58</v>
      </c>
      <c r="BO16" s="45" t="n">
        <f aca="false">BN16/BN$28*100</f>
        <v>0.406789170991724</v>
      </c>
      <c r="BP16" s="47" t="n">
        <v>0</v>
      </c>
      <c r="BQ16" s="48" t="n">
        <f aca="false">BL16+BN16</f>
        <v>169</v>
      </c>
      <c r="BR16" s="49" t="n">
        <f aca="false">BQ16/BQ$28*100</f>
        <v>0.506518807133223</v>
      </c>
      <c r="BS16" s="50" t="n">
        <v>95</v>
      </c>
      <c r="BT16" s="45" t="n">
        <f aca="false">BS16/BS$28*100</f>
        <v>0.595499279132452</v>
      </c>
      <c r="BU16" s="46" t="n">
        <v>51</v>
      </c>
      <c r="BV16" s="45" t="n">
        <f aca="false">BU16/BU$28*100</f>
        <v>0.448272831150567</v>
      </c>
      <c r="BW16" s="47" t="n">
        <v>0</v>
      </c>
      <c r="BX16" s="48" t="n">
        <f aca="false">BS16+BU16</f>
        <v>146</v>
      </c>
      <c r="BY16" s="49" t="n">
        <f aca="false">BX16/BX$28*100</f>
        <v>0.534211489206001</v>
      </c>
      <c r="BZ16" s="50" t="n">
        <v>57</v>
      </c>
      <c r="CA16" s="45" t="n">
        <f aca="false">BZ16/BZ$28*100</f>
        <v>0.500043863496798</v>
      </c>
      <c r="CB16" s="46" t="n">
        <v>36</v>
      </c>
      <c r="CC16" s="45" t="n">
        <f aca="false">CB16/CB$28*100</f>
        <v>0.467897062646218</v>
      </c>
      <c r="CD16" s="47" t="n">
        <v>0</v>
      </c>
      <c r="CE16" s="48" t="n">
        <f aca="false">BZ16+CB16</f>
        <v>93</v>
      </c>
      <c r="CF16" s="49" t="n">
        <f aca="false">CE16/CE$28*100</f>
        <v>0.487089509244226</v>
      </c>
      <c r="CG16" s="50" t="n">
        <v>26</v>
      </c>
      <c r="CH16" s="45" t="n">
        <f aca="false">CG16/CG$28*100</f>
        <v>0.409965310627562</v>
      </c>
      <c r="CI16" s="46" t="n">
        <v>18</v>
      </c>
      <c r="CJ16" s="45" t="n">
        <f aca="false">CI16/CI$28*100</f>
        <v>0.450788880540947</v>
      </c>
      <c r="CK16" s="47" t="n">
        <v>0</v>
      </c>
      <c r="CL16" s="48" t="n">
        <f aca="false">CG16+CI16</f>
        <v>44</v>
      </c>
      <c r="CM16" s="49" t="n">
        <f aca="false">CL16/CL$28*100</f>
        <v>0.42573778422835</v>
      </c>
      <c r="CN16" s="50" t="n">
        <v>7</v>
      </c>
      <c r="CO16" s="45" t="n">
        <f aca="false">CN16/CN$28*100</f>
        <v>0.277447483154974</v>
      </c>
      <c r="CP16" s="46" t="n">
        <v>5</v>
      </c>
      <c r="CQ16" s="45" t="n">
        <f aca="false">CP16/CP$28*100</f>
        <v>0.312695434646654</v>
      </c>
      <c r="CR16" s="47" t="n">
        <v>0</v>
      </c>
      <c r="CS16" s="48" t="n">
        <f aca="false">CN16+CP16</f>
        <v>12</v>
      </c>
      <c r="CT16" s="49" t="n">
        <f aca="false">CS16/CS$28*100</f>
        <v>0.291120815138282</v>
      </c>
      <c r="CU16" s="50" t="n">
        <v>0</v>
      </c>
      <c r="CV16" s="45" t="n">
        <f aca="false">CU16/CU$28*100</f>
        <v>0</v>
      </c>
      <c r="CW16" s="46" t="n">
        <v>1</v>
      </c>
      <c r="CX16" s="45" t="n">
        <f aca="false">CW16/CW$28*100</f>
        <v>0.4</v>
      </c>
      <c r="CY16" s="47" t="n">
        <v>0</v>
      </c>
      <c r="CZ16" s="48" t="n">
        <f aca="false">CU16+CW16</f>
        <v>1</v>
      </c>
      <c r="DA16" s="49" t="n">
        <f aca="false">CZ16/CZ$28*100</f>
        <v>0.154559505409583</v>
      </c>
      <c r="DB16" s="50" t="n">
        <v>0</v>
      </c>
      <c r="DC16" s="45" t="n">
        <f aca="false">DB16/DB$28*100</f>
        <v>0</v>
      </c>
      <c r="DD16" s="46" t="n">
        <v>1</v>
      </c>
      <c r="DE16" s="45" t="n">
        <f aca="false">DD16/DD$28*100</f>
        <v>2.27272727272727</v>
      </c>
      <c r="DF16" s="47" t="n">
        <v>0</v>
      </c>
      <c r="DG16" s="48" t="n">
        <f aca="false">DB16+DD16</f>
        <v>1</v>
      </c>
      <c r="DH16" s="49" t="n">
        <f aca="false">DG16/DG$28*100</f>
        <v>0.925925925925926</v>
      </c>
      <c r="DI16" s="50" t="n">
        <v>0</v>
      </c>
      <c r="DJ16" s="45" t="n">
        <f aca="false">DI16/DI$28*100</f>
        <v>0</v>
      </c>
      <c r="DK16" s="50" t="n">
        <v>0</v>
      </c>
      <c r="DL16" s="45" t="n">
        <f aca="false">DK16/DK$28*100</f>
        <v>0</v>
      </c>
      <c r="DM16" s="47" t="n">
        <v>0</v>
      </c>
      <c r="DN16" s="48" t="n">
        <f aca="false">DI16+DK16</f>
        <v>0</v>
      </c>
      <c r="DO16" s="49" t="n">
        <f aca="false">DN16/DN$28*100</f>
        <v>0</v>
      </c>
      <c r="DP16" s="50" t="n">
        <v>0</v>
      </c>
      <c r="DQ16" s="45"/>
      <c r="DR16" s="44" t="n">
        <v>0</v>
      </c>
      <c r="DS16" s="45"/>
      <c r="DT16" s="47" t="n">
        <v>0</v>
      </c>
      <c r="DU16" s="48" t="n">
        <f aca="false">DP16+DR16</f>
        <v>0</v>
      </c>
      <c r="DV16" s="49"/>
      <c r="DW16" s="50" t="n">
        <v>0</v>
      </c>
      <c r="DX16" s="45"/>
      <c r="DY16" s="44" t="n">
        <v>0</v>
      </c>
      <c r="DZ16" s="45"/>
      <c r="EA16" s="47" t="n">
        <v>0</v>
      </c>
      <c r="EB16" s="48" t="n">
        <f aca="false">DW16+DY16</f>
        <v>0</v>
      </c>
      <c r="EC16" s="49"/>
      <c r="ED16" s="50" t="n">
        <v>0</v>
      </c>
      <c r="EE16" s="45"/>
      <c r="EF16" s="44" t="n">
        <v>0</v>
      </c>
      <c r="EG16" s="45"/>
      <c r="EH16" s="47" t="n">
        <v>0</v>
      </c>
      <c r="EI16" s="48" t="n">
        <f aca="false">ED16+EF16</f>
        <v>0</v>
      </c>
      <c r="EJ16" s="49"/>
      <c r="EK16" s="50" t="n">
        <v>0</v>
      </c>
      <c r="EL16" s="45"/>
      <c r="EM16" s="44" t="n">
        <v>0</v>
      </c>
      <c r="EN16" s="45"/>
      <c r="EO16" s="47" t="n">
        <v>0</v>
      </c>
      <c r="EP16" s="48" t="n">
        <f aca="false">EK16+EM16</f>
        <v>0</v>
      </c>
      <c r="EQ16" s="49"/>
      <c r="AJS16" s="14"/>
      <c r="AJT16" s="14"/>
      <c r="AJU16" s="14"/>
      <c r="AJV16" s="14"/>
      <c r="AJW16" s="14"/>
      <c r="AJX16" s="14"/>
      <c r="AJY16" s="14"/>
      <c r="AJZ16" s="14"/>
      <c r="AKA16" s="14"/>
      <c r="AKB16" s="14"/>
      <c r="AKC16" s="14"/>
      <c r="AKD16" s="14"/>
      <c r="AKE16" s="14"/>
      <c r="AKF16" s="14"/>
      <c r="AKG16" s="14"/>
      <c r="AKH16" s="14"/>
      <c r="AKI16" s="14"/>
      <c r="AKJ16" s="14"/>
      <c r="AKK16" s="14"/>
      <c r="AKL16" s="14"/>
      <c r="AKM16" s="14"/>
      <c r="AKN16" s="14"/>
      <c r="AKO16" s="14"/>
      <c r="AKP16" s="14"/>
      <c r="AKQ16" s="14"/>
      <c r="AKR16" s="14"/>
      <c r="AKS16" s="14"/>
      <c r="AKT16" s="14"/>
      <c r="AKU16" s="14"/>
      <c r="AKV16" s="14"/>
      <c r="AKW16" s="14"/>
      <c r="AKX16" s="14"/>
      <c r="AKY16" s="14"/>
      <c r="AKZ16" s="14"/>
      <c r="ALA16" s="14"/>
      <c r="ALB16" s="14"/>
      <c r="ALC16" s="14"/>
      <c r="ALD16" s="14"/>
      <c r="ALE16" s="14"/>
      <c r="ALF16" s="14"/>
      <c r="ALG16" s="14"/>
      <c r="ALH16" s="14"/>
      <c r="ALI16" s="14"/>
      <c r="ALJ16" s="14"/>
      <c r="ALK16" s="14"/>
      <c r="ALL16" s="14"/>
      <c r="ALM16" s="14"/>
      <c r="ALN16" s="14"/>
      <c r="ALO16" s="14"/>
      <c r="ALP16" s="14"/>
      <c r="ALQ16" s="14"/>
      <c r="ALR16" s="14"/>
      <c r="ALS16" s="14"/>
      <c r="ALT16" s="14"/>
      <c r="ALU16" s="14"/>
      <c r="ALV16" s="14"/>
      <c r="ALW16" s="14"/>
      <c r="ALX16" s="14"/>
      <c r="ALY16" s="14"/>
      <c r="ALZ16" s="14"/>
      <c r="AMA16" s="14"/>
      <c r="AMB16" s="14"/>
      <c r="AMC16" s="14"/>
      <c r="AMD16" s="14"/>
      <c r="AME16" s="14"/>
      <c r="AMF16" s="14"/>
      <c r="AMG16" s="14"/>
      <c r="AMH16" s="14"/>
      <c r="AMI16" s="14"/>
      <c r="AMJ16" s="14"/>
    </row>
    <row r="17" s="16" customFormat="true" ht="12.75" hidden="false" customHeight="false" outlineLevel="0" collapsed="false">
      <c r="A17" s="39" t="s">
        <v>47</v>
      </c>
      <c r="B17" s="40" t="n">
        <v>1980181</v>
      </c>
      <c r="C17" s="41" t="n">
        <f aca="false">B17/B$28*100</f>
        <v>6.77790171989281</v>
      </c>
      <c r="D17" s="42" t="n">
        <v>2025216</v>
      </c>
      <c r="E17" s="41" t="n">
        <f aca="false">D17/D$28*100</f>
        <v>6.77317125653642</v>
      </c>
      <c r="F17" s="42" t="n">
        <f aca="false">B17+D17</f>
        <v>4005397</v>
      </c>
      <c r="G17" s="43" t="n">
        <f aca="false">F17/F$28*100</f>
        <v>6.77550906898694</v>
      </c>
      <c r="H17" s="44" t="n">
        <v>275</v>
      </c>
      <c r="I17" s="45" t="n">
        <f aca="false">H17/H$28*100</f>
        <v>1.00680969466208</v>
      </c>
      <c r="J17" s="46" t="n">
        <v>173</v>
      </c>
      <c r="K17" s="45" t="n">
        <f aca="false">J17/J$28*100</f>
        <v>0.776028349706186</v>
      </c>
      <c r="L17" s="47" t="n">
        <v>0</v>
      </c>
      <c r="M17" s="48" t="n">
        <f aca="false">H17+J17</f>
        <v>448</v>
      </c>
      <c r="N17" s="49" t="n">
        <f aca="false">M17/M$28*100</f>
        <v>0.903098353055012</v>
      </c>
      <c r="O17" s="44" t="n">
        <v>273</v>
      </c>
      <c r="P17" s="45" t="n">
        <f aca="false">O17/O$28*100</f>
        <v>1.01204819277108</v>
      </c>
      <c r="Q17" s="46" t="n">
        <v>171</v>
      </c>
      <c r="R17" s="45" t="n">
        <f aca="false">Q17/Q$28*100</f>
        <v>0.776355216562245</v>
      </c>
      <c r="S17" s="47" t="n">
        <v>0</v>
      </c>
      <c r="T17" s="48" t="n">
        <f aca="false">O17+Q17</f>
        <v>444</v>
      </c>
      <c r="U17" s="49" t="n">
        <f aca="false">T17/T$28*100</f>
        <v>0.906103957062101</v>
      </c>
      <c r="V17" s="44" t="n">
        <v>271</v>
      </c>
      <c r="W17" s="45" t="n">
        <f aca="false">V17/V$28*100</f>
        <v>1.01944851973065</v>
      </c>
      <c r="X17" s="46" t="n">
        <v>167</v>
      </c>
      <c r="Y17" s="45" t="n">
        <f aca="false">X17/X$28*100</f>
        <v>0.771897388490871</v>
      </c>
      <c r="Z17" s="47" t="n">
        <v>0</v>
      </c>
      <c r="AA17" s="48" t="n">
        <f aca="false">V17+X17</f>
        <v>438</v>
      </c>
      <c r="AB17" s="49" t="n">
        <f aca="false">AA17/AA$28*100</f>
        <v>0.908374465967066</v>
      </c>
      <c r="AC17" s="44" t="n">
        <v>265</v>
      </c>
      <c r="AD17" s="45" t="n">
        <f aca="false">AC17/AC$28*100</f>
        <v>1.01876057204367</v>
      </c>
      <c r="AE17" s="46" t="n">
        <v>165</v>
      </c>
      <c r="AF17" s="45" t="n">
        <f aca="false">AE17/AE$28*100</f>
        <v>0.782287123079841</v>
      </c>
      <c r="AG17" s="47" t="n">
        <v>0</v>
      </c>
      <c r="AH17" s="48" t="n">
        <f aca="false">AC17+AE17</f>
        <v>430</v>
      </c>
      <c r="AI17" s="49" t="n">
        <f aca="false">AH17/AH$28*100</f>
        <v>0.912873641304348</v>
      </c>
      <c r="AJ17" s="44" t="n">
        <v>262</v>
      </c>
      <c r="AK17" s="45" t="n">
        <f aca="false">AJ17/AJ$28*100</f>
        <v>1.03852861899477</v>
      </c>
      <c r="AL17" s="46" t="n">
        <v>158</v>
      </c>
      <c r="AM17" s="45" t="n">
        <f aca="false">AL17/AL$28*100</f>
        <v>0.778785488958991</v>
      </c>
      <c r="AN17" s="47" t="n">
        <v>0</v>
      </c>
      <c r="AO17" s="48" t="n">
        <f aca="false">AJ17+AL17</f>
        <v>420</v>
      </c>
      <c r="AP17" s="49" t="n">
        <f aca="false">AO17/AO$28*100</f>
        <v>0.922752438702874</v>
      </c>
      <c r="AQ17" s="44" t="n">
        <v>256</v>
      </c>
      <c r="AR17" s="45" t="n">
        <f aca="false">AQ17/AQ$28*100</f>
        <v>1.05206920642749</v>
      </c>
      <c r="AS17" s="46" t="n">
        <v>153</v>
      </c>
      <c r="AT17" s="45" t="n">
        <f aca="false">AS17/AS$28*100</f>
        <v>0.790248437580703</v>
      </c>
      <c r="AU17" s="47" t="n">
        <v>0</v>
      </c>
      <c r="AV17" s="48" t="n">
        <f aca="false">AQ17+AS17</f>
        <v>409</v>
      </c>
      <c r="AW17" s="49" t="n">
        <f aca="false">AV17/AV$28*100</f>
        <v>0.936055293632993</v>
      </c>
      <c r="AX17" s="44" t="n">
        <v>244</v>
      </c>
      <c r="AY17" s="45" t="n">
        <f aca="false">AX17/AX$28*100</f>
        <v>1.05893585626248</v>
      </c>
      <c r="AZ17" s="46" t="n">
        <v>146</v>
      </c>
      <c r="BA17" s="45" t="n">
        <f aca="false">AZ17/AZ$28*100</f>
        <v>0.808282123678237</v>
      </c>
      <c r="BB17" s="47" t="n">
        <v>0</v>
      </c>
      <c r="BC17" s="48" t="n">
        <f aca="false">AX17+AZ17</f>
        <v>390</v>
      </c>
      <c r="BD17" s="49" t="n">
        <f aca="false">BC17/BC$28*100</f>
        <v>0.948789684953169</v>
      </c>
      <c r="BE17" s="44" t="n">
        <v>231</v>
      </c>
      <c r="BF17" s="45" t="n">
        <f aca="false">BE17/BE$28*100</f>
        <v>1.09483861794398</v>
      </c>
      <c r="BG17" s="46" t="n">
        <v>134</v>
      </c>
      <c r="BH17" s="45" t="n">
        <f aca="false">BG17/BG$28*100</f>
        <v>0.827364781427513</v>
      </c>
      <c r="BI17" s="47" t="n">
        <v>0</v>
      </c>
      <c r="BJ17" s="48" t="n">
        <f aca="false">BE17+BG17</f>
        <v>365</v>
      </c>
      <c r="BK17" s="49" t="n">
        <f aca="false">BJ17/BJ$28*100</f>
        <v>0.978683469633999</v>
      </c>
      <c r="BL17" s="44" t="n">
        <v>212</v>
      </c>
      <c r="BM17" s="45" t="n">
        <f aca="false">BL17/BL$28*100</f>
        <v>1.10954100591406</v>
      </c>
      <c r="BN17" s="46" t="n">
        <v>127</v>
      </c>
      <c r="BO17" s="45" t="n">
        <f aca="false">BN17/BN$28*100</f>
        <v>0.890728012343947</v>
      </c>
      <c r="BP17" s="47" t="n">
        <v>0</v>
      </c>
      <c r="BQ17" s="48" t="n">
        <f aca="false">BL17+BN17</f>
        <v>339</v>
      </c>
      <c r="BR17" s="49" t="n">
        <f aca="false">BQ17/BQ$28*100</f>
        <v>1.01603476697138</v>
      </c>
      <c r="BS17" s="50" t="n">
        <v>179</v>
      </c>
      <c r="BT17" s="45" t="n">
        <f aca="false">BS17/BS$28*100</f>
        <v>1.12204601015483</v>
      </c>
      <c r="BU17" s="46" t="n">
        <v>104</v>
      </c>
      <c r="BV17" s="45" t="n">
        <f aca="false">BU17/BU$28*100</f>
        <v>0.914124989012921</v>
      </c>
      <c r="BW17" s="47" t="n">
        <v>0</v>
      </c>
      <c r="BX17" s="48" t="n">
        <f aca="false">BS17+BU17</f>
        <v>283</v>
      </c>
      <c r="BY17" s="49" t="n">
        <f aca="false">BX17/BX$28*100</f>
        <v>1.03549213318697</v>
      </c>
      <c r="BZ17" s="50" t="n">
        <v>122</v>
      </c>
      <c r="CA17" s="45" t="n">
        <f aca="false">BZ17/BZ$28*100</f>
        <v>1.07026932187034</v>
      </c>
      <c r="CB17" s="46" t="n">
        <v>79</v>
      </c>
      <c r="CC17" s="45" t="n">
        <f aca="false">CB17/CB$28*100</f>
        <v>1.02677410969587</v>
      </c>
      <c r="CD17" s="47" t="n">
        <v>0</v>
      </c>
      <c r="CE17" s="48" t="n">
        <f aca="false">BZ17+CB17</f>
        <v>201</v>
      </c>
      <c r="CF17" s="49" t="n">
        <f aca="false">CE17/CE$28*100</f>
        <v>1.0527418425601</v>
      </c>
      <c r="CG17" s="50" t="n">
        <v>68</v>
      </c>
      <c r="CH17" s="45" t="n">
        <f aca="false">CG17/CG$28*100</f>
        <v>1.0722169662567</v>
      </c>
      <c r="CI17" s="46" t="n">
        <v>57</v>
      </c>
      <c r="CJ17" s="45" t="n">
        <f aca="false">CI17/CI$28*100</f>
        <v>1.427498121713</v>
      </c>
      <c r="CK17" s="47" t="n">
        <v>0</v>
      </c>
      <c r="CL17" s="48" t="n">
        <f aca="false">CG17+CI17</f>
        <v>125</v>
      </c>
      <c r="CM17" s="49" t="n">
        <f aca="false">CL17/CL$28*100</f>
        <v>1.20948234155781</v>
      </c>
      <c r="CN17" s="50" t="n">
        <v>22</v>
      </c>
      <c r="CO17" s="45" t="n">
        <f aca="false">CN17/CN$28*100</f>
        <v>0.871977804201348</v>
      </c>
      <c r="CP17" s="46" t="n">
        <v>28</v>
      </c>
      <c r="CQ17" s="45" t="n">
        <f aca="false">CP17/CP$28*100</f>
        <v>1.75109443402126</v>
      </c>
      <c r="CR17" s="47" t="n">
        <v>0</v>
      </c>
      <c r="CS17" s="48" t="n">
        <f aca="false">CN17+CP17</f>
        <v>50</v>
      </c>
      <c r="CT17" s="49" t="n">
        <f aca="false">CS17/CS$28*100</f>
        <v>1.21300339640951</v>
      </c>
      <c r="CU17" s="50" t="n">
        <v>4</v>
      </c>
      <c r="CV17" s="45" t="n">
        <f aca="false">CU17/CU$28*100</f>
        <v>1.00755667506297</v>
      </c>
      <c r="CW17" s="46" t="n">
        <v>4</v>
      </c>
      <c r="CX17" s="45" t="n">
        <f aca="false">CW17/CW$28*100</f>
        <v>1.6</v>
      </c>
      <c r="CY17" s="47" t="n">
        <v>0</v>
      </c>
      <c r="CZ17" s="48" t="n">
        <f aca="false">CU17+CW17</f>
        <v>8</v>
      </c>
      <c r="DA17" s="49" t="n">
        <f aca="false">CZ17/CZ$28*100</f>
        <v>1.23647604327666</v>
      </c>
      <c r="DB17" s="50" t="n">
        <v>0</v>
      </c>
      <c r="DC17" s="45" t="n">
        <f aca="false">DB17/DB$28*100</f>
        <v>0</v>
      </c>
      <c r="DD17" s="46" t="n">
        <v>0</v>
      </c>
      <c r="DE17" s="45" t="n">
        <f aca="false">DD17/DD$28*100</f>
        <v>0</v>
      </c>
      <c r="DF17" s="47" t="n">
        <v>0</v>
      </c>
      <c r="DG17" s="48" t="n">
        <f aca="false">DB17+DD17</f>
        <v>0</v>
      </c>
      <c r="DH17" s="49" t="n">
        <f aca="false">DG17/DG$28*100</f>
        <v>0</v>
      </c>
      <c r="DI17" s="50" t="n">
        <v>0</v>
      </c>
      <c r="DJ17" s="45" t="n">
        <f aca="false">DI17/DI$28*100</f>
        <v>0</v>
      </c>
      <c r="DK17" s="50" t="n">
        <v>0</v>
      </c>
      <c r="DL17" s="45" t="n">
        <f aca="false">DK17/DK$28*100</f>
        <v>0</v>
      </c>
      <c r="DM17" s="47" t="n">
        <v>0</v>
      </c>
      <c r="DN17" s="48" t="n">
        <f aca="false">DI17+DK17</f>
        <v>0</v>
      </c>
      <c r="DO17" s="49" t="n">
        <f aca="false">DN17/DN$28*100</f>
        <v>0</v>
      </c>
      <c r="DP17" s="50" t="n">
        <v>0</v>
      </c>
      <c r="DQ17" s="45"/>
      <c r="DR17" s="44" t="n">
        <v>0</v>
      </c>
      <c r="DS17" s="45"/>
      <c r="DT17" s="47" t="n">
        <v>0</v>
      </c>
      <c r="DU17" s="48" t="n">
        <f aca="false">DP17+DR17</f>
        <v>0</v>
      </c>
      <c r="DV17" s="49"/>
      <c r="DW17" s="50" t="n">
        <v>0</v>
      </c>
      <c r="DX17" s="45"/>
      <c r="DY17" s="44" t="n">
        <v>0</v>
      </c>
      <c r="DZ17" s="45"/>
      <c r="EA17" s="47" t="n">
        <v>0</v>
      </c>
      <c r="EB17" s="48" t="n">
        <f aca="false">DW17+DY17</f>
        <v>0</v>
      </c>
      <c r="EC17" s="49"/>
      <c r="ED17" s="50" t="n">
        <v>0</v>
      </c>
      <c r="EE17" s="45"/>
      <c r="EF17" s="44" t="n">
        <v>0</v>
      </c>
      <c r="EG17" s="45"/>
      <c r="EH17" s="47" t="n">
        <v>0</v>
      </c>
      <c r="EI17" s="48" t="n">
        <f aca="false">ED17+EF17</f>
        <v>0</v>
      </c>
      <c r="EJ17" s="49"/>
      <c r="EK17" s="50" t="n">
        <v>0</v>
      </c>
      <c r="EL17" s="45"/>
      <c r="EM17" s="44" t="n">
        <v>0</v>
      </c>
      <c r="EN17" s="45"/>
      <c r="EO17" s="47" t="n">
        <v>0</v>
      </c>
      <c r="EP17" s="48" t="n">
        <f aca="false">EK17+EM17</f>
        <v>0</v>
      </c>
      <c r="EQ17" s="49"/>
      <c r="AJS17" s="14"/>
      <c r="AJT17" s="14"/>
      <c r="AJU17" s="14"/>
      <c r="AJV17" s="14"/>
      <c r="AJW17" s="14"/>
      <c r="AJX17" s="14"/>
      <c r="AJY17" s="14"/>
      <c r="AJZ17" s="14"/>
      <c r="AKA17" s="14"/>
      <c r="AKB17" s="14"/>
      <c r="AKC17" s="14"/>
      <c r="AKD17" s="14"/>
      <c r="AKE17" s="14"/>
      <c r="AKF17" s="14"/>
      <c r="AKG17" s="14"/>
      <c r="AKH17" s="14"/>
      <c r="AKI17" s="14"/>
      <c r="AKJ17" s="14"/>
      <c r="AKK17" s="14"/>
      <c r="AKL17" s="14"/>
      <c r="AKM17" s="14"/>
      <c r="AKN17" s="14"/>
      <c r="AKO17" s="14"/>
      <c r="AKP17" s="14"/>
      <c r="AKQ17" s="14"/>
      <c r="AKR17" s="14"/>
      <c r="AKS17" s="14"/>
      <c r="AKT17" s="14"/>
      <c r="AKU17" s="14"/>
      <c r="AKV17" s="14"/>
      <c r="AKW17" s="14"/>
      <c r="AKX17" s="14"/>
      <c r="AKY17" s="14"/>
      <c r="AKZ17" s="14"/>
      <c r="ALA17" s="14"/>
      <c r="ALB17" s="14"/>
      <c r="ALC17" s="14"/>
      <c r="ALD17" s="14"/>
      <c r="ALE17" s="14"/>
      <c r="ALF17" s="14"/>
      <c r="ALG17" s="14"/>
      <c r="ALH17" s="14"/>
      <c r="ALI17" s="14"/>
      <c r="ALJ17" s="14"/>
      <c r="ALK17" s="14"/>
      <c r="ALL17" s="14"/>
      <c r="ALM17" s="14"/>
      <c r="ALN17" s="14"/>
      <c r="ALO17" s="14"/>
      <c r="ALP17" s="14"/>
      <c r="ALQ17" s="14"/>
      <c r="ALR17" s="14"/>
      <c r="ALS17" s="14"/>
      <c r="ALT17" s="14"/>
      <c r="ALU17" s="14"/>
      <c r="ALV17" s="14"/>
      <c r="ALW17" s="14"/>
      <c r="ALX17" s="14"/>
      <c r="ALY17" s="14"/>
      <c r="ALZ17" s="14"/>
      <c r="AMA17" s="14"/>
      <c r="AMB17" s="14"/>
      <c r="AMC17" s="14"/>
      <c r="AMD17" s="14"/>
      <c r="AME17" s="14"/>
      <c r="AMF17" s="14"/>
      <c r="AMG17" s="14"/>
      <c r="AMH17" s="14"/>
      <c r="AMI17" s="14"/>
      <c r="AMJ17" s="14"/>
    </row>
    <row r="18" s="16" customFormat="true" ht="12.75" hidden="false" customHeight="false" outlineLevel="0" collapsed="false">
      <c r="A18" s="39" t="s">
        <v>48</v>
      </c>
      <c r="B18" s="40" t="n">
        <v>2039373</v>
      </c>
      <c r="C18" s="41" t="n">
        <f aca="false">B18/B$28*100</f>
        <v>6.98050822839071</v>
      </c>
      <c r="D18" s="42" t="n">
        <v>2097758</v>
      </c>
      <c r="E18" s="41" t="n">
        <f aca="false">D18/D$28*100</f>
        <v>7.01578211349768</v>
      </c>
      <c r="F18" s="42" t="n">
        <f aca="false">B18+D18</f>
        <v>4137131</v>
      </c>
      <c r="G18" s="43" t="n">
        <f aca="false">F18/F$28*100</f>
        <v>6.99834962928444</v>
      </c>
      <c r="H18" s="44" t="n">
        <v>530</v>
      </c>
      <c r="I18" s="45" t="n">
        <f aca="false">H18/H$28*100</f>
        <v>1.94039686607601</v>
      </c>
      <c r="J18" s="46" t="n">
        <v>305</v>
      </c>
      <c r="K18" s="45" t="n">
        <f aca="false">J18/J$28*100</f>
        <v>1.36814246624501</v>
      </c>
      <c r="L18" s="47" t="n">
        <v>0</v>
      </c>
      <c r="M18" s="48" t="n">
        <f aca="false">H18+J18</f>
        <v>835</v>
      </c>
      <c r="N18" s="49" t="n">
        <f aca="false">M18/M$28*100</f>
        <v>1.6832301892878</v>
      </c>
      <c r="O18" s="44" t="n">
        <v>522</v>
      </c>
      <c r="P18" s="45" t="n">
        <f aca="false">O18/O$28*100</f>
        <v>1.93512511584801</v>
      </c>
      <c r="Q18" s="46" t="n">
        <v>301</v>
      </c>
      <c r="R18" s="45" t="n">
        <f aca="false">Q18/Q$28*100</f>
        <v>1.36656678470898</v>
      </c>
      <c r="S18" s="47" t="n">
        <v>0</v>
      </c>
      <c r="T18" s="48" t="n">
        <f aca="false">O18+Q18</f>
        <v>823</v>
      </c>
      <c r="U18" s="49" t="n">
        <f aca="false">T18/T$28*100</f>
        <v>1.6795575600498</v>
      </c>
      <c r="V18" s="44" t="n">
        <v>514</v>
      </c>
      <c r="W18" s="45" t="n">
        <f aca="false">V18/V$28*100</f>
        <v>1.933566565098</v>
      </c>
      <c r="X18" s="46" t="n">
        <v>298</v>
      </c>
      <c r="Y18" s="45" t="n">
        <f aca="false">X18/X$28*100</f>
        <v>1.37739773515138</v>
      </c>
      <c r="Z18" s="47" t="n">
        <v>0</v>
      </c>
      <c r="AA18" s="48" t="n">
        <f aca="false">V18+X18</f>
        <v>812</v>
      </c>
      <c r="AB18" s="49" t="n">
        <f aca="false">AA18/AA$28*100</f>
        <v>1.68401841635904</v>
      </c>
      <c r="AC18" s="44" t="n">
        <v>502</v>
      </c>
      <c r="AD18" s="45" t="n">
        <f aca="false">AC18/AC$28*100</f>
        <v>1.92987851760726</v>
      </c>
      <c r="AE18" s="46" t="n">
        <v>294</v>
      </c>
      <c r="AF18" s="45" t="n">
        <f aca="false">AE18/AE$28*100</f>
        <v>1.3938934193059</v>
      </c>
      <c r="AG18" s="47" t="n">
        <v>0</v>
      </c>
      <c r="AH18" s="48" t="n">
        <f aca="false">AC18+AE18</f>
        <v>796</v>
      </c>
      <c r="AI18" s="49" t="n">
        <f aca="false">AH18/AH$28*100</f>
        <v>1.6898777173913</v>
      </c>
      <c r="AJ18" s="44" t="n">
        <v>488</v>
      </c>
      <c r="AK18" s="45" t="n">
        <f aca="false">AJ18/AJ$28*100</f>
        <v>1.93435864912003</v>
      </c>
      <c r="AL18" s="46" t="n">
        <v>283</v>
      </c>
      <c r="AM18" s="45" t="n">
        <f aca="false">AL18/AL$28*100</f>
        <v>1.39491324921136</v>
      </c>
      <c r="AN18" s="47" t="n">
        <v>0</v>
      </c>
      <c r="AO18" s="48" t="n">
        <f aca="false">AJ18+AL18</f>
        <v>771</v>
      </c>
      <c r="AP18" s="49" t="n">
        <f aca="false">AO18/AO$28*100</f>
        <v>1.69390983390456</v>
      </c>
      <c r="AQ18" s="44" t="n">
        <v>476</v>
      </c>
      <c r="AR18" s="45" t="n">
        <f aca="false">AQ18/AQ$28*100</f>
        <v>1.95619118070111</v>
      </c>
      <c r="AS18" s="46" t="n">
        <v>277</v>
      </c>
      <c r="AT18" s="45" t="n">
        <f aca="false">AS18/AS$28*100</f>
        <v>1.43071122359382</v>
      </c>
      <c r="AU18" s="47" t="n">
        <v>0</v>
      </c>
      <c r="AV18" s="48" t="n">
        <f aca="false">AQ18+AS18</f>
        <v>753</v>
      </c>
      <c r="AW18" s="49" t="n">
        <f aca="false">AV18/AV$28*100</f>
        <v>1.72334874353458</v>
      </c>
      <c r="AX18" s="44" t="n">
        <v>452</v>
      </c>
      <c r="AY18" s="45" t="n">
        <f aca="false">AX18/AX$28*100</f>
        <v>1.96163527471574</v>
      </c>
      <c r="AZ18" s="46" t="n">
        <v>270</v>
      </c>
      <c r="BA18" s="45" t="n">
        <f aca="false">AZ18/AZ$28*100</f>
        <v>1.49476831091181</v>
      </c>
      <c r="BB18" s="47" t="n">
        <v>0</v>
      </c>
      <c r="BC18" s="48" t="n">
        <f aca="false">AX18+AZ18</f>
        <v>722</v>
      </c>
      <c r="BD18" s="49" t="n">
        <f aca="false">BC18/BC$28*100</f>
        <v>1.75647731419535</v>
      </c>
      <c r="BE18" s="44" t="n">
        <v>428</v>
      </c>
      <c r="BF18" s="45" t="n">
        <f aca="false">BE18/BE$28*100</f>
        <v>2.02853215792218</v>
      </c>
      <c r="BG18" s="46" t="n">
        <v>255</v>
      </c>
      <c r="BH18" s="45" t="n">
        <f aca="false">BG18/BG$28*100</f>
        <v>1.57446283032848</v>
      </c>
      <c r="BI18" s="47" t="n">
        <v>0</v>
      </c>
      <c r="BJ18" s="48" t="n">
        <f aca="false">BE18+BG18</f>
        <v>683</v>
      </c>
      <c r="BK18" s="49" t="n">
        <f aca="false">BJ18/BJ$28*100</f>
        <v>1.83134468427403</v>
      </c>
      <c r="BL18" s="44" t="n">
        <v>394</v>
      </c>
      <c r="BM18" s="45" t="n">
        <f aca="false">BL18/BL$28*100</f>
        <v>2.06207149212331</v>
      </c>
      <c r="BN18" s="46" t="n">
        <v>230</v>
      </c>
      <c r="BO18" s="45" t="n">
        <f aca="false">BN18/BN$28*100</f>
        <v>1.61312947117408</v>
      </c>
      <c r="BP18" s="47" t="n">
        <v>0</v>
      </c>
      <c r="BQ18" s="48" t="n">
        <f aca="false">BL18+BN18</f>
        <v>624</v>
      </c>
      <c r="BR18" s="49" t="n">
        <f aca="false">BQ18/BQ$28*100</f>
        <v>1.87022328787652</v>
      </c>
      <c r="BS18" s="50" t="n">
        <v>332</v>
      </c>
      <c r="BT18" s="45" t="n">
        <f aca="false">BS18/BS$28*100</f>
        <v>2.0811132702313</v>
      </c>
      <c r="BU18" s="46" t="n">
        <v>198</v>
      </c>
      <c r="BV18" s="45" t="n">
        <f aca="false">BU18/BU$28*100</f>
        <v>1.74035334446691</v>
      </c>
      <c r="BW18" s="47" t="n">
        <v>0</v>
      </c>
      <c r="BX18" s="48" t="n">
        <f aca="false">BS18+BU18</f>
        <v>530</v>
      </c>
      <c r="BY18" s="49" t="n">
        <f aca="false">BX18/BX$28*100</f>
        <v>1.93926088547384</v>
      </c>
      <c r="BZ18" s="50" t="n">
        <v>237</v>
      </c>
      <c r="CA18" s="45" t="n">
        <f aca="false">BZ18/BZ$28*100</f>
        <v>2.07912974822353</v>
      </c>
      <c r="CB18" s="46" t="n">
        <v>154</v>
      </c>
      <c r="CC18" s="45" t="n">
        <f aca="false">CB18/CB$28*100</f>
        <v>2.00155965687549</v>
      </c>
      <c r="CD18" s="47" t="n">
        <v>0</v>
      </c>
      <c r="CE18" s="48" t="n">
        <f aca="false">BZ18+CB18</f>
        <v>391</v>
      </c>
      <c r="CF18" s="49" t="n">
        <f aca="false">CE18/CE$28*100</f>
        <v>2.04787094746766</v>
      </c>
      <c r="CG18" s="50" t="n">
        <v>126</v>
      </c>
      <c r="CH18" s="45" t="n">
        <f aca="false">CG18/CG$28*100</f>
        <v>1.98675496688742</v>
      </c>
      <c r="CI18" s="46" t="n">
        <v>75</v>
      </c>
      <c r="CJ18" s="45" t="n">
        <f aca="false">CI18/CI$28*100</f>
        <v>1.87828700225394</v>
      </c>
      <c r="CK18" s="47" t="n">
        <v>0</v>
      </c>
      <c r="CL18" s="48" t="n">
        <f aca="false">CG18+CI18</f>
        <v>201</v>
      </c>
      <c r="CM18" s="49" t="n">
        <f aca="false">CL18/CL$28*100</f>
        <v>1.94484760522496</v>
      </c>
      <c r="CN18" s="50" t="n">
        <v>50</v>
      </c>
      <c r="CO18" s="45" t="n">
        <f aca="false">CN18/CN$28*100</f>
        <v>1.98176773682124</v>
      </c>
      <c r="CP18" s="46" t="n">
        <v>25</v>
      </c>
      <c r="CQ18" s="45" t="n">
        <f aca="false">CP18/CP$28*100</f>
        <v>1.56347717323327</v>
      </c>
      <c r="CR18" s="47" t="n">
        <v>0</v>
      </c>
      <c r="CS18" s="48" t="n">
        <f aca="false">CN18+CP18</f>
        <v>75</v>
      </c>
      <c r="CT18" s="49" t="n">
        <f aca="false">CS18/CS$28*100</f>
        <v>1.81950509461426</v>
      </c>
      <c r="CU18" s="50" t="n">
        <v>7</v>
      </c>
      <c r="CV18" s="45" t="n">
        <f aca="false">CU18/CU$28*100</f>
        <v>1.7632241813602</v>
      </c>
      <c r="CW18" s="46" t="n">
        <v>4</v>
      </c>
      <c r="CX18" s="45" t="n">
        <f aca="false">CW18/CW$28*100</f>
        <v>1.6</v>
      </c>
      <c r="CY18" s="47" t="n">
        <v>0</v>
      </c>
      <c r="CZ18" s="48" t="n">
        <f aca="false">CU18+CW18</f>
        <v>11</v>
      </c>
      <c r="DA18" s="49" t="n">
        <f aca="false">CZ18/CZ$28*100</f>
        <v>1.70015455950541</v>
      </c>
      <c r="DB18" s="50" t="n">
        <v>2</v>
      </c>
      <c r="DC18" s="45" t="n">
        <f aca="false">DB18/DB$28*100</f>
        <v>3.125</v>
      </c>
      <c r="DD18" s="46" t="n">
        <v>0</v>
      </c>
      <c r="DE18" s="45" t="n">
        <f aca="false">DD18/DD$28*100</f>
        <v>0</v>
      </c>
      <c r="DF18" s="47" t="n">
        <v>0</v>
      </c>
      <c r="DG18" s="48" t="n">
        <f aca="false">DB18+DD18</f>
        <v>2</v>
      </c>
      <c r="DH18" s="49" t="n">
        <f aca="false">DG18/DG$28*100</f>
        <v>1.85185185185185</v>
      </c>
      <c r="DI18" s="50" t="n">
        <v>0</v>
      </c>
      <c r="DJ18" s="45" t="n">
        <f aca="false">DI18/DI$28*100</f>
        <v>0</v>
      </c>
      <c r="DK18" s="50" t="n">
        <v>0</v>
      </c>
      <c r="DL18" s="45" t="n">
        <f aca="false">DK18/DK$28*100</f>
        <v>0</v>
      </c>
      <c r="DM18" s="47" t="n">
        <v>0</v>
      </c>
      <c r="DN18" s="48" t="n">
        <f aca="false">DI18+DK18</f>
        <v>0</v>
      </c>
      <c r="DO18" s="49" t="n">
        <f aca="false">DN18/DN$28*100</f>
        <v>0</v>
      </c>
      <c r="DP18" s="50" t="n">
        <v>0</v>
      </c>
      <c r="DQ18" s="45"/>
      <c r="DR18" s="44" t="n">
        <v>0</v>
      </c>
      <c r="DS18" s="45"/>
      <c r="DT18" s="47" t="n">
        <v>0</v>
      </c>
      <c r="DU18" s="48" t="n">
        <f aca="false">DP18+DR18</f>
        <v>0</v>
      </c>
      <c r="DV18" s="49"/>
      <c r="DW18" s="50" t="n">
        <v>0</v>
      </c>
      <c r="DX18" s="45"/>
      <c r="DY18" s="44" t="n">
        <v>0</v>
      </c>
      <c r="DZ18" s="45"/>
      <c r="EA18" s="47" t="n">
        <v>0</v>
      </c>
      <c r="EB18" s="48" t="n">
        <f aca="false">DW18+DY18</f>
        <v>0</v>
      </c>
      <c r="EC18" s="49"/>
      <c r="ED18" s="50" t="n">
        <v>0</v>
      </c>
      <c r="EE18" s="45"/>
      <c r="EF18" s="44" t="n">
        <v>0</v>
      </c>
      <c r="EG18" s="45"/>
      <c r="EH18" s="47" t="n">
        <v>0</v>
      </c>
      <c r="EI18" s="48" t="n">
        <f aca="false">ED18+EF18</f>
        <v>0</v>
      </c>
      <c r="EJ18" s="49"/>
      <c r="EK18" s="50" t="n">
        <v>0</v>
      </c>
      <c r="EL18" s="45"/>
      <c r="EM18" s="44" t="n">
        <v>0</v>
      </c>
      <c r="EN18" s="45"/>
      <c r="EO18" s="47" t="n">
        <v>0</v>
      </c>
      <c r="EP18" s="48" t="n">
        <f aca="false">EK18+EM18</f>
        <v>0</v>
      </c>
      <c r="EQ18" s="49"/>
      <c r="AJS18" s="14"/>
      <c r="AJT18" s="14"/>
      <c r="AJU18" s="14"/>
      <c r="AJV18" s="14"/>
      <c r="AJW18" s="14"/>
      <c r="AJX18" s="14"/>
      <c r="AJY18" s="14"/>
      <c r="AJZ18" s="14"/>
      <c r="AKA18" s="14"/>
      <c r="AKB18" s="14"/>
      <c r="AKC18" s="14"/>
      <c r="AKD18" s="14"/>
      <c r="AKE18" s="14"/>
      <c r="AKF18" s="14"/>
      <c r="AKG18" s="14"/>
      <c r="AKH18" s="14"/>
      <c r="AKI18" s="14"/>
      <c r="AKJ18" s="14"/>
      <c r="AKK18" s="14"/>
      <c r="AKL18" s="14"/>
      <c r="AKM18" s="14"/>
      <c r="AKN18" s="14"/>
      <c r="AKO18" s="14"/>
      <c r="AKP18" s="14"/>
      <c r="AKQ18" s="14"/>
      <c r="AKR18" s="14"/>
      <c r="AKS18" s="14"/>
      <c r="AKT18" s="14"/>
      <c r="AKU18" s="14"/>
      <c r="AKV18" s="14"/>
      <c r="AKW18" s="14"/>
      <c r="AKX18" s="14"/>
      <c r="AKY18" s="14"/>
      <c r="AKZ18" s="14"/>
      <c r="ALA18" s="14"/>
      <c r="ALB18" s="14"/>
      <c r="ALC18" s="14"/>
      <c r="ALD18" s="14"/>
      <c r="ALE18" s="14"/>
      <c r="ALF18" s="14"/>
      <c r="ALG18" s="14"/>
      <c r="ALH18" s="14"/>
      <c r="ALI18" s="14"/>
      <c r="ALJ18" s="14"/>
      <c r="ALK18" s="14"/>
      <c r="ALL18" s="14"/>
      <c r="ALM18" s="14"/>
      <c r="ALN18" s="14"/>
      <c r="ALO18" s="14"/>
      <c r="ALP18" s="14"/>
      <c r="ALQ18" s="14"/>
      <c r="ALR18" s="14"/>
      <c r="ALS18" s="14"/>
      <c r="ALT18" s="14"/>
      <c r="ALU18" s="14"/>
      <c r="ALV18" s="14"/>
      <c r="ALW18" s="14"/>
      <c r="ALX18" s="14"/>
      <c r="ALY18" s="14"/>
      <c r="ALZ18" s="14"/>
      <c r="AMA18" s="14"/>
      <c r="AMB18" s="14"/>
      <c r="AMC18" s="14"/>
      <c r="AMD18" s="14"/>
      <c r="AME18" s="14"/>
      <c r="AMF18" s="14"/>
      <c r="AMG18" s="14"/>
      <c r="AMH18" s="14"/>
      <c r="AMI18" s="14"/>
      <c r="AMJ18" s="14"/>
    </row>
    <row r="19" s="16" customFormat="true" ht="12.75" hidden="false" customHeight="false" outlineLevel="0" collapsed="false">
      <c r="A19" s="39" t="s">
        <v>49</v>
      </c>
      <c r="B19" s="40" t="n">
        <v>1866897</v>
      </c>
      <c r="C19" s="41" t="n">
        <f aca="false">B19/B$28*100</f>
        <v>6.39014533881636</v>
      </c>
      <c r="D19" s="42" t="n">
        <v>1918667</v>
      </c>
      <c r="E19" s="41" t="n">
        <f aca="false">D19/D$28*100</f>
        <v>6.41682673614318</v>
      </c>
      <c r="F19" s="42" t="n">
        <f aca="false">B19+D19</f>
        <v>3785564</v>
      </c>
      <c r="G19" s="43" t="n">
        <f aca="false">F19/F$28*100</f>
        <v>6.40364069110515</v>
      </c>
      <c r="H19" s="44" t="n">
        <v>961</v>
      </c>
      <c r="I19" s="45" t="n">
        <f aca="false">H19/H$28*100</f>
        <v>3.51834224207366</v>
      </c>
      <c r="J19" s="46" t="n">
        <v>472</v>
      </c>
      <c r="K19" s="45" t="n">
        <f aca="false">J19/J$28*100</f>
        <v>2.1172565379267</v>
      </c>
      <c r="L19" s="47" t="n">
        <v>0</v>
      </c>
      <c r="M19" s="48" t="n">
        <f aca="false">H19+J19</f>
        <v>1433</v>
      </c>
      <c r="N19" s="49" t="n">
        <f aca="false">M19/M$28*100</f>
        <v>2.8887052230532</v>
      </c>
      <c r="O19" s="44" t="n">
        <v>953</v>
      </c>
      <c r="P19" s="45" t="n">
        <f aca="false">O19/O$28*100</f>
        <v>3.53290083410565</v>
      </c>
      <c r="Q19" s="46" t="n">
        <v>468</v>
      </c>
      <c r="R19" s="45" t="n">
        <f aca="false">Q19/Q$28*100</f>
        <v>2.12476164532825</v>
      </c>
      <c r="S19" s="47" t="n">
        <v>0</v>
      </c>
      <c r="T19" s="48" t="n">
        <f aca="false">O19+Q19</f>
        <v>1421</v>
      </c>
      <c r="U19" s="49" t="n">
        <f aca="false">T19/T$28*100</f>
        <v>2.89994081753434</v>
      </c>
      <c r="V19" s="44" t="n">
        <v>940</v>
      </c>
      <c r="W19" s="45" t="n">
        <f aca="false">V19/V$28*100</f>
        <v>3.53609449648271</v>
      </c>
      <c r="X19" s="46" t="n">
        <v>462</v>
      </c>
      <c r="Y19" s="45" t="n">
        <f aca="false">X19/X$28*100</f>
        <v>2.13542870348972</v>
      </c>
      <c r="Z19" s="47" t="n">
        <v>0</v>
      </c>
      <c r="AA19" s="48" t="n">
        <f aca="false">V19+X19</f>
        <v>1402</v>
      </c>
      <c r="AB19" s="49" t="n">
        <f aca="false">AA19/AA$28*100</f>
        <v>2.90762785681696</v>
      </c>
      <c r="AC19" s="44" t="n">
        <v>922</v>
      </c>
      <c r="AD19" s="45" t="n">
        <f aca="false">AC19/AC$28*100</f>
        <v>3.54451791480855</v>
      </c>
      <c r="AE19" s="46" t="n">
        <v>453</v>
      </c>
      <c r="AF19" s="45" t="n">
        <f aca="false">AE19/AE$28*100</f>
        <v>2.14773373791011</v>
      </c>
      <c r="AG19" s="47" t="n">
        <v>0</v>
      </c>
      <c r="AH19" s="48" t="n">
        <f aca="false">AC19+AE19</f>
        <v>1375</v>
      </c>
      <c r="AI19" s="49" t="n">
        <f aca="false">AH19/AH$28*100</f>
        <v>2.91907269021739</v>
      </c>
      <c r="AJ19" s="44" t="n">
        <v>901</v>
      </c>
      <c r="AK19" s="45" t="n">
        <f aca="false">AJ19/AJ$28*100</f>
        <v>3.57142857142857</v>
      </c>
      <c r="AL19" s="46" t="n">
        <v>433</v>
      </c>
      <c r="AM19" s="45" t="n">
        <f aca="false">AL19/AL$28*100</f>
        <v>2.1342665615142</v>
      </c>
      <c r="AN19" s="47" t="n">
        <v>0</v>
      </c>
      <c r="AO19" s="48" t="n">
        <f aca="false">AJ19+AL19</f>
        <v>1334</v>
      </c>
      <c r="AP19" s="49" t="n">
        <f aca="false">AO19/AO$28*100</f>
        <v>2.9308375076896</v>
      </c>
      <c r="AQ19" s="44" t="n">
        <v>876</v>
      </c>
      <c r="AR19" s="45" t="n">
        <f aca="false">AQ19/AQ$28*100</f>
        <v>3.60004931574405</v>
      </c>
      <c r="AS19" s="46" t="n">
        <v>417</v>
      </c>
      <c r="AT19" s="45" t="n">
        <f aca="false">AS19/AS$28*100</f>
        <v>2.15381436909251</v>
      </c>
      <c r="AU19" s="47" t="n">
        <v>0</v>
      </c>
      <c r="AV19" s="48" t="n">
        <f aca="false">AQ19+AS19</f>
        <v>1293</v>
      </c>
      <c r="AW19" s="49" t="n">
        <f aca="false">AV19/AV$28*100</f>
        <v>2.9592163683801</v>
      </c>
      <c r="AX19" s="44" t="n">
        <v>835</v>
      </c>
      <c r="AY19" s="45" t="n">
        <f aca="false">AX19/AX$28*100</f>
        <v>3.62381737696381</v>
      </c>
      <c r="AZ19" s="46" t="n">
        <v>396</v>
      </c>
      <c r="BA19" s="45" t="n">
        <f aca="false">AZ19/AZ$28*100</f>
        <v>2.19232685600399</v>
      </c>
      <c r="BB19" s="47" t="n">
        <v>0</v>
      </c>
      <c r="BC19" s="48" t="n">
        <f aca="false">AX19+AZ19</f>
        <v>1231</v>
      </c>
      <c r="BD19" s="49" t="n">
        <f aca="false">BC19/BC$28*100</f>
        <v>2.99476949276244</v>
      </c>
      <c r="BE19" s="44" t="n">
        <v>780</v>
      </c>
      <c r="BF19" s="45" t="n">
        <f aca="false">BE19/BE$28*100</f>
        <v>3.69685767097967</v>
      </c>
      <c r="BG19" s="46" t="n">
        <v>371</v>
      </c>
      <c r="BH19" s="45" t="n">
        <f aca="false">BG19/BG$28*100</f>
        <v>2.29068905902692</v>
      </c>
      <c r="BI19" s="47" t="n">
        <v>0</v>
      </c>
      <c r="BJ19" s="48" t="n">
        <f aca="false">BE19+BG19</f>
        <v>1151</v>
      </c>
      <c r="BK19" s="49" t="n">
        <f aca="false">BJ19/BJ$28*100</f>
        <v>3.08620458506502</v>
      </c>
      <c r="BL19" s="44" t="n">
        <v>711</v>
      </c>
      <c r="BM19" s="45" t="n">
        <f aca="false">BL19/BL$28*100</f>
        <v>3.72114931700424</v>
      </c>
      <c r="BN19" s="46" t="n">
        <v>343</v>
      </c>
      <c r="BO19" s="45" t="n">
        <f aca="false">BN19/BN$28*100</f>
        <v>2.4056669939683</v>
      </c>
      <c r="BP19" s="47" t="n">
        <v>0</v>
      </c>
      <c r="BQ19" s="48" t="n">
        <f aca="false">BL19+BN19</f>
        <v>1054</v>
      </c>
      <c r="BR19" s="49" t="n">
        <f aca="false">BQ19/BQ$28*100</f>
        <v>3.15899895099655</v>
      </c>
      <c r="BS19" s="50" t="n">
        <v>599</v>
      </c>
      <c r="BT19" s="45" t="n">
        <f aca="false">BS19/BS$28*100</f>
        <v>3.75477966526672</v>
      </c>
      <c r="BU19" s="46" t="n">
        <v>291</v>
      </c>
      <c r="BV19" s="45" t="n">
        <f aca="false">BU19/BU$28*100</f>
        <v>2.557792036565</v>
      </c>
      <c r="BW19" s="47" t="n">
        <v>0</v>
      </c>
      <c r="BX19" s="48" t="n">
        <f aca="false">BS19+BU19</f>
        <v>890</v>
      </c>
      <c r="BY19" s="49" t="n">
        <f aca="false">BX19/BX$28*100</f>
        <v>3.25649469447494</v>
      </c>
      <c r="BZ19" s="50" t="n">
        <v>437</v>
      </c>
      <c r="CA19" s="45" t="n">
        <f aca="false">BZ19/BZ$28*100</f>
        <v>3.83366962014212</v>
      </c>
      <c r="CB19" s="46" t="n">
        <v>213</v>
      </c>
      <c r="CC19" s="45" t="n">
        <f aca="false">CB19/CB$28*100</f>
        <v>2.76839095399012</v>
      </c>
      <c r="CD19" s="47" t="n">
        <v>0</v>
      </c>
      <c r="CE19" s="48" t="n">
        <f aca="false">BZ19+CB19</f>
        <v>650</v>
      </c>
      <c r="CF19" s="49" t="n">
        <f aca="false">CE19/CE$28*100</f>
        <v>3.4043890431048</v>
      </c>
      <c r="CG19" s="50" t="n">
        <v>234</v>
      </c>
      <c r="CH19" s="45" t="n">
        <f aca="false">CG19/CG$28*100</f>
        <v>3.68968779564806</v>
      </c>
      <c r="CI19" s="46" t="n">
        <v>129</v>
      </c>
      <c r="CJ19" s="45" t="n">
        <f aca="false">CI19/CI$28*100</f>
        <v>3.23065364387678</v>
      </c>
      <c r="CK19" s="47" t="n">
        <v>0</v>
      </c>
      <c r="CL19" s="48" t="n">
        <f aca="false">CG19+CI19</f>
        <v>363</v>
      </c>
      <c r="CM19" s="49" t="n">
        <f aca="false">CL19/CL$28*100</f>
        <v>3.51233671988389</v>
      </c>
      <c r="CN19" s="50" t="n">
        <v>99</v>
      </c>
      <c r="CO19" s="45" t="n">
        <f aca="false">CN19/CN$28*100</f>
        <v>3.92390011890606</v>
      </c>
      <c r="CP19" s="46" t="n">
        <v>56</v>
      </c>
      <c r="CQ19" s="45" t="n">
        <f aca="false">CP19/CP$28*100</f>
        <v>3.50218886804253</v>
      </c>
      <c r="CR19" s="47" t="n">
        <v>0</v>
      </c>
      <c r="CS19" s="48" t="n">
        <f aca="false">CN19+CP19</f>
        <v>155</v>
      </c>
      <c r="CT19" s="49" t="n">
        <f aca="false">CS19/CS$28*100</f>
        <v>3.76031052886948</v>
      </c>
      <c r="CU19" s="50" t="n">
        <v>13</v>
      </c>
      <c r="CV19" s="45" t="n">
        <f aca="false">CU19/CU$28*100</f>
        <v>3.27455919395466</v>
      </c>
      <c r="CW19" s="46" t="n">
        <v>5</v>
      </c>
      <c r="CX19" s="45" t="n">
        <f aca="false">CW19/CW$28*100</f>
        <v>2</v>
      </c>
      <c r="CY19" s="47" t="n">
        <v>0</v>
      </c>
      <c r="CZ19" s="48" t="n">
        <f aca="false">CU19+CW19</f>
        <v>18</v>
      </c>
      <c r="DA19" s="49" t="n">
        <f aca="false">CZ19/CZ$28*100</f>
        <v>2.78207109737249</v>
      </c>
      <c r="DB19" s="50" t="n">
        <v>1</v>
      </c>
      <c r="DC19" s="45" t="n">
        <f aca="false">DB19/DB$28*100</f>
        <v>1.5625</v>
      </c>
      <c r="DD19" s="46" t="n">
        <v>1</v>
      </c>
      <c r="DE19" s="45" t="n">
        <f aca="false">DD19/DD$28*100</f>
        <v>2.27272727272727</v>
      </c>
      <c r="DF19" s="47" t="n">
        <v>0</v>
      </c>
      <c r="DG19" s="48" t="n">
        <f aca="false">DB19+DD19</f>
        <v>2</v>
      </c>
      <c r="DH19" s="49" t="n">
        <f aca="false">DG19/DG$28*100</f>
        <v>1.85185185185185</v>
      </c>
      <c r="DI19" s="50" t="n">
        <v>0</v>
      </c>
      <c r="DJ19" s="45" t="n">
        <f aca="false">DI19/DI$28*100</f>
        <v>0</v>
      </c>
      <c r="DK19" s="50" t="n">
        <v>0</v>
      </c>
      <c r="DL19" s="45" t="n">
        <f aca="false">DK19/DK$28*100</f>
        <v>0</v>
      </c>
      <c r="DM19" s="47" t="n">
        <v>0</v>
      </c>
      <c r="DN19" s="48" t="n">
        <f aca="false">DI19+DK19</f>
        <v>0</v>
      </c>
      <c r="DO19" s="49" t="n">
        <f aca="false">DN19/DN$28*100</f>
        <v>0</v>
      </c>
      <c r="DP19" s="50" t="n">
        <v>0</v>
      </c>
      <c r="DQ19" s="45"/>
      <c r="DR19" s="44" t="n">
        <v>0</v>
      </c>
      <c r="DS19" s="45"/>
      <c r="DT19" s="47" t="n">
        <v>0</v>
      </c>
      <c r="DU19" s="48" t="n">
        <f aca="false">DP19+DR19</f>
        <v>0</v>
      </c>
      <c r="DV19" s="49"/>
      <c r="DW19" s="50" t="n">
        <v>0</v>
      </c>
      <c r="DX19" s="45"/>
      <c r="DY19" s="44" t="n">
        <v>0</v>
      </c>
      <c r="DZ19" s="45"/>
      <c r="EA19" s="47" t="n">
        <v>0</v>
      </c>
      <c r="EB19" s="48" t="n">
        <f aca="false">DW19+DY19</f>
        <v>0</v>
      </c>
      <c r="EC19" s="49"/>
      <c r="ED19" s="50" t="n">
        <v>0</v>
      </c>
      <c r="EE19" s="45"/>
      <c r="EF19" s="44" t="n">
        <v>0</v>
      </c>
      <c r="EG19" s="45"/>
      <c r="EH19" s="47" t="n">
        <v>0</v>
      </c>
      <c r="EI19" s="48" t="n">
        <f aca="false">ED19+EF19</f>
        <v>0</v>
      </c>
      <c r="EJ19" s="49"/>
      <c r="EK19" s="50" t="n">
        <v>0</v>
      </c>
      <c r="EL19" s="45"/>
      <c r="EM19" s="44" t="n">
        <v>0</v>
      </c>
      <c r="EN19" s="45"/>
      <c r="EO19" s="47" t="n">
        <v>0</v>
      </c>
      <c r="EP19" s="48" t="n">
        <f aca="false">EK19+EM19</f>
        <v>0</v>
      </c>
      <c r="EQ19" s="49"/>
      <c r="AJS19" s="14"/>
      <c r="AJT19" s="14"/>
      <c r="AJU19" s="14"/>
      <c r="AJV19" s="14"/>
      <c r="AJW19" s="14"/>
      <c r="AJX19" s="14"/>
      <c r="AJY19" s="14"/>
      <c r="AJZ19" s="14"/>
      <c r="AKA19" s="14"/>
      <c r="AKB19" s="14"/>
      <c r="AKC19" s="14"/>
      <c r="AKD19" s="14"/>
      <c r="AKE19" s="14"/>
      <c r="AKF19" s="14"/>
      <c r="AKG19" s="14"/>
      <c r="AKH19" s="14"/>
      <c r="AKI19" s="14"/>
      <c r="AKJ19" s="14"/>
      <c r="AKK19" s="14"/>
      <c r="AKL19" s="14"/>
      <c r="AKM19" s="14"/>
      <c r="AKN19" s="14"/>
      <c r="AKO19" s="14"/>
      <c r="AKP19" s="14"/>
      <c r="AKQ19" s="14"/>
      <c r="AKR19" s="14"/>
      <c r="AKS19" s="14"/>
      <c r="AKT19" s="14"/>
      <c r="AKU19" s="14"/>
      <c r="AKV19" s="14"/>
      <c r="AKW19" s="14"/>
      <c r="AKX19" s="14"/>
      <c r="AKY19" s="14"/>
      <c r="AKZ19" s="14"/>
      <c r="ALA19" s="14"/>
      <c r="ALB19" s="14"/>
      <c r="ALC19" s="14"/>
      <c r="ALD19" s="14"/>
      <c r="ALE19" s="14"/>
      <c r="ALF19" s="14"/>
      <c r="ALG19" s="14"/>
      <c r="ALH19" s="14"/>
      <c r="ALI19" s="14"/>
      <c r="ALJ19" s="14"/>
      <c r="ALK19" s="14"/>
      <c r="ALL19" s="14"/>
      <c r="ALM19" s="14"/>
      <c r="ALN19" s="14"/>
      <c r="ALO19" s="14"/>
      <c r="ALP19" s="14"/>
      <c r="ALQ19" s="14"/>
      <c r="ALR19" s="14"/>
      <c r="ALS19" s="14"/>
      <c r="ALT19" s="14"/>
      <c r="ALU19" s="14"/>
      <c r="ALV19" s="14"/>
      <c r="ALW19" s="14"/>
      <c r="ALX19" s="14"/>
      <c r="ALY19" s="14"/>
      <c r="ALZ19" s="14"/>
      <c r="AMA19" s="14"/>
      <c r="AMB19" s="14"/>
      <c r="AMC19" s="14"/>
      <c r="AMD19" s="14"/>
      <c r="AME19" s="14"/>
      <c r="AMF19" s="14"/>
      <c r="AMG19" s="14"/>
      <c r="AMH19" s="14"/>
      <c r="AMI19" s="14"/>
      <c r="AMJ19" s="14"/>
    </row>
    <row r="20" s="16" customFormat="true" ht="12.75" hidden="false" customHeight="false" outlineLevel="0" collapsed="false">
      <c r="A20" s="39" t="s">
        <v>50</v>
      </c>
      <c r="B20" s="40" t="n">
        <v>1585580</v>
      </c>
      <c r="C20" s="41" t="n">
        <f aca="false">B20/B$28*100</f>
        <v>5.42723387863414</v>
      </c>
      <c r="D20" s="42" t="n">
        <v>1648446</v>
      </c>
      <c r="E20" s="41" t="n">
        <f aca="false">D20/D$28*100</f>
        <v>5.51309443790313</v>
      </c>
      <c r="F20" s="42" t="n">
        <f aca="false">B20+D20</f>
        <v>3234026</v>
      </c>
      <c r="G20" s="43" t="n">
        <f aca="false">F20/F$28*100</f>
        <v>5.47066183260725</v>
      </c>
      <c r="H20" s="44" t="n">
        <v>1350</v>
      </c>
      <c r="I20" s="45" t="n">
        <f aca="false">H20/H$28*100</f>
        <v>4.9425203192502</v>
      </c>
      <c r="J20" s="46" t="n">
        <v>693</v>
      </c>
      <c r="K20" s="45" t="n">
        <f aca="false">J20/J$28*100</f>
        <v>3.10859911182883</v>
      </c>
      <c r="L20" s="47" t="n">
        <v>0</v>
      </c>
      <c r="M20" s="48" t="n">
        <f aca="false">H20+J20</f>
        <v>2043</v>
      </c>
      <c r="N20" s="49" t="n">
        <f aca="false">M20/M$28*100</f>
        <v>4.11837039127543</v>
      </c>
      <c r="O20" s="44" t="n">
        <v>1333</v>
      </c>
      <c r="P20" s="45" t="n">
        <f aca="false">O20/O$28*100</f>
        <v>4.94161260426321</v>
      </c>
      <c r="Q20" s="46" t="n">
        <v>683</v>
      </c>
      <c r="R20" s="45" t="n">
        <f aca="false">Q20/Q$28*100</f>
        <v>3.10088077726323</v>
      </c>
      <c r="S20" s="47" t="n">
        <v>0</v>
      </c>
      <c r="T20" s="48" t="n">
        <f aca="false">O20+Q20</f>
        <v>2016</v>
      </c>
      <c r="U20" s="49" t="n">
        <f aca="false">T20/T$28*100</f>
        <v>4.11420175098467</v>
      </c>
      <c r="V20" s="44" t="n">
        <v>1316</v>
      </c>
      <c r="W20" s="45" t="n">
        <f aca="false">V20/V$28*100</f>
        <v>4.9505322950758</v>
      </c>
      <c r="X20" s="46" t="n">
        <v>669</v>
      </c>
      <c r="Y20" s="45" t="n">
        <f aca="false">X20/X$28*100</f>
        <v>3.09221169401433</v>
      </c>
      <c r="Z20" s="47" t="n">
        <v>0</v>
      </c>
      <c r="AA20" s="48" t="n">
        <f aca="false">V20+X20</f>
        <v>1985</v>
      </c>
      <c r="AB20" s="49" t="n">
        <f aca="false">AA20/AA$28*100</f>
        <v>4.11671989713385</v>
      </c>
      <c r="AC20" s="44" t="n">
        <v>1296</v>
      </c>
      <c r="AD20" s="45" t="n">
        <f aca="false">AC20/AC$28*100</f>
        <v>4.98231585422113</v>
      </c>
      <c r="AE20" s="46" t="n">
        <v>655</v>
      </c>
      <c r="AF20" s="45" t="n">
        <f aca="false">AE20/AE$28*100</f>
        <v>3.105442821923</v>
      </c>
      <c r="AG20" s="47" t="n">
        <v>0</v>
      </c>
      <c r="AH20" s="48" t="n">
        <f aca="false">AC20+AE20</f>
        <v>1951</v>
      </c>
      <c r="AI20" s="49" t="n">
        <f aca="false">AH20/AH$28*100</f>
        <v>4.14189877717391</v>
      </c>
      <c r="AJ20" s="44" t="n">
        <v>1266</v>
      </c>
      <c r="AK20" s="45" t="n">
        <f aca="false">AJ20/AJ$28*100</f>
        <v>5.01823370857777</v>
      </c>
      <c r="AL20" s="46" t="n">
        <v>638</v>
      </c>
      <c r="AM20" s="45" t="n">
        <f aca="false">AL20/AL$28*100</f>
        <v>3.14471608832808</v>
      </c>
      <c r="AN20" s="47" t="n">
        <v>0</v>
      </c>
      <c r="AO20" s="48" t="n">
        <f aca="false">AJ20+AL20</f>
        <v>1904</v>
      </c>
      <c r="AP20" s="49" t="n">
        <f aca="false">AO20/AO$28*100</f>
        <v>4.18314438878636</v>
      </c>
      <c r="AQ20" s="44" t="n">
        <v>1234</v>
      </c>
      <c r="AR20" s="45" t="n">
        <f aca="false">AQ20/AQ$28*100</f>
        <v>5.07130234660749</v>
      </c>
      <c r="AS20" s="46" t="n">
        <v>617</v>
      </c>
      <c r="AT20" s="45" t="n">
        <f aca="false">AS20/AS$28*100</f>
        <v>3.18681886266205</v>
      </c>
      <c r="AU20" s="47" t="n">
        <v>0</v>
      </c>
      <c r="AV20" s="48" t="n">
        <f aca="false">AQ20+AS20</f>
        <v>1851</v>
      </c>
      <c r="AW20" s="49" t="n">
        <f aca="false">AV20/AV$28*100</f>
        <v>4.23627958072047</v>
      </c>
      <c r="AX20" s="44" t="n">
        <v>1181</v>
      </c>
      <c r="AY20" s="45" t="n">
        <f aca="false">AX20/AX$28*100</f>
        <v>5.1254231403524</v>
      </c>
      <c r="AZ20" s="46" t="n">
        <v>584</v>
      </c>
      <c r="BA20" s="45" t="n">
        <f aca="false">AZ20/AZ$28*100</f>
        <v>3.23312849471295</v>
      </c>
      <c r="BB20" s="47" t="n">
        <v>0</v>
      </c>
      <c r="BC20" s="48" t="n">
        <f aca="false">AX20+AZ20</f>
        <v>1765</v>
      </c>
      <c r="BD20" s="49" t="n">
        <f aca="false">BC20/BC$28*100</f>
        <v>4.29388152292908</v>
      </c>
      <c r="BE20" s="44" t="n">
        <v>1102</v>
      </c>
      <c r="BF20" s="45" t="n">
        <f aca="false">BE20/BE$28*100</f>
        <v>5.22299635053794</v>
      </c>
      <c r="BG20" s="46" t="n">
        <v>541</v>
      </c>
      <c r="BH20" s="45" t="n">
        <f aca="false">BG20/BG$28*100</f>
        <v>3.34033094591257</v>
      </c>
      <c r="BI20" s="47" t="n">
        <v>0</v>
      </c>
      <c r="BJ20" s="48" t="n">
        <f aca="false">BE20+BG20</f>
        <v>1643</v>
      </c>
      <c r="BK20" s="49" t="n">
        <f aca="false">BJ20/BJ$28*100</f>
        <v>4.40541627564017</v>
      </c>
      <c r="BL20" s="44" t="n">
        <v>1011</v>
      </c>
      <c r="BM20" s="45" t="n">
        <f aca="false">BL20/BL$28*100</f>
        <v>5.29125451405244</v>
      </c>
      <c r="BN20" s="46" t="n">
        <v>497</v>
      </c>
      <c r="BO20" s="45" t="n">
        <f aca="false">BN20/BN$28*100</f>
        <v>3.48576237901529</v>
      </c>
      <c r="BP20" s="47" t="n">
        <v>0</v>
      </c>
      <c r="BQ20" s="48" t="n">
        <f aca="false">BL20+BN20</f>
        <v>1508</v>
      </c>
      <c r="BR20" s="49" t="n">
        <f aca="false">BQ20/BQ$28*100</f>
        <v>4.51970627903492</v>
      </c>
      <c r="BS20" s="50" t="n">
        <v>874</v>
      </c>
      <c r="BT20" s="45" t="n">
        <f aca="false">BS20/BS$28*100</f>
        <v>5.47859336801855</v>
      </c>
      <c r="BU20" s="46" t="n">
        <v>436</v>
      </c>
      <c r="BV20" s="45" t="n">
        <f aca="false">BU20/BU$28*100</f>
        <v>3.83229322316955</v>
      </c>
      <c r="BW20" s="47" t="n">
        <v>0</v>
      </c>
      <c r="BX20" s="48" t="n">
        <f aca="false">BS20+BU20</f>
        <v>1310</v>
      </c>
      <c r="BY20" s="49" t="n">
        <f aca="false">BX20/BX$28*100</f>
        <v>4.79326747164288</v>
      </c>
      <c r="BZ20" s="50" t="n">
        <v>635</v>
      </c>
      <c r="CA20" s="45" t="n">
        <f aca="false">BZ20/BZ$28*100</f>
        <v>5.57066409334152</v>
      </c>
      <c r="CB20" s="46" t="n">
        <v>313</v>
      </c>
      <c r="CC20" s="45" t="n">
        <f aca="false">CB20/CB$28*100</f>
        <v>4.06810501689628</v>
      </c>
      <c r="CD20" s="47" t="n">
        <v>0</v>
      </c>
      <c r="CE20" s="48" t="n">
        <f aca="false">BZ20+CB20</f>
        <v>948</v>
      </c>
      <c r="CF20" s="49" t="n">
        <f aca="false">CE20/CE$28*100</f>
        <v>4.96517048132824</v>
      </c>
      <c r="CG20" s="50" t="n">
        <v>363</v>
      </c>
      <c r="CH20" s="45" t="n">
        <f aca="false">CG20/CG$28*100</f>
        <v>5.72374645222327</v>
      </c>
      <c r="CI20" s="46" t="n">
        <v>172</v>
      </c>
      <c r="CJ20" s="45" t="n">
        <f aca="false">CI20/CI$28*100</f>
        <v>4.30753819183571</v>
      </c>
      <c r="CK20" s="47" t="n">
        <v>0</v>
      </c>
      <c r="CL20" s="48" t="n">
        <f aca="false">CG20+CI20</f>
        <v>535</v>
      </c>
      <c r="CM20" s="49" t="n">
        <f aca="false">CL20/CL$28*100</f>
        <v>5.17658442186744</v>
      </c>
      <c r="CN20" s="50" t="n">
        <v>138</v>
      </c>
      <c r="CO20" s="45" t="n">
        <f aca="false">CN20/CN$28*100</f>
        <v>5.46967895362663</v>
      </c>
      <c r="CP20" s="46" t="n">
        <v>64</v>
      </c>
      <c r="CQ20" s="45" t="n">
        <f aca="false">CP20/CP$28*100</f>
        <v>4.00250156347717</v>
      </c>
      <c r="CR20" s="47" t="n">
        <v>0</v>
      </c>
      <c r="CS20" s="48" t="n">
        <f aca="false">CN20+CP20</f>
        <v>202</v>
      </c>
      <c r="CT20" s="49" t="n">
        <f aca="false">CS20/CS$28*100</f>
        <v>4.90053372149442</v>
      </c>
      <c r="CU20" s="50" t="n">
        <v>20</v>
      </c>
      <c r="CV20" s="45" t="n">
        <f aca="false">CU20/CU$28*100</f>
        <v>5.03778337531486</v>
      </c>
      <c r="CW20" s="46" t="n">
        <v>13</v>
      </c>
      <c r="CX20" s="45" t="n">
        <f aca="false">CW20/CW$28*100</f>
        <v>5.2</v>
      </c>
      <c r="CY20" s="47" t="n">
        <v>0</v>
      </c>
      <c r="CZ20" s="48" t="n">
        <f aca="false">CU20+CW20</f>
        <v>33</v>
      </c>
      <c r="DA20" s="49" t="n">
        <f aca="false">CZ20/CZ$28*100</f>
        <v>5.10046367851623</v>
      </c>
      <c r="DB20" s="50" t="n">
        <v>1</v>
      </c>
      <c r="DC20" s="45" t="n">
        <f aca="false">DB20/DB$28*100</f>
        <v>1.5625</v>
      </c>
      <c r="DD20" s="46" t="n">
        <v>2</v>
      </c>
      <c r="DE20" s="45" t="n">
        <f aca="false">DD20/DD$28*100</f>
        <v>4.54545454545455</v>
      </c>
      <c r="DF20" s="47" t="n">
        <v>0</v>
      </c>
      <c r="DG20" s="48" t="n">
        <f aca="false">DB20+DD20</f>
        <v>3</v>
      </c>
      <c r="DH20" s="49" t="n">
        <f aca="false">DG20/DG$28*100</f>
        <v>2.77777777777778</v>
      </c>
      <c r="DI20" s="50" t="n">
        <v>1</v>
      </c>
      <c r="DJ20" s="45" t="n">
        <f aca="false">DI20/DI$28*100</f>
        <v>50</v>
      </c>
      <c r="DK20" s="50" t="n">
        <v>0</v>
      </c>
      <c r="DL20" s="45" t="n">
        <f aca="false">DK20/DK$28*100</f>
        <v>0</v>
      </c>
      <c r="DM20" s="47" t="n">
        <v>0</v>
      </c>
      <c r="DN20" s="48" t="n">
        <f aca="false">DI20+DK20</f>
        <v>1</v>
      </c>
      <c r="DO20" s="49" t="n">
        <f aca="false">DN20/DN$28*100</f>
        <v>20</v>
      </c>
      <c r="DP20" s="50" t="n">
        <v>0</v>
      </c>
      <c r="DQ20" s="45"/>
      <c r="DR20" s="44" t="n">
        <v>0</v>
      </c>
      <c r="DS20" s="45"/>
      <c r="DT20" s="47" t="n">
        <v>0</v>
      </c>
      <c r="DU20" s="48" t="n">
        <f aca="false">DP20+DR20</f>
        <v>0</v>
      </c>
      <c r="DV20" s="49"/>
      <c r="DW20" s="50" t="n">
        <v>0</v>
      </c>
      <c r="DX20" s="45"/>
      <c r="DY20" s="44" t="n">
        <v>0</v>
      </c>
      <c r="DZ20" s="45"/>
      <c r="EA20" s="47" t="n">
        <v>0</v>
      </c>
      <c r="EB20" s="48" t="n">
        <f aca="false">DW20+DY20</f>
        <v>0</v>
      </c>
      <c r="EC20" s="49"/>
      <c r="ED20" s="50" t="n">
        <v>0</v>
      </c>
      <c r="EE20" s="45"/>
      <c r="EF20" s="44" t="n">
        <v>0</v>
      </c>
      <c r="EG20" s="45"/>
      <c r="EH20" s="47" t="n">
        <v>0</v>
      </c>
      <c r="EI20" s="48" t="n">
        <f aca="false">ED20+EF20</f>
        <v>0</v>
      </c>
      <c r="EJ20" s="49"/>
      <c r="EK20" s="50" t="n">
        <v>0</v>
      </c>
      <c r="EL20" s="45"/>
      <c r="EM20" s="44" t="n">
        <v>0</v>
      </c>
      <c r="EN20" s="45"/>
      <c r="EO20" s="47" t="n">
        <v>0</v>
      </c>
      <c r="EP20" s="48" t="n">
        <f aca="false">EK20+EM20</f>
        <v>0</v>
      </c>
      <c r="EQ20" s="49"/>
      <c r="AJS20" s="14"/>
      <c r="AJT20" s="14"/>
      <c r="AJU20" s="14"/>
      <c r="AJV20" s="14"/>
      <c r="AJW20" s="14"/>
      <c r="AJX20" s="14"/>
      <c r="AJY20" s="14"/>
      <c r="AJZ20" s="14"/>
      <c r="AKA20" s="14"/>
      <c r="AKB20" s="14"/>
      <c r="AKC20" s="14"/>
      <c r="AKD20" s="14"/>
      <c r="AKE20" s="14"/>
      <c r="AKF20" s="14"/>
      <c r="AKG20" s="14"/>
      <c r="AKH20" s="14"/>
      <c r="AKI20" s="14"/>
      <c r="AKJ20" s="14"/>
      <c r="AKK20" s="14"/>
      <c r="AKL20" s="14"/>
      <c r="AKM20" s="14"/>
      <c r="AKN20" s="14"/>
      <c r="AKO20" s="14"/>
      <c r="AKP20" s="14"/>
      <c r="AKQ20" s="14"/>
      <c r="AKR20" s="14"/>
      <c r="AKS20" s="14"/>
      <c r="AKT20" s="14"/>
      <c r="AKU20" s="14"/>
      <c r="AKV20" s="14"/>
      <c r="AKW20" s="14"/>
      <c r="AKX20" s="14"/>
      <c r="AKY20" s="14"/>
      <c r="AKZ20" s="14"/>
      <c r="ALA20" s="14"/>
      <c r="ALB20" s="14"/>
      <c r="ALC20" s="14"/>
      <c r="ALD20" s="14"/>
      <c r="ALE20" s="14"/>
      <c r="ALF20" s="14"/>
      <c r="ALG20" s="14"/>
      <c r="ALH20" s="14"/>
      <c r="ALI20" s="14"/>
      <c r="ALJ20" s="14"/>
      <c r="ALK20" s="14"/>
      <c r="ALL20" s="14"/>
      <c r="ALM20" s="14"/>
      <c r="ALN20" s="14"/>
      <c r="ALO20" s="14"/>
      <c r="ALP20" s="14"/>
      <c r="ALQ20" s="14"/>
      <c r="ALR20" s="14"/>
      <c r="ALS20" s="14"/>
      <c r="ALT20" s="14"/>
      <c r="ALU20" s="14"/>
      <c r="ALV20" s="14"/>
      <c r="ALW20" s="14"/>
      <c r="ALX20" s="14"/>
      <c r="ALY20" s="14"/>
      <c r="ALZ20" s="14"/>
      <c r="AMA20" s="14"/>
      <c r="AMB20" s="14"/>
      <c r="AMC20" s="14"/>
      <c r="AMD20" s="14"/>
      <c r="AME20" s="14"/>
      <c r="AMF20" s="14"/>
      <c r="AMG20" s="14"/>
      <c r="AMH20" s="14"/>
      <c r="AMI20" s="14"/>
      <c r="AMJ20" s="14"/>
    </row>
    <row r="21" s="16" customFormat="true" ht="12.75" hidden="false" customHeight="false" outlineLevel="0" collapsed="false">
      <c r="A21" s="39" t="s">
        <v>51</v>
      </c>
      <c r="B21" s="40" t="n">
        <v>1455983</v>
      </c>
      <c r="C21" s="41" t="n">
        <f aca="false">B21/B$28*100</f>
        <v>4.98364022270423</v>
      </c>
      <c r="D21" s="42" t="n">
        <v>1550793</v>
      </c>
      <c r="E21" s="41" t="n">
        <f aca="false">D21/D$28*100</f>
        <v>5.18650187063399</v>
      </c>
      <c r="F21" s="42" t="n">
        <f aca="false">B21+D21</f>
        <v>3006776</v>
      </c>
      <c r="G21" s="43" t="n">
        <f aca="false">F21/F$28*100</f>
        <v>5.08624689547935</v>
      </c>
      <c r="H21" s="44" t="n">
        <v>1799</v>
      </c>
      <c r="I21" s="45" t="n">
        <f aca="false">H21/H$28*100</f>
        <v>6.58636596617119</v>
      </c>
      <c r="J21" s="46" t="n">
        <v>954</v>
      </c>
      <c r="K21" s="45" t="n">
        <f aca="false">J21/J$28*100</f>
        <v>4.27937020589423</v>
      </c>
      <c r="L21" s="47" t="n">
        <v>0</v>
      </c>
      <c r="M21" s="48" t="n">
        <f aca="false">H21+J21</f>
        <v>2753</v>
      </c>
      <c r="N21" s="49" t="n">
        <f aca="false">M21/M$28*100</f>
        <v>5.54962001330457</v>
      </c>
      <c r="O21" s="44" t="n">
        <v>1775</v>
      </c>
      <c r="P21" s="45" t="n">
        <f aca="false">O21/O$28*100</f>
        <v>6.58016682113068</v>
      </c>
      <c r="Q21" s="46" t="n">
        <v>946</v>
      </c>
      <c r="R21" s="45" t="n">
        <f aca="false">Q21/Q$28*100</f>
        <v>4.29492418051394</v>
      </c>
      <c r="S21" s="47" t="n">
        <v>0</v>
      </c>
      <c r="T21" s="48" t="n">
        <f aca="false">O21+Q21</f>
        <v>2721</v>
      </c>
      <c r="U21" s="49" t="n">
        <f aca="false">T21/T$28*100</f>
        <v>5.55294789902247</v>
      </c>
      <c r="V21" s="44" t="n">
        <v>1751</v>
      </c>
      <c r="W21" s="45" t="n">
        <f aca="false">V21/V$28*100</f>
        <v>6.58691645036302</v>
      </c>
      <c r="X21" s="46" t="n">
        <v>932</v>
      </c>
      <c r="Y21" s="45" t="n">
        <f aca="false">X21/X$28*100</f>
        <v>4.30783452738618</v>
      </c>
      <c r="Z21" s="47" t="n">
        <v>0</v>
      </c>
      <c r="AA21" s="48" t="n">
        <f aca="false">V21+X21</f>
        <v>2683</v>
      </c>
      <c r="AB21" s="49" t="n">
        <f aca="false">AA21/AA$28*100</f>
        <v>5.56431208262475</v>
      </c>
      <c r="AC21" s="44" t="n">
        <v>1726</v>
      </c>
      <c r="AD21" s="45" t="n">
        <f aca="false">AC21/AC$28*100</f>
        <v>6.63539904659388</v>
      </c>
      <c r="AE21" s="46" t="n">
        <v>912</v>
      </c>
      <c r="AF21" s="45" t="n">
        <f aca="false">AE21/AE$28*100</f>
        <v>4.32391428029585</v>
      </c>
      <c r="AG21" s="47" t="n">
        <v>0</v>
      </c>
      <c r="AH21" s="48" t="n">
        <f aca="false">AC21+AE21</f>
        <v>2638</v>
      </c>
      <c r="AI21" s="49" t="n">
        <f aca="false">AH21/AH$28*100</f>
        <v>5.60037364130435</v>
      </c>
      <c r="AJ21" s="44" t="n">
        <v>1676</v>
      </c>
      <c r="AK21" s="45" t="n">
        <f aca="false">AJ21/AJ$28*100</f>
        <v>6.64341208181386</v>
      </c>
      <c r="AL21" s="46" t="n">
        <v>878</v>
      </c>
      <c r="AM21" s="45" t="n">
        <f aca="false">AL21/AL$28*100</f>
        <v>4.32768138801262</v>
      </c>
      <c r="AN21" s="47" t="n">
        <v>0</v>
      </c>
      <c r="AO21" s="48" t="n">
        <f aca="false">AJ21+AL21</f>
        <v>2554</v>
      </c>
      <c r="AP21" s="49" t="n">
        <f aca="false">AO21/AO$28*100</f>
        <v>5.61121363915986</v>
      </c>
      <c r="AQ21" s="44" t="n">
        <v>1643</v>
      </c>
      <c r="AR21" s="45" t="n">
        <f aca="false">AQ21/AQ$28*100</f>
        <v>6.7521472896889</v>
      </c>
      <c r="AS21" s="46" t="n">
        <v>845</v>
      </c>
      <c r="AT21" s="45" t="n">
        <f aca="false">AS21/AS$28*100</f>
        <v>4.36444398533134</v>
      </c>
      <c r="AU21" s="47" t="n">
        <v>0</v>
      </c>
      <c r="AV21" s="48" t="n">
        <f aca="false">AQ21+AS21</f>
        <v>2488</v>
      </c>
      <c r="AW21" s="49" t="n">
        <f aca="false">AV21/AV$28*100</f>
        <v>5.69414564928823</v>
      </c>
      <c r="AX21" s="44" t="n">
        <v>1577</v>
      </c>
      <c r="AY21" s="45" t="n">
        <f aca="false">AX21/AX$28*100</f>
        <v>6.8440239562538</v>
      </c>
      <c r="AZ21" s="46" t="n">
        <v>808</v>
      </c>
      <c r="BA21" s="45" t="n">
        <f aca="false">AZ21/AZ$28*100</f>
        <v>4.47323257487682</v>
      </c>
      <c r="BB21" s="47" t="n">
        <v>0</v>
      </c>
      <c r="BC21" s="48" t="n">
        <f aca="false">AX21+AZ21</f>
        <v>2385</v>
      </c>
      <c r="BD21" s="49" t="n">
        <f aca="false">BC21/BC$28*100</f>
        <v>5.80221384259822</v>
      </c>
      <c r="BE21" s="44" t="n">
        <v>1466</v>
      </c>
      <c r="BF21" s="45" t="n">
        <f aca="false">BE21/BE$28*100</f>
        <v>6.94819659699512</v>
      </c>
      <c r="BG21" s="46" t="n">
        <v>738</v>
      </c>
      <c r="BH21" s="45" t="n">
        <f aca="false">BG21/BG$28*100</f>
        <v>4.55668066189183</v>
      </c>
      <c r="BI21" s="47" t="n">
        <v>0</v>
      </c>
      <c r="BJ21" s="48" t="n">
        <f aca="false">BE21+BG21</f>
        <v>2204</v>
      </c>
      <c r="BK21" s="49" t="n">
        <f aca="false">BJ21/BJ$28*100</f>
        <v>5.90963936184475</v>
      </c>
      <c r="BL21" s="44" t="n">
        <v>1355</v>
      </c>
      <c r="BM21" s="45" t="n">
        <f aca="false">BL21/BL$28*100</f>
        <v>7.09164180666771</v>
      </c>
      <c r="BN21" s="46" t="n">
        <v>670</v>
      </c>
      <c r="BO21" s="45" t="n">
        <f aca="false">BN21/BN$28*100</f>
        <v>4.69911628559405</v>
      </c>
      <c r="BP21" s="47" t="n">
        <v>0</v>
      </c>
      <c r="BQ21" s="48" t="n">
        <f aca="false">BL21+BN21</f>
        <v>2025</v>
      </c>
      <c r="BR21" s="49" t="n">
        <f aca="false">BQ21/BQ$28*100</f>
        <v>6.06923422748389</v>
      </c>
      <c r="BS21" s="50" t="n">
        <v>1146</v>
      </c>
      <c r="BT21" s="45" t="n">
        <f aca="false">BS21/BS$28*100</f>
        <v>7.18360183037673</v>
      </c>
      <c r="BU21" s="46" t="n">
        <v>569</v>
      </c>
      <c r="BV21" s="45" t="n">
        <f aca="false">BU21/BU$28*100</f>
        <v>5.00131844950338</v>
      </c>
      <c r="BW21" s="47" t="n">
        <v>0</v>
      </c>
      <c r="BX21" s="48" t="n">
        <f aca="false">BS21+BU21</f>
        <v>1715</v>
      </c>
      <c r="BY21" s="49" t="n">
        <f aca="false">BX21/BX$28*100</f>
        <v>6.27515550676912</v>
      </c>
      <c r="BZ21" s="50" t="n">
        <v>839</v>
      </c>
      <c r="CA21" s="45" t="n">
        <f aca="false">BZ21/BZ$28*100</f>
        <v>7.36029476269848</v>
      </c>
      <c r="CB21" s="46" t="n">
        <v>418</v>
      </c>
      <c r="CC21" s="45" t="n">
        <f aca="false">CB21/CB$28*100</f>
        <v>5.43280478294775</v>
      </c>
      <c r="CD21" s="47" t="n">
        <v>0</v>
      </c>
      <c r="CE21" s="48" t="n">
        <f aca="false">BZ21+CB21</f>
        <v>1257</v>
      </c>
      <c r="CF21" s="49" t="n">
        <f aca="false">CE21/CE$28*100</f>
        <v>6.58356465720421</v>
      </c>
      <c r="CG21" s="50" t="n">
        <v>469</v>
      </c>
      <c r="CH21" s="45" t="n">
        <f aca="false">CG21/CG$28*100</f>
        <v>7.39514348785872</v>
      </c>
      <c r="CI21" s="46" t="n">
        <v>235</v>
      </c>
      <c r="CJ21" s="45" t="n">
        <f aca="false">CI21/CI$28*100</f>
        <v>5.88529927372903</v>
      </c>
      <c r="CK21" s="47" t="n">
        <v>0</v>
      </c>
      <c r="CL21" s="48" t="n">
        <f aca="false">CG21+CI21</f>
        <v>704</v>
      </c>
      <c r="CM21" s="49" t="n">
        <f aca="false">CL21/CL$28*100</f>
        <v>6.8118045476536</v>
      </c>
      <c r="CN21" s="50" t="n">
        <v>190</v>
      </c>
      <c r="CO21" s="45" t="n">
        <f aca="false">CN21/CN$28*100</f>
        <v>7.53071739992073</v>
      </c>
      <c r="CP21" s="46" t="n">
        <v>87</v>
      </c>
      <c r="CQ21" s="45" t="n">
        <f aca="false">CP21/CP$28*100</f>
        <v>5.44090056285178</v>
      </c>
      <c r="CR21" s="47" t="n">
        <v>0</v>
      </c>
      <c r="CS21" s="48" t="n">
        <f aca="false">CN21+CP21</f>
        <v>277</v>
      </c>
      <c r="CT21" s="49" t="n">
        <f aca="false">CS21/CS$28*100</f>
        <v>6.72003881610869</v>
      </c>
      <c r="CU21" s="50" t="n">
        <v>37</v>
      </c>
      <c r="CV21" s="45" t="n">
        <f aca="false">CU21/CU$28*100</f>
        <v>9.31989924433249</v>
      </c>
      <c r="CW21" s="46" t="n">
        <v>16</v>
      </c>
      <c r="CX21" s="45" t="n">
        <f aca="false">CW21/CW$28*100</f>
        <v>6.4</v>
      </c>
      <c r="CY21" s="47" t="n">
        <v>0</v>
      </c>
      <c r="CZ21" s="48" t="n">
        <f aca="false">CU21+CW21</f>
        <v>53</v>
      </c>
      <c r="DA21" s="49" t="n">
        <f aca="false">CZ21/CZ$28*100</f>
        <v>8.19165378670788</v>
      </c>
      <c r="DB21" s="50" t="n">
        <v>7</v>
      </c>
      <c r="DC21" s="45" t="n">
        <f aca="false">DB21/DB$28*100</f>
        <v>10.9375</v>
      </c>
      <c r="DD21" s="46" t="n">
        <v>4</v>
      </c>
      <c r="DE21" s="45" t="n">
        <f aca="false">DD21/DD$28*100</f>
        <v>9.09090909090909</v>
      </c>
      <c r="DF21" s="47" t="n">
        <v>0</v>
      </c>
      <c r="DG21" s="48" t="n">
        <f aca="false">DB21+DD21</f>
        <v>11</v>
      </c>
      <c r="DH21" s="49" t="n">
        <f aca="false">DG21/DG$28*100</f>
        <v>10.1851851851852</v>
      </c>
      <c r="DI21" s="50" t="n">
        <v>0</v>
      </c>
      <c r="DJ21" s="45" t="n">
        <f aca="false">DI21/DI$28*100</f>
        <v>0</v>
      </c>
      <c r="DK21" s="50" t="n">
        <v>0</v>
      </c>
      <c r="DL21" s="45" t="n">
        <f aca="false">DK21/DK$28*100</f>
        <v>0</v>
      </c>
      <c r="DM21" s="47" t="n">
        <v>0</v>
      </c>
      <c r="DN21" s="48" t="n">
        <f aca="false">DI21+DK21</f>
        <v>0</v>
      </c>
      <c r="DO21" s="49" t="n">
        <f aca="false">DN21/DN$28*100</f>
        <v>0</v>
      </c>
      <c r="DP21" s="50" t="n">
        <v>0</v>
      </c>
      <c r="DQ21" s="45"/>
      <c r="DR21" s="44" t="n">
        <v>0</v>
      </c>
      <c r="DS21" s="45"/>
      <c r="DT21" s="47" t="n">
        <v>0</v>
      </c>
      <c r="DU21" s="48" t="n">
        <f aca="false">DP21+DR21</f>
        <v>0</v>
      </c>
      <c r="DV21" s="49"/>
      <c r="DW21" s="50" t="n">
        <v>0</v>
      </c>
      <c r="DX21" s="45"/>
      <c r="DY21" s="44" t="n">
        <v>0</v>
      </c>
      <c r="DZ21" s="45"/>
      <c r="EA21" s="47" t="n">
        <v>0</v>
      </c>
      <c r="EB21" s="48" t="n">
        <f aca="false">DW21+DY21</f>
        <v>0</v>
      </c>
      <c r="EC21" s="49"/>
      <c r="ED21" s="50" t="n">
        <v>0</v>
      </c>
      <c r="EE21" s="45"/>
      <c r="EF21" s="44" t="n">
        <v>0</v>
      </c>
      <c r="EG21" s="45"/>
      <c r="EH21" s="47" t="n">
        <v>0</v>
      </c>
      <c r="EI21" s="48" t="n">
        <f aca="false">ED21+EF21</f>
        <v>0</v>
      </c>
      <c r="EJ21" s="49"/>
      <c r="EK21" s="50" t="n">
        <v>0</v>
      </c>
      <c r="EL21" s="45"/>
      <c r="EM21" s="44" t="n">
        <v>0</v>
      </c>
      <c r="EN21" s="45"/>
      <c r="EO21" s="47" t="n">
        <v>0</v>
      </c>
      <c r="EP21" s="48" t="n">
        <f aca="false">EK21+EM21</f>
        <v>0</v>
      </c>
      <c r="EQ21" s="49"/>
      <c r="AJS21" s="14"/>
      <c r="AJT21" s="14"/>
      <c r="AJU21" s="14"/>
      <c r="AJV21" s="14"/>
      <c r="AJW21" s="14"/>
      <c r="AJX21" s="14"/>
      <c r="AJY21" s="14"/>
      <c r="AJZ21" s="14"/>
      <c r="AKA21" s="14"/>
      <c r="AKB21" s="14"/>
      <c r="AKC21" s="14"/>
      <c r="AKD21" s="14"/>
      <c r="AKE21" s="14"/>
      <c r="AKF21" s="14"/>
      <c r="AKG21" s="14"/>
      <c r="AKH21" s="14"/>
      <c r="AKI21" s="14"/>
      <c r="AKJ21" s="14"/>
      <c r="AKK21" s="14"/>
      <c r="AKL21" s="14"/>
      <c r="AKM21" s="14"/>
      <c r="AKN21" s="14"/>
      <c r="AKO21" s="14"/>
      <c r="AKP21" s="14"/>
      <c r="AKQ21" s="14"/>
      <c r="AKR21" s="14"/>
      <c r="AKS21" s="14"/>
      <c r="AKT21" s="14"/>
      <c r="AKU21" s="14"/>
      <c r="AKV21" s="14"/>
      <c r="AKW21" s="14"/>
      <c r="AKX21" s="14"/>
      <c r="AKY21" s="14"/>
      <c r="AKZ21" s="14"/>
      <c r="ALA21" s="14"/>
      <c r="ALB21" s="14"/>
      <c r="ALC21" s="14"/>
      <c r="ALD21" s="14"/>
      <c r="ALE21" s="14"/>
      <c r="ALF21" s="14"/>
      <c r="ALG21" s="14"/>
      <c r="ALH21" s="14"/>
      <c r="ALI21" s="14"/>
      <c r="ALJ21" s="14"/>
      <c r="ALK21" s="14"/>
      <c r="ALL21" s="14"/>
      <c r="ALM21" s="14"/>
      <c r="ALN21" s="14"/>
      <c r="ALO21" s="14"/>
      <c r="ALP21" s="14"/>
      <c r="ALQ21" s="14"/>
      <c r="ALR21" s="14"/>
      <c r="ALS21" s="14"/>
      <c r="ALT21" s="14"/>
      <c r="ALU21" s="14"/>
      <c r="ALV21" s="14"/>
      <c r="ALW21" s="14"/>
      <c r="ALX21" s="14"/>
      <c r="ALY21" s="14"/>
      <c r="ALZ21" s="14"/>
      <c r="AMA21" s="14"/>
      <c r="AMB21" s="14"/>
      <c r="AMC21" s="14"/>
      <c r="AMD21" s="14"/>
      <c r="AME21" s="14"/>
      <c r="AMF21" s="14"/>
      <c r="AMG21" s="14"/>
      <c r="AMH21" s="14"/>
      <c r="AMI21" s="14"/>
      <c r="AMJ21" s="14"/>
    </row>
    <row r="22" s="16" customFormat="true" ht="12.75" hidden="false" customHeight="false" outlineLevel="0" collapsed="false">
      <c r="A22" s="39" t="s">
        <v>52</v>
      </c>
      <c r="B22" s="40" t="n">
        <v>1389405</v>
      </c>
      <c r="C22" s="41" t="n">
        <f aca="false">B22/B$28*100</f>
        <v>4.75575239795133</v>
      </c>
      <c r="D22" s="42" t="n">
        <v>1510747</v>
      </c>
      <c r="E22" s="41" t="n">
        <f aca="false">D22/D$28*100</f>
        <v>5.05257125970693</v>
      </c>
      <c r="F22" s="42" t="n">
        <f aca="false">B22+D22</f>
        <v>2900152</v>
      </c>
      <c r="G22" s="43" t="n">
        <f aca="false">F22/F$28*100</f>
        <v>4.90588228269024</v>
      </c>
      <c r="H22" s="44" t="n">
        <v>2962</v>
      </c>
      <c r="I22" s="45" t="n">
        <f aca="false">H22/H$28*100</f>
        <v>10.8442556930512</v>
      </c>
      <c r="J22" s="46" t="n">
        <v>1605</v>
      </c>
      <c r="K22" s="45" t="n">
        <f aca="false">J22/J$28*100</f>
        <v>7.19956937155161</v>
      </c>
      <c r="L22" s="47" t="n">
        <v>0</v>
      </c>
      <c r="M22" s="48" t="n">
        <f aca="false">H22+J22</f>
        <v>4567</v>
      </c>
      <c r="N22" s="49" t="n">
        <f aca="false">M22/M$28*100</f>
        <v>9.20636200536215</v>
      </c>
      <c r="O22" s="44" t="n">
        <v>2933</v>
      </c>
      <c r="P22" s="45" t="n">
        <f aca="false">O22/O$28*100</f>
        <v>10.873030583874</v>
      </c>
      <c r="Q22" s="46" t="n">
        <v>1581</v>
      </c>
      <c r="R22" s="45" t="n">
        <f aca="false">Q22/Q$28*100</f>
        <v>7.17788068646146</v>
      </c>
      <c r="S22" s="47" t="n">
        <v>0</v>
      </c>
      <c r="T22" s="48" t="n">
        <f aca="false">O22+Q22</f>
        <v>4514</v>
      </c>
      <c r="U22" s="49" t="n">
        <f aca="false">T22/T$28*100</f>
        <v>9.21205689679803</v>
      </c>
      <c r="V22" s="44" t="n">
        <v>2888</v>
      </c>
      <c r="W22" s="45" t="n">
        <f aca="false">V22/V$28*100</f>
        <v>10.8640860700448</v>
      </c>
      <c r="X22" s="46" t="n">
        <v>1561</v>
      </c>
      <c r="Y22" s="45" t="n">
        <f aca="false">X22/X$28*100</f>
        <v>7.21516061936677</v>
      </c>
      <c r="Z22" s="47" t="n">
        <v>0</v>
      </c>
      <c r="AA22" s="48" t="n">
        <f aca="false">V22+X22</f>
        <v>4449</v>
      </c>
      <c r="AB22" s="49" t="n">
        <f aca="false">AA22/AA$28*100</f>
        <v>9.22684474677506</v>
      </c>
      <c r="AC22" s="44" t="n">
        <v>2830</v>
      </c>
      <c r="AD22" s="45" t="n">
        <f aca="false">AC22/AC$28*100</f>
        <v>10.879594033523</v>
      </c>
      <c r="AE22" s="46" t="n">
        <v>1527</v>
      </c>
      <c r="AF22" s="45" t="n">
        <f aca="false">AE22/AE$28*100</f>
        <v>7.23971173904798</v>
      </c>
      <c r="AG22" s="47" t="n">
        <v>0</v>
      </c>
      <c r="AH22" s="48" t="n">
        <f aca="false">AC22+AE22</f>
        <v>4357</v>
      </c>
      <c r="AI22" s="49" t="n">
        <f aca="false">AH22/AH$28*100</f>
        <v>9.24974524456522</v>
      </c>
      <c r="AJ22" s="44" t="n">
        <v>2755</v>
      </c>
      <c r="AK22" s="45" t="n">
        <f aca="false">AJ22/AJ$28*100</f>
        <v>10.9204058982083</v>
      </c>
      <c r="AL22" s="46" t="n">
        <v>1473</v>
      </c>
      <c r="AM22" s="45" t="n">
        <f aca="false">AL22/AL$28*100</f>
        <v>7.26044952681388</v>
      </c>
      <c r="AN22" s="47" t="n">
        <v>0</v>
      </c>
      <c r="AO22" s="48" t="n">
        <f aca="false">AJ22+AL22</f>
        <v>4228</v>
      </c>
      <c r="AP22" s="49" t="n">
        <f aca="false">AO22/AO$28*100</f>
        <v>9.2890412162756</v>
      </c>
      <c r="AQ22" s="44" t="n">
        <v>2665</v>
      </c>
      <c r="AR22" s="45" t="n">
        <f aca="false">AQ22/AQ$28*100</f>
        <v>10.9522048247236</v>
      </c>
      <c r="AS22" s="46" t="n">
        <v>1406</v>
      </c>
      <c r="AT22" s="45" t="n">
        <f aca="false">AS22/AS$28*100</f>
        <v>7.26202158979392</v>
      </c>
      <c r="AU22" s="47" t="n">
        <v>0</v>
      </c>
      <c r="AV22" s="48" t="n">
        <f aca="false">AQ22+AS22</f>
        <v>4071</v>
      </c>
      <c r="AW22" s="49" t="n">
        <f aca="false">AV22/AV$28*100</f>
        <v>9.31706870508537</v>
      </c>
      <c r="AX22" s="44" t="n">
        <v>2527</v>
      </c>
      <c r="AY22" s="45" t="n">
        <f aca="false">AX22/AX$28*100</f>
        <v>10.9669299539971</v>
      </c>
      <c r="AZ22" s="46" t="n">
        <v>1345</v>
      </c>
      <c r="BA22" s="45" t="n">
        <f aca="false">AZ22/AZ$28*100</f>
        <v>7.44616065991253</v>
      </c>
      <c r="BB22" s="47" t="n">
        <v>0</v>
      </c>
      <c r="BC22" s="48" t="n">
        <f aca="false">AX22+AZ22</f>
        <v>3872</v>
      </c>
      <c r="BD22" s="49" t="n">
        <f aca="false">BC22/BC$28*100</f>
        <v>9.41977861574018</v>
      </c>
      <c r="BE22" s="44" t="n">
        <v>2333</v>
      </c>
      <c r="BF22" s="45" t="n">
        <f aca="false">BE22/BE$28*100</f>
        <v>11.0573960851225</v>
      </c>
      <c r="BG22" s="46" t="n">
        <v>1235</v>
      </c>
      <c r="BH22" s="45" t="n">
        <f aca="false">BG22/BG$28*100</f>
        <v>7.62533959002223</v>
      </c>
      <c r="BI22" s="47" t="n">
        <v>0</v>
      </c>
      <c r="BJ22" s="48" t="n">
        <f aca="false">BE22+BG22</f>
        <v>3568</v>
      </c>
      <c r="BK22" s="49" t="n">
        <f aca="false">BJ22/BJ$28*100</f>
        <v>9.56696608124413</v>
      </c>
      <c r="BL22" s="44" t="n">
        <v>2144</v>
      </c>
      <c r="BM22" s="45" t="n">
        <f aca="false">BL22/BL$28*100</f>
        <v>11.2210184749045</v>
      </c>
      <c r="BN22" s="46" t="n">
        <v>1117</v>
      </c>
      <c r="BO22" s="45" t="n">
        <f aca="false">BN22/BN$28*100</f>
        <v>7.83419834478889</v>
      </c>
      <c r="BP22" s="47" t="n">
        <v>0</v>
      </c>
      <c r="BQ22" s="48" t="n">
        <f aca="false">BL22+BN22</f>
        <v>3261</v>
      </c>
      <c r="BR22" s="49" t="n">
        <f aca="false">BQ22/BQ$28*100</f>
        <v>9.77371497077776</v>
      </c>
      <c r="BS22" s="50" t="n">
        <v>1817</v>
      </c>
      <c r="BT22" s="45" t="n">
        <f aca="false">BS22/BS$28*100</f>
        <v>11.3897072650912</v>
      </c>
      <c r="BU22" s="46" t="n">
        <v>949</v>
      </c>
      <c r="BV22" s="45" t="n">
        <f aca="false">BU22/BU$28*100</f>
        <v>8.3413905247429</v>
      </c>
      <c r="BW22" s="47" t="n">
        <v>0</v>
      </c>
      <c r="BX22" s="48" t="n">
        <f aca="false">BS22+BU22</f>
        <v>2766</v>
      </c>
      <c r="BY22" s="49" t="n">
        <f aca="false">BX22/BX$28*100</f>
        <v>10.1207464324918</v>
      </c>
      <c r="BZ22" s="50" t="n">
        <v>1347</v>
      </c>
      <c r="CA22" s="45" t="n">
        <f aca="false">BZ22/BZ$28*100</f>
        <v>11.8168260373717</v>
      </c>
      <c r="CB22" s="46" t="n">
        <v>688</v>
      </c>
      <c r="CC22" s="45" t="n">
        <f aca="false">CB22/CB$28*100</f>
        <v>8.94203275279438</v>
      </c>
      <c r="CD22" s="47" t="n">
        <v>0</v>
      </c>
      <c r="CE22" s="48" t="n">
        <f aca="false">BZ22+CB22</f>
        <v>2035</v>
      </c>
      <c r="CF22" s="49" t="n">
        <f aca="false">CE22/CE$28*100</f>
        <v>10.6583564657204</v>
      </c>
      <c r="CG22" s="50" t="n">
        <v>756</v>
      </c>
      <c r="CH22" s="45" t="n">
        <f aca="false">CG22/CG$28*100</f>
        <v>11.9205298013245</v>
      </c>
      <c r="CI22" s="46" t="n">
        <v>390</v>
      </c>
      <c r="CJ22" s="45" t="n">
        <f aca="false">CI22/CI$28*100</f>
        <v>9.76709241172051</v>
      </c>
      <c r="CK22" s="47" t="n">
        <v>0</v>
      </c>
      <c r="CL22" s="48" t="n">
        <f aca="false">CG22+CI22</f>
        <v>1146</v>
      </c>
      <c r="CM22" s="49" t="n">
        <f aca="false">CL22/CL$28*100</f>
        <v>11.088534107402</v>
      </c>
      <c r="CN22" s="50" t="n">
        <v>310</v>
      </c>
      <c r="CO22" s="45" t="n">
        <f aca="false">CN22/CN$28*100</f>
        <v>12.2869599682917</v>
      </c>
      <c r="CP22" s="46" t="n">
        <v>159</v>
      </c>
      <c r="CQ22" s="45" t="n">
        <f aca="false">CP22/CP$28*100</f>
        <v>9.9437148217636</v>
      </c>
      <c r="CR22" s="47" t="n">
        <v>0</v>
      </c>
      <c r="CS22" s="48" t="n">
        <f aca="false">CN22+CP22</f>
        <v>469</v>
      </c>
      <c r="CT22" s="49" t="n">
        <f aca="false">CS22/CS$28*100</f>
        <v>11.3779718583212</v>
      </c>
      <c r="CU22" s="50" t="n">
        <v>44</v>
      </c>
      <c r="CV22" s="45" t="n">
        <f aca="false">CU22/CU$28*100</f>
        <v>11.0831234256927</v>
      </c>
      <c r="CW22" s="46" t="n">
        <v>23</v>
      </c>
      <c r="CX22" s="45" t="n">
        <f aca="false">CW22/CW$28*100</f>
        <v>9.2</v>
      </c>
      <c r="CY22" s="47" t="n">
        <v>0</v>
      </c>
      <c r="CZ22" s="48" t="n">
        <f aca="false">CU22+CW22</f>
        <v>67</v>
      </c>
      <c r="DA22" s="49" t="n">
        <f aca="false">CZ22/CZ$28*100</f>
        <v>10.355486862442</v>
      </c>
      <c r="DB22" s="50" t="n">
        <v>6</v>
      </c>
      <c r="DC22" s="45" t="n">
        <f aca="false">DB22/DB$28*100</f>
        <v>9.375</v>
      </c>
      <c r="DD22" s="46" t="n">
        <v>4</v>
      </c>
      <c r="DE22" s="45" t="n">
        <f aca="false">DD22/DD$28*100</f>
        <v>9.09090909090909</v>
      </c>
      <c r="DF22" s="47" t="n">
        <v>0</v>
      </c>
      <c r="DG22" s="48" t="n">
        <f aca="false">DB22+DD22</f>
        <v>10</v>
      </c>
      <c r="DH22" s="49" t="n">
        <f aca="false">DG22/DG$28*100</f>
        <v>9.25925925925926</v>
      </c>
      <c r="DI22" s="50" t="n">
        <v>0</v>
      </c>
      <c r="DJ22" s="45" t="n">
        <f aca="false">DI22/DI$28*100</f>
        <v>0</v>
      </c>
      <c r="DK22" s="50" t="n">
        <v>1</v>
      </c>
      <c r="DL22" s="45" t="n">
        <f aca="false">DK22/DK$28*100</f>
        <v>33.3333333333333</v>
      </c>
      <c r="DM22" s="47" t="n">
        <v>0</v>
      </c>
      <c r="DN22" s="48" t="n">
        <f aca="false">DI22+DK22</f>
        <v>1</v>
      </c>
      <c r="DO22" s="49" t="n">
        <f aca="false">DN22/DN$28*100</f>
        <v>20</v>
      </c>
      <c r="DP22" s="50" t="n">
        <v>0</v>
      </c>
      <c r="DQ22" s="45"/>
      <c r="DR22" s="44" t="n">
        <v>0</v>
      </c>
      <c r="DS22" s="45"/>
      <c r="DT22" s="47" t="n">
        <v>0</v>
      </c>
      <c r="DU22" s="48" t="n">
        <f aca="false">DP22+DR22</f>
        <v>0</v>
      </c>
      <c r="DV22" s="49"/>
      <c r="DW22" s="50" t="n">
        <v>0</v>
      </c>
      <c r="DX22" s="45"/>
      <c r="DY22" s="44" t="n">
        <v>0</v>
      </c>
      <c r="DZ22" s="45"/>
      <c r="EA22" s="47" t="n">
        <v>0</v>
      </c>
      <c r="EB22" s="48" t="n">
        <f aca="false">DW22+DY22</f>
        <v>0</v>
      </c>
      <c r="EC22" s="49"/>
      <c r="ED22" s="50" t="n">
        <v>0</v>
      </c>
      <c r="EE22" s="45"/>
      <c r="EF22" s="44" t="n">
        <v>0</v>
      </c>
      <c r="EG22" s="45"/>
      <c r="EH22" s="47" t="n">
        <v>0</v>
      </c>
      <c r="EI22" s="48" t="n">
        <f aca="false">ED22+EF22</f>
        <v>0</v>
      </c>
      <c r="EJ22" s="49"/>
      <c r="EK22" s="50" t="n">
        <v>0</v>
      </c>
      <c r="EL22" s="45"/>
      <c r="EM22" s="44" t="n">
        <v>0</v>
      </c>
      <c r="EN22" s="45"/>
      <c r="EO22" s="47" t="n">
        <v>0</v>
      </c>
      <c r="EP22" s="48" t="n">
        <f aca="false">EK22+EM22</f>
        <v>0</v>
      </c>
      <c r="EQ22" s="49"/>
      <c r="AJS22" s="14"/>
      <c r="AJT22" s="14"/>
      <c r="AJU22" s="14"/>
      <c r="AJV22" s="14"/>
      <c r="AJW22" s="14"/>
      <c r="AJX22" s="14"/>
      <c r="AJY22" s="14"/>
      <c r="AJZ22" s="14"/>
      <c r="AKA22" s="14"/>
      <c r="AKB22" s="14"/>
      <c r="AKC22" s="14"/>
      <c r="AKD22" s="14"/>
      <c r="AKE22" s="14"/>
      <c r="AKF22" s="14"/>
      <c r="AKG22" s="14"/>
      <c r="AKH22" s="14"/>
      <c r="AKI22" s="14"/>
      <c r="AKJ22" s="14"/>
      <c r="AKK22" s="14"/>
      <c r="AKL22" s="14"/>
      <c r="AKM22" s="14"/>
      <c r="AKN22" s="14"/>
      <c r="AKO22" s="14"/>
      <c r="AKP22" s="14"/>
      <c r="AKQ22" s="14"/>
      <c r="AKR22" s="14"/>
      <c r="AKS22" s="14"/>
      <c r="AKT22" s="14"/>
      <c r="AKU22" s="14"/>
      <c r="AKV22" s="14"/>
      <c r="AKW22" s="14"/>
      <c r="AKX22" s="14"/>
      <c r="AKY22" s="14"/>
      <c r="AKZ22" s="14"/>
      <c r="ALA22" s="14"/>
      <c r="ALB22" s="14"/>
      <c r="ALC22" s="14"/>
      <c r="ALD22" s="14"/>
      <c r="ALE22" s="14"/>
      <c r="ALF22" s="14"/>
      <c r="ALG22" s="14"/>
      <c r="ALH22" s="14"/>
      <c r="ALI22" s="14"/>
      <c r="ALJ22" s="14"/>
      <c r="ALK22" s="14"/>
      <c r="ALL22" s="14"/>
      <c r="ALM22" s="14"/>
      <c r="ALN22" s="14"/>
      <c r="ALO22" s="14"/>
      <c r="ALP22" s="14"/>
      <c r="ALQ22" s="14"/>
      <c r="ALR22" s="14"/>
      <c r="ALS22" s="14"/>
      <c r="ALT22" s="14"/>
      <c r="ALU22" s="14"/>
      <c r="ALV22" s="14"/>
      <c r="ALW22" s="14"/>
      <c r="ALX22" s="14"/>
      <c r="ALY22" s="14"/>
      <c r="ALZ22" s="14"/>
      <c r="AMA22" s="14"/>
      <c r="AMB22" s="14"/>
      <c r="AMC22" s="14"/>
      <c r="AMD22" s="14"/>
      <c r="AME22" s="14"/>
      <c r="AMF22" s="14"/>
      <c r="AMG22" s="14"/>
      <c r="AMH22" s="14"/>
      <c r="AMI22" s="14"/>
      <c r="AMJ22" s="14"/>
    </row>
    <row r="23" s="16" customFormat="true" ht="12.75" hidden="false" customHeight="false" outlineLevel="0" collapsed="false">
      <c r="A23" s="39" t="s">
        <v>53</v>
      </c>
      <c r="B23" s="40" t="n">
        <v>918891</v>
      </c>
      <c r="C23" s="41" t="n">
        <f aca="false">B23/B$28*100</f>
        <v>3.14524424246774</v>
      </c>
      <c r="D23" s="42" t="n">
        <v>1066234</v>
      </c>
      <c r="E23" s="41" t="n">
        <f aca="false">D23/D$28*100</f>
        <v>3.5659334518105</v>
      </c>
      <c r="F23" s="42" t="n">
        <f aca="false">B23+D23</f>
        <v>1985125</v>
      </c>
      <c r="G23" s="43" t="n">
        <f aca="false">F23/F$28*100</f>
        <v>3.35802729181969</v>
      </c>
      <c r="H23" s="44" t="n">
        <v>4065</v>
      </c>
      <c r="I23" s="45" t="n">
        <f aca="false">H23/H$28*100</f>
        <v>14.8824778501867</v>
      </c>
      <c r="J23" s="46" t="n">
        <v>2532</v>
      </c>
      <c r="K23" s="45" t="n">
        <f aca="false">J23/J$28*100</f>
        <v>11.3578253263356</v>
      </c>
      <c r="L23" s="47" t="n">
        <v>0</v>
      </c>
      <c r="M23" s="48" t="n">
        <f aca="false">H23+J23</f>
        <v>6597</v>
      </c>
      <c r="N23" s="49" t="n">
        <f aca="false">M23/M$28*100</f>
        <v>13.2985264176427</v>
      </c>
      <c r="O23" s="44" t="n">
        <v>4019</v>
      </c>
      <c r="P23" s="45" t="n">
        <f aca="false">O23/O$28*100</f>
        <v>14.8989805375348</v>
      </c>
      <c r="Q23" s="46" t="n">
        <v>2498</v>
      </c>
      <c r="R23" s="45" t="n">
        <f aca="false">Q23/Q$28*100</f>
        <v>11.3411422863888</v>
      </c>
      <c r="S23" s="47" t="n">
        <v>0</v>
      </c>
      <c r="T23" s="48" t="n">
        <f aca="false">O23+Q23</f>
        <v>6517</v>
      </c>
      <c r="U23" s="49" t="n">
        <f aca="false">T23/T$28*100</f>
        <v>13.2997285769678</v>
      </c>
      <c r="V23" s="44" t="n">
        <v>3959</v>
      </c>
      <c r="W23" s="45" t="n">
        <f aca="false">V23/V$28*100</f>
        <v>14.8929767144416</v>
      </c>
      <c r="X23" s="46" t="n">
        <v>2463</v>
      </c>
      <c r="Y23" s="45" t="n">
        <f aca="false">X23/X$28*100</f>
        <v>11.3843309452276</v>
      </c>
      <c r="Z23" s="47" t="n">
        <v>0</v>
      </c>
      <c r="AA23" s="48" t="n">
        <f aca="false">V23+X23</f>
        <v>6422</v>
      </c>
      <c r="AB23" s="49" t="n">
        <f aca="false">AA23/AA$28*100</f>
        <v>13.3186776722386</v>
      </c>
      <c r="AC23" s="44" t="n">
        <v>3880</v>
      </c>
      <c r="AD23" s="45" t="n">
        <f aca="false">AC23/AC$28*100</f>
        <v>14.9161925265262</v>
      </c>
      <c r="AE23" s="46" t="n">
        <v>2403</v>
      </c>
      <c r="AF23" s="45" t="n">
        <f aca="false">AE23/AE$28*100</f>
        <v>11.39294519249</v>
      </c>
      <c r="AG23" s="47" t="n">
        <v>0</v>
      </c>
      <c r="AH23" s="48" t="n">
        <f aca="false">AC23+AE23</f>
        <v>6283</v>
      </c>
      <c r="AI23" s="49" t="n">
        <f aca="false">AH23/AH$28*100</f>
        <v>13.3385699728261</v>
      </c>
      <c r="AJ23" s="44" t="n">
        <v>3762</v>
      </c>
      <c r="AK23" s="45" t="n">
        <f aca="false">AJ23/AJ$28*100</f>
        <v>14.9120025368638</v>
      </c>
      <c r="AL23" s="46" t="n">
        <v>2323</v>
      </c>
      <c r="AM23" s="45" t="n">
        <f aca="false">AL23/AL$28*100</f>
        <v>11.45011829653</v>
      </c>
      <c r="AN23" s="47" t="n">
        <v>0</v>
      </c>
      <c r="AO23" s="48" t="n">
        <f aca="false">AJ23+AL23</f>
        <v>6085</v>
      </c>
      <c r="AP23" s="49" t="n">
        <f aca="false">AO23/AO$28*100</f>
        <v>13.3689252131119</v>
      </c>
      <c r="AQ23" s="44" t="n">
        <v>3640</v>
      </c>
      <c r="AR23" s="45" t="n">
        <f aca="false">AQ23/AQ$28*100</f>
        <v>14.9591090288908</v>
      </c>
      <c r="AS23" s="46" t="n">
        <v>2235</v>
      </c>
      <c r="AT23" s="45" t="n">
        <f aca="false">AS23/AS$28*100</f>
        <v>11.5438252156397</v>
      </c>
      <c r="AU23" s="47" t="n">
        <v>0</v>
      </c>
      <c r="AV23" s="48" t="n">
        <f aca="false">AQ23+AS23</f>
        <v>5875</v>
      </c>
      <c r="AW23" s="49" t="n">
        <f aca="false">AV23/AV$28*100</f>
        <v>13.4457820295693</v>
      </c>
      <c r="AX23" s="44" t="n">
        <v>3466</v>
      </c>
      <c r="AY23" s="45" t="n">
        <f aca="false">AX23/AX$28*100</f>
        <v>15.0420970401875</v>
      </c>
      <c r="AZ23" s="46" t="n">
        <v>2093</v>
      </c>
      <c r="BA23" s="45" t="n">
        <f aca="false">AZ23/AZ$28*100</f>
        <v>11.5872224990312</v>
      </c>
      <c r="BB23" s="47" t="n">
        <v>0</v>
      </c>
      <c r="BC23" s="48" t="n">
        <f aca="false">AX23+AZ23</f>
        <v>5559</v>
      </c>
      <c r="BD23" s="49" t="n">
        <f aca="false">BC23/BC$28*100</f>
        <v>13.5239022016786</v>
      </c>
      <c r="BE23" s="44" t="n">
        <v>3165</v>
      </c>
      <c r="BF23" s="45" t="n">
        <f aca="false">BE23/BE$28*100</f>
        <v>15.0007109341675</v>
      </c>
      <c r="BG23" s="46" t="n">
        <v>1925</v>
      </c>
      <c r="BH23" s="45" t="n">
        <f aca="false">BG23/BG$28*100</f>
        <v>11.8856507779699</v>
      </c>
      <c r="BI23" s="47" t="n">
        <v>0</v>
      </c>
      <c r="BJ23" s="48" t="n">
        <f aca="false">BE23+BG23</f>
        <v>5090</v>
      </c>
      <c r="BK23" s="49" t="n">
        <f aca="false">BJ23/BJ$28*100</f>
        <v>13.6479420833892</v>
      </c>
      <c r="BL23" s="44" t="n">
        <v>2889</v>
      </c>
      <c r="BM23" s="45" t="n">
        <f aca="false">BL23/BL$28*100</f>
        <v>15.1201130475742</v>
      </c>
      <c r="BN23" s="46" t="n">
        <v>1737</v>
      </c>
      <c r="BO23" s="45" t="n">
        <f aca="false">BN23/BN$28*100</f>
        <v>12.1826343105625</v>
      </c>
      <c r="BP23" s="47" t="n">
        <v>0</v>
      </c>
      <c r="BQ23" s="48" t="n">
        <f aca="false">BL23+BN23</f>
        <v>4626</v>
      </c>
      <c r="BR23" s="49" t="n">
        <f aca="false">BQ23/BQ$28*100</f>
        <v>13.8648284130076</v>
      </c>
      <c r="BS23" s="50" t="n">
        <v>2451</v>
      </c>
      <c r="BT23" s="45" t="n">
        <f aca="false">BS23/BS$28*100</f>
        <v>15.3638814016173</v>
      </c>
      <c r="BU23" s="46" t="n">
        <v>1405</v>
      </c>
      <c r="BV23" s="45" t="n">
        <f aca="false">BU23/BU$28*100</f>
        <v>12.3494770150303</v>
      </c>
      <c r="BW23" s="47" t="n">
        <v>0</v>
      </c>
      <c r="BX23" s="48" t="n">
        <f aca="false">BS23+BU23</f>
        <v>3856</v>
      </c>
      <c r="BY23" s="49" t="n">
        <f aca="false">BX23/BX$28*100</f>
        <v>14.1090376875229</v>
      </c>
      <c r="BZ23" s="50" t="n">
        <v>1794</v>
      </c>
      <c r="CA23" s="45" t="n">
        <f aca="false">BZ23/BZ$28*100</f>
        <v>15.7382226511097</v>
      </c>
      <c r="CB23" s="46" t="n">
        <v>1022</v>
      </c>
      <c r="CC23" s="45" t="n">
        <f aca="false">CB23/CB$28*100</f>
        <v>13.283077722901</v>
      </c>
      <c r="CD23" s="47" t="n">
        <v>0</v>
      </c>
      <c r="CE23" s="48" t="n">
        <f aca="false">BZ23+CB23</f>
        <v>2816</v>
      </c>
      <c r="CF23" s="49" t="n">
        <f aca="false">CE23/CE$28*100</f>
        <v>14.748860839051</v>
      </c>
      <c r="CG23" s="50" t="n">
        <v>1062</v>
      </c>
      <c r="CH23" s="45" t="n">
        <f aca="false">CG23/CG$28*100</f>
        <v>16.7455061494797</v>
      </c>
      <c r="CI23" s="46" t="n">
        <v>557</v>
      </c>
      <c r="CJ23" s="45" t="n">
        <f aca="false">CI23/CI$28*100</f>
        <v>13.9494114700726</v>
      </c>
      <c r="CK23" s="47" t="n">
        <v>0</v>
      </c>
      <c r="CL23" s="48" t="n">
        <f aca="false">CG23+CI23</f>
        <v>1619</v>
      </c>
      <c r="CM23" s="49" t="n">
        <f aca="false">CL23/CL$28*100</f>
        <v>15.6652152878568</v>
      </c>
      <c r="CN23" s="50" t="n">
        <v>421</v>
      </c>
      <c r="CO23" s="45" t="n">
        <f aca="false">CN23/CN$28*100</f>
        <v>16.6864843440349</v>
      </c>
      <c r="CP23" s="46" t="n">
        <v>225</v>
      </c>
      <c r="CQ23" s="45" t="n">
        <f aca="false">CP23/CP$28*100</f>
        <v>14.0712945590994</v>
      </c>
      <c r="CR23" s="47" t="n">
        <v>0</v>
      </c>
      <c r="CS23" s="48" t="n">
        <f aca="false">CN23+CP23</f>
        <v>646</v>
      </c>
      <c r="CT23" s="49" t="n">
        <f aca="false">CS23/CS$28*100</f>
        <v>15.6720038816109</v>
      </c>
      <c r="CU23" s="50" t="n">
        <v>69</v>
      </c>
      <c r="CV23" s="45" t="n">
        <f aca="false">CU23/CU$28*100</f>
        <v>17.3803526448363</v>
      </c>
      <c r="CW23" s="46" t="n">
        <v>28</v>
      </c>
      <c r="CX23" s="45" t="n">
        <f aca="false">CW23/CW$28*100</f>
        <v>11.2</v>
      </c>
      <c r="CY23" s="47" t="n">
        <v>0</v>
      </c>
      <c r="CZ23" s="48" t="n">
        <f aca="false">CU23+CW23</f>
        <v>97</v>
      </c>
      <c r="DA23" s="49" t="n">
        <f aca="false">CZ23/CZ$28*100</f>
        <v>14.9922720247295</v>
      </c>
      <c r="DB23" s="50" t="n">
        <v>6</v>
      </c>
      <c r="DC23" s="45" t="n">
        <f aca="false">DB23/DB$28*100</f>
        <v>9.375</v>
      </c>
      <c r="DD23" s="46" t="n">
        <v>7</v>
      </c>
      <c r="DE23" s="45" t="n">
        <f aca="false">DD23/DD$28*100</f>
        <v>15.9090909090909</v>
      </c>
      <c r="DF23" s="47" t="n">
        <v>0</v>
      </c>
      <c r="DG23" s="48" t="n">
        <f aca="false">DB23+DD23</f>
        <v>13</v>
      </c>
      <c r="DH23" s="49" t="n">
        <f aca="false">DG23/DG$28*100</f>
        <v>12.037037037037</v>
      </c>
      <c r="DI23" s="50" t="n">
        <v>0</v>
      </c>
      <c r="DJ23" s="45" t="n">
        <f aca="false">DI23/DI$28*100</f>
        <v>0</v>
      </c>
      <c r="DK23" s="50" t="n">
        <v>2</v>
      </c>
      <c r="DL23" s="45" t="n">
        <f aca="false">DK23/DK$28*100</f>
        <v>66.6666666666667</v>
      </c>
      <c r="DM23" s="47" t="n">
        <v>0</v>
      </c>
      <c r="DN23" s="48" t="n">
        <f aca="false">DI23+DK23</f>
        <v>2</v>
      </c>
      <c r="DO23" s="49" t="n">
        <f aca="false">DN23/DN$28*100</f>
        <v>40</v>
      </c>
      <c r="DP23" s="50" t="n">
        <v>0</v>
      </c>
      <c r="DQ23" s="45"/>
      <c r="DR23" s="44" t="n">
        <v>0</v>
      </c>
      <c r="DS23" s="45"/>
      <c r="DT23" s="47" t="n">
        <v>0</v>
      </c>
      <c r="DU23" s="48" t="n">
        <f aca="false">DP23+DR23</f>
        <v>0</v>
      </c>
      <c r="DV23" s="49"/>
      <c r="DW23" s="50" t="n">
        <v>0</v>
      </c>
      <c r="DX23" s="45"/>
      <c r="DY23" s="44" t="n">
        <v>0</v>
      </c>
      <c r="DZ23" s="45"/>
      <c r="EA23" s="47" t="n">
        <v>0</v>
      </c>
      <c r="EB23" s="48" t="n">
        <f aca="false">DW23+DY23</f>
        <v>0</v>
      </c>
      <c r="EC23" s="49"/>
      <c r="ED23" s="50" t="n">
        <v>0</v>
      </c>
      <c r="EE23" s="45"/>
      <c r="EF23" s="44" t="n">
        <v>0</v>
      </c>
      <c r="EG23" s="45"/>
      <c r="EH23" s="47" t="n">
        <v>0</v>
      </c>
      <c r="EI23" s="48" t="n">
        <f aca="false">ED23+EF23</f>
        <v>0</v>
      </c>
      <c r="EJ23" s="49"/>
      <c r="EK23" s="50" t="n">
        <v>0</v>
      </c>
      <c r="EL23" s="45"/>
      <c r="EM23" s="44" t="n">
        <v>0</v>
      </c>
      <c r="EN23" s="45"/>
      <c r="EO23" s="47" t="n">
        <v>0</v>
      </c>
      <c r="EP23" s="48" t="n">
        <f aca="false">EK23+EM23</f>
        <v>0</v>
      </c>
      <c r="EQ23" s="49"/>
      <c r="AJS23" s="14"/>
      <c r="AJT23" s="14"/>
      <c r="AJU23" s="14"/>
      <c r="AJV23" s="14"/>
      <c r="AJW23" s="14"/>
      <c r="AJX23" s="14"/>
      <c r="AJY23" s="14"/>
      <c r="AJZ23" s="14"/>
      <c r="AKA23" s="14"/>
      <c r="AKB23" s="14"/>
      <c r="AKC23" s="14"/>
      <c r="AKD23" s="14"/>
      <c r="AKE23" s="14"/>
      <c r="AKF23" s="14"/>
      <c r="AKG23" s="14"/>
      <c r="AKH23" s="14"/>
      <c r="AKI23" s="14"/>
      <c r="AKJ23" s="14"/>
      <c r="AKK23" s="14"/>
      <c r="AKL23" s="14"/>
      <c r="AKM23" s="14"/>
      <c r="AKN23" s="14"/>
      <c r="AKO23" s="14"/>
      <c r="AKP23" s="14"/>
      <c r="AKQ23" s="14"/>
      <c r="AKR23" s="14"/>
      <c r="AKS23" s="14"/>
      <c r="AKT23" s="14"/>
      <c r="AKU23" s="14"/>
      <c r="AKV23" s="14"/>
      <c r="AKW23" s="14"/>
      <c r="AKX23" s="14"/>
      <c r="AKY23" s="14"/>
      <c r="AKZ23" s="14"/>
      <c r="ALA23" s="14"/>
      <c r="ALB23" s="14"/>
      <c r="ALC23" s="14"/>
      <c r="ALD23" s="14"/>
      <c r="ALE23" s="14"/>
      <c r="ALF23" s="14"/>
      <c r="ALG23" s="14"/>
      <c r="ALH23" s="14"/>
      <c r="ALI23" s="14"/>
      <c r="ALJ23" s="14"/>
      <c r="ALK23" s="14"/>
      <c r="ALL23" s="14"/>
      <c r="ALM23" s="14"/>
      <c r="ALN23" s="14"/>
      <c r="ALO23" s="14"/>
      <c r="ALP23" s="14"/>
      <c r="ALQ23" s="14"/>
      <c r="ALR23" s="14"/>
      <c r="ALS23" s="14"/>
      <c r="ALT23" s="14"/>
      <c r="ALU23" s="14"/>
      <c r="ALV23" s="14"/>
      <c r="ALW23" s="14"/>
      <c r="ALX23" s="14"/>
      <c r="ALY23" s="14"/>
      <c r="ALZ23" s="14"/>
      <c r="AMA23" s="14"/>
      <c r="AMB23" s="14"/>
      <c r="AMC23" s="14"/>
      <c r="AMD23" s="14"/>
      <c r="AME23" s="14"/>
      <c r="AMF23" s="14"/>
      <c r="AMG23" s="14"/>
      <c r="AMH23" s="14"/>
      <c r="AMI23" s="14"/>
      <c r="AMJ23" s="14"/>
    </row>
    <row r="24" s="16" customFormat="true" ht="12.75" hidden="false" customHeight="false" outlineLevel="0" collapsed="false">
      <c r="A24" s="39" t="s">
        <v>54</v>
      </c>
      <c r="B24" s="40" t="n">
        <v>655504</v>
      </c>
      <c r="C24" s="41" t="n">
        <f aca="false">B24/B$28*100</f>
        <v>2.24370483758637</v>
      </c>
      <c r="D24" s="42" t="n">
        <v>836293</v>
      </c>
      <c r="E24" s="41" t="n">
        <f aca="false">D24/D$28*100</f>
        <v>2.79691435858822</v>
      </c>
      <c r="F24" s="42" t="n">
        <f aca="false">B24+D24</f>
        <v>1491797</v>
      </c>
      <c r="G24" s="43" t="n">
        <f aca="false">F24/F$28*100</f>
        <v>2.52351617145255</v>
      </c>
      <c r="H24" s="44" t="n">
        <v>5428</v>
      </c>
      <c r="I24" s="45" t="n">
        <f aca="false">H24/H$28*100</f>
        <v>19.8725928095482</v>
      </c>
      <c r="J24" s="46" t="n">
        <v>4017</v>
      </c>
      <c r="K24" s="45" t="n">
        <f aca="false">J24/J$28*100</f>
        <v>18.0191091373974</v>
      </c>
      <c r="L24" s="47" t="n">
        <v>0</v>
      </c>
      <c r="M24" s="48" t="n">
        <f aca="false">H24+J24</f>
        <v>9445</v>
      </c>
      <c r="N24" s="49" t="n">
        <f aca="false">M24/M$28*100</f>
        <v>19.0396516620638</v>
      </c>
      <c r="O24" s="44" t="n">
        <v>5356</v>
      </c>
      <c r="P24" s="45" t="n">
        <f aca="false">O24/O$28*100</f>
        <v>19.855421686747</v>
      </c>
      <c r="Q24" s="46" t="n">
        <v>3969</v>
      </c>
      <c r="R24" s="45" t="n">
        <f aca="false">Q24/Q$28*100</f>
        <v>18.0196131844184</v>
      </c>
      <c r="S24" s="47" t="n">
        <v>0</v>
      </c>
      <c r="T24" s="48" t="n">
        <f aca="false">O24+Q24</f>
        <v>9325</v>
      </c>
      <c r="U24" s="49" t="n">
        <f aca="false">T24/T$28*100</f>
        <v>19.0302238729822</v>
      </c>
      <c r="V24" s="44" t="n">
        <v>5271</v>
      </c>
      <c r="W24" s="45" t="n">
        <f aca="false">V24/V$28*100</f>
        <v>19.828461798894</v>
      </c>
      <c r="X24" s="46" t="n">
        <v>3891</v>
      </c>
      <c r="Y24" s="45" t="n">
        <f aca="false">X24/X$28*100</f>
        <v>17.9847469378322</v>
      </c>
      <c r="Z24" s="47" t="n">
        <v>0</v>
      </c>
      <c r="AA24" s="48" t="n">
        <f aca="false">V24+X24</f>
        <v>9162</v>
      </c>
      <c r="AB24" s="49" t="n">
        <f aca="false">AA24/AA$28*100</f>
        <v>19.0012028702974</v>
      </c>
      <c r="AC24" s="44" t="n">
        <v>5146</v>
      </c>
      <c r="AD24" s="45" t="n">
        <f aca="false">AC24/AC$28*100</f>
        <v>19.783176995233</v>
      </c>
      <c r="AE24" s="46" t="n">
        <v>3792</v>
      </c>
      <c r="AF24" s="45" t="n">
        <f aca="false">AE24/AE$28*100</f>
        <v>17.9783804285985</v>
      </c>
      <c r="AG24" s="47" t="n">
        <v>0</v>
      </c>
      <c r="AH24" s="48" t="n">
        <f aca="false">AC24+AE24</f>
        <v>8938</v>
      </c>
      <c r="AI24" s="49" t="n">
        <f aca="false">AH24/AH$28*100</f>
        <v>18.9750339673913</v>
      </c>
      <c r="AJ24" s="44" t="n">
        <v>4979</v>
      </c>
      <c r="AK24" s="45" t="n">
        <f aca="false">AJ24/AJ$28*100</f>
        <v>19.7360076105914</v>
      </c>
      <c r="AL24" s="46" t="n">
        <v>3662</v>
      </c>
      <c r="AM24" s="45" t="n">
        <f aca="false">AL24/AL$28*100</f>
        <v>18.0500788643533</v>
      </c>
      <c r="AN24" s="47" t="n">
        <v>0</v>
      </c>
      <c r="AO24" s="48" t="n">
        <f aca="false">AJ24+AL24</f>
        <v>8641</v>
      </c>
      <c r="AP24" s="49" t="n">
        <f aca="false">AO24/AO$28*100</f>
        <v>18.9845329115036</v>
      </c>
      <c r="AQ24" s="44" t="n">
        <v>4782</v>
      </c>
      <c r="AR24" s="45" t="n">
        <f aca="false">AQ24/AQ$28*100</f>
        <v>19.6523240044384</v>
      </c>
      <c r="AS24" s="46" t="n">
        <v>3478</v>
      </c>
      <c r="AT24" s="45" t="n">
        <f aca="false">AS24/AS$28*100</f>
        <v>17.9639481431744</v>
      </c>
      <c r="AU24" s="47" t="n">
        <v>0</v>
      </c>
      <c r="AV24" s="48" t="n">
        <f aca="false">AQ24+AS24</f>
        <v>8260</v>
      </c>
      <c r="AW24" s="49" t="n">
        <f aca="false">AV24/AV$28*100</f>
        <v>18.904197372637</v>
      </c>
      <c r="AX24" s="44" t="n">
        <v>4536</v>
      </c>
      <c r="AY24" s="45" t="n">
        <f aca="false">AX24/AX$28*100</f>
        <v>19.6857911639615</v>
      </c>
      <c r="AZ24" s="46" t="n">
        <v>3267</v>
      </c>
      <c r="BA24" s="45" t="n">
        <f aca="false">AZ24/AZ$28*100</f>
        <v>18.0866965620329</v>
      </c>
      <c r="BB24" s="47" t="n">
        <v>0</v>
      </c>
      <c r="BC24" s="48" t="n">
        <f aca="false">AX24+AZ24</f>
        <v>7803</v>
      </c>
      <c r="BD24" s="49" t="n">
        <f aca="false">BC24/BC$28*100</f>
        <v>18.9830920812553</v>
      </c>
      <c r="BE24" s="44" t="n">
        <v>4161</v>
      </c>
      <c r="BF24" s="45" t="n">
        <f aca="false">BE24/BE$28*100</f>
        <v>19.7213138063415</v>
      </c>
      <c r="BG24" s="46" t="n">
        <v>2956</v>
      </c>
      <c r="BH24" s="45" t="n">
        <f aca="false">BG24/BG$28*100</f>
        <v>18.2514201037293</v>
      </c>
      <c r="BI24" s="47" t="n">
        <v>0</v>
      </c>
      <c r="BJ24" s="48" t="n">
        <f aca="false">BE24+BG24</f>
        <v>7117</v>
      </c>
      <c r="BK24" s="49" t="n">
        <f aca="false">BJ24/BJ$28*100</f>
        <v>19.0829869955758</v>
      </c>
      <c r="BL24" s="44" t="n">
        <v>3728</v>
      </c>
      <c r="BM24" s="45" t="n">
        <f aca="false">BL24/BL$28*100</f>
        <v>19.511173915319</v>
      </c>
      <c r="BN24" s="46" t="n">
        <v>2617</v>
      </c>
      <c r="BO24" s="45" t="n">
        <f aca="false">BN24/BN$28*100</f>
        <v>18.3546079394024</v>
      </c>
      <c r="BP24" s="47" t="n">
        <v>0</v>
      </c>
      <c r="BQ24" s="48" t="n">
        <f aca="false">BL24+BN24</f>
        <v>6345</v>
      </c>
      <c r="BR24" s="49" t="n">
        <f aca="false">BQ24/BQ$28*100</f>
        <v>19.0169339127829</v>
      </c>
      <c r="BS24" s="50" t="n">
        <v>3149</v>
      </c>
      <c r="BT24" s="45" t="n">
        <f aca="false">BS24/BS$28*100</f>
        <v>19.7392339998746</v>
      </c>
      <c r="BU24" s="46" t="n">
        <v>2100</v>
      </c>
      <c r="BV24" s="45" t="n">
        <f aca="false">BU24/BU$28*100</f>
        <v>18.4582930473763</v>
      </c>
      <c r="BW24" s="47" t="n">
        <v>0</v>
      </c>
      <c r="BX24" s="48" t="n">
        <f aca="false">BS24+BU24</f>
        <v>5249</v>
      </c>
      <c r="BY24" s="49" t="n">
        <f aca="false">BX24/BX$28*100</f>
        <v>19.2060007317966</v>
      </c>
      <c r="BZ24" s="50" t="n">
        <v>2267</v>
      </c>
      <c r="CA24" s="45" t="n">
        <f aca="false">BZ24/BZ$28*100</f>
        <v>19.8877094481972</v>
      </c>
      <c r="CB24" s="46" t="n">
        <v>1407</v>
      </c>
      <c r="CC24" s="45" t="n">
        <f aca="false">CB24/CB$28*100</f>
        <v>18.2869768650897</v>
      </c>
      <c r="CD24" s="47" t="n">
        <v>0</v>
      </c>
      <c r="CE24" s="48" t="n">
        <f aca="false">BZ24+CB24</f>
        <v>3674</v>
      </c>
      <c r="CF24" s="49" t="n">
        <f aca="false">CE24/CE$28*100</f>
        <v>19.2426543759493</v>
      </c>
      <c r="CG24" s="50" t="n">
        <v>1282</v>
      </c>
      <c r="CH24" s="45" t="n">
        <f aca="false">CG24/CG$28*100</f>
        <v>20.2144433932513</v>
      </c>
      <c r="CI24" s="46" t="n">
        <v>755</v>
      </c>
      <c r="CJ24" s="45" t="n">
        <f aca="false">CI24/CI$28*100</f>
        <v>18.908089156023</v>
      </c>
      <c r="CK24" s="47" t="n">
        <v>0</v>
      </c>
      <c r="CL24" s="48" t="n">
        <f aca="false">CG24+CI24</f>
        <v>2037</v>
      </c>
      <c r="CM24" s="49" t="n">
        <f aca="false">CL24/CL$28*100</f>
        <v>19.7097242380261</v>
      </c>
      <c r="CN24" s="50" t="n">
        <v>510</v>
      </c>
      <c r="CO24" s="45" t="n">
        <f aca="false">CN24/CN$28*100</f>
        <v>20.2140309155767</v>
      </c>
      <c r="CP24" s="46" t="n">
        <v>290</v>
      </c>
      <c r="CQ24" s="45" t="n">
        <f aca="false">CP24/CP$28*100</f>
        <v>18.1363352095059</v>
      </c>
      <c r="CR24" s="47" t="n">
        <v>0</v>
      </c>
      <c r="CS24" s="48" t="n">
        <f aca="false">CN24+CP24</f>
        <v>800</v>
      </c>
      <c r="CT24" s="49" t="n">
        <f aca="false">CS24/CS$28*100</f>
        <v>19.4080543425522</v>
      </c>
      <c r="CU24" s="50" t="n">
        <v>69</v>
      </c>
      <c r="CV24" s="45" t="n">
        <f aca="false">CU24/CU$28*100</f>
        <v>17.3803526448363</v>
      </c>
      <c r="CW24" s="46" t="n">
        <v>49</v>
      </c>
      <c r="CX24" s="45" t="n">
        <f aca="false">CW24/CW$28*100</f>
        <v>19.6</v>
      </c>
      <c r="CY24" s="47" t="n">
        <v>0</v>
      </c>
      <c r="CZ24" s="48" t="n">
        <f aca="false">CU24+CW24</f>
        <v>118</v>
      </c>
      <c r="DA24" s="49" t="n">
        <f aca="false">CZ24/CZ$28*100</f>
        <v>18.2380216383308</v>
      </c>
      <c r="DB24" s="50" t="n">
        <v>14</v>
      </c>
      <c r="DC24" s="45" t="n">
        <f aca="false">DB24/DB$28*100</f>
        <v>21.875</v>
      </c>
      <c r="DD24" s="46" t="n">
        <v>7</v>
      </c>
      <c r="DE24" s="45" t="n">
        <f aca="false">DD24/DD$28*100</f>
        <v>15.9090909090909</v>
      </c>
      <c r="DF24" s="47" t="n">
        <v>0</v>
      </c>
      <c r="DG24" s="48" t="n">
        <f aca="false">DB24+DD24</f>
        <v>21</v>
      </c>
      <c r="DH24" s="49" t="n">
        <f aca="false">DG24/DG$28*100</f>
        <v>19.4444444444444</v>
      </c>
      <c r="DI24" s="50" t="n">
        <v>1</v>
      </c>
      <c r="DJ24" s="45" t="n">
        <f aca="false">DI24/DI$28*100</f>
        <v>50</v>
      </c>
      <c r="DK24" s="50" t="n">
        <v>0</v>
      </c>
      <c r="DL24" s="45" t="n">
        <f aca="false">DK24/DK$28*100</f>
        <v>0</v>
      </c>
      <c r="DM24" s="47" t="n">
        <v>0</v>
      </c>
      <c r="DN24" s="48" t="n">
        <f aca="false">DI24+DK24</f>
        <v>1</v>
      </c>
      <c r="DO24" s="49" t="n">
        <f aca="false">DN24/DN$28*100</f>
        <v>20</v>
      </c>
      <c r="DP24" s="50" t="n">
        <v>0</v>
      </c>
      <c r="DQ24" s="45"/>
      <c r="DR24" s="44" t="n">
        <v>0</v>
      </c>
      <c r="DS24" s="45"/>
      <c r="DT24" s="47" t="n">
        <v>0</v>
      </c>
      <c r="DU24" s="48" t="n">
        <f aca="false">DP24+DR24</f>
        <v>0</v>
      </c>
      <c r="DV24" s="49"/>
      <c r="DW24" s="50" t="n">
        <v>0</v>
      </c>
      <c r="DX24" s="45"/>
      <c r="DY24" s="44" t="n">
        <v>0</v>
      </c>
      <c r="DZ24" s="45"/>
      <c r="EA24" s="47" t="n">
        <v>0</v>
      </c>
      <c r="EB24" s="48" t="n">
        <f aca="false">DW24+DY24</f>
        <v>0</v>
      </c>
      <c r="EC24" s="49"/>
      <c r="ED24" s="50" t="n">
        <v>0</v>
      </c>
      <c r="EE24" s="45"/>
      <c r="EF24" s="44" t="n">
        <v>0</v>
      </c>
      <c r="EG24" s="45"/>
      <c r="EH24" s="47" t="n">
        <v>0</v>
      </c>
      <c r="EI24" s="48" t="n">
        <f aca="false">ED24+EF24</f>
        <v>0</v>
      </c>
      <c r="EJ24" s="49"/>
      <c r="EK24" s="50" t="n">
        <v>0</v>
      </c>
      <c r="EL24" s="45"/>
      <c r="EM24" s="44" t="n">
        <v>0</v>
      </c>
      <c r="EN24" s="45"/>
      <c r="EO24" s="47" t="n">
        <v>0</v>
      </c>
      <c r="EP24" s="48" t="n">
        <f aca="false">EK24+EM24</f>
        <v>0</v>
      </c>
      <c r="EQ24" s="49"/>
      <c r="AJS24" s="14"/>
      <c r="AJT24" s="14"/>
      <c r="AJU24" s="14"/>
      <c r="AJV24" s="14"/>
      <c r="AJW24" s="14"/>
      <c r="AJX24" s="14"/>
      <c r="AJY24" s="14"/>
      <c r="AJZ24" s="14"/>
      <c r="AKA24" s="14"/>
      <c r="AKB24" s="14"/>
      <c r="AKC24" s="14"/>
      <c r="AKD24" s="14"/>
      <c r="AKE24" s="14"/>
      <c r="AKF24" s="14"/>
      <c r="AKG24" s="14"/>
      <c r="AKH24" s="14"/>
      <c r="AKI24" s="14"/>
      <c r="AKJ24" s="14"/>
      <c r="AKK24" s="14"/>
      <c r="AKL24" s="14"/>
      <c r="AKM24" s="14"/>
      <c r="AKN24" s="14"/>
      <c r="AKO24" s="14"/>
      <c r="AKP24" s="14"/>
      <c r="AKQ24" s="14"/>
      <c r="AKR24" s="14"/>
      <c r="AKS24" s="14"/>
      <c r="AKT24" s="14"/>
      <c r="AKU24" s="14"/>
      <c r="AKV24" s="14"/>
      <c r="AKW24" s="14"/>
      <c r="AKX24" s="14"/>
      <c r="AKY24" s="14"/>
      <c r="AKZ24" s="14"/>
      <c r="ALA24" s="14"/>
      <c r="ALB24" s="14"/>
      <c r="ALC24" s="14"/>
      <c r="ALD24" s="14"/>
      <c r="ALE24" s="14"/>
      <c r="ALF24" s="14"/>
      <c r="ALG24" s="14"/>
      <c r="ALH24" s="14"/>
      <c r="ALI24" s="14"/>
      <c r="ALJ24" s="14"/>
      <c r="ALK24" s="14"/>
      <c r="ALL24" s="14"/>
      <c r="ALM24" s="14"/>
      <c r="ALN24" s="14"/>
      <c r="ALO24" s="14"/>
      <c r="ALP24" s="14"/>
      <c r="ALQ24" s="14"/>
      <c r="ALR24" s="14"/>
      <c r="ALS24" s="14"/>
      <c r="ALT24" s="14"/>
      <c r="ALU24" s="14"/>
      <c r="ALV24" s="14"/>
      <c r="ALW24" s="14"/>
      <c r="ALX24" s="14"/>
      <c r="ALY24" s="14"/>
      <c r="ALZ24" s="14"/>
      <c r="AMA24" s="14"/>
      <c r="AMB24" s="14"/>
      <c r="AMC24" s="14"/>
      <c r="AMD24" s="14"/>
      <c r="AME24" s="14"/>
      <c r="AMF24" s="14"/>
      <c r="AMG24" s="14"/>
      <c r="AMH24" s="14"/>
      <c r="AMI24" s="14"/>
      <c r="AMJ24" s="14"/>
    </row>
    <row r="25" s="16" customFormat="true" ht="12.75" hidden="false" customHeight="false" outlineLevel="0" collapsed="false">
      <c r="A25" s="39" t="s">
        <v>55</v>
      </c>
      <c r="B25" s="40" t="n">
        <v>362168</v>
      </c>
      <c r="C25" s="41" t="n">
        <f aca="false">B25/B$28*100</f>
        <v>1.23965390542084</v>
      </c>
      <c r="D25" s="42" t="n">
        <v>556269</v>
      </c>
      <c r="E25" s="41" t="n">
        <f aca="false">D25/D$28*100</f>
        <v>1.86039671901775</v>
      </c>
      <c r="F25" s="42" t="n">
        <f aca="false">B25+D25</f>
        <v>918437</v>
      </c>
      <c r="G25" s="43" t="n">
        <f aca="false">F25/F$28*100</f>
        <v>1.55362332942107</v>
      </c>
      <c r="H25" s="44" t="n">
        <v>5258</v>
      </c>
      <c r="I25" s="45" t="n">
        <f aca="false">H25/H$28*100</f>
        <v>19.2502013619389</v>
      </c>
      <c r="J25" s="46" t="n">
        <v>4902</v>
      </c>
      <c r="K25" s="45" t="n">
        <f aca="false">J25/J$28*100</f>
        <v>21.98896514601</v>
      </c>
      <c r="L25" s="47" t="n">
        <v>0</v>
      </c>
      <c r="M25" s="48" t="n">
        <f aca="false">H25+J25</f>
        <v>10160</v>
      </c>
      <c r="N25" s="49" t="n">
        <f aca="false">M25/M$28*100</f>
        <v>20.4809805067833</v>
      </c>
      <c r="O25" s="44" t="n">
        <v>5186</v>
      </c>
      <c r="P25" s="45" t="n">
        <f aca="false">O25/O$28*100</f>
        <v>19.2252085264133</v>
      </c>
      <c r="Q25" s="46" t="n">
        <v>4852</v>
      </c>
      <c r="R25" s="45" t="n">
        <f aca="false">Q25/Q$28*100</f>
        <v>22.0285117588305</v>
      </c>
      <c r="S25" s="47" t="n">
        <v>0</v>
      </c>
      <c r="T25" s="48" t="n">
        <f aca="false">O25+Q25</f>
        <v>10038</v>
      </c>
      <c r="U25" s="49" t="n">
        <f aca="false">T25/T$28*100</f>
        <v>20.4852962184445</v>
      </c>
      <c r="V25" s="44" t="n">
        <v>5122</v>
      </c>
      <c r="W25" s="45" t="n">
        <f aca="false">V25/V$28*100</f>
        <v>19.267953203175</v>
      </c>
      <c r="X25" s="46" t="n">
        <v>4752</v>
      </c>
      <c r="Y25" s="45" t="n">
        <f aca="false">X25/X$28*100</f>
        <v>21.9644095216085</v>
      </c>
      <c r="Z25" s="47" t="n">
        <v>0</v>
      </c>
      <c r="AA25" s="48" t="n">
        <f aca="false">V25+X25</f>
        <v>9874</v>
      </c>
      <c r="AB25" s="49" t="n">
        <f aca="false">AA25/AA$28*100</f>
        <v>20.4778298560703</v>
      </c>
      <c r="AC25" s="44" t="n">
        <v>5001</v>
      </c>
      <c r="AD25" s="45" t="n">
        <f aca="false">AC25/AC$28*100</f>
        <v>19.2257419652468</v>
      </c>
      <c r="AE25" s="46" t="n">
        <v>4630</v>
      </c>
      <c r="AF25" s="45" t="n">
        <f aca="false">AE25/AE$28*100</f>
        <v>21.9514507870283</v>
      </c>
      <c r="AG25" s="47" t="n">
        <v>0</v>
      </c>
      <c r="AH25" s="48" t="n">
        <f aca="false">AC25+AE25</f>
        <v>9631</v>
      </c>
      <c r="AI25" s="49" t="n">
        <f aca="false">AH25/AH$28*100</f>
        <v>20.4462466032609</v>
      </c>
      <c r="AJ25" s="44" t="n">
        <v>4851</v>
      </c>
      <c r="AK25" s="45" t="n">
        <f aca="false">AJ25/AJ$28*100</f>
        <v>19.2286348501665</v>
      </c>
      <c r="AL25" s="46" t="n">
        <v>4443</v>
      </c>
      <c r="AM25" s="45" t="n">
        <f aca="false">AL25/AL$28*100</f>
        <v>21.8996451104101</v>
      </c>
      <c r="AN25" s="47" t="n">
        <v>0</v>
      </c>
      <c r="AO25" s="48" t="n">
        <f aca="false">AJ25+AL25</f>
        <v>9294</v>
      </c>
      <c r="AP25" s="49" t="n">
        <f aca="false">AO25/AO$28*100</f>
        <v>20.419193250725</v>
      </c>
      <c r="AQ25" s="44" t="n">
        <v>4650</v>
      </c>
      <c r="AR25" s="45" t="n">
        <f aca="false">AQ25/AQ$28*100</f>
        <v>19.1098508198742</v>
      </c>
      <c r="AS25" s="46" t="n">
        <v>4234</v>
      </c>
      <c r="AT25" s="45" t="n">
        <f aca="false">AS25/AS$28*100</f>
        <v>21.8687051288673</v>
      </c>
      <c r="AU25" s="47" t="n">
        <v>0</v>
      </c>
      <c r="AV25" s="48" t="n">
        <f aca="false">AQ25+AS25</f>
        <v>8884</v>
      </c>
      <c r="AW25" s="49" t="n">
        <f aca="false">AV25/AV$28*100</f>
        <v>20.3323110724585</v>
      </c>
      <c r="AX25" s="44" t="n">
        <v>4365</v>
      </c>
      <c r="AY25" s="45" t="n">
        <f aca="false">AX25/AX$28*100</f>
        <v>18.9436680843677</v>
      </c>
      <c r="AZ25" s="46" t="n">
        <v>3926</v>
      </c>
      <c r="BA25" s="45" t="n">
        <f aca="false">AZ25/AZ$28*100</f>
        <v>21.7350384764436</v>
      </c>
      <c r="BB25" s="47" t="n">
        <v>0</v>
      </c>
      <c r="BC25" s="48" t="n">
        <f aca="false">AX25+AZ25</f>
        <v>8291</v>
      </c>
      <c r="BD25" s="49" t="n">
        <f aca="false">BC25/BC$28*100</f>
        <v>20.1702955844788</v>
      </c>
      <c r="BE25" s="44" t="n">
        <v>3969</v>
      </c>
      <c r="BF25" s="45" t="n">
        <f aca="false">BE25/BE$28*100</f>
        <v>18.8113180719465</v>
      </c>
      <c r="BG25" s="46" t="n">
        <v>3454</v>
      </c>
      <c r="BH25" s="45" t="n">
        <f aca="false">BG25/BG$28*100</f>
        <v>21.3262533959002</v>
      </c>
      <c r="BI25" s="47" t="n">
        <v>0</v>
      </c>
      <c r="BJ25" s="48" t="n">
        <f aca="false">BE25+BG25</f>
        <v>7423</v>
      </c>
      <c r="BK25" s="49" t="n">
        <f aca="false">BJ25/BJ$28*100</f>
        <v>19.9034723153238</v>
      </c>
      <c r="BL25" s="44" t="n">
        <v>3589</v>
      </c>
      <c r="BM25" s="45" t="n">
        <f aca="false">BL25/BL$28*100</f>
        <v>18.7836918406867</v>
      </c>
      <c r="BN25" s="46" t="n">
        <v>2999</v>
      </c>
      <c r="BO25" s="45" t="n">
        <f aca="false">BN25/BN$28*100</f>
        <v>21.0338055828307</v>
      </c>
      <c r="BP25" s="47" t="n">
        <v>0</v>
      </c>
      <c r="BQ25" s="48" t="n">
        <f aca="false">BL25+BN25</f>
        <v>6588</v>
      </c>
      <c r="BR25" s="49" t="n">
        <f aca="false">BQ25/BQ$28*100</f>
        <v>19.7452420200809</v>
      </c>
      <c r="BS25" s="50" t="n">
        <v>2951</v>
      </c>
      <c r="BT25" s="45" t="n">
        <f aca="false">BS25/BS$28*100</f>
        <v>18.4980881338933</v>
      </c>
      <c r="BU25" s="46" t="n">
        <v>2331</v>
      </c>
      <c r="BV25" s="45" t="n">
        <f aca="false">BU25/BU$28*100</f>
        <v>20.4887052825877</v>
      </c>
      <c r="BW25" s="47" t="n">
        <v>0</v>
      </c>
      <c r="BX25" s="48" t="n">
        <f aca="false">BS25+BU25</f>
        <v>5282</v>
      </c>
      <c r="BY25" s="49" t="n">
        <f aca="false">BX25/BX$28*100</f>
        <v>19.3267471642883</v>
      </c>
      <c r="BZ25" s="50" t="n">
        <v>2055</v>
      </c>
      <c r="CA25" s="45" t="n">
        <f aca="false">BZ25/BZ$28*100</f>
        <v>18.0278971839635</v>
      </c>
      <c r="CB25" s="46" t="n">
        <v>1518</v>
      </c>
      <c r="CC25" s="45" t="n">
        <f aca="false">CB25/CB$28*100</f>
        <v>19.7296594749155</v>
      </c>
      <c r="CD25" s="47" t="n">
        <v>0</v>
      </c>
      <c r="CE25" s="48" t="n">
        <f aca="false">BZ25+CB25</f>
        <v>3573</v>
      </c>
      <c r="CF25" s="49" t="n">
        <f aca="false">CE25/CE$28*100</f>
        <v>18.7136646938669</v>
      </c>
      <c r="CG25" s="50" t="n">
        <v>1097</v>
      </c>
      <c r="CH25" s="45" t="n">
        <f aca="false">CG25/CG$28*100</f>
        <v>17.2973825291706</v>
      </c>
      <c r="CI25" s="46" t="n">
        <v>737</v>
      </c>
      <c r="CJ25" s="45" t="n">
        <f aca="false">CI25/CI$28*100</f>
        <v>18.4573002754821</v>
      </c>
      <c r="CK25" s="47" t="n">
        <v>0</v>
      </c>
      <c r="CL25" s="48" t="n">
        <f aca="false">CG25+CI25</f>
        <v>1834</v>
      </c>
      <c r="CM25" s="49" t="n">
        <f aca="false">CL25/CL$28*100</f>
        <v>17.7455249153362</v>
      </c>
      <c r="CN25" s="50" t="n">
        <v>429</v>
      </c>
      <c r="CO25" s="45" t="n">
        <f aca="false">CN25/CN$28*100</f>
        <v>17.0035671819263</v>
      </c>
      <c r="CP25" s="46" t="n">
        <v>314</v>
      </c>
      <c r="CQ25" s="45" t="n">
        <f aca="false">CP25/CP$28*100</f>
        <v>19.6372732958099</v>
      </c>
      <c r="CR25" s="47" t="n">
        <v>0</v>
      </c>
      <c r="CS25" s="48" t="n">
        <f aca="false">CN25+CP25</f>
        <v>743</v>
      </c>
      <c r="CT25" s="49" t="n">
        <f aca="false">CS25/CS$28*100</f>
        <v>18.0252304706453</v>
      </c>
      <c r="CU25" s="50" t="n">
        <v>75</v>
      </c>
      <c r="CV25" s="45" t="n">
        <f aca="false">CU25/CU$28*100</f>
        <v>18.8916876574307</v>
      </c>
      <c r="CW25" s="46" t="n">
        <v>51</v>
      </c>
      <c r="CX25" s="45" t="n">
        <f aca="false">CW25/CW$28*100</f>
        <v>20.4</v>
      </c>
      <c r="CY25" s="47" t="n">
        <v>0</v>
      </c>
      <c r="CZ25" s="48" t="n">
        <f aca="false">CU25+CW25</f>
        <v>126</v>
      </c>
      <c r="DA25" s="49" t="n">
        <f aca="false">CZ25/CZ$28*100</f>
        <v>19.4744976816074</v>
      </c>
      <c r="DB25" s="50" t="n">
        <v>16</v>
      </c>
      <c r="DC25" s="45" t="n">
        <f aca="false">DB25/DB$28*100</f>
        <v>25</v>
      </c>
      <c r="DD25" s="46" t="n">
        <v>8</v>
      </c>
      <c r="DE25" s="45" t="n">
        <f aca="false">DD25/DD$28*100</f>
        <v>18.1818181818182</v>
      </c>
      <c r="DF25" s="47" t="n">
        <v>0</v>
      </c>
      <c r="DG25" s="48" t="n">
        <f aca="false">DB25+DD25</f>
        <v>24</v>
      </c>
      <c r="DH25" s="49" t="n">
        <f aca="false">DG25/DG$28*100</f>
        <v>22.2222222222222</v>
      </c>
      <c r="DI25" s="50" t="n">
        <v>0</v>
      </c>
      <c r="DJ25" s="45" t="n">
        <f aca="false">DI25/DI$28*100</f>
        <v>0</v>
      </c>
      <c r="DK25" s="50" t="n">
        <v>0</v>
      </c>
      <c r="DL25" s="45" t="n">
        <f aca="false">DK25/DK$28*100</f>
        <v>0</v>
      </c>
      <c r="DM25" s="47" t="n">
        <v>0</v>
      </c>
      <c r="DN25" s="48" t="n">
        <f aca="false">DI25+DK25</f>
        <v>0</v>
      </c>
      <c r="DO25" s="49" t="n">
        <f aca="false">DN25/DN$28*100</f>
        <v>0</v>
      </c>
      <c r="DP25" s="50" t="n">
        <v>0</v>
      </c>
      <c r="DQ25" s="45"/>
      <c r="DR25" s="44" t="n">
        <v>0</v>
      </c>
      <c r="DS25" s="45"/>
      <c r="DT25" s="47" t="n">
        <v>0</v>
      </c>
      <c r="DU25" s="48" t="n">
        <f aca="false">DP25+DR25</f>
        <v>0</v>
      </c>
      <c r="DV25" s="49"/>
      <c r="DW25" s="50" t="n">
        <v>0</v>
      </c>
      <c r="DX25" s="45"/>
      <c r="DY25" s="44" t="n">
        <v>0</v>
      </c>
      <c r="DZ25" s="45"/>
      <c r="EA25" s="47" t="n">
        <v>0</v>
      </c>
      <c r="EB25" s="48" t="n">
        <f aca="false">DW25+DY25</f>
        <v>0</v>
      </c>
      <c r="EC25" s="49"/>
      <c r="ED25" s="50" t="n">
        <v>0</v>
      </c>
      <c r="EE25" s="45"/>
      <c r="EF25" s="44" t="n">
        <v>0</v>
      </c>
      <c r="EG25" s="45"/>
      <c r="EH25" s="47" t="n">
        <v>0</v>
      </c>
      <c r="EI25" s="48" t="n">
        <f aca="false">ED25+EF25</f>
        <v>0</v>
      </c>
      <c r="EJ25" s="49"/>
      <c r="EK25" s="50" t="n">
        <v>0</v>
      </c>
      <c r="EL25" s="45"/>
      <c r="EM25" s="44" t="n">
        <v>0</v>
      </c>
      <c r="EN25" s="45"/>
      <c r="EO25" s="47" t="n">
        <v>0</v>
      </c>
      <c r="EP25" s="48" t="n">
        <f aca="false">EK25+EM25</f>
        <v>0</v>
      </c>
      <c r="EQ25" s="49"/>
      <c r="AJS25" s="14"/>
      <c r="AJT25" s="14"/>
      <c r="AJU25" s="14"/>
      <c r="AJV25" s="14"/>
      <c r="AJW25" s="14"/>
      <c r="AJX25" s="14"/>
      <c r="AJY25" s="14"/>
      <c r="AJZ25" s="14"/>
      <c r="AKA25" s="14"/>
      <c r="AKB25" s="14"/>
      <c r="AKC25" s="14"/>
      <c r="AKD25" s="14"/>
      <c r="AKE25" s="14"/>
      <c r="AKF25" s="14"/>
      <c r="AKG25" s="14"/>
      <c r="AKH25" s="14"/>
      <c r="AKI25" s="14"/>
      <c r="AKJ25" s="14"/>
      <c r="AKK25" s="14"/>
      <c r="AKL25" s="14"/>
      <c r="AKM25" s="14"/>
      <c r="AKN25" s="14"/>
      <c r="AKO25" s="14"/>
      <c r="AKP25" s="14"/>
      <c r="AKQ25" s="14"/>
      <c r="AKR25" s="14"/>
      <c r="AKS25" s="14"/>
      <c r="AKT25" s="14"/>
      <c r="AKU25" s="14"/>
      <c r="AKV25" s="14"/>
      <c r="AKW25" s="14"/>
      <c r="AKX25" s="14"/>
      <c r="AKY25" s="14"/>
      <c r="AKZ25" s="14"/>
      <c r="ALA25" s="14"/>
      <c r="ALB25" s="14"/>
      <c r="ALC25" s="14"/>
      <c r="ALD25" s="14"/>
      <c r="ALE25" s="14"/>
      <c r="ALF25" s="14"/>
      <c r="ALG25" s="14"/>
      <c r="ALH25" s="14"/>
      <c r="ALI25" s="14"/>
      <c r="ALJ25" s="14"/>
      <c r="ALK25" s="14"/>
      <c r="ALL25" s="14"/>
      <c r="ALM25" s="14"/>
      <c r="ALN25" s="14"/>
      <c r="ALO25" s="14"/>
      <c r="ALP25" s="14"/>
      <c r="ALQ25" s="14"/>
      <c r="ALR25" s="14"/>
      <c r="ALS25" s="14"/>
      <c r="ALT25" s="14"/>
      <c r="ALU25" s="14"/>
      <c r="ALV25" s="14"/>
      <c r="ALW25" s="14"/>
      <c r="ALX25" s="14"/>
      <c r="ALY25" s="14"/>
      <c r="ALZ25" s="14"/>
      <c r="AMA25" s="14"/>
      <c r="AMB25" s="14"/>
      <c r="AMC25" s="14"/>
      <c r="AMD25" s="14"/>
      <c r="AME25" s="14"/>
      <c r="AMF25" s="14"/>
      <c r="AMG25" s="14"/>
      <c r="AMH25" s="14"/>
      <c r="AMI25" s="14"/>
      <c r="AMJ25" s="14"/>
    </row>
    <row r="26" s="16" customFormat="true" ht="12.75" hidden="false" customHeight="false" outlineLevel="0" collapsed="false">
      <c r="A26" s="39" t="s">
        <v>56</v>
      </c>
      <c r="B26" s="40" t="n">
        <v>167009</v>
      </c>
      <c r="C26" s="41" t="n">
        <f aca="false">B26/B$28*100</f>
        <v>0.571650060442746</v>
      </c>
      <c r="D26" s="42" t="n">
        <v>361950</v>
      </c>
      <c r="E26" s="41" t="n">
        <f aca="false">D26/D$28*100</f>
        <v>1.21051252622108</v>
      </c>
      <c r="F26" s="42" t="n">
        <f aca="false">B26+D26</f>
        <v>528959</v>
      </c>
      <c r="G26" s="43" t="n">
        <f aca="false">F26/F$28*100</f>
        <v>0.894784337638008</v>
      </c>
      <c r="H26" s="44" t="n">
        <v>4358</v>
      </c>
      <c r="I26" s="45" t="n">
        <f aca="false">H26/H$28*100</f>
        <v>15.9551878157721</v>
      </c>
      <c r="J26" s="46" t="n">
        <v>6432</v>
      </c>
      <c r="K26" s="45" t="n">
        <f aca="false">J26/J$28*100</f>
        <v>28.8521060422554</v>
      </c>
      <c r="L26" s="47" t="n">
        <v>0</v>
      </c>
      <c r="M26" s="48" t="n">
        <f aca="false">H26+J26</f>
        <v>10790</v>
      </c>
      <c r="N26" s="49" t="n">
        <f aca="false">M26/M$28*100</f>
        <v>21.7509625657669</v>
      </c>
      <c r="O26" s="44" t="n">
        <v>4299</v>
      </c>
      <c r="P26" s="45" t="n">
        <f aca="false">O26/O$28*100</f>
        <v>15.9369786839666</v>
      </c>
      <c r="Q26" s="46" t="n">
        <v>6350</v>
      </c>
      <c r="R26" s="45" t="n">
        <f aca="false">Q26/Q$28*100</f>
        <v>28.8295650594752</v>
      </c>
      <c r="S26" s="47" t="n">
        <v>0</v>
      </c>
      <c r="T26" s="48" t="n">
        <f aca="false">O26+Q26</f>
        <v>10649</v>
      </c>
      <c r="U26" s="49" t="n">
        <f aca="false">T26/T$28*100</f>
        <v>21.7322095467439</v>
      </c>
      <c r="V26" s="44" t="n">
        <v>4234</v>
      </c>
      <c r="W26" s="45" t="n">
        <f aca="false">V26/V$28*100</f>
        <v>15.9274724447955</v>
      </c>
      <c r="X26" s="46" t="n">
        <v>6236</v>
      </c>
      <c r="Y26" s="45" t="n">
        <f aca="false">X26/X$28*100</f>
        <v>28.8236653570603</v>
      </c>
      <c r="Z26" s="47" t="n">
        <v>0</v>
      </c>
      <c r="AA26" s="48" t="n">
        <f aca="false">V26+X26</f>
        <v>10470</v>
      </c>
      <c r="AB26" s="49" t="n">
        <f aca="false">AA26/AA$28*100</f>
        <v>21.7138827823634</v>
      </c>
      <c r="AC26" s="44" t="n">
        <v>4131</v>
      </c>
      <c r="AD26" s="45" t="n">
        <f aca="false">AC26/AC$28*100</f>
        <v>15.8811317853298</v>
      </c>
      <c r="AE26" s="46" t="n">
        <v>6062</v>
      </c>
      <c r="AF26" s="45" t="n">
        <f aca="false">AE26/AE$28*100</f>
        <v>28.7407547885454</v>
      </c>
      <c r="AG26" s="47" t="n">
        <v>0</v>
      </c>
      <c r="AH26" s="48" t="n">
        <f aca="false">AC26+AE26</f>
        <v>10193</v>
      </c>
      <c r="AI26" s="49" t="n">
        <f aca="false">AH26/AH$28*100</f>
        <v>21.6393512228261</v>
      </c>
      <c r="AJ26" s="44" t="n">
        <v>3984</v>
      </c>
      <c r="AK26" s="45" t="n">
        <f aca="false">AJ26/AJ$28*100</f>
        <v>15.7919771682258</v>
      </c>
      <c r="AL26" s="46" t="n">
        <v>5805</v>
      </c>
      <c r="AM26" s="45" t="n">
        <f aca="false">AL26/AL$28*100</f>
        <v>28.6129731861199</v>
      </c>
      <c r="AN26" s="47" t="n">
        <v>0</v>
      </c>
      <c r="AO26" s="48" t="n">
        <f aca="false">AJ26+AL26</f>
        <v>9789</v>
      </c>
      <c r="AP26" s="49" t="n">
        <f aca="false">AO26/AO$28*100</f>
        <v>21.5067229106248</v>
      </c>
      <c r="AQ26" s="44" t="n">
        <v>3812</v>
      </c>
      <c r="AR26" s="45" t="n">
        <f aca="false">AQ26/AQ$28*100</f>
        <v>15.6659680269593</v>
      </c>
      <c r="AS26" s="46" t="n">
        <v>5509</v>
      </c>
      <c r="AT26" s="45" t="n">
        <f aca="false">AS26/AS$28*100</f>
        <v>28.4541087753732</v>
      </c>
      <c r="AU26" s="47" t="n">
        <v>0</v>
      </c>
      <c r="AV26" s="48" t="n">
        <f aca="false">AQ26+AS26</f>
        <v>9321</v>
      </c>
      <c r="AW26" s="49" t="n">
        <f aca="false">AV26/AV$28*100</f>
        <v>21.3324483910834</v>
      </c>
      <c r="AX26" s="44" t="n">
        <v>3581</v>
      </c>
      <c r="AY26" s="45" t="n">
        <f aca="false">AX26/AX$28*100</f>
        <v>15.5411856609669</v>
      </c>
      <c r="AZ26" s="46" t="n">
        <v>5047</v>
      </c>
      <c r="BA26" s="45" t="n">
        <f aca="false">AZ26/AZ$28*100</f>
        <v>27.9410950561922</v>
      </c>
      <c r="BB26" s="47" t="n">
        <v>0</v>
      </c>
      <c r="BC26" s="48" t="n">
        <f aca="false">AX26+AZ26</f>
        <v>8628</v>
      </c>
      <c r="BD26" s="49" t="n">
        <f aca="false">BC26/BC$28*100</f>
        <v>20.9901471840409</v>
      </c>
      <c r="BE26" s="44" t="n">
        <v>3207</v>
      </c>
      <c r="BF26" s="45" t="n">
        <f aca="false">BE26/BE$28*100</f>
        <v>15.1997725010664</v>
      </c>
      <c r="BG26" s="46" t="n">
        <v>4419</v>
      </c>
      <c r="BH26" s="45" t="n">
        <f aca="false">BG26/BG$28*100</f>
        <v>27.2845146949864</v>
      </c>
      <c r="BI26" s="47" t="n">
        <v>0</v>
      </c>
      <c r="BJ26" s="48" t="n">
        <f aca="false">BE26+BG26</f>
        <v>7626</v>
      </c>
      <c r="BK26" s="49" t="n">
        <f aca="false">BJ26/BJ$28*100</f>
        <v>20.4477812039147</v>
      </c>
      <c r="BL26" s="44" t="n">
        <v>2838</v>
      </c>
      <c r="BM26" s="45" t="n">
        <f aca="false">BL26/BL$28*100</f>
        <v>14.853195164076</v>
      </c>
      <c r="BN26" s="46" t="n">
        <v>3773</v>
      </c>
      <c r="BO26" s="45" t="n">
        <f aca="false">BN26/BN$28*100</f>
        <v>26.4623369336513</v>
      </c>
      <c r="BP26" s="47" t="n">
        <v>0</v>
      </c>
      <c r="BQ26" s="48" t="n">
        <f aca="false">BL26+BN26</f>
        <v>6611</v>
      </c>
      <c r="BR26" s="49" t="n">
        <f aca="false">BQ26/BQ$28*100</f>
        <v>19.8141765322943</v>
      </c>
      <c r="BS26" s="50" t="n">
        <v>2254</v>
      </c>
      <c r="BT26" s="45" t="n">
        <f aca="false">BS26/BS$28*100</f>
        <v>14.1290039491005</v>
      </c>
      <c r="BU26" s="46" t="n">
        <v>2863</v>
      </c>
      <c r="BV26" s="45" t="n">
        <f aca="false">BU26/BU$28*100</f>
        <v>25.164806187923</v>
      </c>
      <c r="BW26" s="47" t="n">
        <v>0</v>
      </c>
      <c r="BX26" s="48" t="n">
        <f aca="false">BS26+BU26</f>
        <v>5117</v>
      </c>
      <c r="BY26" s="49" t="n">
        <f aca="false">BX26/BX$28*100</f>
        <v>18.7230150018295</v>
      </c>
      <c r="BZ26" s="50" t="n">
        <v>1529</v>
      </c>
      <c r="CA26" s="45" t="n">
        <f aca="false">BZ26/BZ$28*100</f>
        <v>13.4134573208176</v>
      </c>
      <c r="CB26" s="46" t="n">
        <v>1790</v>
      </c>
      <c r="CC26" s="45" t="n">
        <f aca="false">CB26/CB$28*100</f>
        <v>23.2648817260203</v>
      </c>
      <c r="CD26" s="47" t="n">
        <v>0</v>
      </c>
      <c r="CE26" s="48" t="n">
        <f aca="false">BZ26+CB26</f>
        <v>3319</v>
      </c>
      <c r="CF26" s="49" t="n">
        <f aca="false">CE26/CE$28*100</f>
        <v>17.3833342062536</v>
      </c>
      <c r="CG26" s="50" t="n">
        <v>809</v>
      </c>
      <c r="CH26" s="45" t="n">
        <f aca="false">CG26/CG$28*100</f>
        <v>12.7562283191422</v>
      </c>
      <c r="CI26" s="46" t="n">
        <v>836</v>
      </c>
      <c r="CJ26" s="45" t="n">
        <f aca="false">CI26/CI$28*100</f>
        <v>20.9366391184573</v>
      </c>
      <c r="CK26" s="47" t="n">
        <v>0</v>
      </c>
      <c r="CL26" s="48" t="n">
        <f aca="false">CG26+CI26</f>
        <v>1645</v>
      </c>
      <c r="CM26" s="49" t="n">
        <f aca="false">CL26/CL$28*100</f>
        <v>15.9167876149008</v>
      </c>
      <c r="CN26" s="50" t="n">
        <v>325</v>
      </c>
      <c r="CO26" s="45" t="n">
        <f aca="false">CN26/CN$28*100</f>
        <v>12.8814902893381</v>
      </c>
      <c r="CP26" s="46" t="n">
        <v>328</v>
      </c>
      <c r="CQ26" s="45" t="n">
        <f aca="false">CP26/CP$28*100</f>
        <v>20.5128205128205</v>
      </c>
      <c r="CR26" s="47" t="n">
        <v>0</v>
      </c>
      <c r="CS26" s="48" t="n">
        <f aca="false">CN26+CP26</f>
        <v>653</v>
      </c>
      <c r="CT26" s="49" t="n">
        <f aca="false">CS26/CS$28*100</f>
        <v>15.8418243571082</v>
      </c>
      <c r="CU26" s="50" t="n">
        <v>53</v>
      </c>
      <c r="CV26" s="45" t="n">
        <f aca="false">CU26/CU$28*100</f>
        <v>13.3501259445844</v>
      </c>
      <c r="CW26" s="46" t="n">
        <v>54</v>
      </c>
      <c r="CX26" s="45" t="n">
        <f aca="false">CW26/CW$28*100</f>
        <v>21.6</v>
      </c>
      <c r="CY26" s="47" t="n">
        <v>0</v>
      </c>
      <c r="CZ26" s="48" t="n">
        <f aca="false">CU26+CW26</f>
        <v>107</v>
      </c>
      <c r="DA26" s="49" t="n">
        <f aca="false">CZ26/CZ$28*100</f>
        <v>16.5378670788253</v>
      </c>
      <c r="DB26" s="50" t="n">
        <v>11</v>
      </c>
      <c r="DC26" s="45" t="n">
        <f aca="false">DB26/DB$28*100</f>
        <v>17.1875</v>
      </c>
      <c r="DD26" s="46" t="n">
        <v>10</v>
      </c>
      <c r="DE26" s="45" t="n">
        <f aca="false">DD26/DD$28*100</f>
        <v>22.7272727272727</v>
      </c>
      <c r="DF26" s="47" t="n">
        <v>0</v>
      </c>
      <c r="DG26" s="48" t="n">
        <f aca="false">DB26+DD26</f>
        <v>21</v>
      </c>
      <c r="DH26" s="49" t="n">
        <f aca="false">DG26/DG$28*100</f>
        <v>19.4444444444444</v>
      </c>
      <c r="DI26" s="50" t="n">
        <v>0</v>
      </c>
      <c r="DJ26" s="45" t="n">
        <f aca="false">DI26/DI$28*100</f>
        <v>0</v>
      </c>
      <c r="DK26" s="50" t="n">
        <v>0</v>
      </c>
      <c r="DL26" s="45" t="n">
        <f aca="false">DK26/DK$28*100</f>
        <v>0</v>
      </c>
      <c r="DM26" s="47" t="n">
        <v>0</v>
      </c>
      <c r="DN26" s="48" t="n">
        <f aca="false">DI26+DK26</f>
        <v>0</v>
      </c>
      <c r="DO26" s="49" t="n">
        <f aca="false">DN26/DN$28*100</f>
        <v>0</v>
      </c>
      <c r="DP26" s="50" t="n">
        <v>0</v>
      </c>
      <c r="DQ26" s="45"/>
      <c r="DR26" s="44" t="n">
        <v>0</v>
      </c>
      <c r="DS26" s="45"/>
      <c r="DT26" s="47" t="n">
        <v>0</v>
      </c>
      <c r="DU26" s="48" t="n">
        <f aca="false">DP26+DR26</f>
        <v>0</v>
      </c>
      <c r="DV26" s="49"/>
      <c r="DW26" s="50" t="n">
        <v>0</v>
      </c>
      <c r="DX26" s="45"/>
      <c r="DY26" s="44" t="n">
        <v>0</v>
      </c>
      <c r="DZ26" s="45"/>
      <c r="EA26" s="47" t="n">
        <v>0</v>
      </c>
      <c r="EB26" s="48" t="n">
        <f aca="false">DW26+DY26</f>
        <v>0</v>
      </c>
      <c r="EC26" s="49"/>
      <c r="ED26" s="50" t="n">
        <v>0</v>
      </c>
      <c r="EE26" s="45"/>
      <c r="EF26" s="44" t="n">
        <v>0</v>
      </c>
      <c r="EG26" s="45"/>
      <c r="EH26" s="47" t="n">
        <v>0</v>
      </c>
      <c r="EI26" s="48" t="n">
        <f aca="false">ED26+EF26</f>
        <v>0</v>
      </c>
      <c r="EJ26" s="49"/>
      <c r="EK26" s="50" t="n">
        <v>0</v>
      </c>
      <c r="EL26" s="45"/>
      <c r="EM26" s="44" t="n">
        <v>0</v>
      </c>
      <c r="EN26" s="45"/>
      <c r="EO26" s="47" t="n">
        <v>0</v>
      </c>
      <c r="EP26" s="48" t="n">
        <f aca="false">EK26+EM26</f>
        <v>0</v>
      </c>
      <c r="EQ26" s="49"/>
      <c r="AJS26" s="14"/>
      <c r="AJT26" s="14"/>
      <c r="AJU26" s="14"/>
      <c r="AJV26" s="14"/>
      <c r="AJW26" s="14"/>
      <c r="AJX26" s="14"/>
      <c r="AJY26" s="14"/>
      <c r="AJZ26" s="14"/>
      <c r="AKA26" s="14"/>
      <c r="AKB26" s="14"/>
      <c r="AKC26" s="14"/>
      <c r="AKD26" s="14"/>
      <c r="AKE26" s="14"/>
      <c r="AKF26" s="14"/>
      <c r="AKG26" s="14"/>
      <c r="AKH26" s="14"/>
      <c r="AKI26" s="14"/>
      <c r="AKJ26" s="14"/>
      <c r="AKK26" s="14"/>
      <c r="AKL26" s="14"/>
      <c r="AKM26" s="14"/>
      <c r="AKN26" s="14"/>
      <c r="AKO26" s="14"/>
      <c r="AKP26" s="14"/>
      <c r="AKQ26" s="14"/>
      <c r="AKR26" s="14"/>
      <c r="AKS26" s="14"/>
      <c r="AKT26" s="14"/>
      <c r="AKU26" s="14"/>
      <c r="AKV26" s="14"/>
      <c r="AKW26" s="14"/>
      <c r="AKX26" s="14"/>
      <c r="AKY26" s="14"/>
      <c r="AKZ26" s="14"/>
      <c r="ALA26" s="14"/>
      <c r="ALB26" s="14"/>
      <c r="ALC26" s="14"/>
      <c r="ALD26" s="14"/>
      <c r="ALE26" s="14"/>
      <c r="ALF26" s="14"/>
      <c r="ALG26" s="14"/>
      <c r="ALH26" s="14"/>
      <c r="ALI26" s="14"/>
      <c r="ALJ26" s="14"/>
      <c r="ALK26" s="14"/>
      <c r="ALL26" s="14"/>
      <c r="ALM26" s="14"/>
      <c r="ALN26" s="14"/>
      <c r="ALO26" s="14"/>
      <c r="ALP26" s="14"/>
      <c r="ALQ26" s="14"/>
      <c r="ALR26" s="14"/>
      <c r="ALS26" s="14"/>
      <c r="ALT26" s="14"/>
      <c r="ALU26" s="14"/>
      <c r="ALV26" s="14"/>
      <c r="ALW26" s="14"/>
      <c r="ALX26" s="14"/>
      <c r="ALY26" s="14"/>
      <c r="ALZ26" s="14"/>
      <c r="AMA26" s="14"/>
      <c r="AMB26" s="14"/>
      <c r="AMC26" s="14"/>
      <c r="AMD26" s="14"/>
      <c r="AME26" s="14"/>
      <c r="AMF26" s="14"/>
      <c r="AMG26" s="14"/>
      <c r="AMH26" s="14"/>
      <c r="AMI26" s="14"/>
      <c r="AMJ26" s="14"/>
    </row>
    <row r="27" s="16" customFormat="true" ht="12.75" hidden="false" customHeight="false" outlineLevel="0" collapsed="false">
      <c r="A27" s="51"/>
      <c r="B27" s="52"/>
      <c r="C27" s="53"/>
      <c r="D27" s="54"/>
      <c r="E27" s="53"/>
      <c r="F27" s="54"/>
      <c r="G27" s="55"/>
      <c r="H27" s="48"/>
      <c r="I27" s="56"/>
      <c r="J27" s="48"/>
      <c r="K27" s="56"/>
      <c r="L27" s="57"/>
      <c r="M27" s="48"/>
      <c r="N27" s="58"/>
      <c r="O27" s="48"/>
      <c r="P27" s="56"/>
      <c r="Q27" s="48"/>
      <c r="R27" s="56"/>
      <c r="S27" s="57"/>
      <c r="T27" s="48"/>
      <c r="U27" s="58"/>
      <c r="V27" s="48"/>
      <c r="W27" s="56"/>
      <c r="X27" s="48"/>
      <c r="Y27" s="56"/>
      <c r="Z27" s="57"/>
      <c r="AA27" s="48"/>
      <c r="AB27" s="58"/>
      <c r="AC27" s="48"/>
      <c r="AD27" s="56"/>
      <c r="AE27" s="48"/>
      <c r="AF27" s="56"/>
      <c r="AG27" s="57"/>
      <c r="AH27" s="48"/>
      <c r="AI27" s="58"/>
      <c r="AJ27" s="48"/>
      <c r="AK27" s="56"/>
      <c r="AL27" s="48"/>
      <c r="AM27" s="56"/>
      <c r="AN27" s="57"/>
      <c r="AO27" s="48"/>
      <c r="AP27" s="58"/>
      <c r="AQ27" s="48"/>
      <c r="AR27" s="56"/>
      <c r="AS27" s="48"/>
      <c r="AT27" s="56"/>
      <c r="AU27" s="57"/>
      <c r="AV27" s="48"/>
      <c r="AW27" s="58"/>
      <c r="AX27" s="48"/>
      <c r="AY27" s="56"/>
      <c r="AZ27" s="48"/>
      <c r="BA27" s="56"/>
      <c r="BB27" s="57"/>
      <c r="BC27" s="48"/>
      <c r="BD27" s="58"/>
      <c r="BE27" s="48"/>
      <c r="BF27" s="56"/>
      <c r="BG27" s="48"/>
      <c r="BH27" s="56"/>
      <c r="BI27" s="57"/>
      <c r="BJ27" s="48"/>
      <c r="BK27" s="58"/>
      <c r="BL27" s="48"/>
      <c r="BM27" s="56"/>
      <c r="BN27" s="48"/>
      <c r="BO27" s="56"/>
      <c r="BP27" s="57"/>
      <c r="BQ27" s="48"/>
      <c r="BR27" s="58"/>
      <c r="BS27" s="59"/>
      <c r="BT27" s="56"/>
      <c r="BU27" s="48"/>
      <c r="BV27" s="56"/>
      <c r="BW27" s="57"/>
      <c r="BX27" s="48"/>
      <c r="BY27" s="58"/>
      <c r="BZ27" s="59"/>
      <c r="CA27" s="56"/>
      <c r="CB27" s="48"/>
      <c r="CC27" s="56"/>
      <c r="CD27" s="57"/>
      <c r="CE27" s="48"/>
      <c r="CF27" s="58"/>
      <c r="CG27" s="59"/>
      <c r="CH27" s="56"/>
      <c r="CI27" s="48"/>
      <c r="CJ27" s="56"/>
      <c r="CK27" s="57"/>
      <c r="CL27" s="48"/>
      <c r="CM27" s="58"/>
      <c r="CN27" s="59"/>
      <c r="CO27" s="56"/>
      <c r="CP27" s="48"/>
      <c r="CQ27" s="56"/>
      <c r="CR27" s="57"/>
      <c r="CS27" s="48"/>
      <c r="CT27" s="58"/>
      <c r="CU27" s="59"/>
      <c r="CV27" s="56"/>
      <c r="CW27" s="48"/>
      <c r="CX27" s="56"/>
      <c r="CY27" s="57"/>
      <c r="CZ27" s="48"/>
      <c r="DA27" s="58"/>
      <c r="DB27" s="59"/>
      <c r="DC27" s="56"/>
      <c r="DD27" s="48"/>
      <c r="DE27" s="56"/>
      <c r="DF27" s="57"/>
      <c r="DG27" s="48"/>
      <c r="DH27" s="58"/>
      <c r="DI27" s="59"/>
      <c r="DJ27" s="56"/>
      <c r="DK27" s="48"/>
      <c r="DL27" s="56"/>
      <c r="DM27" s="57"/>
      <c r="DN27" s="48"/>
      <c r="DO27" s="58"/>
      <c r="DP27" s="59"/>
      <c r="DQ27" s="56"/>
      <c r="DR27" s="48"/>
      <c r="DS27" s="56"/>
      <c r="DT27" s="57"/>
      <c r="DU27" s="48"/>
      <c r="DV27" s="58"/>
      <c r="DW27" s="59"/>
      <c r="DX27" s="56"/>
      <c r="DY27" s="48"/>
      <c r="DZ27" s="56"/>
      <c r="EA27" s="57"/>
      <c r="EB27" s="48"/>
      <c r="EC27" s="58"/>
      <c r="ED27" s="59"/>
      <c r="EE27" s="56"/>
      <c r="EF27" s="48"/>
      <c r="EG27" s="56"/>
      <c r="EH27" s="57"/>
      <c r="EI27" s="48"/>
      <c r="EJ27" s="58"/>
      <c r="EK27" s="59"/>
      <c r="EL27" s="56"/>
      <c r="EM27" s="48"/>
      <c r="EN27" s="56"/>
      <c r="EO27" s="57"/>
      <c r="EP27" s="48"/>
      <c r="EQ27" s="58"/>
      <c r="AJS27" s="14"/>
      <c r="AJT27" s="14"/>
      <c r="AJU27" s="14"/>
      <c r="AJV27" s="14"/>
      <c r="AJW27" s="14"/>
      <c r="AJX27" s="14"/>
      <c r="AJY27" s="14"/>
      <c r="AJZ27" s="14"/>
      <c r="AKA27" s="14"/>
      <c r="AKB27" s="14"/>
      <c r="AKC27" s="14"/>
      <c r="AKD27" s="14"/>
      <c r="AKE27" s="14"/>
      <c r="AKF27" s="14"/>
      <c r="AKG27" s="14"/>
      <c r="AKH27" s="14"/>
      <c r="AKI27" s="14"/>
      <c r="AKJ27" s="14"/>
      <c r="AKK27" s="14"/>
      <c r="AKL27" s="14"/>
      <c r="AKM27" s="14"/>
      <c r="AKN27" s="14"/>
      <c r="AKO27" s="14"/>
      <c r="AKP27" s="14"/>
      <c r="AKQ27" s="14"/>
      <c r="AKR27" s="14"/>
      <c r="AKS27" s="14"/>
      <c r="AKT27" s="14"/>
      <c r="AKU27" s="14"/>
      <c r="AKV27" s="14"/>
      <c r="AKW27" s="14"/>
      <c r="AKX27" s="14"/>
      <c r="AKY27" s="14"/>
      <c r="AKZ27" s="14"/>
      <c r="ALA27" s="14"/>
      <c r="ALB27" s="14"/>
      <c r="ALC27" s="14"/>
      <c r="ALD27" s="14"/>
      <c r="ALE27" s="14"/>
      <c r="ALF27" s="14"/>
      <c r="ALG27" s="14"/>
      <c r="ALH27" s="14"/>
      <c r="ALI27" s="14"/>
      <c r="ALJ27" s="14"/>
      <c r="ALK27" s="14"/>
      <c r="ALL27" s="14"/>
      <c r="ALM27" s="14"/>
      <c r="ALN27" s="14"/>
      <c r="ALO27" s="14"/>
      <c r="ALP27" s="14"/>
      <c r="ALQ27" s="14"/>
      <c r="ALR27" s="14"/>
      <c r="ALS27" s="14"/>
      <c r="ALT27" s="14"/>
      <c r="ALU27" s="14"/>
      <c r="ALV27" s="14"/>
      <c r="ALW27" s="14"/>
      <c r="ALX27" s="14"/>
      <c r="ALY27" s="14"/>
      <c r="ALZ27" s="14"/>
      <c r="AMA27" s="14"/>
      <c r="AMB27" s="14"/>
      <c r="AMC27" s="14"/>
      <c r="AMD27" s="14"/>
      <c r="AME27" s="14"/>
      <c r="AMF27" s="14"/>
      <c r="AMG27" s="14"/>
      <c r="AMH27" s="14"/>
      <c r="AMI27" s="14"/>
      <c r="AMJ27" s="14"/>
    </row>
    <row r="28" s="16" customFormat="true" ht="12.75" hidden="false" customHeight="false" outlineLevel="0" collapsed="false">
      <c r="A28" s="60" t="s">
        <v>57</v>
      </c>
      <c r="B28" s="40" t="n">
        <f aca="false">SUM(B8:B26)</f>
        <v>29215251</v>
      </c>
      <c r="C28" s="61" t="n">
        <f aca="false">SUM(C8:C26)</f>
        <v>100</v>
      </c>
      <c r="D28" s="42" t="n">
        <f aca="false">SUM(D8:D26)</f>
        <v>29900558</v>
      </c>
      <c r="E28" s="61" t="n">
        <f aca="false">SUM(E8:E26)</f>
        <v>100</v>
      </c>
      <c r="F28" s="42" t="n">
        <f aca="false">SUM(F8:F26)</f>
        <v>59115809</v>
      </c>
      <c r="G28" s="62" t="n">
        <f aca="false">SUM(G8:G26)</f>
        <v>100</v>
      </c>
      <c r="H28" s="63" t="n">
        <f aca="false">SUM(H8:H26)</f>
        <v>27314</v>
      </c>
      <c r="I28" s="64" t="n">
        <f aca="false">SUM(I8:I26)</f>
        <v>100</v>
      </c>
      <c r="J28" s="63" t="n">
        <f aca="false">SUM(J8:J26)</f>
        <v>22293</v>
      </c>
      <c r="K28" s="65" t="n">
        <f aca="false">SUM(K8:K26)</f>
        <v>100</v>
      </c>
      <c r="L28" s="66" t="n">
        <f aca="false">SUM(L8:L26)</f>
        <v>0</v>
      </c>
      <c r="M28" s="63" t="n">
        <f aca="false">SUM(M8:M26)</f>
        <v>49607</v>
      </c>
      <c r="N28" s="67" t="n">
        <f aca="false">SUM(N8:N26)</f>
        <v>100</v>
      </c>
      <c r="O28" s="63" t="n">
        <f aca="false">SUM(O8:O26)</f>
        <v>26975</v>
      </c>
      <c r="P28" s="64" t="n">
        <f aca="false">SUM(P8:P26)</f>
        <v>100</v>
      </c>
      <c r="Q28" s="63" t="n">
        <f aca="false">SUM(Q8:Q26)</f>
        <v>22026</v>
      </c>
      <c r="R28" s="65" t="n">
        <f aca="false">SUM(R8:R26)</f>
        <v>100</v>
      </c>
      <c r="S28" s="66" t="n">
        <f aca="false">SUM(S8:S26)</f>
        <v>0</v>
      </c>
      <c r="T28" s="63" t="n">
        <f aca="false">SUM(T8:T26)</f>
        <v>49001</v>
      </c>
      <c r="U28" s="67" t="n">
        <f aca="false">SUM(U8:U26)</f>
        <v>100</v>
      </c>
      <c r="V28" s="63" t="n">
        <f aca="false">SUM(V8:V26)</f>
        <v>26583</v>
      </c>
      <c r="W28" s="64" t="n">
        <f aca="false">SUM(W8:W26)</f>
        <v>100</v>
      </c>
      <c r="X28" s="63" t="n">
        <f aca="false">SUM(X8:X26)</f>
        <v>21635</v>
      </c>
      <c r="Y28" s="65" t="n">
        <f aca="false">SUM(Y8:Y26)</f>
        <v>100</v>
      </c>
      <c r="Z28" s="66" t="n">
        <f aca="false">SUM(Z8:Z26)</f>
        <v>0</v>
      </c>
      <c r="AA28" s="63" t="n">
        <f aca="false">SUM(AA8:AA26)</f>
        <v>48218</v>
      </c>
      <c r="AB28" s="67" t="n">
        <f aca="false">SUM(AB8:AB26)</f>
        <v>100</v>
      </c>
      <c r="AC28" s="63" t="n">
        <f aca="false">SUM(AC8:AC26)</f>
        <v>26012</v>
      </c>
      <c r="AD28" s="64" t="n">
        <f aca="false">SUM(AD8:AD26)</f>
        <v>100</v>
      </c>
      <c r="AE28" s="63" t="n">
        <f aca="false">SUM(AE8:AE26)</f>
        <v>21092</v>
      </c>
      <c r="AF28" s="65" t="n">
        <f aca="false">SUM(AF8:AF26)</f>
        <v>100</v>
      </c>
      <c r="AG28" s="66" t="n">
        <f aca="false">SUM(AG8:AG26)</f>
        <v>0</v>
      </c>
      <c r="AH28" s="63" t="n">
        <f aca="false">SUM(AH8:AH26)</f>
        <v>47104</v>
      </c>
      <c r="AI28" s="67" t="n">
        <f aca="false">SUM(AI8:AI26)</f>
        <v>100</v>
      </c>
      <c r="AJ28" s="63" t="n">
        <f aca="false">SUM(AJ8:AJ26)</f>
        <v>25228</v>
      </c>
      <c r="AK28" s="64" t="n">
        <f aca="false">SUM(AK8:AK26)</f>
        <v>100</v>
      </c>
      <c r="AL28" s="63" t="n">
        <f aca="false">SUM(AL8:AL26)</f>
        <v>20288</v>
      </c>
      <c r="AM28" s="65" t="n">
        <f aca="false">SUM(AM8:AM26)</f>
        <v>100</v>
      </c>
      <c r="AN28" s="66" t="n">
        <f aca="false">SUM(AN8:AN26)</f>
        <v>0</v>
      </c>
      <c r="AO28" s="63" t="n">
        <f aca="false">SUM(AO8:AO26)</f>
        <v>45516</v>
      </c>
      <c r="AP28" s="67" t="n">
        <f aca="false">SUM(AP8:AP26)</f>
        <v>100</v>
      </c>
      <c r="AQ28" s="63" t="n">
        <f aca="false">SUM(AQ8:AQ26)</f>
        <v>24333</v>
      </c>
      <c r="AR28" s="64" t="n">
        <f aca="false">SUM(AR8:AR26)</f>
        <v>100</v>
      </c>
      <c r="AS28" s="63" t="n">
        <f aca="false">SUM(AS8:AS26)</f>
        <v>19361</v>
      </c>
      <c r="AT28" s="65" t="n">
        <f aca="false">SUM(AT8:AT26)</f>
        <v>100</v>
      </c>
      <c r="AU28" s="66" t="n">
        <f aca="false">SUM(AU8:AU26)</f>
        <v>0</v>
      </c>
      <c r="AV28" s="63" t="n">
        <f aca="false">SUM(AV8:AV26)</f>
        <v>43694</v>
      </c>
      <c r="AW28" s="67" t="n">
        <f aca="false">SUM(AW8:AW26)</f>
        <v>100</v>
      </c>
      <c r="AX28" s="63" t="n">
        <f aca="false">SUM(AX8:AX26)</f>
        <v>23042</v>
      </c>
      <c r="AY28" s="64" t="n">
        <f aca="false">SUM(AY8:AY26)</f>
        <v>100</v>
      </c>
      <c r="AZ28" s="63" t="n">
        <f aca="false">SUM(AZ8:AZ26)</f>
        <v>18063</v>
      </c>
      <c r="BA28" s="65" t="n">
        <f aca="false">SUM(BA8:BA26)</f>
        <v>100</v>
      </c>
      <c r="BB28" s="66" t="n">
        <f aca="false">SUM(BB8:BB26)</f>
        <v>0</v>
      </c>
      <c r="BC28" s="63" t="n">
        <f aca="false">SUM(BC8:BC26)</f>
        <v>41105</v>
      </c>
      <c r="BD28" s="67" t="n">
        <f aca="false">SUM(BD8:BD26)</f>
        <v>100</v>
      </c>
      <c r="BE28" s="63" t="n">
        <f aca="false">SUM(BE8:BE26)</f>
        <v>21099</v>
      </c>
      <c r="BF28" s="64" t="n">
        <f aca="false">SUM(BF8:BF26)</f>
        <v>100</v>
      </c>
      <c r="BG28" s="63" t="n">
        <f aca="false">SUM(BG8:BG26)</f>
        <v>16196</v>
      </c>
      <c r="BH28" s="65" t="n">
        <f aca="false">SUM(BH8:BH26)</f>
        <v>100</v>
      </c>
      <c r="BI28" s="66" t="n">
        <f aca="false">SUM(BI8:BI26)</f>
        <v>0</v>
      </c>
      <c r="BJ28" s="63" t="n">
        <f aca="false">SUM(BJ8:BJ26)</f>
        <v>37295</v>
      </c>
      <c r="BK28" s="67" t="n">
        <f aca="false">SUM(BK8:BK26)</f>
        <v>100</v>
      </c>
      <c r="BL28" s="63" t="n">
        <f aca="false">SUM(BL8:BL26)</f>
        <v>19107</v>
      </c>
      <c r="BM28" s="64" t="n">
        <f aca="false">SUM(BM8:BM26)</f>
        <v>100</v>
      </c>
      <c r="BN28" s="63" t="n">
        <f aca="false">SUM(BN8:BN26)</f>
        <v>14258</v>
      </c>
      <c r="BO28" s="65" t="n">
        <f aca="false">SUM(BO8:BO26)</f>
        <v>100</v>
      </c>
      <c r="BP28" s="66" t="n">
        <f aca="false">SUM(BP8:BP26)</f>
        <v>0</v>
      </c>
      <c r="BQ28" s="63" t="n">
        <f aca="false">SUM(BQ8:BQ26)</f>
        <v>33365</v>
      </c>
      <c r="BR28" s="67" t="n">
        <f aca="false">SUM(BR8:BR26)</f>
        <v>100</v>
      </c>
      <c r="BS28" s="68" t="n">
        <f aca="false">SUM(BS8:BS26)</f>
        <v>15953</v>
      </c>
      <c r="BT28" s="64" t="n">
        <f aca="false">SUM(BT8:BT26)</f>
        <v>100</v>
      </c>
      <c r="BU28" s="63" t="n">
        <f aca="false">SUM(BU8:BU26)</f>
        <v>11377</v>
      </c>
      <c r="BV28" s="65" t="n">
        <f aca="false">SUM(BV8:BV26)</f>
        <v>100</v>
      </c>
      <c r="BW28" s="66" t="n">
        <f aca="false">SUM(BW8:BW26)</f>
        <v>0</v>
      </c>
      <c r="BX28" s="63" t="n">
        <f aca="false">SUM(BX8:BX26)</f>
        <v>27330</v>
      </c>
      <c r="BY28" s="67" t="n">
        <f aca="false">SUM(BY8:BY26)</f>
        <v>100</v>
      </c>
      <c r="BZ28" s="68" t="n">
        <f aca="false">SUM(BZ8:BZ26)</f>
        <v>11399</v>
      </c>
      <c r="CA28" s="64" t="n">
        <f aca="false">SUM(CA8:CA26)</f>
        <v>100</v>
      </c>
      <c r="CB28" s="63" t="n">
        <f aca="false">SUM(CB8:CB26)</f>
        <v>7694</v>
      </c>
      <c r="CC28" s="65" t="n">
        <f aca="false">SUM(CC8:CC26)</f>
        <v>100</v>
      </c>
      <c r="CD28" s="66" t="n">
        <f aca="false">SUM(CD8:CD26)</f>
        <v>0</v>
      </c>
      <c r="CE28" s="63" t="n">
        <f aca="false">SUM(CE8:CE26)</f>
        <v>19093</v>
      </c>
      <c r="CF28" s="67" t="n">
        <f aca="false">SUM(CF8:CF26)</f>
        <v>100</v>
      </c>
      <c r="CG28" s="68" t="n">
        <f aca="false">SUM(CG8:CG26)</f>
        <v>6342</v>
      </c>
      <c r="CH28" s="64" t="n">
        <f aca="false">SUM(CH8:CH26)</f>
        <v>100</v>
      </c>
      <c r="CI28" s="63" t="n">
        <f aca="false">SUM(CI8:CI26)</f>
        <v>3993</v>
      </c>
      <c r="CJ28" s="65" t="n">
        <f aca="false">SUM(CJ8:CJ26)</f>
        <v>100</v>
      </c>
      <c r="CK28" s="66" t="n">
        <f aca="false">SUM(CK8:CK26)</f>
        <v>0</v>
      </c>
      <c r="CL28" s="63" t="n">
        <f aca="false">SUM(CL8:CL26)</f>
        <v>10335</v>
      </c>
      <c r="CM28" s="67" t="n">
        <f aca="false">SUM(CM8:CM26)</f>
        <v>100</v>
      </c>
      <c r="CN28" s="68" t="n">
        <f aca="false">SUM(CN8:CN26)</f>
        <v>2523</v>
      </c>
      <c r="CO28" s="64" t="n">
        <f aca="false">SUM(CO8:CO26)</f>
        <v>100</v>
      </c>
      <c r="CP28" s="63" t="n">
        <f aca="false">SUM(CP8:CP26)</f>
        <v>1599</v>
      </c>
      <c r="CQ28" s="65" t="n">
        <f aca="false">SUM(CQ8:CQ26)</f>
        <v>100</v>
      </c>
      <c r="CR28" s="66" t="n">
        <f aca="false">SUM(CR8:CR26)</f>
        <v>0</v>
      </c>
      <c r="CS28" s="63" t="n">
        <f aca="false">SUM(CS8:CS26)</f>
        <v>4122</v>
      </c>
      <c r="CT28" s="67" t="n">
        <f aca="false">SUM(CT8:CT26)</f>
        <v>100</v>
      </c>
      <c r="CU28" s="68" t="n">
        <f aca="false">SUM(CU8:CU26)</f>
        <v>397</v>
      </c>
      <c r="CV28" s="64" t="n">
        <f aca="false">SUM(CV8:CV26)</f>
        <v>100</v>
      </c>
      <c r="CW28" s="63" t="n">
        <f aca="false">SUM(CW8:CW26)</f>
        <v>250</v>
      </c>
      <c r="CX28" s="65" t="n">
        <f aca="false">SUM(CX8:CX26)</f>
        <v>100</v>
      </c>
      <c r="CY28" s="66" t="n">
        <f aca="false">SUM(CY8:CY26)</f>
        <v>0</v>
      </c>
      <c r="CZ28" s="63" t="n">
        <f aca="false">SUM(CZ8:CZ26)</f>
        <v>647</v>
      </c>
      <c r="DA28" s="67" t="n">
        <f aca="false">SUM(DA8:DA26)</f>
        <v>100</v>
      </c>
      <c r="DB28" s="68" t="n">
        <f aca="false">SUM(DB8:DB26)</f>
        <v>64</v>
      </c>
      <c r="DC28" s="64" t="n">
        <f aca="false">SUM(DC8:DC26)</f>
        <v>100</v>
      </c>
      <c r="DD28" s="63" t="n">
        <f aca="false">SUM(DD8:DD26)</f>
        <v>44</v>
      </c>
      <c r="DE28" s="65" t="n">
        <f aca="false">SUM(DE8:DE26)</f>
        <v>100</v>
      </c>
      <c r="DF28" s="66" t="n">
        <f aca="false">SUM(DF8:DF26)</f>
        <v>0</v>
      </c>
      <c r="DG28" s="63" t="n">
        <f aca="false">SUM(DG8:DG26)</f>
        <v>108</v>
      </c>
      <c r="DH28" s="67" t="n">
        <f aca="false">SUM(DH8:DH26)</f>
        <v>100</v>
      </c>
      <c r="DI28" s="68" t="n">
        <f aca="false">SUM(DI8:DI26)</f>
        <v>2</v>
      </c>
      <c r="DJ28" s="64" t="n">
        <f aca="false">SUM(DJ8:DJ26)</f>
        <v>100</v>
      </c>
      <c r="DK28" s="63" t="n">
        <f aca="false">SUM(DK8:DK26)</f>
        <v>3</v>
      </c>
      <c r="DL28" s="65" t="n">
        <f aca="false">SUM(DL8:DL26)</f>
        <v>100</v>
      </c>
      <c r="DM28" s="66" t="n">
        <f aca="false">SUM(DM8:DM26)</f>
        <v>0</v>
      </c>
      <c r="DN28" s="63" t="n">
        <f aca="false">SUM(DN8:DN26)</f>
        <v>5</v>
      </c>
      <c r="DO28" s="67" t="n">
        <f aca="false">SUM(DO8:DO26)</f>
        <v>100</v>
      </c>
      <c r="DP28" s="68" t="n">
        <f aca="false">SUM(DP8:DP26)</f>
        <v>0</v>
      </c>
      <c r="DQ28" s="64"/>
      <c r="DR28" s="63" t="n">
        <f aca="false">SUM(DR8:DR26)</f>
        <v>0</v>
      </c>
      <c r="DS28" s="65"/>
      <c r="DT28" s="66" t="n">
        <f aca="false">SUM(DT8:DT26)</f>
        <v>0</v>
      </c>
      <c r="DU28" s="63" t="n">
        <f aca="false">SUM(DU8:DU26)</f>
        <v>0</v>
      </c>
      <c r="DV28" s="67"/>
      <c r="DW28" s="68" t="n">
        <f aca="false">SUM(DW8:DW26)</f>
        <v>0</v>
      </c>
      <c r="DX28" s="64"/>
      <c r="DY28" s="63" t="n">
        <f aca="false">SUM(DY8:DY26)</f>
        <v>0</v>
      </c>
      <c r="DZ28" s="65"/>
      <c r="EA28" s="66" t="n">
        <f aca="false">SUM(EA8:EA26)</f>
        <v>0</v>
      </c>
      <c r="EB28" s="63" t="n">
        <f aca="false">SUM(EB8:EB26)</f>
        <v>0</v>
      </c>
      <c r="EC28" s="67"/>
      <c r="ED28" s="68" t="n">
        <f aca="false">SUM(ED8:ED26)</f>
        <v>0</v>
      </c>
      <c r="EE28" s="64"/>
      <c r="EF28" s="63" t="n">
        <f aca="false">SUM(EF8:EF26)</f>
        <v>0</v>
      </c>
      <c r="EG28" s="65"/>
      <c r="EH28" s="66" t="n">
        <f aca="false">SUM(EH8:EH26)</f>
        <v>0</v>
      </c>
      <c r="EI28" s="63" t="n">
        <f aca="false">SUM(EI8:EI26)</f>
        <v>0</v>
      </c>
      <c r="EJ28" s="67"/>
      <c r="EK28" s="68" t="n">
        <f aca="false">SUM(EK8:EK26)</f>
        <v>0</v>
      </c>
      <c r="EL28" s="64"/>
      <c r="EM28" s="63" t="n">
        <f aca="false">SUM(EM8:EM26)</f>
        <v>0</v>
      </c>
      <c r="EN28" s="65"/>
      <c r="EO28" s="66" t="n">
        <f aca="false">SUM(EO8:EO26)</f>
        <v>0</v>
      </c>
      <c r="EP28" s="63" t="n">
        <f aca="false">SUM(EP8:EP26)</f>
        <v>0</v>
      </c>
      <c r="EQ28" s="67"/>
      <c r="AJS28" s="14"/>
      <c r="AJT28" s="14"/>
      <c r="AJU28" s="14"/>
      <c r="AJV28" s="14"/>
      <c r="AJW28" s="14"/>
      <c r="AJX28" s="14"/>
      <c r="AJY28" s="14"/>
      <c r="AJZ28" s="14"/>
      <c r="AKA28" s="14"/>
      <c r="AKB28" s="14"/>
      <c r="AKC28" s="14"/>
      <c r="AKD28" s="14"/>
      <c r="AKE28" s="14"/>
      <c r="AKF28" s="14"/>
      <c r="AKG28" s="14"/>
      <c r="AKH28" s="14"/>
      <c r="AKI28" s="14"/>
      <c r="AKJ28" s="14"/>
      <c r="AKK28" s="14"/>
      <c r="AKL28" s="14"/>
      <c r="AKM28" s="14"/>
      <c r="AKN28" s="14"/>
      <c r="AKO28" s="14"/>
      <c r="AKP28" s="14"/>
      <c r="AKQ28" s="14"/>
      <c r="AKR28" s="14"/>
      <c r="AKS28" s="14"/>
      <c r="AKT28" s="14"/>
      <c r="AKU28" s="14"/>
      <c r="AKV28" s="14"/>
      <c r="AKW28" s="14"/>
      <c r="AKX28" s="14"/>
      <c r="AKY28" s="14"/>
      <c r="AKZ28" s="14"/>
      <c r="ALA28" s="14"/>
      <c r="ALB28" s="14"/>
      <c r="ALC28" s="14"/>
      <c r="ALD28" s="14"/>
      <c r="ALE28" s="14"/>
      <c r="ALF28" s="14"/>
      <c r="ALG28" s="14"/>
      <c r="ALH28" s="14"/>
      <c r="ALI28" s="14"/>
      <c r="ALJ28" s="14"/>
      <c r="ALK28" s="14"/>
      <c r="ALL28" s="14"/>
      <c r="ALM28" s="14"/>
      <c r="ALN28" s="14"/>
      <c r="ALO28" s="14"/>
      <c r="ALP28" s="14"/>
      <c r="ALQ28" s="14"/>
      <c r="ALR28" s="14"/>
      <c r="ALS28" s="14"/>
      <c r="ALT28" s="14"/>
      <c r="ALU28" s="14"/>
      <c r="ALV28" s="14"/>
      <c r="ALW28" s="14"/>
      <c r="ALX28" s="14"/>
      <c r="ALY28" s="14"/>
      <c r="ALZ28" s="14"/>
      <c r="AMA28" s="14"/>
      <c r="AMB28" s="14"/>
      <c r="AMC28" s="14"/>
      <c r="AMD28" s="14"/>
      <c r="AME28" s="14"/>
      <c r="AMF28" s="14"/>
      <c r="AMG28" s="14"/>
      <c r="AMH28" s="14"/>
      <c r="AMI28" s="14"/>
      <c r="AMJ28" s="14"/>
    </row>
    <row r="29" s="16" customFormat="true" ht="12.75" hidden="false" customHeight="false" outlineLevel="0" collapsed="false">
      <c r="A29" s="69"/>
      <c r="B29" s="70"/>
      <c r="C29" s="71"/>
      <c r="D29" s="71"/>
      <c r="E29" s="71"/>
      <c r="F29" s="71"/>
      <c r="G29" s="72"/>
      <c r="H29" s="48"/>
      <c r="I29" s="48"/>
      <c r="J29" s="48"/>
      <c r="K29" s="48"/>
      <c r="L29" s="57"/>
      <c r="M29" s="48"/>
      <c r="N29" s="73"/>
      <c r="O29" s="48"/>
      <c r="P29" s="48"/>
      <c r="Q29" s="48"/>
      <c r="R29" s="48"/>
      <c r="S29" s="57"/>
      <c r="T29" s="48"/>
      <c r="U29" s="73"/>
      <c r="V29" s="48"/>
      <c r="W29" s="48"/>
      <c r="X29" s="48"/>
      <c r="Y29" s="48"/>
      <c r="Z29" s="57"/>
      <c r="AA29" s="48"/>
      <c r="AB29" s="73"/>
      <c r="AC29" s="48"/>
      <c r="AD29" s="48"/>
      <c r="AE29" s="48"/>
      <c r="AF29" s="48"/>
      <c r="AG29" s="57"/>
      <c r="AH29" s="48"/>
      <c r="AI29" s="73"/>
      <c r="AJ29" s="48"/>
      <c r="AK29" s="48"/>
      <c r="AL29" s="48"/>
      <c r="AM29" s="48"/>
      <c r="AN29" s="57"/>
      <c r="AO29" s="48"/>
      <c r="AP29" s="73"/>
      <c r="AQ29" s="48"/>
      <c r="AR29" s="48"/>
      <c r="AS29" s="48"/>
      <c r="AT29" s="48"/>
      <c r="AU29" s="57"/>
      <c r="AV29" s="48"/>
      <c r="AW29" s="73"/>
      <c r="AX29" s="48"/>
      <c r="AY29" s="48"/>
      <c r="AZ29" s="48"/>
      <c r="BA29" s="48"/>
      <c r="BB29" s="57"/>
      <c r="BC29" s="48"/>
      <c r="BD29" s="73"/>
      <c r="BE29" s="48"/>
      <c r="BF29" s="48"/>
      <c r="BG29" s="48"/>
      <c r="BH29" s="48"/>
      <c r="BI29" s="57"/>
      <c r="BJ29" s="48"/>
      <c r="BK29" s="73"/>
      <c r="BL29" s="48"/>
      <c r="BM29" s="48"/>
      <c r="BN29" s="48"/>
      <c r="BO29" s="48"/>
      <c r="BP29" s="57"/>
      <c r="BQ29" s="48"/>
      <c r="BR29" s="73"/>
      <c r="BS29" s="59"/>
      <c r="BT29" s="48"/>
      <c r="BU29" s="48"/>
      <c r="BV29" s="48"/>
      <c r="BW29" s="57"/>
      <c r="BX29" s="48"/>
      <c r="BY29" s="73"/>
      <c r="BZ29" s="59"/>
      <c r="CA29" s="48"/>
      <c r="CB29" s="48"/>
      <c r="CC29" s="48"/>
      <c r="CD29" s="57"/>
      <c r="CE29" s="48"/>
      <c r="CF29" s="73"/>
      <c r="CG29" s="59"/>
      <c r="CH29" s="48"/>
      <c r="CI29" s="48"/>
      <c r="CJ29" s="48"/>
      <c r="CK29" s="57"/>
      <c r="CL29" s="48"/>
      <c r="CM29" s="73"/>
      <c r="CN29" s="59"/>
      <c r="CO29" s="48"/>
      <c r="CP29" s="48"/>
      <c r="CQ29" s="48"/>
      <c r="CR29" s="57"/>
      <c r="CS29" s="48"/>
      <c r="CT29" s="73"/>
      <c r="CU29" s="59"/>
      <c r="CV29" s="48"/>
      <c r="CW29" s="48"/>
      <c r="CX29" s="48"/>
      <c r="CY29" s="57"/>
      <c r="CZ29" s="48"/>
      <c r="DA29" s="73"/>
      <c r="DB29" s="59"/>
      <c r="DC29" s="48"/>
      <c r="DD29" s="48"/>
      <c r="DE29" s="48"/>
      <c r="DF29" s="57"/>
      <c r="DG29" s="48"/>
      <c r="DH29" s="73"/>
      <c r="DI29" s="59"/>
      <c r="DJ29" s="48"/>
      <c r="DK29" s="48"/>
      <c r="DL29" s="48"/>
      <c r="DM29" s="57"/>
      <c r="DN29" s="48"/>
      <c r="DO29" s="73"/>
      <c r="DP29" s="59"/>
      <c r="DQ29" s="48"/>
      <c r="DR29" s="48"/>
      <c r="DS29" s="48"/>
      <c r="DT29" s="57"/>
      <c r="DU29" s="48"/>
      <c r="DV29" s="73"/>
      <c r="DW29" s="59"/>
      <c r="DX29" s="48"/>
      <c r="DY29" s="48"/>
      <c r="DZ29" s="48"/>
      <c r="EA29" s="57"/>
      <c r="EB29" s="48"/>
      <c r="EC29" s="73"/>
      <c r="ED29" s="59"/>
      <c r="EE29" s="48"/>
      <c r="EF29" s="48"/>
      <c r="EG29" s="48"/>
      <c r="EH29" s="57"/>
      <c r="EI29" s="48"/>
      <c r="EJ29" s="73"/>
      <c r="EK29" s="59"/>
      <c r="EL29" s="48"/>
      <c r="EM29" s="48"/>
      <c r="EN29" s="48"/>
      <c r="EO29" s="57"/>
      <c r="EP29" s="48"/>
      <c r="EQ29" s="73"/>
      <c r="AJS29" s="14"/>
      <c r="AJT29" s="14"/>
      <c r="AJU29" s="14"/>
      <c r="AJV29" s="14"/>
      <c r="AJW29" s="14"/>
      <c r="AJX29" s="14"/>
      <c r="AJY29" s="14"/>
      <c r="AJZ29" s="14"/>
      <c r="AKA29" s="14"/>
      <c r="AKB29" s="14"/>
      <c r="AKC29" s="14"/>
      <c r="AKD29" s="14"/>
      <c r="AKE29" s="14"/>
      <c r="AKF29" s="14"/>
      <c r="AKG29" s="14"/>
      <c r="AKH29" s="14"/>
      <c r="AKI29" s="14"/>
      <c r="AKJ29" s="14"/>
      <c r="AKK29" s="14"/>
      <c r="AKL29" s="14"/>
      <c r="AKM29" s="14"/>
      <c r="AKN29" s="14"/>
      <c r="AKO29" s="14"/>
      <c r="AKP29" s="14"/>
      <c r="AKQ29" s="14"/>
      <c r="AKR29" s="14"/>
      <c r="AKS29" s="14"/>
      <c r="AKT29" s="14"/>
      <c r="AKU29" s="14"/>
      <c r="AKV29" s="14"/>
      <c r="AKW29" s="14"/>
      <c r="AKX29" s="14"/>
      <c r="AKY29" s="14"/>
      <c r="AKZ29" s="14"/>
      <c r="ALA29" s="14"/>
      <c r="ALB29" s="14"/>
      <c r="ALC29" s="14"/>
      <c r="ALD29" s="14"/>
      <c r="ALE29" s="14"/>
      <c r="ALF29" s="14"/>
      <c r="ALG29" s="14"/>
      <c r="ALH29" s="14"/>
      <c r="ALI29" s="14"/>
      <c r="ALJ29" s="14"/>
      <c r="ALK29" s="14"/>
      <c r="ALL29" s="14"/>
      <c r="ALM29" s="14"/>
      <c r="ALN29" s="14"/>
      <c r="ALO29" s="14"/>
      <c r="ALP29" s="14"/>
      <c r="ALQ29" s="14"/>
      <c r="ALR29" s="14"/>
      <c r="ALS29" s="14"/>
      <c r="ALT29" s="14"/>
      <c r="ALU29" s="14"/>
      <c r="ALV29" s="14"/>
      <c r="ALW29" s="14"/>
      <c r="ALX29" s="14"/>
      <c r="ALY29" s="14"/>
      <c r="ALZ29" s="14"/>
      <c r="AMA29" s="14"/>
      <c r="AMB29" s="14"/>
      <c r="AMC29" s="14"/>
      <c r="AMD29" s="14"/>
      <c r="AME29" s="14"/>
      <c r="AMF29" s="14"/>
      <c r="AMG29" s="14"/>
      <c r="AMH29" s="14"/>
      <c r="AMI29" s="14"/>
      <c r="AMJ29" s="14"/>
    </row>
    <row r="30" s="16" customFormat="true" ht="12.75" hidden="false" customHeight="false" outlineLevel="0" collapsed="false">
      <c r="A30" s="74" t="s">
        <v>58</v>
      </c>
      <c r="B30" s="75" t="n">
        <v>0</v>
      </c>
      <c r="C30" s="75"/>
      <c r="D30" s="75" t="n">
        <v>0</v>
      </c>
      <c r="E30" s="75"/>
      <c r="F30" s="75" t="n">
        <v>0</v>
      </c>
      <c r="G30" s="75"/>
      <c r="H30" s="76" t="n">
        <v>0</v>
      </c>
      <c r="I30" s="77"/>
      <c r="J30" s="77" t="n">
        <v>0</v>
      </c>
      <c r="K30" s="77"/>
      <c r="L30" s="78"/>
      <c r="M30" s="77" t="n">
        <v>0</v>
      </c>
      <c r="N30" s="79"/>
      <c r="O30" s="76" t="n">
        <v>0</v>
      </c>
      <c r="P30" s="77"/>
      <c r="Q30" s="77" t="n">
        <v>0</v>
      </c>
      <c r="R30" s="77"/>
      <c r="S30" s="78"/>
      <c r="T30" s="77" t="n">
        <v>0</v>
      </c>
      <c r="U30" s="79"/>
      <c r="V30" s="76" t="n">
        <v>0</v>
      </c>
      <c r="W30" s="77"/>
      <c r="X30" s="77" t="n">
        <v>0</v>
      </c>
      <c r="Y30" s="77"/>
      <c r="Z30" s="78"/>
      <c r="AA30" s="77" t="n">
        <v>0</v>
      </c>
      <c r="AB30" s="79"/>
      <c r="AC30" s="76" t="n">
        <v>0</v>
      </c>
      <c r="AD30" s="77"/>
      <c r="AE30" s="77" t="n">
        <v>0</v>
      </c>
      <c r="AF30" s="77"/>
      <c r="AG30" s="78"/>
      <c r="AH30" s="77" t="n">
        <v>0</v>
      </c>
      <c r="AI30" s="79"/>
      <c r="AJ30" s="76" t="n">
        <v>0</v>
      </c>
      <c r="AK30" s="77"/>
      <c r="AL30" s="77" t="n">
        <v>0</v>
      </c>
      <c r="AM30" s="77"/>
      <c r="AN30" s="78"/>
      <c r="AO30" s="77" t="n">
        <v>0</v>
      </c>
      <c r="AP30" s="79"/>
      <c r="AQ30" s="76" t="n">
        <v>0</v>
      </c>
      <c r="AR30" s="77"/>
      <c r="AS30" s="77" t="n">
        <v>0</v>
      </c>
      <c r="AT30" s="77"/>
      <c r="AU30" s="78"/>
      <c r="AV30" s="77" t="n">
        <v>0</v>
      </c>
      <c r="AW30" s="79"/>
      <c r="AX30" s="76" t="n">
        <v>0</v>
      </c>
      <c r="AY30" s="77"/>
      <c r="AZ30" s="77" t="n">
        <v>0</v>
      </c>
      <c r="BA30" s="77"/>
      <c r="BB30" s="78"/>
      <c r="BC30" s="77" t="n">
        <v>0</v>
      </c>
      <c r="BD30" s="79"/>
      <c r="BE30" s="76" t="n">
        <v>0</v>
      </c>
      <c r="BF30" s="77"/>
      <c r="BG30" s="77" t="n">
        <v>0</v>
      </c>
      <c r="BH30" s="77"/>
      <c r="BI30" s="78"/>
      <c r="BJ30" s="77" t="n">
        <v>0</v>
      </c>
      <c r="BK30" s="79"/>
      <c r="BL30" s="76" t="n">
        <v>0</v>
      </c>
      <c r="BM30" s="77"/>
      <c r="BN30" s="77" t="n">
        <v>0</v>
      </c>
      <c r="BO30" s="77"/>
      <c r="BP30" s="78"/>
      <c r="BQ30" s="77" t="n">
        <v>0</v>
      </c>
      <c r="BR30" s="79"/>
      <c r="BS30" s="76" t="n">
        <v>0</v>
      </c>
      <c r="BT30" s="77"/>
      <c r="BU30" s="77" t="n">
        <v>0</v>
      </c>
      <c r="BV30" s="77"/>
      <c r="BW30" s="78"/>
      <c r="BX30" s="77" t="n">
        <v>0</v>
      </c>
      <c r="BY30" s="79"/>
      <c r="BZ30" s="76" t="n">
        <v>0</v>
      </c>
      <c r="CA30" s="77"/>
      <c r="CB30" s="77" t="n">
        <v>0</v>
      </c>
      <c r="CC30" s="77"/>
      <c r="CD30" s="78"/>
      <c r="CE30" s="77" t="n">
        <v>0</v>
      </c>
      <c r="CF30" s="79"/>
      <c r="CG30" s="76" t="n">
        <v>0</v>
      </c>
      <c r="CH30" s="77"/>
      <c r="CI30" s="77" t="n">
        <v>0</v>
      </c>
      <c r="CJ30" s="77"/>
      <c r="CK30" s="78"/>
      <c r="CL30" s="77" t="n">
        <v>0</v>
      </c>
      <c r="CM30" s="79"/>
      <c r="CN30" s="76" t="n">
        <v>0</v>
      </c>
      <c r="CO30" s="77"/>
      <c r="CP30" s="77" t="n">
        <v>0</v>
      </c>
      <c r="CQ30" s="77"/>
      <c r="CR30" s="78"/>
      <c r="CS30" s="77" t="n">
        <v>0</v>
      </c>
      <c r="CT30" s="79"/>
      <c r="CU30" s="76" t="n">
        <v>0</v>
      </c>
      <c r="CV30" s="77"/>
      <c r="CW30" s="77" t="n">
        <v>0</v>
      </c>
      <c r="CX30" s="77"/>
      <c r="CY30" s="78"/>
      <c r="CZ30" s="77" t="n">
        <v>0</v>
      </c>
      <c r="DA30" s="79"/>
      <c r="DB30" s="76" t="n">
        <v>0</v>
      </c>
      <c r="DC30" s="77"/>
      <c r="DD30" s="77" t="n">
        <v>0</v>
      </c>
      <c r="DE30" s="77"/>
      <c r="DF30" s="78"/>
      <c r="DG30" s="77" t="n">
        <v>0</v>
      </c>
      <c r="DH30" s="79"/>
      <c r="DI30" s="76" t="n">
        <v>0</v>
      </c>
      <c r="DJ30" s="77"/>
      <c r="DK30" s="77" t="n">
        <v>0</v>
      </c>
      <c r="DL30" s="77"/>
      <c r="DM30" s="78"/>
      <c r="DN30" s="77" t="n">
        <v>0</v>
      </c>
      <c r="DO30" s="79"/>
      <c r="DP30" s="76" t="n">
        <v>0</v>
      </c>
      <c r="DQ30" s="77"/>
      <c r="DR30" s="77" t="n">
        <v>0</v>
      </c>
      <c r="DS30" s="77"/>
      <c r="DT30" s="78"/>
      <c r="DU30" s="77" t="n">
        <v>0</v>
      </c>
      <c r="DV30" s="79"/>
      <c r="DW30" s="76" t="n">
        <v>0</v>
      </c>
      <c r="DX30" s="77"/>
      <c r="DY30" s="77" t="n">
        <v>0</v>
      </c>
      <c r="DZ30" s="77"/>
      <c r="EA30" s="78"/>
      <c r="EB30" s="77" t="n">
        <v>0</v>
      </c>
      <c r="EC30" s="79"/>
      <c r="ED30" s="76" t="n">
        <v>0</v>
      </c>
      <c r="EE30" s="77"/>
      <c r="EF30" s="77" t="n">
        <v>0</v>
      </c>
      <c r="EG30" s="77"/>
      <c r="EH30" s="78"/>
      <c r="EI30" s="77" t="n">
        <v>0</v>
      </c>
      <c r="EJ30" s="79"/>
      <c r="EK30" s="76" t="n">
        <v>0</v>
      </c>
      <c r="EL30" s="77"/>
      <c r="EM30" s="77" t="n">
        <v>0</v>
      </c>
      <c r="EN30" s="77"/>
      <c r="EO30" s="78"/>
      <c r="EP30" s="77" t="n">
        <v>0</v>
      </c>
      <c r="EQ30" s="79"/>
      <c r="AJS30" s="14"/>
      <c r="AJT30" s="14"/>
      <c r="AJU30" s="14"/>
      <c r="AJV30" s="14"/>
      <c r="AJW30" s="14"/>
      <c r="AJX30" s="14"/>
      <c r="AJY30" s="14"/>
      <c r="AJZ30" s="14"/>
      <c r="AKA30" s="14"/>
      <c r="AKB30" s="14"/>
      <c r="AKC30" s="14"/>
      <c r="AKD30" s="14"/>
      <c r="AKE30" s="14"/>
      <c r="AKF30" s="14"/>
      <c r="AKG30" s="14"/>
      <c r="AKH30" s="14"/>
      <c r="AKI30" s="14"/>
      <c r="AKJ30" s="14"/>
      <c r="AKK30" s="14"/>
      <c r="AKL30" s="14"/>
      <c r="AKM30" s="14"/>
      <c r="AKN30" s="14"/>
      <c r="AKO30" s="14"/>
      <c r="AKP30" s="14"/>
      <c r="AKQ30" s="14"/>
      <c r="AKR30" s="14"/>
      <c r="AKS30" s="14"/>
      <c r="AKT30" s="14"/>
      <c r="AKU30" s="14"/>
      <c r="AKV30" s="14"/>
      <c r="AKW30" s="14"/>
      <c r="AKX30" s="14"/>
      <c r="AKY30" s="14"/>
      <c r="AKZ30" s="14"/>
      <c r="ALA30" s="14"/>
      <c r="ALB30" s="14"/>
      <c r="ALC30" s="14"/>
      <c r="ALD30" s="14"/>
      <c r="ALE30" s="14"/>
      <c r="ALF30" s="14"/>
      <c r="ALG30" s="14"/>
      <c r="ALH30" s="14"/>
      <c r="ALI30" s="14"/>
      <c r="ALJ30" s="14"/>
      <c r="ALK30" s="14"/>
      <c r="ALL30" s="14"/>
      <c r="ALM30" s="14"/>
      <c r="ALN30" s="14"/>
      <c r="ALO30" s="14"/>
      <c r="ALP30" s="14"/>
      <c r="ALQ30" s="14"/>
      <c r="ALR30" s="14"/>
      <c r="ALS30" s="14"/>
      <c r="ALT30" s="14"/>
      <c r="ALU30" s="14"/>
      <c r="ALV30" s="14"/>
      <c r="ALW30" s="14"/>
      <c r="ALX30" s="14"/>
      <c r="ALY30" s="14"/>
      <c r="ALZ30" s="14"/>
      <c r="AMA30" s="14"/>
      <c r="AMB30" s="14"/>
      <c r="AMC30" s="14"/>
      <c r="AMD30" s="14"/>
      <c r="AME30" s="14"/>
      <c r="AMF30" s="14"/>
      <c r="AMG30" s="14"/>
      <c r="AMH30" s="14"/>
      <c r="AMI30" s="14"/>
      <c r="AMJ30" s="14"/>
    </row>
    <row r="31" s="16" customFormat="true" ht="12.75" hidden="false" customHeight="false" outlineLevel="0" collapsed="false">
      <c r="A31" s="33" t="s">
        <v>59</v>
      </c>
      <c r="B31" s="80" t="n">
        <f aca="false">B28+B30</f>
        <v>29215251</v>
      </c>
      <c r="C31" s="80"/>
      <c r="D31" s="80" t="n">
        <f aca="false">D28+D30</f>
        <v>29900558</v>
      </c>
      <c r="E31" s="80"/>
      <c r="F31" s="81" t="n">
        <f aca="false">F28+F30</f>
        <v>59115809</v>
      </c>
      <c r="G31" s="80"/>
      <c r="H31" s="82" t="n">
        <f aca="false">H28+H30</f>
        <v>27314</v>
      </c>
      <c r="I31" s="83"/>
      <c r="J31" s="83" t="n">
        <f aca="false">J28+J30</f>
        <v>22293</v>
      </c>
      <c r="K31" s="83"/>
      <c r="L31" s="84" t="n">
        <f aca="false">L28+L30</f>
        <v>0</v>
      </c>
      <c r="M31" s="84" t="n">
        <f aca="false">M28+M30</f>
        <v>49607</v>
      </c>
      <c r="N31" s="85"/>
      <c r="O31" s="82" t="n">
        <f aca="false">O28+O30</f>
        <v>26975</v>
      </c>
      <c r="P31" s="83"/>
      <c r="Q31" s="83" t="n">
        <f aca="false">Q28+Q30</f>
        <v>22026</v>
      </c>
      <c r="R31" s="83"/>
      <c r="S31" s="84" t="n">
        <f aca="false">S28+S30</f>
        <v>0</v>
      </c>
      <c r="T31" s="84" t="n">
        <f aca="false">T28+T30</f>
        <v>49001</v>
      </c>
      <c r="U31" s="85"/>
      <c r="V31" s="82" t="n">
        <f aca="false">V28+V30</f>
        <v>26583</v>
      </c>
      <c r="W31" s="83"/>
      <c r="X31" s="83" t="n">
        <f aca="false">X28+X30</f>
        <v>21635</v>
      </c>
      <c r="Y31" s="83"/>
      <c r="Z31" s="84" t="n">
        <f aca="false">Z28+Z30</f>
        <v>0</v>
      </c>
      <c r="AA31" s="84" t="n">
        <f aca="false">AA28+AA30</f>
        <v>48218</v>
      </c>
      <c r="AB31" s="85"/>
      <c r="AC31" s="82" t="n">
        <f aca="false">AC28+AC30</f>
        <v>26012</v>
      </c>
      <c r="AD31" s="83"/>
      <c r="AE31" s="83" t="n">
        <f aca="false">AE28+AE30</f>
        <v>21092</v>
      </c>
      <c r="AF31" s="83"/>
      <c r="AG31" s="84" t="n">
        <f aca="false">AG28+AG30</f>
        <v>0</v>
      </c>
      <c r="AH31" s="84" t="n">
        <f aca="false">AH28+AH30</f>
        <v>47104</v>
      </c>
      <c r="AI31" s="85"/>
      <c r="AJ31" s="82" t="n">
        <f aca="false">AJ28+AJ30</f>
        <v>25228</v>
      </c>
      <c r="AK31" s="83"/>
      <c r="AL31" s="83" t="n">
        <f aca="false">AL28+AL30</f>
        <v>20288</v>
      </c>
      <c r="AM31" s="83"/>
      <c r="AN31" s="84" t="n">
        <f aca="false">AN28+AN30</f>
        <v>0</v>
      </c>
      <c r="AO31" s="84" t="n">
        <f aca="false">AO28+AO30</f>
        <v>45516</v>
      </c>
      <c r="AP31" s="85"/>
      <c r="AQ31" s="82" t="n">
        <f aca="false">AQ28+AQ30</f>
        <v>24333</v>
      </c>
      <c r="AR31" s="83"/>
      <c r="AS31" s="83" t="n">
        <f aca="false">AS28+AS30</f>
        <v>19361</v>
      </c>
      <c r="AT31" s="83"/>
      <c r="AU31" s="84" t="n">
        <f aca="false">AU28+AU30</f>
        <v>0</v>
      </c>
      <c r="AV31" s="84" t="n">
        <f aca="false">AV28+AV30</f>
        <v>43694</v>
      </c>
      <c r="AW31" s="85"/>
      <c r="AX31" s="82" t="n">
        <f aca="false">AX28+AX30</f>
        <v>23042</v>
      </c>
      <c r="AY31" s="83"/>
      <c r="AZ31" s="83" t="n">
        <f aca="false">AZ28+AZ30</f>
        <v>18063</v>
      </c>
      <c r="BA31" s="83"/>
      <c r="BB31" s="84" t="n">
        <f aca="false">BB28+BB30</f>
        <v>0</v>
      </c>
      <c r="BC31" s="84" t="n">
        <f aca="false">BC28+BC30</f>
        <v>41105</v>
      </c>
      <c r="BD31" s="85"/>
      <c r="BE31" s="82" t="n">
        <f aca="false">BE28+BE30</f>
        <v>21099</v>
      </c>
      <c r="BF31" s="83"/>
      <c r="BG31" s="83" t="n">
        <f aca="false">BG28+BG30</f>
        <v>16196</v>
      </c>
      <c r="BH31" s="83"/>
      <c r="BI31" s="84" t="n">
        <f aca="false">BI28+BI30</f>
        <v>0</v>
      </c>
      <c r="BJ31" s="84" t="n">
        <f aca="false">BJ28+BJ30</f>
        <v>37295</v>
      </c>
      <c r="BK31" s="85"/>
      <c r="BL31" s="82" t="n">
        <f aca="false">BL28+BL30</f>
        <v>19107</v>
      </c>
      <c r="BM31" s="83"/>
      <c r="BN31" s="83" t="n">
        <f aca="false">BN28+BN30</f>
        <v>14258</v>
      </c>
      <c r="BO31" s="83"/>
      <c r="BP31" s="84" t="n">
        <f aca="false">BP28+BP30</f>
        <v>0</v>
      </c>
      <c r="BQ31" s="84" t="n">
        <f aca="false">BQ28+BQ30</f>
        <v>33365</v>
      </c>
      <c r="BR31" s="85"/>
      <c r="BS31" s="82" t="n">
        <f aca="false">BS28+BS30</f>
        <v>15953</v>
      </c>
      <c r="BT31" s="83"/>
      <c r="BU31" s="83" t="n">
        <f aca="false">BU28+BU30</f>
        <v>11377</v>
      </c>
      <c r="BV31" s="83"/>
      <c r="BW31" s="84" t="n">
        <f aca="false">BW28+BW30</f>
        <v>0</v>
      </c>
      <c r="BX31" s="84" t="n">
        <f aca="false">BX28+BX30</f>
        <v>27330</v>
      </c>
      <c r="BY31" s="85"/>
      <c r="BZ31" s="82" t="n">
        <f aca="false">BZ28+BZ30</f>
        <v>11399</v>
      </c>
      <c r="CA31" s="83"/>
      <c r="CB31" s="83" t="n">
        <f aca="false">CB28+CB30</f>
        <v>7694</v>
      </c>
      <c r="CC31" s="83"/>
      <c r="CD31" s="84" t="n">
        <f aca="false">CD28+CD30</f>
        <v>0</v>
      </c>
      <c r="CE31" s="84" t="n">
        <f aca="false">CE28+CE30</f>
        <v>19093</v>
      </c>
      <c r="CF31" s="85"/>
      <c r="CG31" s="82" t="n">
        <f aca="false">CG28+CG30</f>
        <v>6342</v>
      </c>
      <c r="CH31" s="83"/>
      <c r="CI31" s="83" t="n">
        <f aca="false">CI28+CI30</f>
        <v>3993</v>
      </c>
      <c r="CJ31" s="83"/>
      <c r="CK31" s="84" t="n">
        <f aca="false">CK28+CK30</f>
        <v>0</v>
      </c>
      <c r="CL31" s="84" t="n">
        <f aca="false">CL28+CL30</f>
        <v>10335</v>
      </c>
      <c r="CM31" s="85"/>
      <c r="CN31" s="82" t="n">
        <f aca="false">CN28+CN30</f>
        <v>2523</v>
      </c>
      <c r="CO31" s="83"/>
      <c r="CP31" s="83" t="n">
        <f aca="false">CP28+CP30</f>
        <v>1599</v>
      </c>
      <c r="CQ31" s="83"/>
      <c r="CR31" s="84" t="n">
        <f aca="false">CR28+CR30</f>
        <v>0</v>
      </c>
      <c r="CS31" s="84" t="n">
        <f aca="false">CS28+CS30</f>
        <v>4122</v>
      </c>
      <c r="CT31" s="85"/>
      <c r="CU31" s="82" t="n">
        <f aca="false">CU28+CU30</f>
        <v>397</v>
      </c>
      <c r="CV31" s="83"/>
      <c r="CW31" s="83" t="n">
        <f aca="false">CW28+CW30</f>
        <v>250</v>
      </c>
      <c r="CX31" s="83"/>
      <c r="CY31" s="84" t="n">
        <f aca="false">CY28+CY30</f>
        <v>0</v>
      </c>
      <c r="CZ31" s="84" t="n">
        <f aca="false">CZ28+CZ30</f>
        <v>647</v>
      </c>
      <c r="DA31" s="85"/>
      <c r="DB31" s="82" t="n">
        <f aca="false">DB28+DB30</f>
        <v>64</v>
      </c>
      <c r="DC31" s="83"/>
      <c r="DD31" s="83" t="n">
        <f aca="false">DD28+DD30</f>
        <v>44</v>
      </c>
      <c r="DE31" s="83"/>
      <c r="DF31" s="84" t="n">
        <f aca="false">DF28+DF30</f>
        <v>0</v>
      </c>
      <c r="DG31" s="84" t="n">
        <f aca="false">DG28+DG30</f>
        <v>108</v>
      </c>
      <c r="DH31" s="85"/>
      <c r="DI31" s="82" t="n">
        <f aca="false">DI28+DI30</f>
        <v>2</v>
      </c>
      <c r="DJ31" s="83"/>
      <c r="DK31" s="83" t="n">
        <f aca="false">DK28+DK30</f>
        <v>3</v>
      </c>
      <c r="DL31" s="83"/>
      <c r="DM31" s="84" t="n">
        <f aca="false">DM28+DM30</f>
        <v>0</v>
      </c>
      <c r="DN31" s="84" t="n">
        <f aca="false">DN28+DN30</f>
        <v>5</v>
      </c>
      <c r="DO31" s="85"/>
      <c r="DP31" s="82" t="n">
        <f aca="false">DP28+DP30</f>
        <v>0</v>
      </c>
      <c r="DQ31" s="83"/>
      <c r="DR31" s="83" t="n">
        <f aca="false">DR28+DR30</f>
        <v>0</v>
      </c>
      <c r="DS31" s="83"/>
      <c r="DT31" s="84" t="n">
        <f aca="false">DT28+DT30</f>
        <v>0</v>
      </c>
      <c r="DU31" s="84" t="n">
        <f aca="false">DU28+DU30</f>
        <v>0</v>
      </c>
      <c r="DV31" s="85"/>
      <c r="DW31" s="82" t="n">
        <f aca="false">DW28+DW30</f>
        <v>0</v>
      </c>
      <c r="DX31" s="83"/>
      <c r="DY31" s="83" t="n">
        <f aca="false">DY28+DY30</f>
        <v>0</v>
      </c>
      <c r="DZ31" s="83"/>
      <c r="EA31" s="84" t="n">
        <f aca="false">EA28+EA30</f>
        <v>0</v>
      </c>
      <c r="EB31" s="84" t="n">
        <f aca="false">EB28+EB30</f>
        <v>0</v>
      </c>
      <c r="EC31" s="85"/>
      <c r="ED31" s="82" t="n">
        <f aca="false">ED28+ED30</f>
        <v>0</v>
      </c>
      <c r="EE31" s="83"/>
      <c r="EF31" s="83" t="n">
        <f aca="false">EF28+EF30</f>
        <v>0</v>
      </c>
      <c r="EG31" s="83"/>
      <c r="EH31" s="84" t="n">
        <f aca="false">EH28+EH30</f>
        <v>0</v>
      </c>
      <c r="EI31" s="84" t="n">
        <f aca="false">EI28+EI30</f>
        <v>0</v>
      </c>
      <c r="EJ31" s="85"/>
      <c r="EK31" s="82" t="n">
        <f aca="false">EK28+EK30</f>
        <v>0</v>
      </c>
      <c r="EL31" s="83"/>
      <c r="EM31" s="83" t="n">
        <f aca="false">EM28+EM30</f>
        <v>0</v>
      </c>
      <c r="EN31" s="83"/>
      <c r="EO31" s="84" t="n">
        <f aca="false">EO28+EO30</f>
        <v>0</v>
      </c>
      <c r="EP31" s="84" t="n">
        <f aca="false">EP28+EP30</f>
        <v>0</v>
      </c>
      <c r="EQ31" s="85"/>
      <c r="AJS31" s="14"/>
      <c r="AJT31" s="14"/>
      <c r="AJU31" s="14"/>
      <c r="AJV31" s="14"/>
      <c r="AJW31" s="14"/>
      <c r="AJX31" s="14"/>
      <c r="AJY31" s="14"/>
      <c r="AJZ31" s="14"/>
      <c r="AKA31" s="14"/>
      <c r="AKB31" s="14"/>
      <c r="AKC31" s="14"/>
      <c r="AKD31" s="14"/>
      <c r="AKE31" s="14"/>
      <c r="AKF31" s="14"/>
      <c r="AKG31" s="14"/>
      <c r="AKH31" s="14"/>
      <c r="AKI31" s="14"/>
      <c r="AKJ31" s="14"/>
      <c r="AKK31" s="14"/>
      <c r="AKL31" s="14"/>
      <c r="AKM31" s="14"/>
      <c r="AKN31" s="14"/>
      <c r="AKO31" s="14"/>
      <c r="AKP31" s="14"/>
      <c r="AKQ31" s="14"/>
      <c r="AKR31" s="14"/>
      <c r="AKS31" s="14"/>
      <c r="AKT31" s="14"/>
      <c r="AKU31" s="14"/>
      <c r="AKV31" s="14"/>
      <c r="AKW31" s="14"/>
      <c r="AKX31" s="14"/>
      <c r="AKY31" s="14"/>
      <c r="AKZ31" s="14"/>
      <c r="ALA31" s="14"/>
      <c r="ALB31" s="14"/>
      <c r="ALC31" s="14"/>
      <c r="ALD31" s="14"/>
      <c r="ALE31" s="14"/>
      <c r="ALF31" s="14"/>
      <c r="ALG31" s="14"/>
      <c r="ALH31" s="14"/>
      <c r="ALI31" s="14"/>
      <c r="ALJ31" s="14"/>
      <c r="ALK31" s="14"/>
      <c r="ALL31" s="14"/>
      <c r="ALM31" s="14"/>
      <c r="ALN31" s="14"/>
      <c r="ALO31" s="14"/>
      <c r="ALP31" s="14"/>
      <c r="ALQ31" s="14"/>
      <c r="ALR31" s="14"/>
      <c r="ALS31" s="14"/>
      <c r="ALT31" s="14"/>
      <c r="ALU31" s="14"/>
      <c r="ALV31" s="14"/>
      <c r="ALW31" s="14"/>
      <c r="ALX31" s="14"/>
      <c r="ALY31" s="14"/>
      <c r="ALZ31" s="14"/>
      <c r="AMA31" s="14"/>
      <c r="AMB31" s="14"/>
      <c r="AMC31" s="14"/>
      <c r="AMD31" s="14"/>
      <c r="AME31" s="14"/>
      <c r="AMF31" s="14"/>
      <c r="AMG31" s="14"/>
      <c r="AMH31" s="14"/>
      <c r="AMI31" s="14"/>
      <c r="AMJ31" s="14"/>
    </row>
    <row r="32" s="16" customFormat="true" ht="12.75" hidden="false" customHeight="false" outlineLevel="0" collapsed="false">
      <c r="CE32" s="86"/>
      <c r="AJS32" s="14"/>
      <c r="AJT32" s="14"/>
      <c r="AJU32" s="14"/>
      <c r="AJV32" s="14"/>
      <c r="AJW32" s="14"/>
      <c r="AJX32" s="14"/>
      <c r="AJY32" s="14"/>
      <c r="AJZ32" s="14"/>
      <c r="AKA32" s="14"/>
      <c r="AKB32" s="14"/>
      <c r="AKC32" s="14"/>
      <c r="AKD32" s="14"/>
      <c r="AKE32" s="14"/>
      <c r="AKF32" s="14"/>
      <c r="AKG32" s="14"/>
      <c r="AKH32" s="14"/>
      <c r="AKI32" s="14"/>
      <c r="AKJ32" s="14"/>
      <c r="AKK32" s="14"/>
      <c r="AKL32" s="14"/>
      <c r="AKM32" s="14"/>
      <c r="AKN32" s="14"/>
      <c r="AKO32" s="14"/>
      <c r="AKP32" s="14"/>
      <c r="AKQ32" s="14"/>
      <c r="AKR32" s="14"/>
      <c r="AKS32" s="14"/>
      <c r="AKT32" s="14"/>
      <c r="AKU32" s="14"/>
      <c r="AKV32" s="14"/>
      <c r="AKW32" s="14"/>
      <c r="AKX32" s="14"/>
      <c r="AKY32" s="14"/>
      <c r="AKZ32" s="14"/>
      <c r="ALA32" s="14"/>
      <c r="ALB32" s="14"/>
      <c r="ALC32" s="14"/>
      <c r="ALD32" s="14"/>
      <c r="ALE32" s="14"/>
      <c r="ALF32" s="14"/>
      <c r="ALG32" s="14"/>
      <c r="ALH32" s="14"/>
      <c r="ALI32" s="14"/>
      <c r="ALJ32" s="14"/>
      <c r="ALK32" s="14"/>
      <c r="ALL32" s="14"/>
      <c r="ALM32" s="14"/>
      <c r="ALN32" s="14"/>
      <c r="ALO32" s="14"/>
      <c r="ALP32" s="14"/>
      <c r="ALQ32" s="14"/>
      <c r="ALR32" s="14"/>
      <c r="ALS32" s="14"/>
      <c r="ALT32" s="14"/>
      <c r="ALU32" s="14"/>
      <c r="ALV32" s="14"/>
      <c r="ALW32" s="14"/>
      <c r="ALX32" s="14"/>
      <c r="ALY32" s="14"/>
      <c r="ALZ32" s="14"/>
      <c r="AMA32" s="14"/>
      <c r="AMB32" s="14"/>
      <c r="AMC32" s="14"/>
      <c r="AMD32" s="14"/>
      <c r="AME32" s="14"/>
      <c r="AMF32" s="14"/>
      <c r="AMG32" s="14"/>
      <c r="AMH32" s="14"/>
      <c r="AMI32" s="14"/>
      <c r="AMJ32" s="14"/>
    </row>
    <row r="33" s="16" customFormat="true" ht="12.75" hidden="false" customHeight="false" outlineLevel="0" collapsed="false">
      <c r="AJS33" s="14"/>
      <c r="AJT33" s="14"/>
      <c r="AJU33" s="14"/>
      <c r="AJV33" s="14"/>
      <c r="AJW33" s="14"/>
      <c r="AJX33" s="14"/>
      <c r="AJY33" s="14"/>
      <c r="AJZ33" s="14"/>
      <c r="AKA33" s="14"/>
      <c r="AKB33" s="14"/>
      <c r="AKC33" s="14"/>
      <c r="AKD33" s="14"/>
      <c r="AKE33" s="14"/>
      <c r="AKF33" s="14"/>
      <c r="AKG33" s="14"/>
      <c r="AKH33" s="14"/>
      <c r="AKI33" s="14"/>
      <c r="AKJ33" s="14"/>
      <c r="AKK33" s="14"/>
      <c r="AKL33" s="14"/>
      <c r="AKM33" s="14"/>
      <c r="AKN33" s="14"/>
      <c r="AKO33" s="14"/>
      <c r="AKP33" s="14"/>
      <c r="AKQ33" s="14"/>
      <c r="AKR33" s="14"/>
      <c r="AKS33" s="14"/>
      <c r="AKT33" s="14"/>
      <c r="AKU33" s="14"/>
      <c r="AKV33" s="14"/>
      <c r="AKW33" s="14"/>
      <c r="AKX33" s="14"/>
      <c r="AKY33" s="14"/>
      <c r="AKZ33" s="14"/>
      <c r="ALA33" s="14"/>
      <c r="ALB33" s="14"/>
      <c r="ALC33" s="14"/>
      <c r="ALD33" s="14"/>
      <c r="ALE33" s="14"/>
      <c r="ALF33" s="14"/>
      <c r="ALG33" s="14"/>
      <c r="ALH33" s="14"/>
      <c r="ALI33" s="14"/>
      <c r="ALJ33" s="14"/>
      <c r="ALK33" s="14"/>
      <c r="ALL33" s="14"/>
      <c r="ALM33" s="14"/>
      <c r="ALN33" s="14"/>
      <c r="ALO33" s="14"/>
      <c r="ALP33" s="14"/>
      <c r="ALQ33" s="14"/>
      <c r="ALR33" s="14"/>
      <c r="ALS33" s="14"/>
      <c r="ALT33" s="14"/>
      <c r="ALU33" s="14"/>
      <c r="ALV33" s="14"/>
      <c r="ALW33" s="14"/>
      <c r="ALX33" s="14"/>
      <c r="ALY33" s="14"/>
      <c r="ALZ33" s="14"/>
      <c r="AMA33" s="14"/>
      <c r="AMB33" s="14"/>
      <c r="AMC33" s="14"/>
      <c r="AMD33" s="14"/>
      <c r="AME33" s="14"/>
      <c r="AMF33" s="14"/>
      <c r="AMG33" s="14"/>
      <c r="AMH33" s="14"/>
      <c r="AMI33" s="14"/>
      <c r="AMJ33" s="14"/>
    </row>
    <row r="34" s="16" customFormat="true" ht="15.75" hidden="false" customHeight="false" outlineLevel="0" collapsed="false">
      <c r="A34" s="5" t="s">
        <v>3</v>
      </c>
      <c r="B34" s="87"/>
      <c r="C34" s="87"/>
      <c r="D34" s="87"/>
      <c r="E34" s="87"/>
      <c r="F34" s="87"/>
      <c r="CP34" s="46"/>
      <c r="CQ34" s="46"/>
      <c r="AJS34" s="14"/>
      <c r="AJT34" s="14"/>
      <c r="AJU34" s="14"/>
      <c r="AJV34" s="14"/>
      <c r="AJW34" s="14"/>
      <c r="AJX34" s="14"/>
      <c r="AJY34" s="14"/>
      <c r="AJZ34" s="14"/>
      <c r="AKA34" s="14"/>
      <c r="AKB34" s="14"/>
      <c r="AKC34" s="14"/>
      <c r="AKD34" s="14"/>
      <c r="AKE34" s="14"/>
      <c r="AKF34" s="14"/>
      <c r="AKG34" s="14"/>
      <c r="AKH34" s="14"/>
      <c r="AKI34" s="14"/>
      <c r="AKJ34" s="14"/>
      <c r="AKK34" s="14"/>
      <c r="AKL34" s="14"/>
      <c r="AKM34" s="14"/>
      <c r="AKN34" s="14"/>
      <c r="AKO34" s="14"/>
      <c r="AKP34" s="14"/>
      <c r="AKQ34" s="14"/>
      <c r="AKR34" s="14"/>
      <c r="AKS34" s="14"/>
      <c r="AKT34" s="14"/>
      <c r="AKU34" s="14"/>
      <c r="AKV34" s="14"/>
      <c r="AKW34" s="14"/>
      <c r="AKX34" s="14"/>
      <c r="AKY34" s="14"/>
      <c r="AKZ34" s="14"/>
      <c r="ALA34" s="14"/>
      <c r="ALB34" s="14"/>
      <c r="ALC34" s="14"/>
      <c r="ALD34" s="14"/>
      <c r="ALE34" s="14"/>
      <c r="ALF34" s="14"/>
      <c r="ALG34" s="14"/>
      <c r="ALH34" s="14"/>
      <c r="ALI34" s="14"/>
      <c r="ALJ34" s="14"/>
      <c r="ALK34" s="14"/>
      <c r="ALL34" s="14"/>
      <c r="ALM34" s="14"/>
      <c r="ALN34" s="14"/>
      <c r="ALO34" s="14"/>
      <c r="ALP34" s="14"/>
      <c r="ALQ34" s="14"/>
      <c r="ALR34" s="14"/>
      <c r="ALS34" s="14"/>
      <c r="ALT34" s="14"/>
      <c r="ALU34" s="14"/>
      <c r="ALV34" s="14"/>
      <c r="ALW34" s="14"/>
      <c r="ALX34" s="14"/>
      <c r="ALY34" s="14"/>
      <c r="ALZ34" s="14"/>
      <c r="AMA34" s="14"/>
      <c r="AMB34" s="14"/>
      <c r="AMC34" s="14"/>
      <c r="AMD34" s="14"/>
      <c r="AME34" s="14"/>
      <c r="AMF34" s="14"/>
      <c r="AMG34" s="14"/>
      <c r="AMH34" s="14"/>
      <c r="AMI34" s="14"/>
      <c r="AMJ34" s="14"/>
    </row>
    <row r="35" s="16" customFormat="true" ht="12.75" hidden="false" customHeight="false" outlineLevel="0" collapsed="false">
      <c r="A35" s="87" t="s">
        <v>60</v>
      </c>
      <c r="B35" s="14" t="s">
        <v>61</v>
      </c>
      <c r="C35" s="14"/>
      <c r="D35" s="14"/>
      <c r="E35" s="88"/>
      <c r="F35" s="88"/>
      <c r="AJS35" s="14"/>
      <c r="AJT35" s="14"/>
      <c r="AJU35" s="14"/>
      <c r="AJV35" s="14"/>
      <c r="AJW35" s="14"/>
      <c r="AJX35" s="14"/>
      <c r="AJY35" s="14"/>
      <c r="AJZ35" s="14"/>
      <c r="AKA35" s="14"/>
      <c r="AKB35" s="14"/>
      <c r="AKC35" s="14"/>
      <c r="AKD35" s="14"/>
      <c r="AKE35" s="14"/>
      <c r="AKF35" s="14"/>
      <c r="AKG35" s="14"/>
      <c r="AKH35" s="14"/>
      <c r="AKI35" s="14"/>
      <c r="AKJ35" s="14"/>
      <c r="AKK35" s="14"/>
      <c r="AKL35" s="14"/>
      <c r="AKM35" s="14"/>
      <c r="AKN35" s="14"/>
      <c r="AKO35" s="14"/>
      <c r="AKP35" s="14"/>
      <c r="AKQ35" s="14"/>
      <c r="AKR35" s="14"/>
      <c r="AKS35" s="14"/>
      <c r="AKT35" s="14"/>
      <c r="AKU35" s="14"/>
      <c r="AKV35" s="14"/>
      <c r="AKW35" s="14"/>
      <c r="AKX35" s="14"/>
      <c r="AKY35" s="14"/>
      <c r="AKZ35" s="14"/>
      <c r="ALA35" s="14"/>
      <c r="ALB35" s="14"/>
      <c r="ALC35" s="14"/>
      <c r="ALD35" s="14"/>
      <c r="ALE35" s="14"/>
      <c r="ALF35" s="14"/>
      <c r="ALG35" s="14"/>
      <c r="ALH35" s="14"/>
      <c r="ALI35" s="14"/>
      <c r="ALJ35" s="14"/>
      <c r="ALK35" s="14"/>
      <c r="ALL35" s="14"/>
      <c r="ALM35" s="14"/>
      <c r="ALN35" s="14"/>
      <c r="ALO35" s="14"/>
      <c r="ALP35" s="14"/>
      <c r="ALQ35" s="14"/>
      <c r="ALR35" s="14"/>
      <c r="ALS35" s="14"/>
      <c r="ALT35" s="14"/>
      <c r="ALU35" s="14"/>
      <c r="ALV35" s="14"/>
      <c r="ALW35" s="14"/>
      <c r="ALX35" s="14"/>
      <c r="ALY35" s="14"/>
      <c r="ALZ35" s="14"/>
      <c r="AMA35" s="14"/>
      <c r="AMB35" s="14"/>
      <c r="AMC35" s="14"/>
      <c r="AMD35" s="14"/>
      <c r="AME35" s="14"/>
      <c r="AMF35" s="14"/>
      <c r="AMG35" s="14"/>
      <c r="AMH35" s="14"/>
      <c r="AMI35" s="14"/>
      <c r="AMJ35" s="14"/>
    </row>
    <row r="36" s="16" customFormat="true" ht="12.75" hidden="false" customHeight="false" outlineLevel="0" collapsed="false">
      <c r="A36" s="87" t="s">
        <v>62</v>
      </c>
      <c r="B36" s="14"/>
      <c r="C36" s="14"/>
      <c r="D36" s="14"/>
      <c r="E36" s="14"/>
      <c r="F36" s="14"/>
      <c r="AJS36" s="14"/>
      <c r="AJT36" s="14"/>
      <c r="AJU36" s="14"/>
      <c r="AJV36" s="14"/>
      <c r="AJW36" s="14"/>
      <c r="AJX36" s="14"/>
      <c r="AJY36" s="14"/>
      <c r="AJZ36" s="14"/>
      <c r="AKA36" s="14"/>
      <c r="AKB36" s="14"/>
      <c r="AKC36" s="14"/>
      <c r="AKD36" s="14"/>
      <c r="AKE36" s="14"/>
      <c r="AKF36" s="14"/>
      <c r="AKG36" s="14"/>
      <c r="AKH36" s="14"/>
      <c r="AKI36" s="14"/>
      <c r="AKJ36" s="14"/>
      <c r="AKK36" s="14"/>
      <c r="AKL36" s="14"/>
      <c r="AKM36" s="14"/>
      <c r="AKN36" s="14"/>
      <c r="AKO36" s="14"/>
      <c r="AKP36" s="14"/>
      <c r="AKQ36" s="14"/>
      <c r="AKR36" s="14"/>
      <c r="AKS36" s="14"/>
      <c r="AKT36" s="14"/>
      <c r="AKU36" s="14"/>
      <c r="AKV36" s="14"/>
      <c r="AKW36" s="14"/>
      <c r="AKX36" s="14"/>
      <c r="AKY36" s="14"/>
      <c r="AKZ36" s="14"/>
      <c r="ALA36" s="14"/>
      <c r="ALB36" s="14"/>
      <c r="ALC36" s="14"/>
      <c r="ALD36" s="14"/>
      <c r="ALE36" s="14"/>
      <c r="ALF36" s="14"/>
      <c r="ALG36" s="14"/>
      <c r="ALH36" s="14"/>
      <c r="ALI36" s="14"/>
      <c r="ALJ36" s="14"/>
      <c r="ALK36" s="14"/>
      <c r="ALL36" s="14"/>
      <c r="ALM36" s="14"/>
      <c r="ALN36" s="14"/>
      <c r="ALO36" s="14"/>
      <c r="ALP36" s="14"/>
      <c r="ALQ36" s="14"/>
      <c r="ALR36" s="14"/>
      <c r="ALS36" s="14"/>
      <c r="ALT36" s="14"/>
      <c r="ALU36" s="14"/>
      <c r="ALV36" s="14"/>
      <c r="ALW36" s="14"/>
      <c r="ALX36" s="14"/>
      <c r="ALY36" s="14"/>
      <c r="ALZ36" s="14"/>
      <c r="AMA36" s="14"/>
      <c r="AMB36" s="14"/>
      <c r="AMC36" s="14"/>
      <c r="AMD36" s="14"/>
      <c r="AME36" s="14"/>
      <c r="AMF36" s="14"/>
      <c r="AMG36" s="14"/>
      <c r="AMH36" s="14"/>
      <c r="AMI36" s="14"/>
      <c r="AMJ36" s="14"/>
    </row>
    <row r="37" customFormat="false" ht="12.75" hidden="false" customHeight="false" outlineLevel="0" collapsed="false">
      <c r="A37" s="16" t="s">
        <v>63</v>
      </c>
      <c r="B37" s="3" t="s">
        <v>5</v>
      </c>
    </row>
    <row r="38" customFormat="false" ht="12.75" hidden="false" customHeight="false" outlineLevel="0" collapsed="false">
      <c r="A38" s="16" t="s">
        <v>64</v>
      </c>
      <c r="B38" s="14" t="s">
        <v>65</v>
      </c>
    </row>
  </sheetData>
  <mergeCells count="23">
    <mergeCell ref="B5:G5"/>
    <mergeCell ref="H5:EQ5"/>
    <mergeCell ref="B6:G6"/>
    <mergeCell ref="H6:N6"/>
    <mergeCell ref="O6:U6"/>
    <mergeCell ref="V6:AB6"/>
    <mergeCell ref="AC6:AI6"/>
    <mergeCell ref="AJ6:AP6"/>
    <mergeCell ref="AQ6:AW6"/>
    <mergeCell ref="AX6:BD6"/>
    <mergeCell ref="BE6:BK6"/>
    <mergeCell ref="BL6:BR6"/>
    <mergeCell ref="BS6:BY6"/>
    <mergeCell ref="BZ6:CF6"/>
    <mergeCell ref="CG6:CM6"/>
    <mergeCell ref="CN6:CT6"/>
    <mergeCell ref="CU6:DA6"/>
    <mergeCell ref="DB6:DH6"/>
    <mergeCell ref="DI6:DO6"/>
    <mergeCell ref="DP6:DV6"/>
    <mergeCell ref="DW6:EC6"/>
    <mergeCell ref="ED6:EJ6"/>
    <mergeCell ref="EK6:EQ6"/>
  </mergeCells>
  <hyperlinks>
    <hyperlink ref="B37" r:id="rId1" display="https://www.ons.gov.uk/peoplepopulationandcommunity/birthsdeathsandmarriages/deaths/datasets/weeklyprovisionalfiguresondeathsregisteredinenglandandwales "/>
  </hyperlinks>
  <printOptions headings="false" gridLines="false" gridLinesSet="true" horizontalCentered="false" verticalCentered="false"/>
  <pageMargins left="0.7875" right="0.7875" top="1.05277777777778" bottom="1.05277777777778" header="0.7875" footer="0.787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&amp;C&amp;"Times New Roman,Regular"&amp;12&amp;A</oddHeader>
    <oddFooter>&amp;C&amp;"Times New Roman,Regular"&amp;12Page &amp;P</oddFooter>
  </headerFooter>
</worksheet>
</file>

<file path=xl/worksheets/sheet3.xml><?xml version="1.0" encoding="utf-8"?>
<worksheet xmlns="http://schemas.openxmlformats.org/spreadsheetml/2006/main" xmlns:r="http://schemas.openxmlformats.org/officeDocument/2006/relationships">
  <sheetPr filterMode="false">
    <pageSetUpPr fitToPage="false"/>
  </sheetPr>
  <dimension ref="A1:AMJ38"/>
  <sheetViews>
    <sheetView showFormulas="false" showGridLines="true" showRowColHeaders="true" showZeros="true" rightToLeft="false" tabSelected="false" showOutlineSymbols="true" defaultGridColor="true" view="normal" topLeftCell="A15" colorId="64" zoomScale="140" zoomScaleNormal="140" zoomScalePageLayoutView="100" workbookViewId="0">
      <selection pane="topLeft" activeCell="F31" activeCellId="0" sqref="F31"/>
    </sheetView>
  </sheetViews>
  <sheetFormatPr defaultRowHeight="12.75" zeroHeight="false" outlineLevelRow="0" outlineLevelCol="0"/>
  <cols>
    <col collapsed="false" customWidth="true" hidden="false" outlineLevel="0" max="1" min="1" style="14" width="11.86"/>
    <col collapsed="false" customWidth="true" hidden="false" outlineLevel="0" max="1025" min="2" style="14" width="8.86"/>
  </cols>
  <sheetData>
    <row r="1" customFormat="false" ht="18.75" hidden="false" customHeight="false" outlineLevel="0" collapsed="false">
      <c r="A1" s="15" t="s">
        <v>25</v>
      </c>
      <c r="B1" s="16"/>
      <c r="C1" s="16"/>
      <c r="D1" s="16"/>
      <c r="E1" s="16"/>
      <c r="F1" s="16"/>
      <c r="G1" s="16"/>
      <c r="H1" s="16"/>
      <c r="I1" s="16"/>
      <c r="J1" s="16"/>
      <c r="K1" s="16"/>
      <c r="L1" s="16"/>
      <c r="M1" s="16"/>
      <c r="N1" s="16"/>
      <c r="O1" s="16"/>
      <c r="P1" s="16"/>
      <c r="Q1" s="16"/>
      <c r="R1" s="16"/>
      <c r="S1" s="16"/>
      <c r="T1" s="16"/>
      <c r="U1" s="16"/>
      <c r="V1" s="16"/>
      <c r="W1" s="16"/>
      <c r="X1" s="16"/>
      <c r="Y1" s="16"/>
      <c r="Z1" s="16"/>
      <c r="AA1" s="16"/>
      <c r="AB1" s="16"/>
      <c r="AC1" s="16"/>
      <c r="AD1" s="16"/>
      <c r="AE1" s="16"/>
      <c r="AF1" s="16"/>
      <c r="AG1" s="16"/>
      <c r="AH1" s="16"/>
      <c r="AI1" s="16"/>
      <c r="AJ1" s="16"/>
      <c r="AK1" s="16"/>
      <c r="AL1" s="16"/>
      <c r="AM1" s="16"/>
      <c r="AN1" s="16"/>
      <c r="AO1" s="16"/>
      <c r="AP1" s="16"/>
      <c r="AQ1" s="16"/>
      <c r="AR1" s="16"/>
      <c r="AS1" s="16"/>
      <c r="AT1" s="16"/>
      <c r="AU1" s="16"/>
      <c r="AV1" s="16"/>
      <c r="AW1" s="16"/>
      <c r="AX1" s="16"/>
      <c r="AY1" s="16"/>
      <c r="AZ1" s="16"/>
      <c r="BA1" s="16"/>
      <c r="BB1" s="16"/>
      <c r="BC1" s="16"/>
      <c r="BD1" s="16"/>
      <c r="BE1" s="16"/>
      <c r="BF1" s="16"/>
      <c r="BG1" s="16"/>
      <c r="BH1" s="16"/>
      <c r="BI1" s="16"/>
      <c r="BJ1" s="16"/>
      <c r="BK1" s="16"/>
      <c r="BL1" s="16"/>
      <c r="BM1" s="16"/>
      <c r="BN1" s="16"/>
      <c r="BO1" s="16"/>
      <c r="BP1" s="16"/>
      <c r="BQ1" s="16"/>
      <c r="BR1" s="16"/>
      <c r="BS1" s="16"/>
      <c r="BT1" s="16"/>
      <c r="BU1" s="16"/>
      <c r="BV1" s="16"/>
      <c r="BW1" s="16"/>
      <c r="BX1" s="16"/>
      <c r="BY1" s="16"/>
      <c r="BZ1" s="16"/>
      <c r="CA1" s="16"/>
      <c r="CB1" s="16"/>
      <c r="CC1" s="16"/>
      <c r="CD1" s="16"/>
      <c r="CE1" s="16"/>
      <c r="CF1" s="16"/>
      <c r="CG1" s="16"/>
      <c r="CH1" s="16"/>
      <c r="CI1" s="16"/>
      <c r="CJ1" s="16"/>
      <c r="CK1" s="16"/>
      <c r="CL1" s="16"/>
      <c r="CM1" s="16"/>
      <c r="CN1" s="16"/>
      <c r="CO1" s="16"/>
      <c r="CP1" s="16"/>
      <c r="CQ1" s="16"/>
      <c r="CR1" s="16"/>
      <c r="CS1" s="16"/>
      <c r="CT1" s="16"/>
      <c r="CU1" s="16"/>
      <c r="CV1" s="16"/>
      <c r="CW1" s="16"/>
      <c r="CX1" s="16"/>
      <c r="CY1" s="16"/>
      <c r="CZ1" s="16"/>
      <c r="DA1" s="16"/>
      <c r="DB1" s="16"/>
      <c r="DC1" s="16"/>
      <c r="DD1" s="16"/>
      <c r="DE1" s="16"/>
      <c r="DF1" s="16"/>
      <c r="DG1" s="16"/>
      <c r="DH1" s="16"/>
      <c r="DI1" s="16"/>
      <c r="DJ1" s="16"/>
      <c r="DK1" s="16"/>
      <c r="DL1" s="16"/>
      <c r="DM1" s="16"/>
      <c r="DN1" s="16"/>
      <c r="DO1" s="16"/>
      <c r="DP1" s="16"/>
      <c r="DQ1" s="16"/>
      <c r="DR1" s="16"/>
      <c r="DS1" s="16"/>
      <c r="DT1" s="16"/>
      <c r="DU1" s="16"/>
      <c r="DV1" s="16"/>
      <c r="DW1" s="16"/>
      <c r="DX1" s="16"/>
      <c r="DY1" s="16"/>
      <c r="DZ1" s="16"/>
    </row>
    <row r="2" s="91" customFormat="true" ht="18.75" hidden="false" customHeight="false" outlineLevel="0" collapsed="false">
      <c r="A2" s="89" t="s">
        <v>26</v>
      </c>
      <c r="B2" s="90" t="s">
        <v>66</v>
      </c>
      <c r="C2" s="90"/>
      <c r="D2" s="90"/>
      <c r="E2" s="90"/>
      <c r="F2" s="90"/>
      <c r="G2" s="90"/>
      <c r="H2" s="90"/>
      <c r="I2" s="90"/>
      <c r="J2" s="90"/>
      <c r="K2" s="90"/>
      <c r="L2" s="90"/>
      <c r="M2" s="90"/>
      <c r="N2" s="90"/>
      <c r="O2" s="90"/>
      <c r="P2" s="90"/>
      <c r="Q2" s="90"/>
      <c r="R2" s="90"/>
      <c r="S2" s="90"/>
      <c r="T2" s="90"/>
      <c r="U2" s="90"/>
      <c r="V2" s="90"/>
      <c r="W2" s="90"/>
      <c r="X2" s="90"/>
      <c r="Y2" s="90"/>
      <c r="Z2" s="90"/>
      <c r="AA2" s="90"/>
      <c r="AB2" s="90"/>
      <c r="AC2" s="90"/>
      <c r="AD2" s="90"/>
      <c r="AE2" s="90"/>
      <c r="AF2" s="90"/>
      <c r="AG2" s="90"/>
      <c r="AH2" s="90"/>
      <c r="AI2" s="90"/>
      <c r="AJ2" s="90"/>
      <c r="AK2" s="90"/>
      <c r="AL2" s="90"/>
      <c r="AM2" s="90"/>
      <c r="AN2" s="90"/>
      <c r="AO2" s="90"/>
      <c r="AP2" s="90"/>
      <c r="AQ2" s="90"/>
      <c r="AR2" s="90"/>
      <c r="AS2" s="90"/>
      <c r="AT2" s="90"/>
      <c r="AU2" s="90"/>
      <c r="AV2" s="90"/>
      <c r="AW2" s="90"/>
      <c r="AX2" s="90"/>
      <c r="AY2" s="90"/>
      <c r="AZ2" s="90"/>
      <c r="BA2" s="90"/>
      <c r="BB2" s="90"/>
      <c r="BC2" s="90"/>
      <c r="BD2" s="90"/>
      <c r="BE2" s="90"/>
      <c r="BF2" s="90"/>
      <c r="BG2" s="90"/>
      <c r="BH2" s="90"/>
      <c r="BI2" s="90"/>
      <c r="BJ2" s="90"/>
      <c r="BK2" s="90"/>
      <c r="BL2" s="90"/>
      <c r="BM2" s="90"/>
      <c r="BN2" s="90"/>
      <c r="BO2" s="90"/>
      <c r="BP2" s="90"/>
      <c r="BQ2" s="90"/>
      <c r="BR2" s="90"/>
      <c r="BS2" s="90"/>
      <c r="BT2" s="90"/>
      <c r="BU2" s="90"/>
      <c r="BV2" s="90"/>
      <c r="BW2" s="90"/>
      <c r="BX2" s="90"/>
      <c r="BY2" s="90"/>
      <c r="BZ2" s="90"/>
      <c r="CA2" s="90"/>
      <c r="CB2" s="90"/>
      <c r="CC2" s="90"/>
      <c r="CD2" s="90"/>
      <c r="CE2" s="90"/>
      <c r="CF2" s="90"/>
      <c r="CG2" s="90"/>
      <c r="CH2" s="90"/>
      <c r="CI2" s="90"/>
      <c r="CJ2" s="90"/>
      <c r="CK2" s="90"/>
      <c r="CL2" s="90"/>
      <c r="CM2" s="90"/>
      <c r="CN2" s="90"/>
      <c r="CO2" s="90"/>
      <c r="CP2" s="90"/>
      <c r="CQ2" s="90"/>
      <c r="CR2" s="90"/>
      <c r="CS2" s="90"/>
      <c r="CT2" s="90"/>
      <c r="CU2" s="90"/>
      <c r="CV2" s="90"/>
      <c r="CW2" s="90"/>
      <c r="CX2" s="90"/>
      <c r="CY2" s="90"/>
      <c r="CZ2" s="90"/>
      <c r="DA2" s="90"/>
      <c r="DB2" s="90"/>
      <c r="DC2" s="90"/>
      <c r="DD2" s="90"/>
      <c r="DE2" s="90"/>
      <c r="DF2" s="90"/>
      <c r="DG2" s="90"/>
      <c r="DH2" s="90"/>
      <c r="DI2" s="90"/>
      <c r="DJ2" s="90"/>
      <c r="DK2" s="90"/>
      <c r="DL2" s="90"/>
      <c r="DM2" s="90"/>
      <c r="DN2" s="90"/>
      <c r="DO2" s="90"/>
      <c r="DP2" s="90"/>
      <c r="DQ2" s="90"/>
      <c r="DR2" s="90"/>
      <c r="DS2" s="90"/>
      <c r="DT2" s="90"/>
      <c r="DU2" s="90"/>
      <c r="DV2" s="90"/>
      <c r="DW2" s="90"/>
      <c r="DX2" s="90"/>
      <c r="DY2" s="90"/>
      <c r="DZ2" s="90"/>
    </row>
    <row r="3" s="20" customFormat="true" ht="15.75" hidden="false" customHeight="false" outlineLevel="0" collapsed="false">
      <c r="A3" s="5" t="s">
        <v>28</v>
      </c>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row>
    <row r="4" s="20" customFormat="true" ht="15.75" hidden="false" customHeight="false" outlineLevel="0" collapsed="false">
      <c r="A4" s="21"/>
      <c r="B4" s="1"/>
      <c r="C4" s="1"/>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row>
    <row r="5" customFormat="false" ht="12.75" hidden="false" customHeight="false" outlineLevel="0" collapsed="false">
      <c r="A5" s="22"/>
      <c r="B5" s="92"/>
      <c r="C5" s="93"/>
      <c r="D5" s="93"/>
      <c r="E5" s="93"/>
      <c r="F5" s="93"/>
      <c r="G5" s="94"/>
      <c r="H5" s="95" t="s">
        <v>67</v>
      </c>
      <c r="I5" s="95"/>
      <c r="J5" s="95"/>
      <c r="K5" s="95"/>
      <c r="L5" s="95"/>
      <c r="M5" s="95"/>
      <c r="N5" s="95"/>
      <c r="O5" s="95"/>
      <c r="P5" s="95"/>
      <c r="Q5" s="95"/>
      <c r="R5" s="95"/>
      <c r="S5" s="95"/>
      <c r="T5" s="95"/>
      <c r="U5" s="95"/>
      <c r="V5" s="95"/>
      <c r="W5" s="95"/>
      <c r="X5" s="95"/>
      <c r="Y5" s="95"/>
      <c r="Z5" s="95"/>
      <c r="AA5" s="95"/>
      <c r="AB5" s="95"/>
      <c r="AC5" s="95"/>
      <c r="AD5" s="95"/>
      <c r="AE5" s="95"/>
      <c r="AF5" s="95"/>
      <c r="AG5" s="95"/>
      <c r="AH5" s="95"/>
      <c r="AI5" s="95"/>
      <c r="AJ5" s="95"/>
      <c r="AK5" s="95"/>
      <c r="AL5" s="95"/>
      <c r="AM5" s="95"/>
      <c r="AN5" s="95"/>
      <c r="AO5" s="95"/>
      <c r="AP5" s="95"/>
      <c r="AQ5" s="95"/>
      <c r="AR5" s="95"/>
      <c r="AS5" s="95"/>
      <c r="AT5" s="95"/>
      <c r="AU5" s="95"/>
      <c r="AV5" s="95"/>
      <c r="AW5" s="95"/>
      <c r="AX5" s="95"/>
      <c r="AY5" s="95"/>
      <c r="AZ5" s="95"/>
      <c r="BA5" s="95"/>
      <c r="BB5" s="95"/>
      <c r="BC5" s="95"/>
      <c r="BD5" s="95"/>
      <c r="BE5" s="95"/>
      <c r="BF5" s="95"/>
      <c r="BG5" s="95"/>
      <c r="BH5" s="95"/>
      <c r="BI5" s="95"/>
      <c r="BJ5" s="95"/>
      <c r="BK5" s="95"/>
      <c r="BL5" s="95"/>
      <c r="BM5" s="95"/>
      <c r="BN5" s="95"/>
      <c r="BO5" s="95"/>
      <c r="BP5" s="95"/>
      <c r="BQ5" s="95"/>
      <c r="BR5" s="95"/>
      <c r="BS5" s="95"/>
      <c r="BT5" s="95"/>
      <c r="BU5" s="95"/>
      <c r="BV5" s="95"/>
      <c r="BW5" s="95"/>
      <c r="BX5" s="95"/>
      <c r="BY5" s="95"/>
      <c r="BZ5" s="95"/>
      <c r="CA5" s="95"/>
      <c r="CB5" s="95"/>
      <c r="CC5" s="95"/>
      <c r="CD5" s="95"/>
      <c r="CE5" s="95"/>
      <c r="CF5" s="95"/>
      <c r="CG5" s="95"/>
      <c r="CH5" s="95"/>
      <c r="CI5" s="95"/>
      <c r="CJ5" s="95"/>
      <c r="CK5" s="95"/>
      <c r="CL5" s="95"/>
      <c r="CM5" s="95"/>
      <c r="CN5" s="95"/>
      <c r="CO5" s="95"/>
      <c r="CP5" s="95"/>
      <c r="CQ5" s="95"/>
      <c r="CR5" s="95"/>
      <c r="CS5" s="95"/>
      <c r="CT5" s="95"/>
      <c r="CU5" s="95"/>
      <c r="CV5" s="95"/>
      <c r="CW5" s="95"/>
      <c r="CX5" s="95"/>
      <c r="CY5" s="95"/>
      <c r="CZ5" s="95"/>
      <c r="DA5" s="95"/>
      <c r="DB5" s="95"/>
      <c r="DC5" s="95"/>
      <c r="DD5" s="95"/>
      <c r="DE5" s="95"/>
      <c r="DF5" s="95"/>
      <c r="DG5" s="95"/>
      <c r="DH5" s="95"/>
      <c r="DI5" s="95"/>
      <c r="DJ5" s="95"/>
      <c r="DK5" s="95"/>
      <c r="DL5" s="95"/>
      <c r="DM5" s="95"/>
      <c r="DN5" s="95"/>
      <c r="DO5" s="95"/>
      <c r="DP5" s="95"/>
      <c r="DQ5" s="95"/>
      <c r="DR5" s="95"/>
      <c r="DS5" s="95"/>
      <c r="DT5" s="95"/>
      <c r="DU5" s="95"/>
      <c r="DV5" s="95"/>
      <c r="DW5" s="95"/>
      <c r="DX5" s="95"/>
      <c r="DY5" s="95"/>
      <c r="DZ5" s="95"/>
      <c r="EA5" s="95"/>
      <c r="EB5" s="95"/>
      <c r="EC5" s="95"/>
      <c r="ED5" s="95"/>
      <c r="EE5" s="95"/>
      <c r="EF5" s="95"/>
      <c r="EG5" s="95"/>
      <c r="EH5" s="95"/>
      <c r="EI5" s="95"/>
      <c r="EJ5" s="95"/>
      <c r="EK5" s="95"/>
      <c r="EL5" s="95"/>
      <c r="EM5" s="95"/>
      <c r="EN5" s="95"/>
      <c r="EO5" s="95"/>
      <c r="EP5" s="95"/>
      <c r="EQ5" s="95"/>
      <c r="ER5" s="25"/>
      <c r="ES5" s="25"/>
      <c r="ET5" s="25"/>
      <c r="EU5" s="25"/>
      <c r="EV5" s="25"/>
      <c r="EW5" s="25"/>
      <c r="EX5" s="25"/>
      <c r="EY5" s="25"/>
      <c r="EZ5" s="25"/>
      <c r="FA5" s="25"/>
      <c r="FB5" s="25"/>
    </row>
    <row r="6" s="32" customFormat="true" ht="12.75" hidden="false" customHeight="false" outlineLevel="0" collapsed="false">
      <c r="A6" s="27" t="s">
        <v>31</v>
      </c>
      <c r="B6" s="96" t="s">
        <v>32</v>
      </c>
      <c r="C6" s="96"/>
      <c r="D6" s="96"/>
      <c r="E6" s="96"/>
      <c r="F6" s="96"/>
      <c r="G6" s="96"/>
      <c r="H6" s="29" t="n">
        <v>44008</v>
      </c>
      <c r="I6" s="29"/>
      <c r="J6" s="29"/>
      <c r="K6" s="29"/>
      <c r="L6" s="29"/>
      <c r="M6" s="29"/>
      <c r="N6" s="29"/>
      <c r="O6" s="29" t="n">
        <v>44001</v>
      </c>
      <c r="P6" s="29"/>
      <c r="Q6" s="29"/>
      <c r="R6" s="29"/>
      <c r="S6" s="29"/>
      <c r="T6" s="29"/>
      <c r="U6" s="29"/>
      <c r="V6" s="29" t="n">
        <v>43994</v>
      </c>
      <c r="W6" s="29"/>
      <c r="X6" s="29"/>
      <c r="Y6" s="29"/>
      <c r="Z6" s="29"/>
      <c r="AA6" s="29"/>
      <c r="AB6" s="29"/>
      <c r="AC6" s="29" t="n">
        <v>43987</v>
      </c>
      <c r="AD6" s="29"/>
      <c r="AE6" s="29"/>
      <c r="AF6" s="29"/>
      <c r="AG6" s="29"/>
      <c r="AH6" s="29"/>
      <c r="AI6" s="29"/>
      <c r="AJ6" s="29" t="n">
        <v>43980</v>
      </c>
      <c r="AK6" s="29"/>
      <c r="AL6" s="29"/>
      <c r="AM6" s="29"/>
      <c r="AN6" s="29"/>
      <c r="AO6" s="29"/>
      <c r="AP6" s="29"/>
      <c r="AQ6" s="29" t="n">
        <v>43973</v>
      </c>
      <c r="AR6" s="29"/>
      <c r="AS6" s="29"/>
      <c r="AT6" s="29"/>
      <c r="AU6" s="29"/>
      <c r="AV6" s="29"/>
      <c r="AW6" s="29"/>
      <c r="AX6" s="29" t="n">
        <v>43966</v>
      </c>
      <c r="AY6" s="29"/>
      <c r="AZ6" s="29"/>
      <c r="BA6" s="29"/>
      <c r="BB6" s="29"/>
      <c r="BC6" s="29"/>
      <c r="BD6" s="29"/>
      <c r="BE6" s="29" t="n">
        <v>43959</v>
      </c>
      <c r="BF6" s="29"/>
      <c r="BG6" s="29"/>
      <c r="BH6" s="29"/>
      <c r="BI6" s="29"/>
      <c r="BJ6" s="29"/>
      <c r="BK6" s="29"/>
      <c r="BL6" s="29" t="n">
        <v>43952</v>
      </c>
      <c r="BM6" s="29"/>
      <c r="BN6" s="29"/>
      <c r="BO6" s="29"/>
      <c r="BP6" s="29"/>
      <c r="BQ6" s="29"/>
      <c r="BR6" s="29"/>
      <c r="BS6" s="29" t="n">
        <v>43945</v>
      </c>
      <c r="BT6" s="29"/>
      <c r="BU6" s="29"/>
      <c r="BV6" s="29"/>
      <c r="BW6" s="29"/>
      <c r="BX6" s="29"/>
      <c r="BY6" s="29"/>
      <c r="BZ6" s="29" t="n">
        <v>43938</v>
      </c>
      <c r="CA6" s="29"/>
      <c r="CB6" s="29"/>
      <c r="CC6" s="29"/>
      <c r="CD6" s="29"/>
      <c r="CE6" s="29"/>
      <c r="CF6" s="29"/>
      <c r="CG6" s="30" t="n">
        <v>43931</v>
      </c>
      <c r="CH6" s="30"/>
      <c r="CI6" s="30"/>
      <c r="CJ6" s="30"/>
      <c r="CK6" s="30"/>
      <c r="CL6" s="30"/>
      <c r="CM6" s="30"/>
      <c r="CN6" s="30" t="n">
        <v>43924</v>
      </c>
      <c r="CO6" s="30"/>
      <c r="CP6" s="30"/>
      <c r="CQ6" s="30"/>
      <c r="CR6" s="30"/>
      <c r="CS6" s="30"/>
      <c r="CT6" s="30"/>
      <c r="CU6" s="30" t="n">
        <v>43917</v>
      </c>
      <c r="CV6" s="30"/>
      <c r="CW6" s="30"/>
      <c r="CX6" s="30"/>
      <c r="CY6" s="30"/>
      <c r="CZ6" s="30"/>
      <c r="DA6" s="30"/>
      <c r="DB6" s="30" t="n">
        <v>43910</v>
      </c>
      <c r="DC6" s="30"/>
      <c r="DD6" s="30"/>
      <c r="DE6" s="30"/>
      <c r="DF6" s="30"/>
      <c r="DG6" s="30"/>
      <c r="DH6" s="30"/>
      <c r="DI6" s="30" t="n">
        <v>43903</v>
      </c>
      <c r="DJ6" s="30"/>
      <c r="DK6" s="30"/>
      <c r="DL6" s="30"/>
      <c r="DM6" s="30"/>
      <c r="DN6" s="30"/>
      <c r="DO6" s="30"/>
      <c r="DP6" s="30" t="n">
        <v>43896</v>
      </c>
      <c r="DQ6" s="30"/>
      <c r="DR6" s="30"/>
      <c r="DS6" s="30"/>
      <c r="DT6" s="30"/>
      <c r="DU6" s="30"/>
      <c r="DV6" s="30"/>
      <c r="DW6" s="30" t="n">
        <v>43889</v>
      </c>
      <c r="DX6" s="30"/>
      <c r="DY6" s="30"/>
      <c r="DZ6" s="30"/>
      <c r="EA6" s="30"/>
      <c r="EB6" s="30"/>
      <c r="EC6" s="30"/>
      <c r="ED6" s="30" t="n">
        <v>43882</v>
      </c>
      <c r="EE6" s="30"/>
      <c r="EF6" s="30"/>
      <c r="EG6" s="30"/>
      <c r="EH6" s="30"/>
      <c r="EI6" s="30"/>
      <c r="EJ6" s="30"/>
      <c r="EK6" s="30" t="n">
        <v>43875</v>
      </c>
      <c r="EL6" s="30"/>
      <c r="EM6" s="30"/>
      <c r="EN6" s="30"/>
      <c r="EO6" s="30"/>
      <c r="EP6" s="30"/>
      <c r="EQ6" s="30"/>
    </row>
    <row r="7" customFormat="false" ht="12.75" hidden="false" customHeight="false" outlineLevel="0" collapsed="false">
      <c r="A7" s="33"/>
      <c r="B7" s="34" t="s">
        <v>33</v>
      </c>
      <c r="C7" s="35" t="s">
        <v>34</v>
      </c>
      <c r="D7" s="36" t="s">
        <v>35</v>
      </c>
      <c r="E7" s="35" t="s">
        <v>34</v>
      </c>
      <c r="F7" s="37" t="s">
        <v>36</v>
      </c>
      <c r="G7" s="38" t="s">
        <v>34</v>
      </c>
      <c r="H7" s="36" t="s">
        <v>33</v>
      </c>
      <c r="I7" s="35" t="s">
        <v>34</v>
      </c>
      <c r="J7" s="36" t="s">
        <v>35</v>
      </c>
      <c r="K7" s="35" t="s">
        <v>34</v>
      </c>
      <c r="L7" s="36" t="s">
        <v>37</v>
      </c>
      <c r="M7" s="36" t="s">
        <v>36</v>
      </c>
      <c r="N7" s="38" t="s">
        <v>34</v>
      </c>
      <c r="O7" s="36" t="s">
        <v>33</v>
      </c>
      <c r="P7" s="35" t="s">
        <v>34</v>
      </c>
      <c r="Q7" s="36" t="s">
        <v>35</v>
      </c>
      <c r="R7" s="35" t="s">
        <v>34</v>
      </c>
      <c r="S7" s="36" t="s">
        <v>37</v>
      </c>
      <c r="T7" s="36" t="s">
        <v>36</v>
      </c>
      <c r="U7" s="38" t="s">
        <v>34</v>
      </c>
      <c r="V7" s="36" t="s">
        <v>33</v>
      </c>
      <c r="W7" s="35" t="s">
        <v>34</v>
      </c>
      <c r="X7" s="36" t="s">
        <v>35</v>
      </c>
      <c r="Y7" s="35" t="s">
        <v>34</v>
      </c>
      <c r="Z7" s="36" t="s">
        <v>37</v>
      </c>
      <c r="AA7" s="36" t="s">
        <v>36</v>
      </c>
      <c r="AB7" s="38" t="s">
        <v>34</v>
      </c>
      <c r="AC7" s="36" t="s">
        <v>33</v>
      </c>
      <c r="AD7" s="35" t="s">
        <v>34</v>
      </c>
      <c r="AE7" s="36" t="s">
        <v>35</v>
      </c>
      <c r="AF7" s="35" t="s">
        <v>34</v>
      </c>
      <c r="AG7" s="36" t="s">
        <v>37</v>
      </c>
      <c r="AH7" s="36" t="s">
        <v>36</v>
      </c>
      <c r="AI7" s="38" t="s">
        <v>34</v>
      </c>
      <c r="AJ7" s="36" t="s">
        <v>33</v>
      </c>
      <c r="AK7" s="35" t="s">
        <v>34</v>
      </c>
      <c r="AL7" s="36" t="s">
        <v>35</v>
      </c>
      <c r="AM7" s="35" t="s">
        <v>34</v>
      </c>
      <c r="AN7" s="36" t="s">
        <v>37</v>
      </c>
      <c r="AO7" s="36" t="s">
        <v>36</v>
      </c>
      <c r="AP7" s="38" t="s">
        <v>34</v>
      </c>
      <c r="AQ7" s="36" t="s">
        <v>33</v>
      </c>
      <c r="AR7" s="35" t="s">
        <v>34</v>
      </c>
      <c r="AS7" s="36" t="s">
        <v>35</v>
      </c>
      <c r="AT7" s="35" t="s">
        <v>34</v>
      </c>
      <c r="AU7" s="36" t="s">
        <v>37</v>
      </c>
      <c r="AV7" s="36" t="s">
        <v>36</v>
      </c>
      <c r="AW7" s="38" t="s">
        <v>34</v>
      </c>
      <c r="AX7" s="36" t="s">
        <v>33</v>
      </c>
      <c r="AY7" s="35" t="s">
        <v>34</v>
      </c>
      <c r="AZ7" s="36" t="s">
        <v>35</v>
      </c>
      <c r="BA7" s="35" t="s">
        <v>34</v>
      </c>
      <c r="BB7" s="36" t="s">
        <v>37</v>
      </c>
      <c r="BC7" s="36" t="s">
        <v>36</v>
      </c>
      <c r="BD7" s="38" t="s">
        <v>34</v>
      </c>
      <c r="BE7" s="36" t="s">
        <v>33</v>
      </c>
      <c r="BF7" s="35" t="s">
        <v>34</v>
      </c>
      <c r="BG7" s="36" t="s">
        <v>35</v>
      </c>
      <c r="BH7" s="35" t="s">
        <v>34</v>
      </c>
      <c r="BI7" s="36" t="s">
        <v>37</v>
      </c>
      <c r="BJ7" s="36" t="s">
        <v>36</v>
      </c>
      <c r="BK7" s="38" t="s">
        <v>34</v>
      </c>
      <c r="BL7" s="36" t="s">
        <v>33</v>
      </c>
      <c r="BM7" s="35" t="s">
        <v>34</v>
      </c>
      <c r="BN7" s="36" t="s">
        <v>35</v>
      </c>
      <c r="BO7" s="35" t="s">
        <v>34</v>
      </c>
      <c r="BP7" s="36" t="s">
        <v>37</v>
      </c>
      <c r="BQ7" s="36" t="s">
        <v>36</v>
      </c>
      <c r="BR7" s="38" t="s">
        <v>34</v>
      </c>
      <c r="BS7" s="34" t="s">
        <v>33</v>
      </c>
      <c r="BT7" s="35" t="s">
        <v>34</v>
      </c>
      <c r="BU7" s="36" t="s">
        <v>35</v>
      </c>
      <c r="BV7" s="35" t="s">
        <v>34</v>
      </c>
      <c r="BW7" s="36" t="s">
        <v>37</v>
      </c>
      <c r="BX7" s="36" t="s">
        <v>36</v>
      </c>
      <c r="BY7" s="38" t="s">
        <v>34</v>
      </c>
      <c r="BZ7" s="34" t="s">
        <v>33</v>
      </c>
      <c r="CA7" s="35" t="s">
        <v>34</v>
      </c>
      <c r="CB7" s="36" t="s">
        <v>35</v>
      </c>
      <c r="CC7" s="35" t="s">
        <v>34</v>
      </c>
      <c r="CD7" s="36" t="s">
        <v>37</v>
      </c>
      <c r="CE7" s="36" t="s">
        <v>36</v>
      </c>
      <c r="CF7" s="38" t="s">
        <v>34</v>
      </c>
      <c r="CG7" s="34" t="s">
        <v>33</v>
      </c>
      <c r="CH7" s="35" t="s">
        <v>34</v>
      </c>
      <c r="CI7" s="36" t="s">
        <v>35</v>
      </c>
      <c r="CJ7" s="35" t="s">
        <v>34</v>
      </c>
      <c r="CK7" s="36" t="s">
        <v>37</v>
      </c>
      <c r="CL7" s="36" t="s">
        <v>36</v>
      </c>
      <c r="CM7" s="38" t="s">
        <v>34</v>
      </c>
      <c r="CN7" s="34" t="s">
        <v>33</v>
      </c>
      <c r="CO7" s="35" t="s">
        <v>34</v>
      </c>
      <c r="CP7" s="36" t="s">
        <v>35</v>
      </c>
      <c r="CQ7" s="35" t="s">
        <v>34</v>
      </c>
      <c r="CR7" s="36" t="s">
        <v>37</v>
      </c>
      <c r="CS7" s="36" t="s">
        <v>36</v>
      </c>
      <c r="CT7" s="38" t="s">
        <v>34</v>
      </c>
      <c r="CU7" s="34" t="s">
        <v>33</v>
      </c>
      <c r="CV7" s="35" t="s">
        <v>34</v>
      </c>
      <c r="CW7" s="36" t="s">
        <v>35</v>
      </c>
      <c r="CX7" s="35" t="s">
        <v>34</v>
      </c>
      <c r="CY7" s="36" t="s">
        <v>37</v>
      </c>
      <c r="CZ7" s="36" t="s">
        <v>36</v>
      </c>
      <c r="DA7" s="38" t="s">
        <v>34</v>
      </c>
      <c r="DB7" s="34" t="s">
        <v>33</v>
      </c>
      <c r="DC7" s="35" t="s">
        <v>34</v>
      </c>
      <c r="DD7" s="36" t="s">
        <v>35</v>
      </c>
      <c r="DE7" s="35" t="s">
        <v>34</v>
      </c>
      <c r="DF7" s="36" t="s">
        <v>37</v>
      </c>
      <c r="DG7" s="36" t="s">
        <v>36</v>
      </c>
      <c r="DH7" s="38" t="s">
        <v>34</v>
      </c>
      <c r="DI7" s="34" t="s">
        <v>33</v>
      </c>
      <c r="DJ7" s="35" t="s">
        <v>34</v>
      </c>
      <c r="DK7" s="36" t="s">
        <v>35</v>
      </c>
      <c r="DL7" s="35" t="s">
        <v>34</v>
      </c>
      <c r="DM7" s="36" t="s">
        <v>37</v>
      </c>
      <c r="DN7" s="36" t="s">
        <v>36</v>
      </c>
      <c r="DO7" s="38" t="s">
        <v>34</v>
      </c>
      <c r="DP7" s="34" t="s">
        <v>33</v>
      </c>
      <c r="DQ7" s="35" t="s">
        <v>34</v>
      </c>
      <c r="DR7" s="36" t="s">
        <v>35</v>
      </c>
      <c r="DS7" s="35" t="s">
        <v>34</v>
      </c>
      <c r="DT7" s="36" t="s">
        <v>37</v>
      </c>
      <c r="DU7" s="36" t="s">
        <v>36</v>
      </c>
      <c r="DV7" s="38" t="s">
        <v>34</v>
      </c>
      <c r="DW7" s="34" t="s">
        <v>33</v>
      </c>
      <c r="DX7" s="35" t="s">
        <v>34</v>
      </c>
      <c r="DY7" s="36" t="s">
        <v>35</v>
      </c>
      <c r="DZ7" s="35" t="s">
        <v>34</v>
      </c>
      <c r="EA7" s="36" t="s">
        <v>37</v>
      </c>
      <c r="EB7" s="36" t="s">
        <v>36</v>
      </c>
      <c r="EC7" s="38" t="s">
        <v>34</v>
      </c>
      <c r="ED7" s="34" t="s">
        <v>33</v>
      </c>
      <c r="EE7" s="35" t="s">
        <v>34</v>
      </c>
      <c r="EF7" s="36" t="s">
        <v>35</v>
      </c>
      <c r="EG7" s="35" t="s">
        <v>34</v>
      </c>
      <c r="EH7" s="36" t="s">
        <v>37</v>
      </c>
      <c r="EI7" s="36" t="s">
        <v>36</v>
      </c>
      <c r="EJ7" s="38" t="s">
        <v>34</v>
      </c>
      <c r="EK7" s="34" t="s">
        <v>33</v>
      </c>
      <c r="EL7" s="35" t="s">
        <v>34</v>
      </c>
      <c r="EM7" s="36" t="s">
        <v>35</v>
      </c>
      <c r="EN7" s="35" t="s">
        <v>34</v>
      </c>
      <c r="EO7" s="36" t="s">
        <v>37</v>
      </c>
      <c r="EP7" s="36" t="s">
        <v>36</v>
      </c>
      <c r="EQ7" s="38" t="s">
        <v>34</v>
      </c>
    </row>
    <row r="8" customFormat="false" ht="12.75" hidden="false" customHeight="false" outlineLevel="0" collapsed="false">
      <c r="A8" s="39" t="s">
        <v>38</v>
      </c>
      <c r="B8" s="40" t="n">
        <v>1802527</v>
      </c>
      <c r="C8" s="41" t="n">
        <f aca="false">B8/B$28*100</f>
        <v>6.16981521055561</v>
      </c>
      <c r="D8" s="42" t="n">
        <v>1712903</v>
      </c>
      <c r="E8" s="41" t="n">
        <f aca="false">D8/D$28*100</f>
        <v>5.7286656657043</v>
      </c>
      <c r="F8" s="42" t="n">
        <f aca="false">B8+D8</f>
        <v>3515430</v>
      </c>
      <c r="G8" s="43" t="n">
        <f aca="false">F8/F$28*100</f>
        <v>5.94668339902106</v>
      </c>
      <c r="H8" s="44" t="n">
        <v>2</v>
      </c>
      <c r="I8" s="45" t="n">
        <f aca="false">H8/H$28*100</f>
        <v>0.00723248833761256</v>
      </c>
      <c r="J8" s="46" t="n">
        <v>1</v>
      </c>
      <c r="K8" s="45" t="n">
        <f aca="false">J8/J$28*100</f>
        <v>0.00443144553753434</v>
      </c>
      <c r="L8" s="47" t="n">
        <v>0</v>
      </c>
      <c r="M8" s="48" t="n">
        <f aca="false">H8+J8</f>
        <v>3</v>
      </c>
      <c r="N8" s="49" t="n">
        <f aca="false">M8/M$28*100</f>
        <v>0.00597383460443259</v>
      </c>
      <c r="O8" s="44" t="n">
        <v>2</v>
      </c>
      <c r="P8" s="45" t="n">
        <f aca="false">O8/O$28*100</f>
        <v>0.00730246823426318</v>
      </c>
      <c r="Q8" s="46" t="n">
        <v>1</v>
      </c>
      <c r="R8" s="45" t="n">
        <f aca="false">Q8/Q$28*100</f>
        <v>0.00447828034034931</v>
      </c>
      <c r="S8" s="47" t="n">
        <v>0</v>
      </c>
      <c r="T8" s="48" t="n">
        <f aca="false">O8+Q8</f>
        <v>3</v>
      </c>
      <c r="U8" s="49" t="n">
        <f aca="false">T8/T$28*100</f>
        <v>0.0060340319401424</v>
      </c>
      <c r="V8" s="44" t="n">
        <v>2</v>
      </c>
      <c r="W8" s="45" t="n">
        <f aca="false">V8/V$28*100</f>
        <v>0.00739644970414201</v>
      </c>
      <c r="X8" s="46" t="n">
        <v>1</v>
      </c>
      <c r="Y8" s="45" t="n">
        <f aca="false">X8/X$28*100</f>
        <v>0.00454235748353395</v>
      </c>
      <c r="Z8" s="47" t="n">
        <v>0</v>
      </c>
      <c r="AA8" s="48" t="n">
        <f aca="false">V8+X8</f>
        <v>3</v>
      </c>
      <c r="AB8" s="49" t="n">
        <f aca="false">AA8/AA$28*100</f>
        <v>0.00611558454795637</v>
      </c>
      <c r="AC8" s="44" t="n">
        <v>2</v>
      </c>
      <c r="AD8" s="45" t="n">
        <f aca="false">AC8/AC$28*100</f>
        <v>0.00752870318087709</v>
      </c>
      <c r="AE8" s="46" t="n">
        <v>1</v>
      </c>
      <c r="AF8" s="45" t="n">
        <f aca="false">AE8/AE$28*100</f>
        <v>0.0046373585605639</v>
      </c>
      <c r="AG8" s="47" t="n">
        <v>0</v>
      </c>
      <c r="AH8" s="48" t="n">
        <f aca="false">AC8+AE8</f>
        <v>3</v>
      </c>
      <c r="AI8" s="49" t="n">
        <f aca="false">AH8/AH$28*100</f>
        <v>0.00623324814560868</v>
      </c>
      <c r="AJ8" s="44" t="n">
        <v>2</v>
      </c>
      <c r="AK8" s="45" t="n">
        <f aca="false">AJ8/AJ$28*100</f>
        <v>0.00770416024653313</v>
      </c>
      <c r="AL8" s="46" t="n">
        <v>1</v>
      </c>
      <c r="AM8" s="45" t="n">
        <f aca="false">AL8/AL$28*100</f>
        <v>0.00478766696988557</v>
      </c>
      <c r="AN8" s="47" t="n">
        <v>0</v>
      </c>
      <c r="AO8" s="48" t="n">
        <f aca="false">AJ8+AL8</f>
        <v>3</v>
      </c>
      <c r="AP8" s="49" t="n">
        <f aca="false">AO8/AO$28*100</f>
        <v>0.00640382521826371</v>
      </c>
      <c r="AQ8" s="44" t="n">
        <v>2</v>
      </c>
      <c r="AR8" s="45" t="n">
        <f aca="false">AQ8/AQ$28*100</f>
        <v>0.00797607178464606</v>
      </c>
      <c r="AS8" s="46" t="n">
        <v>1</v>
      </c>
      <c r="AT8" s="45" t="n">
        <f aca="false">AS8/AS$28*100</f>
        <v>0.00499525450821719</v>
      </c>
      <c r="AU8" s="47" t="n">
        <v>0</v>
      </c>
      <c r="AV8" s="48" t="n">
        <f aca="false">AQ8+AS8</f>
        <v>3</v>
      </c>
      <c r="AW8" s="49" t="n">
        <f aca="false">AV8/AV$28*100</f>
        <v>0.00665276976981417</v>
      </c>
      <c r="AX8" s="44" t="n">
        <v>2</v>
      </c>
      <c r="AY8" s="45" t="n">
        <f aca="false">AX8/AX$28*100</f>
        <v>0.00833611203734578</v>
      </c>
      <c r="AZ8" s="46" t="n">
        <v>1</v>
      </c>
      <c r="BA8" s="45" t="n">
        <f aca="false">AZ8/AZ$28*100</f>
        <v>0.00530560271646859</v>
      </c>
      <c r="BB8" s="47" t="n">
        <v>0</v>
      </c>
      <c r="BC8" s="48" t="n">
        <f aca="false">AX8+AZ8</f>
        <v>3</v>
      </c>
      <c r="BD8" s="49" t="n">
        <f aca="false">BC8/BC$28*100</f>
        <v>0.00700280112044818</v>
      </c>
      <c r="BE8" s="44" t="n">
        <v>1</v>
      </c>
      <c r="BF8" s="45" t="n">
        <f aca="false">BE8/BE$28*100</f>
        <v>0.00443007132414832</v>
      </c>
      <c r="BG8" s="46" t="n">
        <v>1</v>
      </c>
      <c r="BH8" s="45" t="n">
        <f aca="false">BG8/BG$28*100</f>
        <v>0.00573822229873185</v>
      </c>
      <c r="BI8" s="47" t="n">
        <v>0</v>
      </c>
      <c r="BJ8" s="48" t="n">
        <f aca="false">BE8+BG8</f>
        <v>2</v>
      </c>
      <c r="BK8" s="49" t="n">
        <f aca="false">BJ8/BJ$28*100</f>
        <v>0.005</v>
      </c>
      <c r="BL8" s="44" t="n">
        <v>0</v>
      </c>
      <c r="BM8" s="45" t="n">
        <f aca="false">BL8/BL$28*100</f>
        <v>0</v>
      </c>
      <c r="BN8" s="46" t="n">
        <v>1</v>
      </c>
      <c r="BO8" s="45" t="n">
        <f aca="false">BN8/BN$28*100</f>
        <v>0.00646287080721256</v>
      </c>
      <c r="BP8" s="47" t="n">
        <v>0</v>
      </c>
      <c r="BQ8" s="48" t="n">
        <f aca="false">BL8+BN8</f>
        <v>1</v>
      </c>
      <c r="BR8" s="49" t="n">
        <f aca="false">BQ8/BQ$28*100</f>
        <v>0.00277415596304824</v>
      </c>
      <c r="BS8" s="50" t="n">
        <v>0</v>
      </c>
      <c r="BT8" s="45" t="n">
        <f aca="false">BS8/BS$28*100</f>
        <v>0</v>
      </c>
      <c r="BU8" s="46" t="n">
        <v>1</v>
      </c>
      <c r="BV8" s="45" t="n">
        <f aca="false">BU8/BU$28*100</f>
        <v>0.00771307365985345</v>
      </c>
      <c r="BW8" s="47" t="n">
        <v>0</v>
      </c>
      <c r="BX8" s="48" t="n">
        <f aca="false">BS8+BU8</f>
        <v>1</v>
      </c>
      <c r="BY8" s="49" t="n">
        <f aca="false">BX8/BX$28*100</f>
        <v>0.00323918113500907</v>
      </c>
      <c r="BZ8" s="50" t="n">
        <v>0</v>
      </c>
      <c r="CA8" s="45" t="n">
        <f aca="false">BZ8/BZ$28*100</f>
        <v>0</v>
      </c>
      <c r="CB8" s="46" t="n">
        <v>1</v>
      </c>
      <c r="CC8" s="45" t="n">
        <f aca="false">CB8/CB$28*100</f>
        <v>0.0102280863250486</v>
      </c>
      <c r="CD8" s="47" t="n">
        <v>0</v>
      </c>
      <c r="CE8" s="48" t="n">
        <f aca="false">BZ8+CB8</f>
        <v>1</v>
      </c>
      <c r="CF8" s="49" t="n">
        <f aca="false">CE8/CE$28*100</f>
        <v>0.00417240372178412</v>
      </c>
      <c r="CG8" s="50" t="n">
        <v>0</v>
      </c>
      <c r="CH8" s="45" t="n">
        <f aca="false">CG8/CG$28*100</f>
        <v>0</v>
      </c>
      <c r="CI8" s="46" t="n">
        <v>0</v>
      </c>
      <c r="CJ8" s="45" t="n">
        <f aca="false">CI8/CI$28*100</f>
        <v>0</v>
      </c>
      <c r="CK8" s="47" t="n">
        <v>0</v>
      </c>
      <c r="CL8" s="48" t="n">
        <f aca="false">CG8+CI8</f>
        <v>0</v>
      </c>
      <c r="CM8" s="49" t="n">
        <f aca="false">CL8/CL$28*100</f>
        <v>0</v>
      </c>
      <c r="CN8" s="50" t="n">
        <v>0</v>
      </c>
      <c r="CO8" s="45" t="n">
        <f aca="false">CN8/CN$28*100</f>
        <v>0</v>
      </c>
      <c r="CP8" s="46" t="n">
        <v>0</v>
      </c>
      <c r="CQ8" s="45" t="n">
        <f aca="false">CP8/CP$28*100</f>
        <v>0</v>
      </c>
      <c r="CR8" s="47" t="n">
        <v>0</v>
      </c>
      <c r="CS8" s="48" t="n">
        <f aca="false">CN8+CP8</f>
        <v>0</v>
      </c>
      <c r="CT8" s="49" t="n">
        <f aca="false">CS8/CS$28*100</f>
        <v>0</v>
      </c>
      <c r="CU8" s="50" t="n">
        <v>0</v>
      </c>
      <c r="CV8" s="45" t="n">
        <f aca="false">CU8/CU$28*100</f>
        <v>0</v>
      </c>
      <c r="CW8" s="46" t="n">
        <v>0</v>
      </c>
      <c r="CX8" s="45" t="n">
        <f aca="false">CW8/CW$28*100</f>
        <v>0</v>
      </c>
      <c r="CY8" s="47" t="n">
        <v>0</v>
      </c>
      <c r="CZ8" s="48" t="n">
        <f aca="false">CU8+CW8</f>
        <v>0</v>
      </c>
      <c r="DA8" s="49" t="n">
        <f aca="false">CZ8/CZ$28*100</f>
        <v>0</v>
      </c>
      <c r="DB8" s="50" t="n">
        <v>0</v>
      </c>
      <c r="DC8" s="45" t="n">
        <f aca="false">DB8/DB$28*100</f>
        <v>0</v>
      </c>
      <c r="DD8" s="46" t="n">
        <v>0</v>
      </c>
      <c r="DE8" s="45" t="n">
        <f aca="false">DD8/DD$28*100</f>
        <v>0</v>
      </c>
      <c r="DF8" s="47" t="n">
        <v>0</v>
      </c>
      <c r="DG8" s="48" t="n">
        <f aca="false">DB8+DD8</f>
        <v>0</v>
      </c>
      <c r="DH8" s="49" t="n">
        <f aca="false">DG8/DG$28*100</f>
        <v>0</v>
      </c>
      <c r="DI8" s="50" t="n">
        <v>0</v>
      </c>
      <c r="DJ8" s="45" t="n">
        <f aca="false">DI8/DI$28*100</f>
        <v>0</v>
      </c>
      <c r="DK8" s="46" t="n">
        <v>0</v>
      </c>
      <c r="DL8" s="45" t="n">
        <f aca="false">DK8/DK$28*100</f>
        <v>0</v>
      </c>
      <c r="DM8" s="47" t="n">
        <v>0</v>
      </c>
      <c r="DN8" s="48" t="n">
        <f aca="false">DI8+DK8</f>
        <v>0</v>
      </c>
      <c r="DO8" s="49" t="n">
        <f aca="false">DN8/DN$28*100</f>
        <v>0</v>
      </c>
      <c r="DP8" s="50" t="n">
        <v>0</v>
      </c>
      <c r="DQ8" s="45" t="n">
        <f aca="false">DP8/DP$28*100</f>
        <v>0</v>
      </c>
      <c r="DR8" s="46" t="n">
        <v>0</v>
      </c>
      <c r="DS8" s="45" t="n">
        <f aca="false">DR8/DR$28*100</f>
        <v>0</v>
      </c>
      <c r="DT8" s="47" t="n">
        <v>0</v>
      </c>
      <c r="DU8" s="48" t="n">
        <f aca="false">DP8+DR8</f>
        <v>0</v>
      </c>
      <c r="DV8" s="49" t="n">
        <f aca="false">DU8/DU$28*100</f>
        <v>0</v>
      </c>
      <c r="DW8" s="50" t="n">
        <v>0</v>
      </c>
      <c r="DX8" s="45" t="n">
        <f aca="false">DW8/DW$28*100</f>
        <v>0</v>
      </c>
      <c r="DY8" s="46" t="n">
        <v>0</v>
      </c>
      <c r="DZ8" s="45"/>
      <c r="EA8" s="47" t="n">
        <v>0</v>
      </c>
      <c r="EB8" s="48" t="n">
        <f aca="false">DW8+DY8</f>
        <v>0</v>
      </c>
      <c r="EC8" s="49" t="n">
        <f aca="false">EB8/EB$28*100</f>
        <v>0</v>
      </c>
      <c r="ED8" s="50" t="n">
        <v>0</v>
      </c>
      <c r="EE8" s="45" t="n">
        <f aca="false">ED8/ED$28*100</f>
        <v>0</v>
      </c>
      <c r="EF8" s="46" t="n">
        <v>0</v>
      </c>
      <c r="EG8" s="45"/>
      <c r="EH8" s="47" t="n">
        <v>0</v>
      </c>
      <c r="EI8" s="48" t="n">
        <f aca="false">ED8+EF8</f>
        <v>0</v>
      </c>
      <c r="EJ8" s="49" t="n">
        <f aca="false">EI8/EI$28*100</f>
        <v>0</v>
      </c>
      <c r="EK8" s="50" t="n">
        <v>0</v>
      </c>
      <c r="EL8" s="45" t="n">
        <f aca="false">EK8/EK$28*100</f>
        <v>0</v>
      </c>
      <c r="EM8" s="46" t="n">
        <v>0</v>
      </c>
      <c r="EN8" s="45"/>
      <c r="EO8" s="47" t="n">
        <v>0</v>
      </c>
      <c r="EP8" s="48" t="n">
        <f aca="false">EK8+EM8</f>
        <v>0</v>
      </c>
      <c r="EQ8" s="49" t="n">
        <f aca="false">EP8/EP$28*100</f>
        <v>0</v>
      </c>
    </row>
    <row r="9" customFormat="false" ht="12.75" hidden="false" customHeight="false" outlineLevel="0" collapsed="false">
      <c r="A9" s="39" t="s">
        <v>39</v>
      </c>
      <c r="B9" s="40" t="n">
        <v>1898484</v>
      </c>
      <c r="C9" s="41" t="n">
        <f aca="false">B9/B$28*100</f>
        <v>6.49826352681344</v>
      </c>
      <c r="D9" s="42" t="n">
        <v>1809836</v>
      </c>
      <c r="E9" s="41" t="n">
        <f aca="false">D9/D$28*100</f>
        <v>6.05285025115585</v>
      </c>
      <c r="F9" s="42" t="n">
        <f aca="false">B9+D9</f>
        <v>3708320</v>
      </c>
      <c r="G9" s="43" t="n">
        <f aca="false">F9/F$28*100</f>
        <v>6.2729751359742</v>
      </c>
      <c r="H9" s="44" t="n">
        <v>0</v>
      </c>
      <c r="I9" s="45" t="n">
        <f aca="false">H9/H$28*100</f>
        <v>0</v>
      </c>
      <c r="J9" s="46" t="n">
        <v>0</v>
      </c>
      <c r="K9" s="45" t="n">
        <f aca="false">J9/J$28*100</f>
        <v>0</v>
      </c>
      <c r="L9" s="47" t="n">
        <v>0</v>
      </c>
      <c r="M9" s="48" t="n">
        <f aca="false">H9+J9</f>
        <v>0</v>
      </c>
      <c r="N9" s="49" t="n">
        <f aca="false">M9/M$28*100</f>
        <v>0</v>
      </c>
      <c r="O9" s="44" t="n">
        <v>0</v>
      </c>
      <c r="P9" s="45" t="n">
        <f aca="false">O9/O$28*100</f>
        <v>0</v>
      </c>
      <c r="Q9" s="46" t="n">
        <v>0</v>
      </c>
      <c r="R9" s="45" t="n">
        <f aca="false">Q9/Q$28*100</f>
        <v>0</v>
      </c>
      <c r="S9" s="47" t="n">
        <v>0</v>
      </c>
      <c r="T9" s="48" t="n">
        <f aca="false">O9+Q9</f>
        <v>0</v>
      </c>
      <c r="U9" s="49" t="n">
        <f aca="false">T9/T$28*100</f>
        <v>0</v>
      </c>
      <c r="V9" s="44" t="n">
        <v>0</v>
      </c>
      <c r="W9" s="45" t="n">
        <f aca="false">V9/V$28*100</f>
        <v>0</v>
      </c>
      <c r="X9" s="46" t="n">
        <v>0</v>
      </c>
      <c r="Y9" s="45" t="n">
        <f aca="false">X9/X$28*100</f>
        <v>0</v>
      </c>
      <c r="Z9" s="47" t="n">
        <v>0</v>
      </c>
      <c r="AA9" s="48" t="n">
        <f aca="false">V9+X9</f>
        <v>0</v>
      </c>
      <c r="AB9" s="49" t="n">
        <f aca="false">AA9/AA$28*100</f>
        <v>0</v>
      </c>
      <c r="AC9" s="44" t="n">
        <v>0</v>
      </c>
      <c r="AD9" s="45" t="n">
        <f aca="false">AC9/AC$28*100</f>
        <v>0</v>
      </c>
      <c r="AE9" s="46" t="n">
        <v>0</v>
      </c>
      <c r="AF9" s="45" t="n">
        <f aca="false">AE9/AE$28*100</f>
        <v>0</v>
      </c>
      <c r="AG9" s="47" t="n">
        <v>0</v>
      </c>
      <c r="AH9" s="48" t="n">
        <f aca="false">AC9+AE9</f>
        <v>0</v>
      </c>
      <c r="AI9" s="49" t="n">
        <f aca="false">AH9/AH$28*100</f>
        <v>0</v>
      </c>
      <c r="AJ9" s="44" t="n">
        <v>0</v>
      </c>
      <c r="AK9" s="45" t="n">
        <f aca="false">AJ9/AJ$28*100</f>
        <v>0</v>
      </c>
      <c r="AL9" s="46" t="n">
        <v>0</v>
      </c>
      <c r="AM9" s="45" t="n">
        <f aca="false">AL9/AL$28*100</f>
        <v>0</v>
      </c>
      <c r="AN9" s="47" t="n">
        <v>0</v>
      </c>
      <c r="AO9" s="48" t="n">
        <f aca="false">AJ9+AL9</f>
        <v>0</v>
      </c>
      <c r="AP9" s="49" t="n">
        <f aca="false">AO9/AO$28*100</f>
        <v>0</v>
      </c>
      <c r="AQ9" s="44" t="n">
        <v>0</v>
      </c>
      <c r="AR9" s="45" t="n">
        <f aca="false">AQ9/AQ$28*100</f>
        <v>0</v>
      </c>
      <c r="AS9" s="46" t="n">
        <v>0</v>
      </c>
      <c r="AT9" s="45" t="n">
        <f aca="false">AS9/AS$28*100</f>
        <v>0</v>
      </c>
      <c r="AU9" s="47" t="n">
        <v>0</v>
      </c>
      <c r="AV9" s="48" t="n">
        <f aca="false">AQ9+AS9</f>
        <v>0</v>
      </c>
      <c r="AW9" s="49" t="n">
        <f aca="false">AV9/AV$28*100</f>
        <v>0</v>
      </c>
      <c r="AX9" s="44" t="n">
        <v>0</v>
      </c>
      <c r="AY9" s="45" t="n">
        <f aca="false">AX9/AX$28*100</f>
        <v>0</v>
      </c>
      <c r="AZ9" s="46" t="n">
        <v>0</v>
      </c>
      <c r="BA9" s="45" t="n">
        <f aca="false">AZ9/AZ$28*100</f>
        <v>0</v>
      </c>
      <c r="BB9" s="47" t="n">
        <v>0</v>
      </c>
      <c r="BC9" s="48" t="n">
        <f aca="false">AX9+AZ9</f>
        <v>0</v>
      </c>
      <c r="BD9" s="49" t="n">
        <f aca="false">BC9/BC$28*100</f>
        <v>0</v>
      </c>
      <c r="BE9" s="44" t="n">
        <v>0</v>
      </c>
      <c r="BF9" s="45" t="n">
        <f aca="false">BE9/BE$28*100</f>
        <v>0</v>
      </c>
      <c r="BG9" s="46" t="n">
        <v>0</v>
      </c>
      <c r="BH9" s="45" t="n">
        <f aca="false">BG9/BG$28*100</f>
        <v>0</v>
      </c>
      <c r="BI9" s="47" t="n">
        <v>0</v>
      </c>
      <c r="BJ9" s="48" t="n">
        <f aca="false">BE9+BG9</f>
        <v>0</v>
      </c>
      <c r="BK9" s="49" t="n">
        <f aca="false">BJ9/BJ$28*100</f>
        <v>0</v>
      </c>
      <c r="BL9" s="44" t="n">
        <v>0</v>
      </c>
      <c r="BM9" s="45" t="n">
        <f aca="false">BL9/BL$28*100</f>
        <v>0</v>
      </c>
      <c r="BN9" s="46" t="n">
        <v>0</v>
      </c>
      <c r="BO9" s="45" t="n">
        <f aca="false">BN9/BN$28*100</f>
        <v>0</v>
      </c>
      <c r="BP9" s="47" t="n">
        <v>0</v>
      </c>
      <c r="BQ9" s="48" t="n">
        <f aca="false">BL9+BN9</f>
        <v>0</v>
      </c>
      <c r="BR9" s="49" t="n">
        <f aca="false">BQ9/BQ$28*100</f>
        <v>0</v>
      </c>
      <c r="BS9" s="50" t="n">
        <v>0</v>
      </c>
      <c r="BT9" s="45" t="n">
        <f aca="false">BS9/BS$28*100</f>
        <v>0</v>
      </c>
      <c r="BU9" s="46" t="n">
        <v>0</v>
      </c>
      <c r="BV9" s="45" t="n">
        <f aca="false">BU9/BU$28*100</f>
        <v>0</v>
      </c>
      <c r="BW9" s="47" t="n">
        <v>0</v>
      </c>
      <c r="BX9" s="48" t="n">
        <f aca="false">BS9+BU9</f>
        <v>0</v>
      </c>
      <c r="BY9" s="49" t="n">
        <f aca="false">BX9/BX$28*100</f>
        <v>0</v>
      </c>
      <c r="BZ9" s="50" t="n">
        <v>0</v>
      </c>
      <c r="CA9" s="45" t="n">
        <f aca="false">BZ9/BZ$28*100</f>
        <v>0</v>
      </c>
      <c r="CB9" s="46" t="n">
        <v>0</v>
      </c>
      <c r="CC9" s="45" t="n">
        <f aca="false">CB9/CB$28*100</f>
        <v>0</v>
      </c>
      <c r="CD9" s="47" t="n">
        <v>0</v>
      </c>
      <c r="CE9" s="48" t="n">
        <f aca="false">BZ9+CB9</f>
        <v>0</v>
      </c>
      <c r="CF9" s="49" t="n">
        <f aca="false">CE9/CE$28*100</f>
        <v>0</v>
      </c>
      <c r="CG9" s="50" t="n">
        <v>0</v>
      </c>
      <c r="CH9" s="45" t="n">
        <f aca="false">CG9/CG$28*100</f>
        <v>0</v>
      </c>
      <c r="CI9" s="46" t="n">
        <v>0</v>
      </c>
      <c r="CJ9" s="45" t="n">
        <f aca="false">CI9/CI$28*100</f>
        <v>0</v>
      </c>
      <c r="CK9" s="47" t="n">
        <v>0</v>
      </c>
      <c r="CL9" s="48" t="n">
        <f aca="false">CG9+CI9</f>
        <v>0</v>
      </c>
      <c r="CM9" s="49" t="n">
        <f aca="false">CL9/CL$28*100</f>
        <v>0</v>
      </c>
      <c r="CN9" s="50" t="n">
        <v>0</v>
      </c>
      <c r="CO9" s="45" t="n">
        <f aca="false">CN9/CN$28*100</f>
        <v>0</v>
      </c>
      <c r="CP9" s="46" t="n">
        <v>0</v>
      </c>
      <c r="CQ9" s="45" t="n">
        <f aca="false">CP9/CP$28*100</f>
        <v>0</v>
      </c>
      <c r="CR9" s="47" t="n">
        <v>0</v>
      </c>
      <c r="CS9" s="48" t="n">
        <f aca="false">CN9+CP9</f>
        <v>0</v>
      </c>
      <c r="CT9" s="49" t="n">
        <f aca="false">CS9/CS$28*100</f>
        <v>0</v>
      </c>
      <c r="CU9" s="50" t="n">
        <v>0</v>
      </c>
      <c r="CV9" s="45" t="n">
        <f aca="false">CU9/CU$28*100</f>
        <v>0</v>
      </c>
      <c r="CW9" s="46" t="n">
        <v>0</v>
      </c>
      <c r="CX9" s="45" t="n">
        <f aca="false">CW9/CW$28*100</f>
        <v>0</v>
      </c>
      <c r="CY9" s="47" t="n">
        <v>0</v>
      </c>
      <c r="CZ9" s="48" t="n">
        <f aca="false">CU9+CW9</f>
        <v>0</v>
      </c>
      <c r="DA9" s="49" t="n">
        <f aca="false">CZ9/CZ$28*100</f>
        <v>0</v>
      </c>
      <c r="DB9" s="50" t="n">
        <v>0</v>
      </c>
      <c r="DC9" s="45" t="n">
        <f aca="false">DB9/DB$28*100</f>
        <v>0</v>
      </c>
      <c r="DD9" s="46" t="n">
        <v>0</v>
      </c>
      <c r="DE9" s="45" t="n">
        <f aca="false">DD9/DD$28*100</f>
        <v>0</v>
      </c>
      <c r="DF9" s="47" t="n">
        <v>0</v>
      </c>
      <c r="DG9" s="48" t="n">
        <f aca="false">DB9+DD9</f>
        <v>0</v>
      </c>
      <c r="DH9" s="49" t="n">
        <f aca="false">DG9/DG$28*100</f>
        <v>0</v>
      </c>
      <c r="DI9" s="50" t="n">
        <v>0</v>
      </c>
      <c r="DJ9" s="45" t="n">
        <f aca="false">DI9/DI$28*100</f>
        <v>0</v>
      </c>
      <c r="DK9" s="46" t="n">
        <v>0</v>
      </c>
      <c r="DL9" s="45" t="n">
        <f aca="false">DK9/DK$28*100</f>
        <v>0</v>
      </c>
      <c r="DM9" s="47" t="n">
        <v>0</v>
      </c>
      <c r="DN9" s="48" t="n">
        <f aca="false">DI9+DK9</f>
        <v>0</v>
      </c>
      <c r="DO9" s="49" t="n">
        <f aca="false">DN9/DN$28*100</f>
        <v>0</v>
      </c>
      <c r="DP9" s="97" t="n">
        <v>0</v>
      </c>
      <c r="DQ9" s="45" t="n">
        <f aca="false">DP9/DP$28*100</f>
        <v>0</v>
      </c>
      <c r="DR9" s="97" t="n">
        <v>0</v>
      </c>
      <c r="DS9" s="45" t="n">
        <f aca="false">DR9/DR$28*100</f>
        <v>0</v>
      </c>
      <c r="DT9" s="47" t="n">
        <v>0</v>
      </c>
      <c r="DU9" s="48" t="n">
        <f aca="false">DP9+DR9</f>
        <v>0</v>
      </c>
      <c r="DV9" s="49" t="n">
        <f aca="false">DU9/DU$28*100</f>
        <v>0</v>
      </c>
      <c r="DW9" s="97" t="n">
        <v>0</v>
      </c>
      <c r="DX9" s="45" t="n">
        <f aca="false">DW9/DW$28*100</f>
        <v>0</v>
      </c>
      <c r="DY9" s="97" t="n">
        <v>0</v>
      </c>
      <c r="DZ9" s="45"/>
      <c r="EA9" s="47" t="n">
        <v>0</v>
      </c>
      <c r="EB9" s="48" t="n">
        <f aca="false">DW9+DY9</f>
        <v>0</v>
      </c>
      <c r="EC9" s="49" t="n">
        <f aca="false">EB9/EB$28*100</f>
        <v>0</v>
      </c>
      <c r="ED9" s="97" t="n">
        <v>0</v>
      </c>
      <c r="EE9" s="45" t="n">
        <f aca="false">ED9/ED$28*100</f>
        <v>0</v>
      </c>
      <c r="EF9" s="97" t="n">
        <v>0</v>
      </c>
      <c r="EG9" s="45"/>
      <c r="EH9" s="47" t="n">
        <v>0</v>
      </c>
      <c r="EI9" s="48" t="n">
        <f aca="false">ED9+EF9</f>
        <v>0</v>
      </c>
      <c r="EJ9" s="49" t="n">
        <f aca="false">EI9/EI$28*100</f>
        <v>0</v>
      </c>
      <c r="EK9" s="97" t="n">
        <v>0</v>
      </c>
      <c r="EL9" s="45" t="n">
        <f aca="false">EK9/EK$28*100</f>
        <v>0</v>
      </c>
      <c r="EM9" s="97" t="n">
        <v>0</v>
      </c>
      <c r="EN9" s="45"/>
      <c r="EO9" s="47" t="n">
        <v>0</v>
      </c>
      <c r="EP9" s="48" t="n">
        <f aca="false">EK9+EM9</f>
        <v>0</v>
      </c>
      <c r="EQ9" s="49" t="n">
        <f aca="false">EP9/EP$28*100</f>
        <v>0</v>
      </c>
    </row>
    <row r="10" customFormat="false" ht="12.75" hidden="false" customHeight="false" outlineLevel="0" collapsed="false">
      <c r="A10" s="39" t="s">
        <v>40</v>
      </c>
      <c r="B10" s="40" t="n">
        <v>1768144</v>
      </c>
      <c r="C10" s="41" t="n">
        <f aca="false">B10/B$28*100</f>
        <v>6.05212667863097</v>
      </c>
      <c r="D10" s="42" t="n">
        <v>1682638</v>
      </c>
      <c r="E10" s="41" t="n">
        <f aca="false">D10/D$28*100</f>
        <v>5.62744681888545</v>
      </c>
      <c r="F10" s="42" t="n">
        <f aca="false">B10+D10</f>
        <v>3450782</v>
      </c>
      <c r="G10" s="43" t="n">
        <f aca="false">F10/F$28*100</f>
        <v>5.83732517303451</v>
      </c>
      <c r="H10" s="44" t="n">
        <v>2</v>
      </c>
      <c r="I10" s="45" t="n">
        <f aca="false">H10/H$28*100</f>
        <v>0.00723248833761256</v>
      </c>
      <c r="J10" s="46" t="n">
        <v>1</v>
      </c>
      <c r="K10" s="45" t="n">
        <f aca="false">J10/J$28*100</f>
        <v>0.00443144553753434</v>
      </c>
      <c r="L10" s="47" t="n">
        <v>0</v>
      </c>
      <c r="M10" s="48" t="n">
        <f aca="false">H10+J10</f>
        <v>3</v>
      </c>
      <c r="N10" s="49" t="n">
        <f aca="false">M10/M$28*100</f>
        <v>0.00597383460443259</v>
      </c>
      <c r="O10" s="44" t="n">
        <v>2</v>
      </c>
      <c r="P10" s="45" t="n">
        <f aca="false">O10/O$28*100</f>
        <v>0.00730246823426318</v>
      </c>
      <c r="Q10" s="46" t="n">
        <v>1</v>
      </c>
      <c r="R10" s="45" t="n">
        <f aca="false">Q10/Q$28*100</f>
        <v>0.00447828034034931</v>
      </c>
      <c r="S10" s="47" t="n">
        <v>0</v>
      </c>
      <c r="T10" s="48" t="n">
        <f aca="false">O10+Q10</f>
        <v>3</v>
      </c>
      <c r="U10" s="49" t="n">
        <f aca="false">T10/T$28*100</f>
        <v>0.0060340319401424</v>
      </c>
      <c r="V10" s="44" t="n">
        <v>2</v>
      </c>
      <c r="W10" s="45" t="n">
        <f aca="false">V10/V$28*100</f>
        <v>0.00739644970414201</v>
      </c>
      <c r="X10" s="46" t="n">
        <v>1</v>
      </c>
      <c r="Y10" s="45" t="n">
        <f aca="false">X10/X$28*100</f>
        <v>0.00454235748353395</v>
      </c>
      <c r="Z10" s="47" t="n">
        <v>0</v>
      </c>
      <c r="AA10" s="48" t="n">
        <f aca="false">V10+X10</f>
        <v>3</v>
      </c>
      <c r="AB10" s="49" t="n">
        <f aca="false">AA10/AA$28*100</f>
        <v>0.00611558454795637</v>
      </c>
      <c r="AC10" s="44" t="n">
        <v>2</v>
      </c>
      <c r="AD10" s="45" t="n">
        <f aca="false">AC10/AC$28*100</f>
        <v>0.00752870318087709</v>
      </c>
      <c r="AE10" s="46" t="n">
        <v>1</v>
      </c>
      <c r="AF10" s="45" t="n">
        <f aca="false">AE10/AE$28*100</f>
        <v>0.0046373585605639</v>
      </c>
      <c r="AG10" s="47" t="n">
        <v>0</v>
      </c>
      <c r="AH10" s="48" t="n">
        <f aca="false">AC10+AE10</f>
        <v>3</v>
      </c>
      <c r="AI10" s="49" t="n">
        <f aca="false">AH10/AH$28*100</f>
        <v>0.00623324814560868</v>
      </c>
      <c r="AJ10" s="44" t="n">
        <v>1</v>
      </c>
      <c r="AK10" s="45" t="n">
        <f aca="false">AJ10/AJ$28*100</f>
        <v>0.00385208012326656</v>
      </c>
      <c r="AL10" s="46" t="n">
        <v>1</v>
      </c>
      <c r="AM10" s="45" t="n">
        <f aca="false">AL10/AL$28*100</f>
        <v>0.00478766696988557</v>
      </c>
      <c r="AN10" s="47" t="n">
        <v>0</v>
      </c>
      <c r="AO10" s="48" t="n">
        <f aca="false">AJ10+AL10</f>
        <v>2</v>
      </c>
      <c r="AP10" s="49" t="n">
        <f aca="false">AO10/AO$28*100</f>
        <v>0.00426921681217581</v>
      </c>
      <c r="AQ10" s="44" t="n">
        <v>1</v>
      </c>
      <c r="AR10" s="45" t="n">
        <f aca="false">AQ10/AQ$28*100</f>
        <v>0.00398803589232303</v>
      </c>
      <c r="AS10" s="46" t="n">
        <v>1</v>
      </c>
      <c r="AT10" s="45" t="n">
        <f aca="false">AS10/AS$28*100</f>
        <v>0.00499525450821719</v>
      </c>
      <c r="AU10" s="47" t="n">
        <v>0</v>
      </c>
      <c r="AV10" s="48" t="n">
        <f aca="false">AQ10+AS10</f>
        <v>2</v>
      </c>
      <c r="AW10" s="49" t="n">
        <f aca="false">AV10/AV$28*100</f>
        <v>0.00443517984654278</v>
      </c>
      <c r="AX10" s="44" t="n">
        <v>0</v>
      </c>
      <c r="AY10" s="45" t="n">
        <f aca="false">AX10/AX$28*100</f>
        <v>0</v>
      </c>
      <c r="AZ10" s="46" t="n">
        <v>1</v>
      </c>
      <c r="BA10" s="45" t="n">
        <f aca="false">AZ10/AZ$28*100</f>
        <v>0.00530560271646859</v>
      </c>
      <c r="BB10" s="47" t="n">
        <v>0</v>
      </c>
      <c r="BC10" s="48" t="n">
        <f aca="false">AX10+AZ10</f>
        <v>1</v>
      </c>
      <c r="BD10" s="49" t="n">
        <f aca="false">BC10/BC$28*100</f>
        <v>0.00233426704014939</v>
      </c>
      <c r="BE10" s="44" t="n">
        <v>0</v>
      </c>
      <c r="BF10" s="45" t="n">
        <f aca="false">BE10/BE$28*100</f>
        <v>0</v>
      </c>
      <c r="BG10" s="46" t="n">
        <v>1</v>
      </c>
      <c r="BH10" s="45" t="n">
        <f aca="false">BG10/BG$28*100</f>
        <v>0.00573822229873185</v>
      </c>
      <c r="BI10" s="47" t="n">
        <v>0</v>
      </c>
      <c r="BJ10" s="48" t="n">
        <f aca="false">BE10+BG10</f>
        <v>1</v>
      </c>
      <c r="BK10" s="49" t="n">
        <f aca="false">BJ10/BJ$28*100</f>
        <v>0.0025</v>
      </c>
      <c r="BL10" s="44" t="n">
        <v>0</v>
      </c>
      <c r="BM10" s="45" t="n">
        <f aca="false">BL10/BL$28*100</f>
        <v>0</v>
      </c>
      <c r="BN10" s="46" t="n">
        <v>1</v>
      </c>
      <c r="BO10" s="45" t="n">
        <f aca="false">BN10/BN$28*100</f>
        <v>0.00646287080721256</v>
      </c>
      <c r="BP10" s="47" t="n">
        <v>0</v>
      </c>
      <c r="BQ10" s="48" t="n">
        <f aca="false">BL10+BN10</f>
        <v>1</v>
      </c>
      <c r="BR10" s="49" t="n">
        <f aca="false">BQ10/BQ$28*100</f>
        <v>0.00277415596304824</v>
      </c>
      <c r="BS10" s="50" t="n">
        <v>0</v>
      </c>
      <c r="BT10" s="45" t="n">
        <f aca="false">BS10/BS$28*100</f>
        <v>0</v>
      </c>
      <c r="BU10" s="46" t="n">
        <v>1</v>
      </c>
      <c r="BV10" s="45" t="n">
        <f aca="false">BU10/BU$28*100</f>
        <v>0.00771307365985345</v>
      </c>
      <c r="BW10" s="47" t="n">
        <v>0</v>
      </c>
      <c r="BX10" s="48" t="n">
        <f aca="false">BS10+BU10</f>
        <v>1</v>
      </c>
      <c r="BY10" s="49" t="n">
        <f aca="false">BX10/BX$28*100</f>
        <v>0.00323918113500907</v>
      </c>
      <c r="BZ10" s="50" t="n">
        <v>0</v>
      </c>
      <c r="CA10" s="45" t="n">
        <f aca="false">BZ10/BZ$28*100</f>
        <v>0</v>
      </c>
      <c r="CB10" s="46" t="n">
        <v>1</v>
      </c>
      <c r="CC10" s="45" t="n">
        <f aca="false">CB10/CB$28*100</f>
        <v>0.0102280863250486</v>
      </c>
      <c r="CD10" s="47" t="n">
        <v>0</v>
      </c>
      <c r="CE10" s="48" t="n">
        <f aca="false">BZ10+CB10</f>
        <v>1</v>
      </c>
      <c r="CF10" s="49" t="n">
        <f aca="false">CE10/CE$28*100</f>
        <v>0.00417240372178412</v>
      </c>
      <c r="CG10" s="50" t="n">
        <v>0</v>
      </c>
      <c r="CH10" s="45" t="n">
        <f aca="false">CG10/CG$28*100</f>
        <v>0</v>
      </c>
      <c r="CI10" s="46" t="n">
        <v>1</v>
      </c>
      <c r="CJ10" s="45" t="n">
        <f aca="false">CI10/CI$28*100</f>
        <v>0.0162522346822688</v>
      </c>
      <c r="CK10" s="47" t="n">
        <v>0</v>
      </c>
      <c r="CL10" s="48" t="n">
        <f aca="false">CG10+CI10</f>
        <v>1</v>
      </c>
      <c r="CM10" s="49" t="n">
        <f aca="false">CL10/CL$28*100</f>
        <v>0.00637429882712902</v>
      </c>
      <c r="CN10" s="50" t="n">
        <v>0</v>
      </c>
      <c r="CO10" s="45" t="n">
        <f aca="false">CN10/CN$28*100</f>
        <v>0</v>
      </c>
      <c r="CP10" s="46" t="n">
        <v>0</v>
      </c>
      <c r="CQ10" s="45" t="n">
        <f aca="false">CP10/CP$28*100</f>
        <v>0</v>
      </c>
      <c r="CR10" s="47" t="n">
        <v>0</v>
      </c>
      <c r="CS10" s="48" t="n">
        <f aca="false">CN10+CP10</f>
        <v>0</v>
      </c>
      <c r="CT10" s="49" t="n">
        <f aca="false">CS10/CS$28*100</f>
        <v>0</v>
      </c>
      <c r="CU10" s="50" t="n">
        <v>0</v>
      </c>
      <c r="CV10" s="45" t="n">
        <f aca="false">CU10/CU$28*100</f>
        <v>0</v>
      </c>
      <c r="CW10" s="46" t="n">
        <v>0</v>
      </c>
      <c r="CX10" s="45" t="n">
        <f aca="false">CW10/CW$28*100</f>
        <v>0</v>
      </c>
      <c r="CY10" s="47" t="n">
        <v>0</v>
      </c>
      <c r="CZ10" s="48" t="n">
        <f aca="false">CU10+CW10</f>
        <v>0</v>
      </c>
      <c r="DA10" s="49" t="n">
        <f aca="false">CZ10/CZ$28*100</f>
        <v>0</v>
      </c>
      <c r="DB10" s="50" t="n">
        <v>0</v>
      </c>
      <c r="DC10" s="45" t="n">
        <f aca="false">DB10/DB$28*100</f>
        <v>0</v>
      </c>
      <c r="DD10" s="46" t="n">
        <v>0</v>
      </c>
      <c r="DE10" s="45" t="n">
        <f aca="false">DD10/DD$28*100</f>
        <v>0</v>
      </c>
      <c r="DF10" s="47" t="n">
        <v>0</v>
      </c>
      <c r="DG10" s="48" t="n">
        <f aca="false">DB10+DD10</f>
        <v>0</v>
      </c>
      <c r="DH10" s="49" t="n">
        <f aca="false">DG10/DG$28*100</f>
        <v>0</v>
      </c>
      <c r="DI10" s="50" t="n">
        <v>0</v>
      </c>
      <c r="DJ10" s="45" t="n">
        <f aca="false">DI10/DI$28*100</f>
        <v>0</v>
      </c>
      <c r="DK10" s="46" t="n">
        <v>0</v>
      </c>
      <c r="DL10" s="45" t="n">
        <f aca="false">DK10/DK$28*100</f>
        <v>0</v>
      </c>
      <c r="DM10" s="47" t="n">
        <v>0</v>
      </c>
      <c r="DN10" s="48" t="n">
        <f aca="false">DI10+DK10</f>
        <v>0</v>
      </c>
      <c r="DO10" s="49" t="n">
        <f aca="false">DN10/DN$28*100</f>
        <v>0</v>
      </c>
      <c r="DP10" s="97" t="n">
        <v>0</v>
      </c>
      <c r="DQ10" s="45" t="n">
        <f aca="false">DP10/DP$28*100</f>
        <v>0</v>
      </c>
      <c r="DR10" s="97" t="n">
        <v>0</v>
      </c>
      <c r="DS10" s="45" t="n">
        <f aca="false">DR10/DR$28*100</f>
        <v>0</v>
      </c>
      <c r="DT10" s="47" t="n">
        <v>0</v>
      </c>
      <c r="DU10" s="48" t="n">
        <f aca="false">DP10+DR10</f>
        <v>0</v>
      </c>
      <c r="DV10" s="49" t="n">
        <f aca="false">DU10/DU$28*100</f>
        <v>0</v>
      </c>
      <c r="DW10" s="97" t="n">
        <v>0</v>
      </c>
      <c r="DX10" s="45" t="n">
        <f aca="false">DW10/DW$28*100</f>
        <v>0</v>
      </c>
      <c r="DY10" s="97" t="n">
        <v>0</v>
      </c>
      <c r="DZ10" s="45"/>
      <c r="EA10" s="47" t="n">
        <v>0</v>
      </c>
      <c r="EB10" s="48" t="n">
        <f aca="false">DW10+DY10</f>
        <v>0</v>
      </c>
      <c r="EC10" s="49" t="n">
        <f aca="false">EB10/EB$28*100</f>
        <v>0</v>
      </c>
      <c r="ED10" s="97" t="n">
        <v>0</v>
      </c>
      <c r="EE10" s="45" t="n">
        <f aca="false">ED10/ED$28*100</f>
        <v>0</v>
      </c>
      <c r="EF10" s="97" t="n">
        <v>0</v>
      </c>
      <c r="EG10" s="45"/>
      <c r="EH10" s="47" t="n">
        <v>0</v>
      </c>
      <c r="EI10" s="48" t="n">
        <f aca="false">ED10+EF10</f>
        <v>0</v>
      </c>
      <c r="EJ10" s="49" t="n">
        <f aca="false">EI10/EI$28*100</f>
        <v>0</v>
      </c>
      <c r="EK10" s="97" t="n">
        <v>0</v>
      </c>
      <c r="EL10" s="45" t="n">
        <f aca="false">EK10/EK$28*100</f>
        <v>0</v>
      </c>
      <c r="EM10" s="97" t="n">
        <v>0</v>
      </c>
      <c r="EN10" s="45"/>
      <c r="EO10" s="47" t="n">
        <v>0</v>
      </c>
      <c r="EP10" s="48" t="n">
        <f aca="false">EK10+EM10</f>
        <v>0</v>
      </c>
      <c r="EQ10" s="49" t="n">
        <f aca="false">EP10/EP$28*100</f>
        <v>0</v>
      </c>
    </row>
    <row r="11" customFormat="false" ht="12.75" hidden="false" customHeight="false" outlineLevel="0" collapsed="false">
      <c r="A11" s="39" t="s">
        <v>41</v>
      </c>
      <c r="B11" s="40" t="n">
        <v>1680191</v>
      </c>
      <c r="C11" s="41" t="n">
        <f aca="false">B11/B$28*100</f>
        <v>5.75107501215718</v>
      </c>
      <c r="D11" s="42" t="n">
        <v>1590604</v>
      </c>
      <c r="E11" s="41" t="n">
        <f aca="false">D11/D$28*100</f>
        <v>5.31964654305114</v>
      </c>
      <c r="F11" s="42" t="n">
        <f aca="false">B11+D11</f>
        <v>3270795</v>
      </c>
      <c r="G11" s="43" t="n">
        <f aca="false">F11/F$28*100</f>
        <v>5.5328600848548</v>
      </c>
      <c r="H11" s="44" t="n">
        <v>5</v>
      </c>
      <c r="I11" s="45" t="n">
        <f aca="false">H11/H$28*100</f>
        <v>0.0180812208440314</v>
      </c>
      <c r="J11" s="46" t="n">
        <v>4</v>
      </c>
      <c r="K11" s="45" t="n">
        <f aca="false">J11/J$28*100</f>
        <v>0.0177257821501374</v>
      </c>
      <c r="L11" s="47" t="n">
        <v>0</v>
      </c>
      <c r="M11" s="48" t="n">
        <f aca="false">H11+J11</f>
        <v>9</v>
      </c>
      <c r="N11" s="49" t="n">
        <f aca="false">M11/M$28*100</f>
        <v>0.0179215038132978</v>
      </c>
      <c r="O11" s="44" t="n">
        <v>5</v>
      </c>
      <c r="P11" s="45" t="n">
        <f aca="false">O11/O$28*100</f>
        <v>0.018256170585658</v>
      </c>
      <c r="Q11" s="46" t="n">
        <v>4</v>
      </c>
      <c r="R11" s="45" t="n">
        <f aca="false">Q11/Q$28*100</f>
        <v>0.0179131213613972</v>
      </c>
      <c r="S11" s="47" t="n">
        <v>0</v>
      </c>
      <c r="T11" s="48" t="n">
        <f aca="false">O11+Q11</f>
        <v>9</v>
      </c>
      <c r="U11" s="49" t="n">
        <f aca="false">T11/T$28*100</f>
        <v>0.0181020958204272</v>
      </c>
      <c r="V11" s="44" t="n">
        <v>5</v>
      </c>
      <c r="W11" s="45" t="n">
        <f aca="false">V11/V$28*100</f>
        <v>0.018491124260355</v>
      </c>
      <c r="X11" s="46" t="n">
        <v>4</v>
      </c>
      <c r="Y11" s="45" t="n">
        <f aca="false">X11/X$28*100</f>
        <v>0.0181694299341358</v>
      </c>
      <c r="Z11" s="47" t="n">
        <v>0</v>
      </c>
      <c r="AA11" s="48" t="n">
        <f aca="false">V11+X11</f>
        <v>9</v>
      </c>
      <c r="AB11" s="49" t="n">
        <f aca="false">AA11/AA$28*100</f>
        <v>0.0183467536438691</v>
      </c>
      <c r="AC11" s="44" t="n">
        <v>5</v>
      </c>
      <c r="AD11" s="45" t="n">
        <f aca="false">AC11/AC$28*100</f>
        <v>0.0188217579521927</v>
      </c>
      <c r="AE11" s="46" t="n">
        <v>4</v>
      </c>
      <c r="AF11" s="45" t="n">
        <f aca="false">AE11/AE$28*100</f>
        <v>0.0185494342422556</v>
      </c>
      <c r="AG11" s="47" t="n">
        <v>0</v>
      </c>
      <c r="AH11" s="48" t="n">
        <f aca="false">AC11+AE11</f>
        <v>9</v>
      </c>
      <c r="AI11" s="49" t="n">
        <f aca="false">AH11/AH$28*100</f>
        <v>0.018699744436826</v>
      </c>
      <c r="AJ11" s="44" t="n">
        <v>5</v>
      </c>
      <c r="AK11" s="45" t="n">
        <f aca="false">AJ11/AJ$28*100</f>
        <v>0.0192604006163328</v>
      </c>
      <c r="AL11" s="46" t="n">
        <v>4</v>
      </c>
      <c r="AM11" s="45" t="n">
        <f aca="false">AL11/AL$28*100</f>
        <v>0.0191506678795423</v>
      </c>
      <c r="AN11" s="47" t="n">
        <v>0</v>
      </c>
      <c r="AO11" s="48" t="n">
        <f aca="false">AJ11+AL11</f>
        <v>9</v>
      </c>
      <c r="AP11" s="49" t="n">
        <f aca="false">AO11/AO$28*100</f>
        <v>0.0192114756547911</v>
      </c>
      <c r="AQ11" s="44" t="n">
        <v>5</v>
      </c>
      <c r="AR11" s="45" t="n">
        <f aca="false">AQ11/AQ$28*100</f>
        <v>0.0199401794616152</v>
      </c>
      <c r="AS11" s="46" t="n">
        <v>4</v>
      </c>
      <c r="AT11" s="45" t="n">
        <f aca="false">AS11/AS$28*100</f>
        <v>0.0199810180328688</v>
      </c>
      <c r="AU11" s="47" t="n">
        <v>0</v>
      </c>
      <c r="AV11" s="48" t="n">
        <f aca="false">AQ11+AS11</f>
        <v>9</v>
      </c>
      <c r="AW11" s="49" t="n">
        <f aca="false">AV11/AV$28*100</f>
        <v>0.0199583093094425</v>
      </c>
      <c r="AX11" s="44" t="n">
        <v>5</v>
      </c>
      <c r="AY11" s="45" t="n">
        <f aca="false">AX11/AX$28*100</f>
        <v>0.0208402800933645</v>
      </c>
      <c r="AZ11" s="46" t="n">
        <v>4</v>
      </c>
      <c r="BA11" s="45" t="n">
        <f aca="false">AZ11/AZ$28*100</f>
        <v>0.0212224108658744</v>
      </c>
      <c r="BB11" s="47" t="n">
        <v>0</v>
      </c>
      <c r="BC11" s="48" t="n">
        <f aca="false">AX11+AZ11</f>
        <v>9</v>
      </c>
      <c r="BD11" s="49" t="n">
        <f aca="false">BC11/BC$28*100</f>
        <v>0.0210084033613445</v>
      </c>
      <c r="BE11" s="44" t="n">
        <v>5</v>
      </c>
      <c r="BF11" s="45" t="n">
        <f aca="false">BE11/BE$28*100</f>
        <v>0.0221503566207416</v>
      </c>
      <c r="BG11" s="46" t="n">
        <v>3</v>
      </c>
      <c r="BH11" s="45" t="n">
        <f aca="false">BG11/BG$28*100</f>
        <v>0.0172146668961956</v>
      </c>
      <c r="BI11" s="47" t="n">
        <v>0</v>
      </c>
      <c r="BJ11" s="48" t="n">
        <f aca="false">BE11+BG11</f>
        <v>8</v>
      </c>
      <c r="BK11" s="49" t="n">
        <f aca="false">BJ11/BJ$28*100</f>
        <v>0.02</v>
      </c>
      <c r="BL11" s="44" t="n">
        <v>5</v>
      </c>
      <c r="BM11" s="45" t="n">
        <f aca="false">BL11/BL$28*100</f>
        <v>0.0243025177408379</v>
      </c>
      <c r="BN11" s="46" t="n">
        <v>3</v>
      </c>
      <c r="BO11" s="45" t="n">
        <f aca="false">BN11/BN$28*100</f>
        <v>0.0193886124216377</v>
      </c>
      <c r="BP11" s="47" t="n">
        <v>0</v>
      </c>
      <c r="BQ11" s="48" t="n">
        <f aca="false">BL11+BN11</f>
        <v>8</v>
      </c>
      <c r="BR11" s="49" t="n">
        <f aca="false">BQ11/BQ$28*100</f>
        <v>0.0221932477043859</v>
      </c>
      <c r="BS11" s="50" t="n">
        <v>5</v>
      </c>
      <c r="BT11" s="45" t="n">
        <f aca="false">BS11/BS$28*100</f>
        <v>0.0279220416596862</v>
      </c>
      <c r="BU11" s="46" t="n">
        <v>3</v>
      </c>
      <c r="BV11" s="45" t="n">
        <f aca="false">BU11/BU$28*100</f>
        <v>0.0231392209795604</v>
      </c>
      <c r="BW11" s="47" t="n">
        <v>0</v>
      </c>
      <c r="BX11" s="48" t="n">
        <f aca="false">BS11+BU11</f>
        <v>8</v>
      </c>
      <c r="BY11" s="49" t="n">
        <f aca="false">BX11/BX$28*100</f>
        <v>0.0259134490800726</v>
      </c>
      <c r="BZ11" s="50" t="n">
        <v>5</v>
      </c>
      <c r="CA11" s="45" t="n">
        <f aca="false">BZ11/BZ$28*100</f>
        <v>0.0352360817477096</v>
      </c>
      <c r="CB11" s="46" t="n">
        <v>3</v>
      </c>
      <c r="CC11" s="45" t="n">
        <f aca="false">CB11/CB$28*100</f>
        <v>0.0306842589751457</v>
      </c>
      <c r="CD11" s="47" t="n">
        <v>0</v>
      </c>
      <c r="CE11" s="48" t="n">
        <f aca="false">BZ11+CB11</f>
        <v>8</v>
      </c>
      <c r="CF11" s="49" t="n">
        <f aca="false">CE11/CE$28*100</f>
        <v>0.033379229774273</v>
      </c>
      <c r="CG11" s="50" t="n">
        <v>3</v>
      </c>
      <c r="CH11" s="45" t="n">
        <f aca="false">CG11/CG$28*100</f>
        <v>0.0314630309386471</v>
      </c>
      <c r="CI11" s="46" t="n">
        <v>3</v>
      </c>
      <c r="CJ11" s="45" t="n">
        <f aca="false">CI11/CI$28*100</f>
        <v>0.0487567040468064</v>
      </c>
      <c r="CK11" s="47" t="n">
        <v>0</v>
      </c>
      <c r="CL11" s="48" t="n">
        <f aca="false">CG11+CI11</f>
        <v>6</v>
      </c>
      <c r="CM11" s="49" t="n">
        <f aca="false">CL11/CL$28*100</f>
        <v>0.0382457929627741</v>
      </c>
      <c r="CN11" s="50" t="n">
        <v>2</v>
      </c>
      <c r="CO11" s="45" t="n">
        <f aca="false">CN11/CN$28*100</f>
        <v>0.0432338953739732</v>
      </c>
      <c r="CP11" s="46" t="n">
        <v>3</v>
      </c>
      <c r="CQ11" s="45" t="n">
        <f aca="false">CP11/CP$28*100</f>
        <v>0.104895104895105</v>
      </c>
      <c r="CR11" s="47" t="n">
        <v>0</v>
      </c>
      <c r="CS11" s="48" t="n">
        <f aca="false">CN11+CP11</f>
        <v>5</v>
      </c>
      <c r="CT11" s="49" t="n">
        <f aca="false">CS11/CS$28*100</f>
        <v>0.0667913438418381</v>
      </c>
      <c r="CU11" s="50" t="n">
        <v>1</v>
      </c>
      <c r="CV11" s="45" t="n">
        <f aca="false">CU11/CU$28*100</f>
        <v>0.0708215297450425</v>
      </c>
      <c r="CW11" s="46" t="n">
        <v>1</v>
      </c>
      <c r="CX11" s="45" t="n">
        <f aca="false">CW11/CW$28*100</f>
        <v>0.110253583241455</v>
      </c>
      <c r="CY11" s="47" t="n">
        <v>0</v>
      </c>
      <c r="CZ11" s="48" t="n">
        <f aca="false">CU11+CW11</f>
        <v>2</v>
      </c>
      <c r="DA11" s="49" t="n">
        <f aca="false">CZ11/CZ$28*100</f>
        <v>0.086244070720138</v>
      </c>
      <c r="DB11" s="50" t="n">
        <v>0</v>
      </c>
      <c r="DC11" s="45" t="n">
        <f aca="false">DB11/DB$28*100</f>
        <v>0</v>
      </c>
      <c r="DD11" s="46" t="n">
        <v>0</v>
      </c>
      <c r="DE11" s="45" t="n">
        <f aca="false">DD11/DD$28*100</f>
        <v>0</v>
      </c>
      <c r="DF11" s="47" t="n">
        <v>0</v>
      </c>
      <c r="DG11" s="48" t="n">
        <f aca="false">DB11+DD11</f>
        <v>0</v>
      </c>
      <c r="DH11" s="49" t="n">
        <f aca="false">DG11/DG$28*100</f>
        <v>0</v>
      </c>
      <c r="DI11" s="50" t="n">
        <v>0</v>
      </c>
      <c r="DJ11" s="45" t="n">
        <f aca="false">DI11/DI$28*100</f>
        <v>0</v>
      </c>
      <c r="DK11" s="46" t="n">
        <v>0</v>
      </c>
      <c r="DL11" s="45" t="n">
        <f aca="false">DK11/DK$28*100</f>
        <v>0</v>
      </c>
      <c r="DM11" s="47" t="n">
        <v>0</v>
      </c>
      <c r="DN11" s="48" t="n">
        <f aca="false">DI11+DK11</f>
        <v>0</v>
      </c>
      <c r="DO11" s="49" t="n">
        <f aca="false">DN11/DN$28*100</f>
        <v>0</v>
      </c>
      <c r="DP11" s="14" t="n">
        <v>0</v>
      </c>
      <c r="DQ11" s="45" t="n">
        <f aca="false">DP11/DP$28*100</f>
        <v>0</v>
      </c>
      <c r="DR11" s="14" t="n">
        <v>0</v>
      </c>
      <c r="DS11" s="45" t="n">
        <f aca="false">DR11/DR$28*100</f>
        <v>0</v>
      </c>
      <c r="DT11" s="47" t="n">
        <v>0</v>
      </c>
      <c r="DU11" s="48" t="n">
        <f aca="false">DP11+DR11</f>
        <v>0</v>
      </c>
      <c r="DV11" s="49" t="n">
        <f aca="false">DU11/DU$28*100</f>
        <v>0</v>
      </c>
      <c r="DW11" s="14" t="n">
        <v>0</v>
      </c>
      <c r="DX11" s="45" t="n">
        <f aca="false">DW11/DW$28*100</f>
        <v>0</v>
      </c>
      <c r="DY11" s="14" t="n">
        <v>0</v>
      </c>
      <c r="DZ11" s="45"/>
      <c r="EA11" s="47" t="n">
        <v>0</v>
      </c>
      <c r="EB11" s="48" t="n">
        <f aca="false">DW11+DY11</f>
        <v>0</v>
      </c>
      <c r="EC11" s="49" t="n">
        <f aca="false">EB11/EB$28*100</f>
        <v>0</v>
      </c>
      <c r="ED11" s="14" t="n">
        <v>0</v>
      </c>
      <c r="EE11" s="45" t="n">
        <f aca="false">ED11/ED$28*100</f>
        <v>0</v>
      </c>
      <c r="EF11" s="14" t="n">
        <v>0</v>
      </c>
      <c r="EG11" s="45"/>
      <c r="EH11" s="47" t="n">
        <v>0</v>
      </c>
      <c r="EI11" s="48" t="n">
        <f aca="false">ED11+EF11</f>
        <v>0</v>
      </c>
      <c r="EJ11" s="49" t="n">
        <f aca="false">EI11/EI$28*100</f>
        <v>0</v>
      </c>
      <c r="EK11" s="14" t="n">
        <v>0</v>
      </c>
      <c r="EL11" s="45" t="n">
        <f aca="false">EK11/EK$28*100</f>
        <v>0</v>
      </c>
      <c r="EM11" s="14" t="n">
        <v>0</v>
      </c>
      <c r="EN11" s="45"/>
      <c r="EO11" s="47" t="n">
        <v>0</v>
      </c>
      <c r="EP11" s="48" t="n">
        <f aca="false">EK11+EM11</f>
        <v>0</v>
      </c>
      <c r="EQ11" s="49" t="n">
        <f aca="false">EP11/EP$28*100</f>
        <v>0</v>
      </c>
    </row>
    <row r="12" customFormat="false" ht="12.75" hidden="false" customHeight="false" outlineLevel="0" collapsed="false">
      <c r="A12" s="39" t="s">
        <v>42</v>
      </c>
      <c r="B12" s="40" t="n">
        <v>1913637</v>
      </c>
      <c r="C12" s="41" t="n">
        <f aca="false">B12/B$28*100</f>
        <v>6.5501302727127</v>
      </c>
      <c r="D12" s="42" t="n">
        <v>1804323</v>
      </c>
      <c r="E12" s="41" t="n">
        <f aca="false">D12/D$28*100</f>
        <v>6.03441246815528</v>
      </c>
      <c r="F12" s="42" t="n">
        <f aca="false">B12+D12</f>
        <v>3717960</v>
      </c>
      <c r="G12" s="43" t="n">
        <f aca="false">F12/F$28*100</f>
        <v>6.28928211064489</v>
      </c>
      <c r="H12" s="44" t="n">
        <v>14</v>
      </c>
      <c r="I12" s="45" t="n">
        <f aca="false">H12/H$28*100</f>
        <v>0.0506274183632879</v>
      </c>
      <c r="J12" s="46" t="n">
        <v>10</v>
      </c>
      <c r="K12" s="45" t="n">
        <f aca="false">J12/J$28*100</f>
        <v>0.0443144553753434</v>
      </c>
      <c r="L12" s="47" t="n">
        <v>0</v>
      </c>
      <c r="M12" s="48" t="n">
        <f aca="false">H12+J12</f>
        <v>24</v>
      </c>
      <c r="N12" s="49" t="n">
        <f aca="false">M12/M$28*100</f>
        <v>0.0477906768354607</v>
      </c>
      <c r="O12" s="44" t="n">
        <v>14</v>
      </c>
      <c r="P12" s="45" t="n">
        <f aca="false">O12/O$28*100</f>
        <v>0.0511172776398423</v>
      </c>
      <c r="Q12" s="46" t="n">
        <v>10</v>
      </c>
      <c r="R12" s="45" t="n">
        <f aca="false">Q12/Q$28*100</f>
        <v>0.0447828034034931</v>
      </c>
      <c r="S12" s="47" t="n">
        <v>0</v>
      </c>
      <c r="T12" s="48" t="n">
        <f aca="false">O12+Q12</f>
        <v>24</v>
      </c>
      <c r="U12" s="49" t="n">
        <f aca="false">T12/T$28*100</f>
        <v>0.0482722555211392</v>
      </c>
      <c r="V12" s="44" t="n">
        <v>14</v>
      </c>
      <c r="W12" s="45" t="n">
        <f aca="false">V12/V$28*100</f>
        <v>0.0517751479289941</v>
      </c>
      <c r="X12" s="46" t="n">
        <v>10</v>
      </c>
      <c r="Y12" s="45" t="n">
        <f aca="false">X12/X$28*100</f>
        <v>0.0454235748353395</v>
      </c>
      <c r="Z12" s="47" t="n">
        <v>0</v>
      </c>
      <c r="AA12" s="48" t="n">
        <f aca="false">V12+X12</f>
        <v>24</v>
      </c>
      <c r="AB12" s="49" t="n">
        <f aca="false">AA12/AA$28*100</f>
        <v>0.048924676383651</v>
      </c>
      <c r="AC12" s="44" t="n">
        <v>14</v>
      </c>
      <c r="AD12" s="45" t="n">
        <f aca="false">AC12/AC$28*100</f>
        <v>0.0527009222661397</v>
      </c>
      <c r="AE12" s="46" t="n">
        <v>9</v>
      </c>
      <c r="AF12" s="45" t="n">
        <f aca="false">AE12/AE$28*100</f>
        <v>0.0417362270450751</v>
      </c>
      <c r="AG12" s="47" t="n">
        <v>0</v>
      </c>
      <c r="AH12" s="48" t="n">
        <f aca="false">AC12+AE12</f>
        <v>23</v>
      </c>
      <c r="AI12" s="49" t="n">
        <f aca="false">AH12/AH$28*100</f>
        <v>0.0477882357829999</v>
      </c>
      <c r="AJ12" s="44" t="n">
        <v>14</v>
      </c>
      <c r="AK12" s="45" t="n">
        <f aca="false">AJ12/AJ$28*100</f>
        <v>0.0539291217257319</v>
      </c>
      <c r="AL12" s="46" t="n">
        <v>9</v>
      </c>
      <c r="AM12" s="45" t="n">
        <f aca="false">AL12/AL$28*100</f>
        <v>0.0430890027289702</v>
      </c>
      <c r="AN12" s="47" t="n">
        <v>0</v>
      </c>
      <c r="AO12" s="48" t="n">
        <f aca="false">AJ12+AL12</f>
        <v>23</v>
      </c>
      <c r="AP12" s="49" t="n">
        <f aca="false">AO12/AO$28*100</f>
        <v>0.0490959933400218</v>
      </c>
      <c r="AQ12" s="44" t="n">
        <v>13</v>
      </c>
      <c r="AR12" s="45" t="n">
        <f aca="false">AQ12/AQ$28*100</f>
        <v>0.0518444666001994</v>
      </c>
      <c r="AS12" s="46" t="n">
        <v>9</v>
      </c>
      <c r="AT12" s="45" t="n">
        <f aca="false">AS12/AS$28*100</f>
        <v>0.0449572905739547</v>
      </c>
      <c r="AU12" s="47" t="n">
        <v>0</v>
      </c>
      <c r="AV12" s="48" t="n">
        <f aca="false">AQ12+AS12</f>
        <v>22</v>
      </c>
      <c r="AW12" s="49" t="n">
        <f aca="false">AV12/AV$28*100</f>
        <v>0.0487869783119706</v>
      </c>
      <c r="AX12" s="44" t="n">
        <v>13</v>
      </c>
      <c r="AY12" s="45" t="n">
        <f aca="false">AX12/AX$28*100</f>
        <v>0.0541847282427476</v>
      </c>
      <c r="AZ12" s="46" t="n">
        <v>9</v>
      </c>
      <c r="BA12" s="45" t="n">
        <f aca="false">AZ12/AZ$28*100</f>
        <v>0.0477504244482173</v>
      </c>
      <c r="BB12" s="47" t="n">
        <v>0</v>
      </c>
      <c r="BC12" s="48" t="n">
        <f aca="false">AX12+AZ12</f>
        <v>22</v>
      </c>
      <c r="BD12" s="49" t="n">
        <f aca="false">BC12/BC$28*100</f>
        <v>0.0513538748832867</v>
      </c>
      <c r="BE12" s="44" t="n">
        <v>13</v>
      </c>
      <c r="BF12" s="45" t="n">
        <f aca="false">BE12/BE$28*100</f>
        <v>0.0575909272139282</v>
      </c>
      <c r="BG12" s="46" t="n">
        <v>9</v>
      </c>
      <c r="BH12" s="45" t="n">
        <f aca="false">BG12/BG$28*100</f>
        <v>0.0516440006885867</v>
      </c>
      <c r="BI12" s="47" t="n">
        <v>0</v>
      </c>
      <c r="BJ12" s="48" t="n">
        <f aca="false">BE12+BG12</f>
        <v>22</v>
      </c>
      <c r="BK12" s="49" t="n">
        <f aca="false">BJ12/BJ$28*100</f>
        <v>0.055</v>
      </c>
      <c r="BL12" s="44" t="n">
        <v>11</v>
      </c>
      <c r="BM12" s="45" t="n">
        <f aca="false">BL12/BL$28*100</f>
        <v>0.0534655390298435</v>
      </c>
      <c r="BN12" s="46" t="n">
        <v>8</v>
      </c>
      <c r="BO12" s="45" t="n">
        <f aca="false">BN12/BN$28*100</f>
        <v>0.0517029664577005</v>
      </c>
      <c r="BP12" s="47" t="n">
        <v>0</v>
      </c>
      <c r="BQ12" s="48" t="n">
        <f aca="false">BL12+BN12</f>
        <v>19</v>
      </c>
      <c r="BR12" s="49" t="n">
        <f aca="false">BQ12/BQ$28*100</f>
        <v>0.0527089632979166</v>
      </c>
      <c r="BS12" s="50" t="n">
        <v>9</v>
      </c>
      <c r="BT12" s="45" t="n">
        <f aca="false">BS12/BS$28*100</f>
        <v>0.0502596749874351</v>
      </c>
      <c r="BU12" s="46" t="n">
        <v>7</v>
      </c>
      <c r="BV12" s="45" t="n">
        <f aca="false">BU12/BU$28*100</f>
        <v>0.0539915156189742</v>
      </c>
      <c r="BW12" s="47" t="n">
        <v>0</v>
      </c>
      <c r="BX12" s="48" t="n">
        <f aca="false">BS12+BU12</f>
        <v>16</v>
      </c>
      <c r="BY12" s="49" t="n">
        <f aca="false">BX12/BX$28*100</f>
        <v>0.0518268981601451</v>
      </c>
      <c r="BZ12" s="50" t="n">
        <v>6</v>
      </c>
      <c r="CA12" s="45" t="n">
        <f aca="false">BZ12/BZ$28*100</f>
        <v>0.0422832980972516</v>
      </c>
      <c r="CB12" s="46" t="n">
        <v>6</v>
      </c>
      <c r="CC12" s="45" t="n">
        <f aca="false">CB12/CB$28*100</f>
        <v>0.0613685179502915</v>
      </c>
      <c r="CD12" s="47" t="n">
        <v>0</v>
      </c>
      <c r="CE12" s="48" t="n">
        <f aca="false">BZ12+CB12</f>
        <v>12</v>
      </c>
      <c r="CF12" s="49" t="n">
        <f aca="false">CE12/CE$28*100</f>
        <v>0.0500688446614094</v>
      </c>
      <c r="CG12" s="50" t="n">
        <v>5</v>
      </c>
      <c r="CH12" s="45" t="n">
        <f aca="false">CG12/CG$28*100</f>
        <v>0.0524383848977451</v>
      </c>
      <c r="CI12" s="46" t="n">
        <v>4</v>
      </c>
      <c r="CJ12" s="45" t="n">
        <f aca="false">CI12/CI$28*100</f>
        <v>0.0650089387290752</v>
      </c>
      <c r="CK12" s="47" t="n">
        <v>0</v>
      </c>
      <c r="CL12" s="48" t="n">
        <f aca="false">CG12+CI12</f>
        <v>9</v>
      </c>
      <c r="CM12" s="49" t="n">
        <f aca="false">CL12/CL$28*100</f>
        <v>0.0573686894441611</v>
      </c>
      <c r="CN12" s="50" t="n">
        <v>3</v>
      </c>
      <c r="CO12" s="45" t="n">
        <f aca="false">CN12/CN$28*100</f>
        <v>0.0648508430609598</v>
      </c>
      <c r="CP12" s="46" t="n">
        <v>4</v>
      </c>
      <c r="CQ12" s="45" t="n">
        <f aca="false">CP12/CP$28*100</f>
        <v>0.13986013986014</v>
      </c>
      <c r="CR12" s="47" t="n">
        <v>0</v>
      </c>
      <c r="CS12" s="48" t="n">
        <f aca="false">CN12+CP12</f>
        <v>7</v>
      </c>
      <c r="CT12" s="49" t="n">
        <f aca="false">CS12/CS$28*100</f>
        <v>0.0935078813785733</v>
      </c>
      <c r="CU12" s="50" t="n">
        <v>0</v>
      </c>
      <c r="CV12" s="45" t="n">
        <f aca="false">CU12/CU$28*100</f>
        <v>0</v>
      </c>
      <c r="CW12" s="46" t="n">
        <v>2</v>
      </c>
      <c r="CX12" s="45" t="n">
        <f aca="false">CW12/CW$28*100</f>
        <v>0.220507166482911</v>
      </c>
      <c r="CY12" s="47" t="n">
        <v>0</v>
      </c>
      <c r="CZ12" s="48" t="n">
        <f aca="false">CU12+CW12</f>
        <v>2</v>
      </c>
      <c r="DA12" s="49" t="n">
        <f aca="false">CZ12/CZ$28*100</f>
        <v>0.086244070720138</v>
      </c>
      <c r="DB12" s="50" t="n">
        <v>0</v>
      </c>
      <c r="DC12" s="45" t="n">
        <f aca="false">DB12/DB$28*100</f>
        <v>0</v>
      </c>
      <c r="DD12" s="46" t="n">
        <v>1</v>
      </c>
      <c r="DE12" s="45" t="n">
        <f aca="false">DD12/DD$28*100</f>
        <v>0.515463917525773</v>
      </c>
      <c r="DF12" s="47" t="n">
        <v>0</v>
      </c>
      <c r="DG12" s="48" t="n">
        <f aca="false">DB12+DD12</f>
        <v>1</v>
      </c>
      <c r="DH12" s="49" t="n">
        <f aca="false">DG12/DG$28*100</f>
        <v>0.22271714922049</v>
      </c>
      <c r="DI12" s="50" t="n">
        <v>0</v>
      </c>
      <c r="DJ12" s="45" t="n">
        <f aca="false">DI12/DI$28*100</f>
        <v>0</v>
      </c>
      <c r="DK12" s="46" t="n">
        <v>0</v>
      </c>
      <c r="DL12" s="45" t="n">
        <f aca="false">DK12/DK$28*100</f>
        <v>0</v>
      </c>
      <c r="DM12" s="47" t="n">
        <v>0</v>
      </c>
      <c r="DN12" s="48" t="n">
        <f aca="false">DI12+DK12</f>
        <v>0</v>
      </c>
      <c r="DO12" s="49" t="n">
        <f aca="false">DN12/DN$28*100</f>
        <v>0</v>
      </c>
      <c r="DP12" s="14" t="n">
        <v>0</v>
      </c>
      <c r="DQ12" s="45" t="n">
        <f aca="false">DP12/DP$28*100</f>
        <v>0</v>
      </c>
      <c r="DR12" s="14" t="n">
        <v>0</v>
      </c>
      <c r="DS12" s="45" t="n">
        <f aca="false">DR12/DR$28*100</f>
        <v>0</v>
      </c>
      <c r="DT12" s="47" t="n">
        <v>0</v>
      </c>
      <c r="DU12" s="48" t="n">
        <f aca="false">DP12+DR12</f>
        <v>0</v>
      </c>
      <c r="DV12" s="49" t="n">
        <f aca="false">DU12/DU$28*100</f>
        <v>0</v>
      </c>
      <c r="DW12" s="14" t="n">
        <v>0</v>
      </c>
      <c r="DX12" s="45" t="n">
        <f aca="false">DW12/DW$28*100</f>
        <v>0</v>
      </c>
      <c r="DY12" s="14" t="n">
        <v>0</v>
      </c>
      <c r="DZ12" s="45"/>
      <c r="EA12" s="47" t="n">
        <v>0</v>
      </c>
      <c r="EB12" s="48" t="n">
        <f aca="false">DW12+DY12</f>
        <v>0</v>
      </c>
      <c r="EC12" s="49" t="n">
        <f aca="false">EB12/EB$28*100</f>
        <v>0</v>
      </c>
      <c r="ED12" s="14" t="n">
        <v>0</v>
      </c>
      <c r="EE12" s="45" t="n">
        <f aca="false">ED12/ED$28*100</f>
        <v>0</v>
      </c>
      <c r="EF12" s="14" t="n">
        <v>0</v>
      </c>
      <c r="EG12" s="45"/>
      <c r="EH12" s="47" t="n">
        <v>0</v>
      </c>
      <c r="EI12" s="48" t="n">
        <f aca="false">ED12+EF12</f>
        <v>0</v>
      </c>
      <c r="EJ12" s="49" t="n">
        <f aca="false">EI12/EI$28*100</f>
        <v>0</v>
      </c>
      <c r="EK12" s="14" t="n">
        <v>0</v>
      </c>
      <c r="EL12" s="45" t="n">
        <f aca="false">EK12/EK$28*100</f>
        <v>0</v>
      </c>
      <c r="EM12" s="14" t="n">
        <v>0</v>
      </c>
      <c r="EN12" s="45"/>
      <c r="EO12" s="47" t="n">
        <v>0</v>
      </c>
      <c r="EP12" s="48" t="n">
        <f aca="false">EK12+EM12</f>
        <v>0</v>
      </c>
      <c r="EQ12" s="49" t="n">
        <f aca="false">EP12/EP$28*100</f>
        <v>0</v>
      </c>
    </row>
    <row r="13" customFormat="false" ht="12.75" hidden="false" customHeight="false" outlineLevel="0" collapsed="false">
      <c r="A13" s="39" t="s">
        <v>43</v>
      </c>
      <c r="B13" s="40" t="n">
        <v>2040911</v>
      </c>
      <c r="C13" s="41" t="n">
        <f aca="false">B13/B$28*100</f>
        <v>6.98577260212483</v>
      </c>
      <c r="D13" s="42" t="n">
        <v>1981361</v>
      </c>
      <c r="E13" s="41" t="n">
        <f aca="false">D13/D$28*100</f>
        <v>6.62650175291043</v>
      </c>
      <c r="F13" s="42" t="n">
        <f aca="false">B13+D13</f>
        <v>4022272</v>
      </c>
      <c r="G13" s="43" t="n">
        <f aca="false">F13/F$28*100</f>
        <v>6.80405473263505</v>
      </c>
      <c r="H13" s="44" t="n">
        <v>32</v>
      </c>
      <c r="I13" s="45" t="n">
        <f aca="false">H13/H$28*100</f>
        <v>0.115719813401801</v>
      </c>
      <c r="J13" s="46" t="n">
        <v>17</v>
      </c>
      <c r="K13" s="45" t="n">
        <f aca="false">J13/J$28*100</f>
        <v>0.0753345741380838</v>
      </c>
      <c r="L13" s="47" t="n">
        <v>0</v>
      </c>
      <c r="M13" s="48" t="n">
        <f aca="false">H13+J13</f>
        <v>49</v>
      </c>
      <c r="N13" s="49" t="n">
        <f aca="false">M13/M$28*100</f>
        <v>0.0975726318723989</v>
      </c>
      <c r="O13" s="44" t="n">
        <v>32</v>
      </c>
      <c r="P13" s="45" t="n">
        <f aca="false">O13/O$28*100</f>
        <v>0.116839491748211</v>
      </c>
      <c r="Q13" s="46" t="n">
        <v>17</v>
      </c>
      <c r="R13" s="45" t="n">
        <f aca="false">Q13/Q$28*100</f>
        <v>0.0761307657859382</v>
      </c>
      <c r="S13" s="47" t="n">
        <v>0</v>
      </c>
      <c r="T13" s="48" t="n">
        <f aca="false">O13+Q13</f>
        <v>49</v>
      </c>
      <c r="U13" s="49" t="n">
        <f aca="false">T13/T$28*100</f>
        <v>0.0985558550223259</v>
      </c>
      <c r="V13" s="44" t="n">
        <v>32</v>
      </c>
      <c r="W13" s="45" t="n">
        <f aca="false">V13/V$28*100</f>
        <v>0.118343195266272</v>
      </c>
      <c r="X13" s="46" t="n">
        <v>17</v>
      </c>
      <c r="Y13" s="45" t="n">
        <f aca="false">X13/X$28*100</f>
        <v>0.0772200772200772</v>
      </c>
      <c r="Z13" s="47" t="n">
        <v>0</v>
      </c>
      <c r="AA13" s="48" t="n">
        <f aca="false">V13+X13</f>
        <v>49</v>
      </c>
      <c r="AB13" s="49" t="n">
        <f aca="false">AA13/AA$28*100</f>
        <v>0.0998878809499541</v>
      </c>
      <c r="AC13" s="44" t="n">
        <v>31</v>
      </c>
      <c r="AD13" s="45" t="n">
        <f aca="false">AC13/AC$28*100</f>
        <v>0.116694899303595</v>
      </c>
      <c r="AE13" s="46" t="n">
        <v>17</v>
      </c>
      <c r="AF13" s="45" t="n">
        <f aca="false">AE13/AE$28*100</f>
        <v>0.0788350955295864</v>
      </c>
      <c r="AG13" s="47" t="n">
        <v>0</v>
      </c>
      <c r="AH13" s="48" t="n">
        <f aca="false">AC13+AE13</f>
        <v>48</v>
      </c>
      <c r="AI13" s="49" t="n">
        <f aca="false">AH13/AH$28*100</f>
        <v>0.0997319703297388</v>
      </c>
      <c r="AJ13" s="44" t="n">
        <v>31</v>
      </c>
      <c r="AK13" s="45" t="n">
        <f aca="false">AJ13/AJ$28*100</f>
        <v>0.119414483821263</v>
      </c>
      <c r="AL13" s="46" t="n">
        <v>17</v>
      </c>
      <c r="AM13" s="45" t="n">
        <f aca="false">AL13/AL$28*100</f>
        <v>0.0813903384880548</v>
      </c>
      <c r="AN13" s="47" t="n">
        <v>0</v>
      </c>
      <c r="AO13" s="48" t="n">
        <f aca="false">AJ13+AL13</f>
        <v>48</v>
      </c>
      <c r="AP13" s="49" t="n">
        <f aca="false">AO13/AO$28*100</f>
        <v>0.102461203492219</v>
      </c>
      <c r="AQ13" s="44" t="n">
        <v>30</v>
      </c>
      <c r="AR13" s="45" t="n">
        <f aca="false">AQ13/AQ$28*100</f>
        <v>0.119641076769691</v>
      </c>
      <c r="AS13" s="46" t="n">
        <v>16</v>
      </c>
      <c r="AT13" s="45" t="n">
        <f aca="false">AS13/AS$28*100</f>
        <v>0.0799240721314751</v>
      </c>
      <c r="AU13" s="47" t="n">
        <v>0</v>
      </c>
      <c r="AV13" s="48" t="n">
        <f aca="false">AQ13+AS13</f>
        <v>46</v>
      </c>
      <c r="AW13" s="49" t="n">
        <f aca="false">AV13/AV$28*100</f>
        <v>0.102009136470484</v>
      </c>
      <c r="AX13" s="44" t="n">
        <v>30</v>
      </c>
      <c r="AY13" s="45" t="n">
        <f aca="false">AX13/AX$28*100</f>
        <v>0.125041680560187</v>
      </c>
      <c r="AZ13" s="46" t="n">
        <v>16</v>
      </c>
      <c r="BA13" s="45" t="n">
        <f aca="false">AZ13/AZ$28*100</f>
        <v>0.0848896434634974</v>
      </c>
      <c r="BB13" s="47" t="n">
        <v>0</v>
      </c>
      <c r="BC13" s="48" t="n">
        <f aca="false">AX13+AZ13</f>
        <v>46</v>
      </c>
      <c r="BD13" s="49" t="n">
        <f aca="false">BC13/BC$28*100</f>
        <v>0.107376283846872</v>
      </c>
      <c r="BE13" s="44" t="n">
        <v>28</v>
      </c>
      <c r="BF13" s="45" t="n">
        <f aca="false">BE13/BE$28*100</f>
        <v>0.124041997076153</v>
      </c>
      <c r="BG13" s="46" t="n">
        <v>16</v>
      </c>
      <c r="BH13" s="45" t="n">
        <f aca="false">BG13/BG$28*100</f>
        <v>0.0918115567797097</v>
      </c>
      <c r="BI13" s="47" t="n">
        <v>0</v>
      </c>
      <c r="BJ13" s="48" t="n">
        <f aca="false">BE13+BG13</f>
        <v>44</v>
      </c>
      <c r="BK13" s="49" t="n">
        <f aca="false">BJ13/BJ$28*100</f>
        <v>0.11</v>
      </c>
      <c r="BL13" s="44" t="n">
        <v>25</v>
      </c>
      <c r="BM13" s="45" t="n">
        <f aca="false">BL13/BL$28*100</f>
        <v>0.12151258870419</v>
      </c>
      <c r="BN13" s="46" t="n">
        <v>16</v>
      </c>
      <c r="BO13" s="45" t="n">
        <f aca="false">BN13/BN$28*100</f>
        <v>0.103405932915401</v>
      </c>
      <c r="BP13" s="47" t="n">
        <v>0</v>
      </c>
      <c r="BQ13" s="48" t="n">
        <f aca="false">BL13+BN13</f>
        <v>41</v>
      </c>
      <c r="BR13" s="49" t="n">
        <f aca="false">BQ13/BQ$28*100</f>
        <v>0.113740394484978</v>
      </c>
      <c r="BS13" s="50" t="n">
        <v>23</v>
      </c>
      <c r="BT13" s="45" t="n">
        <f aca="false">BS13/BS$28*100</f>
        <v>0.128441391634556</v>
      </c>
      <c r="BU13" s="46" t="n">
        <v>16</v>
      </c>
      <c r="BV13" s="45" t="n">
        <f aca="false">BU13/BU$28*100</f>
        <v>0.123409178557655</v>
      </c>
      <c r="BW13" s="47" t="n">
        <v>0</v>
      </c>
      <c r="BX13" s="48" t="n">
        <f aca="false">BS13+BU13</f>
        <v>39</v>
      </c>
      <c r="BY13" s="49" t="n">
        <f aca="false">BX13/BX$28*100</f>
        <v>0.126328064265354</v>
      </c>
      <c r="BZ13" s="50" t="n">
        <v>18</v>
      </c>
      <c r="CA13" s="45" t="n">
        <f aca="false">BZ13/BZ$28*100</f>
        <v>0.126849894291755</v>
      </c>
      <c r="CB13" s="46" t="n">
        <v>13</v>
      </c>
      <c r="CC13" s="45" t="n">
        <f aca="false">CB13/CB$28*100</f>
        <v>0.132965122225632</v>
      </c>
      <c r="CD13" s="47" t="n">
        <v>0</v>
      </c>
      <c r="CE13" s="48" t="n">
        <f aca="false">BZ13+CB13</f>
        <v>31</v>
      </c>
      <c r="CF13" s="49" t="n">
        <f aca="false">CE13/CE$28*100</f>
        <v>0.129344515375308</v>
      </c>
      <c r="CG13" s="50" t="n">
        <v>14</v>
      </c>
      <c r="CH13" s="45" t="n">
        <f aca="false">CG13/CG$28*100</f>
        <v>0.146827477713686</v>
      </c>
      <c r="CI13" s="46" t="n">
        <v>11</v>
      </c>
      <c r="CJ13" s="45" t="n">
        <f aca="false">CI13/CI$28*100</f>
        <v>0.178774581504957</v>
      </c>
      <c r="CK13" s="47" t="n">
        <v>0</v>
      </c>
      <c r="CL13" s="48" t="n">
        <f aca="false">CG13+CI13</f>
        <v>25</v>
      </c>
      <c r="CM13" s="49" t="n">
        <f aca="false">CL13/CL$28*100</f>
        <v>0.159357470678225</v>
      </c>
      <c r="CN13" s="50" t="n">
        <v>6</v>
      </c>
      <c r="CO13" s="45" t="n">
        <f aca="false">CN13/CN$28*100</f>
        <v>0.12970168612192</v>
      </c>
      <c r="CP13" s="46" t="n">
        <v>6</v>
      </c>
      <c r="CQ13" s="45" t="n">
        <f aca="false">CP13/CP$28*100</f>
        <v>0.20979020979021</v>
      </c>
      <c r="CR13" s="47" t="n">
        <v>0</v>
      </c>
      <c r="CS13" s="48" t="n">
        <f aca="false">CN13+CP13</f>
        <v>12</v>
      </c>
      <c r="CT13" s="49" t="n">
        <f aca="false">CS13/CS$28*100</f>
        <v>0.160299225220411</v>
      </c>
      <c r="CU13" s="50" t="n">
        <v>2</v>
      </c>
      <c r="CV13" s="45" t="n">
        <f aca="false">CU13/CU$28*100</f>
        <v>0.141643059490085</v>
      </c>
      <c r="CW13" s="46" t="n">
        <v>3</v>
      </c>
      <c r="CX13" s="45" t="n">
        <f aca="false">CW13/CW$28*100</f>
        <v>0.330760749724366</v>
      </c>
      <c r="CY13" s="47" t="n">
        <v>0</v>
      </c>
      <c r="CZ13" s="48" t="n">
        <f aca="false">CU13+CW13</f>
        <v>5</v>
      </c>
      <c r="DA13" s="49" t="n">
        <f aca="false">CZ13/CZ$28*100</f>
        <v>0.215610176800345</v>
      </c>
      <c r="DB13" s="50" t="n">
        <v>1</v>
      </c>
      <c r="DC13" s="45" t="n">
        <f aca="false">DB13/DB$28*100</f>
        <v>0.392156862745098</v>
      </c>
      <c r="DD13" s="46" t="n">
        <v>1</v>
      </c>
      <c r="DE13" s="45" t="n">
        <f aca="false">DD13/DD$28*100</f>
        <v>0.515463917525773</v>
      </c>
      <c r="DF13" s="47" t="n">
        <v>0</v>
      </c>
      <c r="DG13" s="48" t="n">
        <f aca="false">DB13+DD13</f>
        <v>2</v>
      </c>
      <c r="DH13" s="49" t="n">
        <f aca="false">DG13/DG$28*100</f>
        <v>0.44543429844098</v>
      </c>
      <c r="DI13" s="50" t="n">
        <v>0</v>
      </c>
      <c r="DJ13" s="45" t="n">
        <f aca="false">DI13/DI$28*100</f>
        <v>0</v>
      </c>
      <c r="DK13" s="46" t="n">
        <v>0</v>
      </c>
      <c r="DL13" s="45" t="n">
        <f aca="false">DK13/DK$28*100</f>
        <v>0</v>
      </c>
      <c r="DM13" s="47" t="n">
        <v>0</v>
      </c>
      <c r="DN13" s="48" t="n">
        <f aca="false">DI13+DK13</f>
        <v>0</v>
      </c>
      <c r="DO13" s="49" t="n">
        <f aca="false">DN13/DN$28*100</f>
        <v>0</v>
      </c>
      <c r="DP13" s="14" t="n">
        <v>0</v>
      </c>
      <c r="DQ13" s="45" t="n">
        <f aca="false">DP13/DP$28*100</f>
        <v>0</v>
      </c>
      <c r="DR13" s="14" t="n">
        <v>0</v>
      </c>
      <c r="DS13" s="45" t="n">
        <f aca="false">DR13/DR$28*100</f>
        <v>0</v>
      </c>
      <c r="DT13" s="47" t="n">
        <v>0</v>
      </c>
      <c r="DU13" s="48" t="n">
        <f aca="false">DP13+DR13</f>
        <v>0</v>
      </c>
      <c r="DV13" s="49" t="n">
        <f aca="false">DU13/DU$28*100</f>
        <v>0</v>
      </c>
      <c r="DW13" s="14" t="n">
        <v>0</v>
      </c>
      <c r="DX13" s="45" t="n">
        <f aca="false">DW13/DW$28*100</f>
        <v>0</v>
      </c>
      <c r="DY13" s="14" t="n">
        <v>0</v>
      </c>
      <c r="DZ13" s="45"/>
      <c r="EA13" s="47" t="n">
        <v>0</v>
      </c>
      <c r="EB13" s="48" t="n">
        <f aca="false">DW13+DY13</f>
        <v>0</v>
      </c>
      <c r="EC13" s="49" t="n">
        <f aca="false">EB13/EB$28*100</f>
        <v>0</v>
      </c>
      <c r="ED13" s="14" t="n">
        <v>0</v>
      </c>
      <c r="EE13" s="45" t="n">
        <f aca="false">ED13/ED$28*100</f>
        <v>0</v>
      </c>
      <c r="EF13" s="14" t="n">
        <v>0</v>
      </c>
      <c r="EG13" s="45"/>
      <c r="EH13" s="47" t="n">
        <v>0</v>
      </c>
      <c r="EI13" s="48" t="n">
        <f aca="false">ED13+EF13</f>
        <v>0</v>
      </c>
      <c r="EJ13" s="49" t="n">
        <f aca="false">EI13/EI$28*100</f>
        <v>0</v>
      </c>
      <c r="EK13" s="14" t="n">
        <v>0</v>
      </c>
      <c r="EL13" s="45" t="n">
        <f aca="false">EK13/EK$28*100</f>
        <v>0</v>
      </c>
      <c r="EM13" s="14" t="n">
        <v>0</v>
      </c>
      <c r="EN13" s="45"/>
      <c r="EO13" s="47" t="n">
        <v>0</v>
      </c>
      <c r="EP13" s="48" t="n">
        <f aca="false">EK13+EM13</f>
        <v>0</v>
      </c>
      <c r="EQ13" s="49" t="n">
        <f aca="false">EP13/EP$28*100</f>
        <v>0</v>
      </c>
    </row>
    <row r="14" customFormat="false" ht="12.75" hidden="false" customHeight="false" outlineLevel="0" collapsed="false">
      <c r="A14" s="39" t="s">
        <v>44</v>
      </c>
      <c r="B14" s="40" t="n">
        <v>1983871</v>
      </c>
      <c r="C14" s="41" t="n">
        <f aca="false">B14/B$28*100</f>
        <v>6.79053210941094</v>
      </c>
      <c r="D14" s="42" t="n">
        <v>1992159</v>
      </c>
      <c r="E14" s="41" t="n">
        <f aca="false">D14/D$28*100</f>
        <v>6.662614791336</v>
      </c>
      <c r="F14" s="42" t="n">
        <f aca="false">B14+D14</f>
        <v>3976030</v>
      </c>
      <c r="G14" s="43" t="n">
        <f aca="false">F14/F$28*100</f>
        <v>6.72583200206226</v>
      </c>
      <c r="H14" s="44" t="n">
        <v>48</v>
      </c>
      <c r="I14" s="45" t="n">
        <f aca="false">H14/H$28*100</f>
        <v>0.173579720102701</v>
      </c>
      <c r="J14" s="46" t="n">
        <v>32</v>
      </c>
      <c r="K14" s="45" t="n">
        <f aca="false">J14/J$28*100</f>
        <v>0.141806257201099</v>
      </c>
      <c r="L14" s="47" t="n">
        <v>0</v>
      </c>
      <c r="M14" s="48" t="n">
        <f aca="false">H14+J14</f>
        <v>80</v>
      </c>
      <c r="N14" s="49" t="n">
        <f aca="false">M14/M$28*100</f>
        <v>0.159302256118202</v>
      </c>
      <c r="O14" s="44" t="n">
        <v>48</v>
      </c>
      <c r="P14" s="45" t="n">
        <f aca="false">O14/O$28*100</f>
        <v>0.175259237622316</v>
      </c>
      <c r="Q14" s="46" t="n">
        <v>32</v>
      </c>
      <c r="R14" s="45" t="n">
        <f aca="false">Q14/Q$28*100</f>
        <v>0.143304970891178</v>
      </c>
      <c r="S14" s="47" t="n">
        <v>0</v>
      </c>
      <c r="T14" s="48" t="n">
        <f aca="false">O14+Q14</f>
        <v>80</v>
      </c>
      <c r="U14" s="49" t="n">
        <f aca="false">T14/T$28*100</f>
        <v>0.160907518403797</v>
      </c>
      <c r="V14" s="44" t="n">
        <v>48</v>
      </c>
      <c r="W14" s="45" t="n">
        <f aca="false">V14/V$28*100</f>
        <v>0.177514792899408</v>
      </c>
      <c r="X14" s="46" t="n">
        <v>32</v>
      </c>
      <c r="Y14" s="45" t="n">
        <f aca="false">X14/X$28*100</f>
        <v>0.145355439473087</v>
      </c>
      <c r="Z14" s="47" t="n">
        <v>0</v>
      </c>
      <c r="AA14" s="48" t="n">
        <f aca="false">V14+X14</f>
        <v>80</v>
      </c>
      <c r="AB14" s="49" t="n">
        <f aca="false">AA14/AA$28*100</f>
        <v>0.16308225461217</v>
      </c>
      <c r="AC14" s="44" t="n">
        <v>48</v>
      </c>
      <c r="AD14" s="45" t="n">
        <f aca="false">AC14/AC$28*100</f>
        <v>0.18068887634105</v>
      </c>
      <c r="AE14" s="46" t="n">
        <v>31</v>
      </c>
      <c r="AF14" s="45" t="n">
        <f aca="false">AE14/AE$28*100</f>
        <v>0.143758115377481</v>
      </c>
      <c r="AG14" s="47" t="n">
        <v>0</v>
      </c>
      <c r="AH14" s="48" t="n">
        <f aca="false">AC14+AE14</f>
        <v>79</v>
      </c>
      <c r="AI14" s="49" t="n">
        <f aca="false">AH14/AH$28*100</f>
        <v>0.164142201167695</v>
      </c>
      <c r="AJ14" s="44" t="n">
        <v>48</v>
      </c>
      <c r="AK14" s="45" t="n">
        <f aca="false">AJ14/AJ$28*100</f>
        <v>0.184899845916795</v>
      </c>
      <c r="AL14" s="46" t="n">
        <v>30</v>
      </c>
      <c r="AM14" s="45" t="n">
        <f aca="false">AL14/AL$28*100</f>
        <v>0.143630009096567</v>
      </c>
      <c r="AN14" s="47" t="n">
        <v>0</v>
      </c>
      <c r="AO14" s="48" t="n">
        <f aca="false">AJ14+AL14</f>
        <v>78</v>
      </c>
      <c r="AP14" s="49" t="n">
        <f aca="false">AO14/AO$28*100</f>
        <v>0.166499455674856</v>
      </c>
      <c r="AQ14" s="44" t="n">
        <v>48</v>
      </c>
      <c r="AR14" s="45" t="n">
        <f aca="false">AQ14/AQ$28*100</f>
        <v>0.191425722831505</v>
      </c>
      <c r="AS14" s="46" t="n">
        <v>29</v>
      </c>
      <c r="AT14" s="45" t="n">
        <f aca="false">AS14/AS$28*100</f>
        <v>0.144862380738299</v>
      </c>
      <c r="AU14" s="47" t="n">
        <v>0</v>
      </c>
      <c r="AV14" s="48" t="n">
        <f aca="false">AQ14+AS14</f>
        <v>77</v>
      </c>
      <c r="AW14" s="49" t="n">
        <f aca="false">AV14/AV$28*100</f>
        <v>0.170754424091897</v>
      </c>
      <c r="AX14" s="44" t="n">
        <v>46</v>
      </c>
      <c r="AY14" s="45" t="n">
        <f aca="false">AX14/AX$28*100</f>
        <v>0.191730576858953</v>
      </c>
      <c r="AZ14" s="46" t="n">
        <v>29</v>
      </c>
      <c r="BA14" s="45" t="n">
        <f aca="false">AZ14/AZ$28*100</f>
        <v>0.153862478777589</v>
      </c>
      <c r="BB14" s="47" t="n">
        <v>0</v>
      </c>
      <c r="BC14" s="48" t="n">
        <f aca="false">AX14+AZ14</f>
        <v>75</v>
      </c>
      <c r="BD14" s="49" t="n">
        <f aca="false">BC14/BC$28*100</f>
        <v>0.175070028011204</v>
      </c>
      <c r="BE14" s="44" t="n">
        <v>43</v>
      </c>
      <c r="BF14" s="45" t="n">
        <f aca="false">BE14/BE$28*100</f>
        <v>0.190493066938378</v>
      </c>
      <c r="BG14" s="46" t="n">
        <v>27</v>
      </c>
      <c r="BH14" s="45" t="n">
        <f aca="false">BG14/BG$28*100</f>
        <v>0.15493200206576</v>
      </c>
      <c r="BI14" s="47" t="n">
        <v>0</v>
      </c>
      <c r="BJ14" s="48" t="n">
        <f aca="false">BE14+BG14</f>
        <v>70</v>
      </c>
      <c r="BK14" s="49" t="n">
        <f aca="false">BJ14/BJ$28*100</f>
        <v>0.175</v>
      </c>
      <c r="BL14" s="44" t="n">
        <v>43</v>
      </c>
      <c r="BM14" s="45" t="n">
        <f aca="false">BL14/BL$28*100</f>
        <v>0.209001652571206</v>
      </c>
      <c r="BN14" s="46" t="n">
        <v>24</v>
      </c>
      <c r="BO14" s="45" t="n">
        <f aca="false">BN14/BN$28*100</f>
        <v>0.155108899373102</v>
      </c>
      <c r="BP14" s="47" t="n">
        <v>0</v>
      </c>
      <c r="BQ14" s="48" t="n">
        <f aca="false">BL14+BN14</f>
        <v>67</v>
      </c>
      <c r="BR14" s="49" t="n">
        <f aca="false">BQ14/BQ$28*100</f>
        <v>0.185868449524232</v>
      </c>
      <c r="BS14" s="50" t="n">
        <v>37</v>
      </c>
      <c r="BT14" s="45" t="n">
        <f aca="false">BS14/BS$28*100</f>
        <v>0.206623108281678</v>
      </c>
      <c r="BU14" s="46" t="n">
        <v>21</v>
      </c>
      <c r="BV14" s="45" t="n">
        <f aca="false">BU14/BU$28*100</f>
        <v>0.161974546856922</v>
      </c>
      <c r="BW14" s="47" t="n">
        <v>0</v>
      </c>
      <c r="BX14" s="48" t="n">
        <f aca="false">BS14+BU14</f>
        <v>58</v>
      </c>
      <c r="BY14" s="49" t="n">
        <f aca="false">BX14/BX$28*100</f>
        <v>0.187872505830526</v>
      </c>
      <c r="BZ14" s="50" t="n">
        <v>30</v>
      </c>
      <c r="CA14" s="45" t="n">
        <f aca="false">BZ14/BZ$28*100</f>
        <v>0.211416490486258</v>
      </c>
      <c r="CB14" s="46" t="n">
        <v>16</v>
      </c>
      <c r="CC14" s="45" t="n">
        <f aca="false">CB14/CB$28*100</f>
        <v>0.163649381200777</v>
      </c>
      <c r="CD14" s="47" t="n">
        <v>0</v>
      </c>
      <c r="CE14" s="48" t="n">
        <f aca="false">BZ14+CB14</f>
        <v>46</v>
      </c>
      <c r="CF14" s="49" t="n">
        <f aca="false">CE14/CE$28*100</f>
        <v>0.191930571202069</v>
      </c>
      <c r="CG14" s="50" t="n">
        <v>22</v>
      </c>
      <c r="CH14" s="45" t="n">
        <f aca="false">CG14/CG$28*100</f>
        <v>0.230728893550079</v>
      </c>
      <c r="CI14" s="46" t="n">
        <v>14</v>
      </c>
      <c r="CJ14" s="45" t="n">
        <f aca="false">CI14/CI$28*100</f>
        <v>0.227531285551763</v>
      </c>
      <c r="CK14" s="47" t="n">
        <v>0</v>
      </c>
      <c r="CL14" s="48" t="n">
        <f aca="false">CG14+CI14</f>
        <v>36</v>
      </c>
      <c r="CM14" s="49" t="n">
        <f aca="false">CL14/CL$28*100</f>
        <v>0.229474757776645</v>
      </c>
      <c r="CN14" s="50" t="n">
        <v>17</v>
      </c>
      <c r="CO14" s="45" t="n">
        <f aca="false">CN14/CN$28*100</f>
        <v>0.367488110678772</v>
      </c>
      <c r="CP14" s="46" t="n">
        <v>8</v>
      </c>
      <c r="CQ14" s="45" t="n">
        <f aca="false">CP14/CP$28*100</f>
        <v>0.27972027972028</v>
      </c>
      <c r="CR14" s="47" t="n">
        <v>0</v>
      </c>
      <c r="CS14" s="48" t="n">
        <f aca="false">CN14+CP14</f>
        <v>25</v>
      </c>
      <c r="CT14" s="49" t="n">
        <f aca="false">CS14/CS$28*100</f>
        <v>0.33395671920919</v>
      </c>
      <c r="CU14" s="50" t="n">
        <v>9</v>
      </c>
      <c r="CV14" s="45" t="n">
        <f aca="false">CU14/CU$28*100</f>
        <v>0.637393767705382</v>
      </c>
      <c r="CW14" s="46" t="n">
        <v>3</v>
      </c>
      <c r="CX14" s="45" t="n">
        <f aca="false">CW14/CW$28*100</f>
        <v>0.330760749724366</v>
      </c>
      <c r="CY14" s="47" t="n">
        <v>0</v>
      </c>
      <c r="CZ14" s="48" t="n">
        <f aca="false">CU14+CW14</f>
        <v>12</v>
      </c>
      <c r="DA14" s="49" t="n">
        <f aca="false">CZ14/CZ$28*100</f>
        <v>0.517464424320828</v>
      </c>
      <c r="DB14" s="50" t="n">
        <v>0</v>
      </c>
      <c r="DC14" s="45" t="n">
        <f aca="false">DB14/DB$28*100</f>
        <v>0</v>
      </c>
      <c r="DD14" s="46" t="n">
        <v>0</v>
      </c>
      <c r="DE14" s="45" t="n">
        <f aca="false">DD14/DD$28*100</f>
        <v>0</v>
      </c>
      <c r="DF14" s="47" t="n">
        <v>0</v>
      </c>
      <c r="DG14" s="48" t="n">
        <f aca="false">DB14+DD14</f>
        <v>0</v>
      </c>
      <c r="DH14" s="49" t="n">
        <f aca="false">DG14/DG$28*100</f>
        <v>0</v>
      </c>
      <c r="DI14" s="50" t="n">
        <v>0</v>
      </c>
      <c r="DJ14" s="45" t="n">
        <f aca="false">DI14/DI$28*100</f>
        <v>0</v>
      </c>
      <c r="DK14" s="46" t="n">
        <v>0</v>
      </c>
      <c r="DL14" s="45" t="n">
        <f aca="false">DK14/DK$28*100</f>
        <v>0</v>
      </c>
      <c r="DM14" s="47" t="n">
        <v>0</v>
      </c>
      <c r="DN14" s="48" t="n">
        <f aca="false">DI14+DK14</f>
        <v>0</v>
      </c>
      <c r="DO14" s="49" t="n">
        <f aca="false">DN14/DN$28*100</f>
        <v>0</v>
      </c>
      <c r="DP14" s="14" t="n">
        <v>0</v>
      </c>
      <c r="DQ14" s="45" t="n">
        <f aca="false">DP14/DP$28*100</f>
        <v>0</v>
      </c>
      <c r="DR14" s="14" t="n">
        <v>0</v>
      </c>
      <c r="DS14" s="45" t="n">
        <f aca="false">DR14/DR$28*100</f>
        <v>0</v>
      </c>
      <c r="DT14" s="47" t="n">
        <v>0</v>
      </c>
      <c r="DU14" s="48" t="n">
        <f aca="false">DP14+DR14</f>
        <v>0</v>
      </c>
      <c r="DV14" s="49" t="n">
        <f aca="false">DU14/DU$28*100</f>
        <v>0</v>
      </c>
      <c r="DW14" s="14" t="n">
        <v>0</v>
      </c>
      <c r="DX14" s="45" t="n">
        <f aca="false">DW14/DW$28*100</f>
        <v>0</v>
      </c>
      <c r="DY14" s="14" t="n">
        <v>0</v>
      </c>
      <c r="DZ14" s="45"/>
      <c r="EA14" s="47" t="n">
        <v>0</v>
      </c>
      <c r="EB14" s="48" t="n">
        <f aca="false">DW14+DY14</f>
        <v>0</v>
      </c>
      <c r="EC14" s="49" t="n">
        <f aca="false">EB14/EB$28*100</f>
        <v>0</v>
      </c>
      <c r="ED14" s="14" t="n">
        <v>0</v>
      </c>
      <c r="EE14" s="45" t="n">
        <f aca="false">ED14/ED$28*100</f>
        <v>0</v>
      </c>
      <c r="EF14" s="14" t="n">
        <v>0</v>
      </c>
      <c r="EG14" s="45"/>
      <c r="EH14" s="47" t="n">
        <v>0</v>
      </c>
      <c r="EI14" s="48" t="n">
        <f aca="false">ED14+EF14</f>
        <v>0</v>
      </c>
      <c r="EJ14" s="49" t="n">
        <f aca="false">EI14/EI$28*100</f>
        <v>0</v>
      </c>
      <c r="EK14" s="14" t="n">
        <v>0</v>
      </c>
      <c r="EL14" s="45" t="n">
        <f aca="false">EK14/EK$28*100</f>
        <v>0</v>
      </c>
      <c r="EM14" s="14" t="n">
        <v>0</v>
      </c>
      <c r="EN14" s="45"/>
      <c r="EO14" s="47" t="n">
        <v>0</v>
      </c>
      <c r="EP14" s="48" t="n">
        <f aca="false">EK14+EM14</f>
        <v>0</v>
      </c>
      <c r="EQ14" s="49" t="n">
        <f aca="false">EP14/EP$28*100</f>
        <v>0</v>
      </c>
    </row>
    <row r="15" customFormat="false" ht="12.75" hidden="false" customHeight="false" outlineLevel="0" collapsed="false">
      <c r="A15" s="39" t="s">
        <v>45</v>
      </c>
      <c r="B15" s="40" t="n">
        <v>1936734</v>
      </c>
      <c r="C15" s="41" t="n">
        <f aca="false">B15/B$28*100</f>
        <v>6.62918829620872</v>
      </c>
      <c r="D15" s="42" t="n">
        <v>1964167</v>
      </c>
      <c r="E15" s="41" t="n">
        <f aca="false">D15/D$28*100</f>
        <v>6.56899780933854</v>
      </c>
      <c r="F15" s="42" t="n">
        <f aca="false">B15+D15</f>
        <v>3900901</v>
      </c>
      <c r="G15" s="43" t="n">
        <f aca="false">F15/F$28*100</f>
        <v>6.59874417010854</v>
      </c>
      <c r="H15" s="44" t="n">
        <v>75</v>
      </c>
      <c r="I15" s="45" t="n">
        <f aca="false">H15/H$28*100</f>
        <v>0.271218312660471</v>
      </c>
      <c r="J15" s="46" t="n">
        <v>53</v>
      </c>
      <c r="K15" s="45" t="n">
        <f aca="false">J15/J$28*100</f>
        <v>0.23486661348932</v>
      </c>
      <c r="L15" s="47" t="n">
        <v>0</v>
      </c>
      <c r="M15" s="48" t="n">
        <f aca="false">H15+J15</f>
        <v>128</v>
      </c>
      <c r="N15" s="49" t="n">
        <f aca="false">M15/M$28*100</f>
        <v>0.254883609789124</v>
      </c>
      <c r="O15" s="44" t="n">
        <v>75</v>
      </c>
      <c r="P15" s="45" t="n">
        <f aca="false">O15/O$28*100</f>
        <v>0.273842558784869</v>
      </c>
      <c r="Q15" s="46" t="n">
        <v>53</v>
      </c>
      <c r="R15" s="45" t="n">
        <f aca="false">Q15/Q$28*100</f>
        <v>0.237348858038513</v>
      </c>
      <c r="S15" s="47" t="n">
        <v>0</v>
      </c>
      <c r="T15" s="48" t="n">
        <f aca="false">O15+Q15</f>
        <v>128</v>
      </c>
      <c r="U15" s="49" t="n">
        <f aca="false">T15/T$28*100</f>
        <v>0.257452029446076</v>
      </c>
      <c r="V15" s="44" t="n">
        <v>73</v>
      </c>
      <c r="W15" s="45" t="n">
        <f aca="false">V15/V$28*100</f>
        <v>0.269970414201183</v>
      </c>
      <c r="X15" s="46" t="n">
        <v>53</v>
      </c>
      <c r="Y15" s="45" t="n">
        <f aca="false">X15/X$28*100</f>
        <v>0.2407449466273</v>
      </c>
      <c r="Z15" s="47" t="n">
        <v>0</v>
      </c>
      <c r="AA15" s="48" t="n">
        <f aca="false">V15+X15</f>
        <v>126</v>
      </c>
      <c r="AB15" s="49" t="n">
        <f aca="false">AA15/AA$28*100</f>
        <v>0.256854551014168</v>
      </c>
      <c r="AC15" s="44" t="n">
        <v>71</v>
      </c>
      <c r="AD15" s="45" t="n">
        <f aca="false">AC15/AC$28*100</f>
        <v>0.267268962921137</v>
      </c>
      <c r="AE15" s="46" t="n">
        <v>52</v>
      </c>
      <c r="AF15" s="45" t="n">
        <f aca="false">AE15/AE$28*100</f>
        <v>0.241142645149323</v>
      </c>
      <c r="AG15" s="47" t="n">
        <v>0</v>
      </c>
      <c r="AH15" s="48" t="n">
        <f aca="false">AC15+AE15</f>
        <v>123</v>
      </c>
      <c r="AI15" s="49" t="n">
        <f aca="false">AH15/AH$28*100</f>
        <v>0.255563173969956</v>
      </c>
      <c r="AJ15" s="44" t="n">
        <v>69</v>
      </c>
      <c r="AK15" s="45" t="n">
        <f aca="false">AJ15/AJ$28*100</f>
        <v>0.265793528505393</v>
      </c>
      <c r="AL15" s="46" t="n">
        <v>51</v>
      </c>
      <c r="AM15" s="45" t="n">
        <f aca="false">AL15/AL$28*100</f>
        <v>0.244171015464164</v>
      </c>
      <c r="AN15" s="47" t="n">
        <v>0</v>
      </c>
      <c r="AO15" s="48" t="n">
        <f aca="false">AJ15+AL15</f>
        <v>120</v>
      </c>
      <c r="AP15" s="49" t="n">
        <f aca="false">AO15/AO$28*100</f>
        <v>0.256153008730548</v>
      </c>
      <c r="AQ15" s="44" t="n">
        <v>68</v>
      </c>
      <c r="AR15" s="45" t="n">
        <f aca="false">AQ15/AQ$28*100</f>
        <v>0.271186440677966</v>
      </c>
      <c r="AS15" s="46" t="n">
        <v>49</v>
      </c>
      <c r="AT15" s="45" t="n">
        <f aca="false">AS15/AS$28*100</f>
        <v>0.244767470902642</v>
      </c>
      <c r="AU15" s="47" t="n">
        <v>0</v>
      </c>
      <c r="AV15" s="48" t="n">
        <f aca="false">AQ15+AS15</f>
        <v>117</v>
      </c>
      <c r="AW15" s="49" t="n">
        <f aca="false">AV15/AV$28*100</f>
        <v>0.259458021022752</v>
      </c>
      <c r="AX15" s="44" t="n">
        <v>67</v>
      </c>
      <c r="AY15" s="45" t="n">
        <f aca="false">AX15/AX$28*100</f>
        <v>0.279259753251084</v>
      </c>
      <c r="AZ15" s="46" t="n">
        <v>49</v>
      </c>
      <c r="BA15" s="45" t="n">
        <f aca="false">AZ15/AZ$28*100</f>
        <v>0.259974533106961</v>
      </c>
      <c r="BB15" s="47" t="n">
        <v>0</v>
      </c>
      <c r="BC15" s="48" t="n">
        <f aca="false">AX15+AZ15</f>
        <v>116</v>
      </c>
      <c r="BD15" s="49" t="n">
        <f aca="false">BC15/BC$28*100</f>
        <v>0.27077497665733</v>
      </c>
      <c r="BE15" s="44" t="n">
        <v>64</v>
      </c>
      <c r="BF15" s="45" t="n">
        <f aca="false">BE15/BE$28*100</f>
        <v>0.283524564745492</v>
      </c>
      <c r="BG15" s="46" t="n">
        <v>47</v>
      </c>
      <c r="BH15" s="45" t="n">
        <f aca="false">BG15/BG$28*100</f>
        <v>0.269696448040397</v>
      </c>
      <c r="BI15" s="47" t="n">
        <v>0</v>
      </c>
      <c r="BJ15" s="48" t="n">
        <f aca="false">BE15+BG15</f>
        <v>111</v>
      </c>
      <c r="BK15" s="49" t="n">
        <f aca="false">BJ15/BJ$28*100</f>
        <v>0.2775</v>
      </c>
      <c r="BL15" s="44" t="n">
        <v>59</v>
      </c>
      <c r="BM15" s="45" t="n">
        <f aca="false">BL15/BL$28*100</f>
        <v>0.286769709341888</v>
      </c>
      <c r="BN15" s="46" t="n">
        <v>44</v>
      </c>
      <c r="BO15" s="45" t="n">
        <f aca="false">BN15/BN$28*100</f>
        <v>0.284366315517353</v>
      </c>
      <c r="BP15" s="47" t="n">
        <v>0</v>
      </c>
      <c r="BQ15" s="48" t="n">
        <f aca="false">BL15+BN15</f>
        <v>103</v>
      </c>
      <c r="BR15" s="49" t="n">
        <f aca="false">BQ15/BQ$28*100</f>
        <v>0.285738064193969</v>
      </c>
      <c r="BS15" s="50" t="n">
        <v>54</v>
      </c>
      <c r="BT15" s="45" t="n">
        <f aca="false">BS15/BS$28*100</f>
        <v>0.30155804992461</v>
      </c>
      <c r="BU15" s="46" t="n">
        <v>39</v>
      </c>
      <c r="BV15" s="45" t="n">
        <f aca="false">BU15/BU$28*100</f>
        <v>0.300809872734285</v>
      </c>
      <c r="BW15" s="47" t="n">
        <v>0</v>
      </c>
      <c r="BX15" s="48" t="n">
        <f aca="false">BS15+BU15</f>
        <v>93</v>
      </c>
      <c r="BY15" s="49" t="n">
        <f aca="false">BX15/BX$28*100</f>
        <v>0.301243845555843</v>
      </c>
      <c r="BZ15" s="50" t="n">
        <v>48</v>
      </c>
      <c r="CA15" s="45" t="n">
        <f aca="false">BZ15/BZ$28*100</f>
        <v>0.338266384778013</v>
      </c>
      <c r="CB15" s="46" t="n">
        <v>30</v>
      </c>
      <c r="CC15" s="45" t="n">
        <f aca="false">CB15/CB$28*100</f>
        <v>0.306842589751457</v>
      </c>
      <c r="CD15" s="47" t="n">
        <v>0</v>
      </c>
      <c r="CE15" s="48" t="n">
        <f aca="false">BZ15+CB15</f>
        <v>78</v>
      </c>
      <c r="CF15" s="49" t="n">
        <f aca="false">CE15/CE$28*100</f>
        <v>0.325447490299161</v>
      </c>
      <c r="CG15" s="50" t="n">
        <v>35</v>
      </c>
      <c r="CH15" s="45" t="n">
        <f aca="false">CG15/CG$28*100</f>
        <v>0.367068694284216</v>
      </c>
      <c r="CI15" s="46" t="n">
        <v>18</v>
      </c>
      <c r="CJ15" s="45" t="n">
        <f aca="false">CI15/CI$28*100</f>
        <v>0.292540224280839</v>
      </c>
      <c r="CK15" s="47" t="n">
        <v>0</v>
      </c>
      <c r="CL15" s="48" t="n">
        <f aca="false">CG15+CI15</f>
        <v>53</v>
      </c>
      <c r="CM15" s="49" t="n">
        <f aca="false">CL15/CL$28*100</f>
        <v>0.337837837837838</v>
      </c>
      <c r="CN15" s="50" t="n">
        <v>16</v>
      </c>
      <c r="CO15" s="45" t="n">
        <f aca="false">CN15/CN$28*100</f>
        <v>0.345871162991786</v>
      </c>
      <c r="CP15" s="46" t="n">
        <v>8</v>
      </c>
      <c r="CQ15" s="45" t="n">
        <f aca="false">CP15/CP$28*100</f>
        <v>0.27972027972028</v>
      </c>
      <c r="CR15" s="47" t="n">
        <v>0</v>
      </c>
      <c r="CS15" s="48" t="n">
        <f aca="false">CN15+CP15</f>
        <v>24</v>
      </c>
      <c r="CT15" s="49" t="n">
        <f aca="false">CS15/CS$28*100</f>
        <v>0.320598450440823</v>
      </c>
      <c r="CU15" s="50" t="n">
        <v>5</v>
      </c>
      <c r="CV15" s="45" t="n">
        <f aca="false">CU15/CU$28*100</f>
        <v>0.354107648725212</v>
      </c>
      <c r="CW15" s="46" t="n">
        <v>4</v>
      </c>
      <c r="CX15" s="45" t="n">
        <f aca="false">CW15/CW$28*100</f>
        <v>0.441014332965821</v>
      </c>
      <c r="CY15" s="47" t="n">
        <v>0</v>
      </c>
      <c r="CZ15" s="48" t="n">
        <f aca="false">CU15+CW15</f>
        <v>9</v>
      </c>
      <c r="DA15" s="49" t="n">
        <f aca="false">CZ15/CZ$28*100</f>
        <v>0.388098318240621</v>
      </c>
      <c r="DB15" s="50" t="n">
        <v>0</v>
      </c>
      <c r="DC15" s="45" t="n">
        <f aca="false">DB15/DB$28*100</f>
        <v>0</v>
      </c>
      <c r="DD15" s="46" t="n">
        <v>0</v>
      </c>
      <c r="DE15" s="45" t="n">
        <f aca="false">DD15/DD$28*100</f>
        <v>0</v>
      </c>
      <c r="DF15" s="47" t="n">
        <v>0</v>
      </c>
      <c r="DG15" s="48" t="n">
        <f aca="false">DB15+DD15</f>
        <v>0</v>
      </c>
      <c r="DH15" s="49" t="n">
        <f aca="false">DG15/DG$28*100</f>
        <v>0</v>
      </c>
      <c r="DI15" s="50" t="n">
        <v>0</v>
      </c>
      <c r="DJ15" s="45" t="n">
        <f aca="false">DI15/DI$28*100</f>
        <v>0</v>
      </c>
      <c r="DK15" s="46" t="n">
        <v>0</v>
      </c>
      <c r="DL15" s="45" t="n">
        <f aca="false">DK15/DK$28*100</f>
        <v>0</v>
      </c>
      <c r="DM15" s="47" t="n">
        <v>0</v>
      </c>
      <c r="DN15" s="48" t="n">
        <f aca="false">DI15+DK15</f>
        <v>0</v>
      </c>
      <c r="DO15" s="49" t="n">
        <f aca="false">DN15/DN$28*100</f>
        <v>0</v>
      </c>
      <c r="DP15" s="14" t="n">
        <v>0</v>
      </c>
      <c r="DQ15" s="45" t="n">
        <f aca="false">DP15/DP$28*100</f>
        <v>0</v>
      </c>
      <c r="DR15" s="14" t="n">
        <v>0</v>
      </c>
      <c r="DS15" s="45" t="n">
        <f aca="false">DR15/DR$28*100</f>
        <v>0</v>
      </c>
      <c r="DT15" s="47" t="n">
        <v>0</v>
      </c>
      <c r="DU15" s="48" t="n">
        <f aca="false">DP15+DR15</f>
        <v>0</v>
      </c>
      <c r="DV15" s="49" t="n">
        <f aca="false">DU15/DU$28*100</f>
        <v>0</v>
      </c>
      <c r="DW15" s="14" t="n">
        <v>0</v>
      </c>
      <c r="DX15" s="45" t="n">
        <f aca="false">DW15/DW$28*100</f>
        <v>0</v>
      </c>
      <c r="DY15" s="14" t="n">
        <v>0</v>
      </c>
      <c r="DZ15" s="45"/>
      <c r="EA15" s="47" t="n">
        <v>0</v>
      </c>
      <c r="EB15" s="48" t="n">
        <f aca="false">DW15+DY15</f>
        <v>0</v>
      </c>
      <c r="EC15" s="49" t="n">
        <f aca="false">EB15/EB$28*100</f>
        <v>0</v>
      </c>
      <c r="ED15" s="14" t="n">
        <v>0</v>
      </c>
      <c r="EE15" s="45" t="n">
        <f aca="false">ED15/ED$28*100</f>
        <v>0</v>
      </c>
      <c r="EF15" s="14" t="n">
        <v>0</v>
      </c>
      <c r="EG15" s="45"/>
      <c r="EH15" s="47" t="n">
        <v>0</v>
      </c>
      <c r="EI15" s="48" t="n">
        <f aca="false">ED15+EF15</f>
        <v>0</v>
      </c>
      <c r="EJ15" s="49" t="n">
        <f aca="false">EI15/EI$28*100</f>
        <v>0</v>
      </c>
      <c r="EK15" s="14" t="n">
        <v>0</v>
      </c>
      <c r="EL15" s="45" t="n">
        <f aca="false">EK15/EK$28*100</f>
        <v>0</v>
      </c>
      <c r="EM15" s="14" t="n">
        <v>0</v>
      </c>
      <c r="EN15" s="45"/>
      <c r="EO15" s="47" t="n">
        <v>0</v>
      </c>
      <c r="EP15" s="48" t="n">
        <f aca="false">EK15+EM15</f>
        <v>0</v>
      </c>
      <c r="EQ15" s="49" t="n">
        <f aca="false">EP15/EP$28*100</f>
        <v>0</v>
      </c>
    </row>
    <row r="16" customFormat="false" ht="12.75" hidden="false" customHeight="false" outlineLevel="0" collapsed="false">
      <c r="A16" s="39" t="s">
        <v>46</v>
      </c>
      <c r="B16" s="40" t="n">
        <v>1769761</v>
      </c>
      <c r="C16" s="41" t="n">
        <f aca="false">B16/B$28*100</f>
        <v>6.05766145907834</v>
      </c>
      <c r="D16" s="42" t="n">
        <v>1790194</v>
      </c>
      <c r="E16" s="41" t="n">
        <f aca="false">D16/D$28*100</f>
        <v>5.98715916940413</v>
      </c>
      <c r="F16" s="42" t="n">
        <f aca="false">B16+D16</f>
        <v>3559955</v>
      </c>
      <c r="G16" s="43" t="n">
        <f aca="false">F16/F$28*100</f>
        <v>6.02200166118001</v>
      </c>
      <c r="H16" s="44" t="n">
        <v>153</v>
      </c>
      <c r="I16" s="45" t="n">
        <f aca="false">H16/H$28*100</f>
        <v>0.553285357827361</v>
      </c>
      <c r="J16" s="46" t="n">
        <v>92</v>
      </c>
      <c r="K16" s="45" t="n">
        <f aca="false">J16/J$28*100</f>
        <v>0.40769298945316</v>
      </c>
      <c r="L16" s="47" t="n">
        <v>0</v>
      </c>
      <c r="M16" s="48" t="n">
        <f aca="false">H16+J16</f>
        <v>245</v>
      </c>
      <c r="N16" s="49" t="n">
        <f aca="false">M16/M$28*100</f>
        <v>0.487863159361994</v>
      </c>
      <c r="O16" s="44" t="n">
        <v>153</v>
      </c>
      <c r="P16" s="45" t="n">
        <f aca="false">O16/O$28*100</f>
        <v>0.558638819921133</v>
      </c>
      <c r="Q16" s="46" t="n">
        <v>92</v>
      </c>
      <c r="R16" s="45" t="n">
        <f aca="false">Q16/Q$28*100</f>
        <v>0.412001791312136</v>
      </c>
      <c r="S16" s="47" t="n">
        <v>0</v>
      </c>
      <c r="T16" s="48" t="n">
        <f aca="false">O16+Q16</f>
        <v>245</v>
      </c>
      <c r="U16" s="49" t="n">
        <f aca="false">T16/T$28*100</f>
        <v>0.49277927511163</v>
      </c>
      <c r="V16" s="44" t="n">
        <v>150</v>
      </c>
      <c r="W16" s="45" t="n">
        <f aca="false">V16/V$28*100</f>
        <v>0.554733727810651</v>
      </c>
      <c r="X16" s="46" t="n">
        <v>91</v>
      </c>
      <c r="Y16" s="45" t="n">
        <f aca="false">X16/X$28*100</f>
        <v>0.41335453100159</v>
      </c>
      <c r="Z16" s="47" t="n">
        <v>0</v>
      </c>
      <c r="AA16" s="48" t="n">
        <f aca="false">V16+X16</f>
        <v>241</v>
      </c>
      <c r="AB16" s="49" t="n">
        <f aca="false">AA16/AA$28*100</f>
        <v>0.491285292019162</v>
      </c>
      <c r="AC16" s="44" t="n">
        <v>146</v>
      </c>
      <c r="AD16" s="45" t="n">
        <f aca="false">AC16/AC$28*100</f>
        <v>0.549595332204028</v>
      </c>
      <c r="AE16" s="46" t="n">
        <v>89</v>
      </c>
      <c r="AF16" s="45" t="n">
        <f aca="false">AE16/AE$28*100</f>
        <v>0.412724911890187</v>
      </c>
      <c r="AG16" s="47" t="n">
        <v>0</v>
      </c>
      <c r="AH16" s="48" t="n">
        <f aca="false">AC16+AE16</f>
        <v>235</v>
      </c>
      <c r="AI16" s="49" t="n">
        <f aca="false">AH16/AH$28*100</f>
        <v>0.488271104739346</v>
      </c>
      <c r="AJ16" s="44" t="n">
        <v>145</v>
      </c>
      <c r="AK16" s="45" t="n">
        <f aca="false">AJ16/AJ$28*100</f>
        <v>0.558551617873652</v>
      </c>
      <c r="AL16" s="46" t="n">
        <v>86</v>
      </c>
      <c r="AM16" s="45" t="n">
        <f aca="false">AL16/AL$28*100</f>
        <v>0.411739359410159</v>
      </c>
      <c r="AN16" s="47" t="n">
        <v>0</v>
      </c>
      <c r="AO16" s="48" t="n">
        <f aca="false">AJ16+AL16</f>
        <v>231</v>
      </c>
      <c r="AP16" s="49" t="n">
        <f aca="false">AO16/AO$28*100</f>
        <v>0.493094541806306</v>
      </c>
      <c r="AQ16" s="44" t="n">
        <v>141</v>
      </c>
      <c r="AR16" s="45" t="n">
        <f aca="false">AQ16/AQ$28*100</f>
        <v>0.562313060817547</v>
      </c>
      <c r="AS16" s="46" t="n">
        <v>85</v>
      </c>
      <c r="AT16" s="45" t="n">
        <f aca="false">AS16/AS$28*100</f>
        <v>0.424596633198461</v>
      </c>
      <c r="AU16" s="47" t="n">
        <v>0</v>
      </c>
      <c r="AV16" s="48" t="n">
        <f aca="false">AQ16+AS16</f>
        <v>226</v>
      </c>
      <c r="AW16" s="49" t="n">
        <f aca="false">AV16/AV$28*100</f>
        <v>0.501175322659334</v>
      </c>
      <c r="AX16" s="44" t="n">
        <v>137</v>
      </c>
      <c r="AY16" s="45" t="n">
        <f aca="false">AX16/AX$28*100</f>
        <v>0.571023674558186</v>
      </c>
      <c r="AZ16" s="46" t="n">
        <v>81</v>
      </c>
      <c r="BA16" s="45" t="n">
        <f aca="false">AZ16/AZ$28*100</f>
        <v>0.429753820033956</v>
      </c>
      <c r="BB16" s="47" t="n">
        <v>0</v>
      </c>
      <c r="BC16" s="48" t="n">
        <f aca="false">AX16+AZ16</f>
        <v>218</v>
      </c>
      <c r="BD16" s="49" t="n">
        <f aca="false">BC16/BC$28*100</f>
        <v>0.508870214752568</v>
      </c>
      <c r="BE16" s="44" t="n">
        <v>130</v>
      </c>
      <c r="BF16" s="45" t="n">
        <f aca="false">BE16/BE$28*100</f>
        <v>0.575909272139281</v>
      </c>
      <c r="BG16" s="46" t="n">
        <v>75</v>
      </c>
      <c r="BH16" s="45" t="n">
        <f aca="false">BG16/BG$28*100</f>
        <v>0.430366672404889</v>
      </c>
      <c r="BI16" s="47" t="n">
        <v>0</v>
      </c>
      <c r="BJ16" s="48" t="n">
        <f aca="false">BE16+BG16</f>
        <v>205</v>
      </c>
      <c r="BK16" s="49" t="n">
        <f aca="false">BJ16/BJ$28*100</f>
        <v>0.5125</v>
      </c>
      <c r="BL16" s="44" t="n">
        <v>123</v>
      </c>
      <c r="BM16" s="45" t="n">
        <f aca="false">BL16/BL$28*100</f>
        <v>0.597841936424614</v>
      </c>
      <c r="BN16" s="46" t="n">
        <v>67</v>
      </c>
      <c r="BO16" s="45" t="n">
        <f aca="false">BN16/BN$28*100</f>
        <v>0.433012344083242</v>
      </c>
      <c r="BP16" s="47" t="n">
        <v>0</v>
      </c>
      <c r="BQ16" s="48" t="n">
        <f aca="false">BL16+BN16</f>
        <v>190</v>
      </c>
      <c r="BR16" s="49" t="n">
        <f aca="false">BQ16/BQ$28*100</f>
        <v>0.527089632979166</v>
      </c>
      <c r="BS16" s="50" t="n">
        <v>113</v>
      </c>
      <c r="BT16" s="45" t="n">
        <f aca="false">BS16/BS$28*100</f>
        <v>0.631038141508907</v>
      </c>
      <c r="BU16" s="46" t="n">
        <v>63</v>
      </c>
      <c r="BV16" s="45" t="n">
        <f aca="false">BU16/BU$28*100</f>
        <v>0.485923640570767</v>
      </c>
      <c r="BW16" s="47" t="n">
        <v>0</v>
      </c>
      <c r="BX16" s="48" t="n">
        <f aca="false">BS16+BU16</f>
        <v>176</v>
      </c>
      <c r="BY16" s="49" t="n">
        <f aca="false">BX16/BX$28*100</f>
        <v>0.570095879761596</v>
      </c>
      <c r="BZ16" s="50" t="n">
        <v>89</v>
      </c>
      <c r="CA16" s="45" t="n">
        <f aca="false">BZ16/BZ$28*100</f>
        <v>0.627202255109232</v>
      </c>
      <c r="CB16" s="46" t="n">
        <v>53</v>
      </c>
      <c r="CC16" s="45" t="n">
        <f aca="false">CB16/CB$28*100</f>
        <v>0.542088575227575</v>
      </c>
      <c r="CD16" s="47" t="n">
        <v>0</v>
      </c>
      <c r="CE16" s="48" t="n">
        <f aca="false">BZ16+CB16</f>
        <v>142</v>
      </c>
      <c r="CF16" s="49" t="n">
        <f aca="false">CE16/CE$28*100</f>
        <v>0.592481328493345</v>
      </c>
      <c r="CG16" s="50" t="n">
        <v>58</v>
      </c>
      <c r="CH16" s="45" t="n">
        <f aca="false">CG16/CG$28*100</f>
        <v>0.608285264813844</v>
      </c>
      <c r="CI16" s="46" t="n">
        <v>38</v>
      </c>
      <c r="CJ16" s="45" t="n">
        <f aca="false">CI16/CI$28*100</f>
        <v>0.617584917926215</v>
      </c>
      <c r="CK16" s="47" t="n">
        <v>0</v>
      </c>
      <c r="CL16" s="48" t="n">
        <f aca="false">CG16+CI16</f>
        <v>96</v>
      </c>
      <c r="CM16" s="49" t="n">
        <f aca="false">CL16/CL$28*100</f>
        <v>0.611932687404386</v>
      </c>
      <c r="CN16" s="50" t="n">
        <v>26</v>
      </c>
      <c r="CO16" s="45" t="n">
        <f aca="false">CN16/CN$28*100</f>
        <v>0.562040639861652</v>
      </c>
      <c r="CP16" s="46" t="n">
        <v>18</v>
      </c>
      <c r="CQ16" s="45" t="n">
        <f aca="false">CP16/CP$28*100</f>
        <v>0.629370629370629</v>
      </c>
      <c r="CR16" s="47" t="n">
        <v>0</v>
      </c>
      <c r="CS16" s="48" t="n">
        <f aca="false">CN16+CP16</f>
        <v>44</v>
      </c>
      <c r="CT16" s="49" t="n">
        <f aca="false">CS16/CS$28*100</f>
        <v>0.587763825808175</v>
      </c>
      <c r="CU16" s="50" t="n">
        <v>9</v>
      </c>
      <c r="CV16" s="45" t="n">
        <f aca="false">CU16/CU$28*100</f>
        <v>0.637393767705382</v>
      </c>
      <c r="CW16" s="46" t="n">
        <v>6</v>
      </c>
      <c r="CX16" s="45" t="n">
        <f aca="false">CW16/CW$28*100</f>
        <v>0.661521499448732</v>
      </c>
      <c r="CY16" s="47" t="n">
        <v>0</v>
      </c>
      <c r="CZ16" s="48" t="n">
        <f aca="false">CU16+CW16</f>
        <v>15</v>
      </c>
      <c r="DA16" s="49" t="n">
        <f aca="false">CZ16/CZ$28*100</f>
        <v>0.646830530401035</v>
      </c>
      <c r="DB16" s="50" t="n">
        <v>1</v>
      </c>
      <c r="DC16" s="45" t="n">
        <f aca="false">DB16/DB$28*100</f>
        <v>0.392156862745098</v>
      </c>
      <c r="DD16" s="46" t="n">
        <v>3</v>
      </c>
      <c r="DE16" s="45" t="n">
        <f aca="false">DD16/DD$28*100</f>
        <v>1.54639175257732</v>
      </c>
      <c r="DF16" s="47" t="n">
        <v>0</v>
      </c>
      <c r="DG16" s="48" t="n">
        <f aca="false">DB16+DD16</f>
        <v>4</v>
      </c>
      <c r="DH16" s="49" t="n">
        <f aca="false">DG16/DG$28*100</f>
        <v>0.89086859688196</v>
      </c>
      <c r="DI16" s="50" t="n">
        <v>0</v>
      </c>
      <c r="DJ16" s="45" t="n">
        <f aca="false">DI16/DI$28*100</f>
        <v>0</v>
      </c>
      <c r="DK16" s="46" t="n">
        <v>1</v>
      </c>
      <c r="DL16" s="45" t="n">
        <f aca="false">DK16/DK$28*100</f>
        <v>6.66666666666667</v>
      </c>
      <c r="DM16" s="47" t="n">
        <v>0</v>
      </c>
      <c r="DN16" s="48" t="n">
        <f aca="false">DI16+DK16</f>
        <v>1</v>
      </c>
      <c r="DO16" s="49" t="n">
        <f aca="false">DN16/DN$28*100</f>
        <v>2.08333333333333</v>
      </c>
      <c r="DP16" s="14" t="n">
        <v>0</v>
      </c>
      <c r="DQ16" s="45" t="n">
        <f aca="false">DP16/DP$28*100</f>
        <v>0</v>
      </c>
      <c r="DR16" s="14" t="n">
        <v>0</v>
      </c>
      <c r="DS16" s="45" t="n">
        <f aca="false">DR16/DR$28*100</f>
        <v>0</v>
      </c>
      <c r="DT16" s="47" t="n">
        <v>0</v>
      </c>
      <c r="DU16" s="48" t="n">
        <f aca="false">DP16+DR16</f>
        <v>0</v>
      </c>
      <c r="DV16" s="49" t="n">
        <f aca="false">DU16/DU$28*100</f>
        <v>0</v>
      </c>
      <c r="DW16" s="14" t="n">
        <v>0</v>
      </c>
      <c r="DX16" s="45" t="n">
        <f aca="false">DW16/DW$28*100</f>
        <v>0</v>
      </c>
      <c r="DY16" s="14" t="n">
        <v>0</v>
      </c>
      <c r="DZ16" s="45"/>
      <c r="EA16" s="47" t="n">
        <v>0</v>
      </c>
      <c r="EB16" s="48" t="n">
        <f aca="false">DW16+DY16</f>
        <v>0</v>
      </c>
      <c r="EC16" s="49" t="n">
        <f aca="false">EB16/EB$28*100</f>
        <v>0</v>
      </c>
      <c r="ED16" s="14" t="n">
        <v>0</v>
      </c>
      <c r="EE16" s="45" t="n">
        <f aca="false">ED16/ED$28*100</f>
        <v>0</v>
      </c>
      <c r="EF16" s="14" t="n">
        <v>0</v>
      </c>
      <c r="EG16" s="45"/>
      <c r="EH16" s="47" t="n">
        <v>0</v>
      </c>
      <c r="EI16" s="48" t="n">
        <f aca="false">ED16+EF16</f>
        <v>0</v>
      </c>
      <c r="EJ16" s="49" t="n">
        <f aca="false">EI16/EI$28*100</f>
        <v>0</v>
      </c>
      <c r="EK16" s="14" t="n">
        <v>0</v>
      </c>
      <c r="EL16" s="45" t="n">
        <f aca="false">EK16/EK$28*100</f>
        <v>0</v>
      </c>
      <c r="EM16" s="14" t="n">
        <v>0</v>
      </c>
      <c r="EN16" s="45"/>
      <c r="EO16" s="47" t="n">
        <v>0</v>
      </c>
      <c r="EP16" s="48" t="n">
        <f aca="false">EK16+EM16</f>
        <v>0</v>
      </c>
      <c r="EQ16" s="49" t="n">
        <f aca="false">EP16/EP$28*100</f>
        <v>0</v>
      </c>
    </row>
    <row r="17" customFormat="false" ht="12.75" hidden="false" customHeight="false" outlineLevel="0" collapsed="false">
      <c r="A17" s="39" t="s">
        <v>47</v>
      </c>
      <c r="B17" s="40" t="n">
        <v>1980181</v>
      </c>
      <c r="C17" s="41" t="n">
        <f aca="false">B17/B$28*100</f>
        <v>6.77790171989281</v>
      </c>
      <c r="D17" s="42" t="n">
        <v>2025216</v>
      </c>
      <c r="E17" s="41" t="n">
        <f aca="false">D17/D$28*100</f>
        <v>6.77317125653642</v>
      </c>
      <c r="F17" s="42" t="n">
        <f aca="false">B17+D17</f>
        <v>4005397</v>
      </c>
      <c r="G17" s="43" t="n">
        <f aca="false">F17/F$28*100</f>
        <v>6.77550906898694</v>
      </c>
      <c r="H17" s="44" t="n">
        <v>279</v>
      </c>
      <c r="I17" s="45" t="n">
        <f aca="false">H17/H$28*100</f>
        <v>1.00893212309695</v>
      </c>
      <c r="J17" s="46" t="n">
        <v>177</v>
      </c>
      <c r="K17" s="45" t="n">
        <f aca="false">J17/J$28*100</f>
        <v>0.784365860143579</v>
      </c>
      <c r="L17" s="47" t="n">
        <v>0</v>
      </c>
      <c r="M17" s="48" t="n">
        <f aca="false">H17+J17</f>
        <v>456</v>
      </c>
      <c r="N17" s="49" t="n">
        <f aca="false">M17/M$28*100</f>
        <v>0.908022859873753</v>
      </c>
      <c r="O17" s="44" t="n">
        <v>277</v>
      </c>
      <c r="P17" s="45" t="n">
        <f aca="false">O17/O$28*100</f>
        <v>1.01139185044545</v>
      </c>
      <c r="Q17" s="46" t="n">
        <v>175</v>
      </c>
      <c r="R17" s="45" t="n">
        <f aca="false">Q17/Q$28*100</f>
        <v>0.783699059561128</v>
      </c>
      <c r="S17" s="47" t="n">
        <v>0</v>
      </c>
      <c r="T17" s="48" t="n">
        <f aca="false">O17+Q17</f>
        <v>452</v>
      </c>
      <c r="U17" s="49" t="n">
        <f aca="false">T17/T$28*100</f>
        <v>0.909127478981455</v>
      </c>
      <c r="V17" s="44" t="n">
        <v>276</v>
      </c>
      <c r="W17" s="45" t="n">
        <f aca="false">V17/V$28*100</f>
        <v>1.0207100591716</v>
      </c>
      <c r="X17" s="46" t="n">
        <v>174</v>
      </c>
      <c r="Y17" s="45" t="n">
        <f aca="false">X17/X$28*100</f>
        <v>0.790370202134908</v>
      </c>
      <c r="Z17" s="47" t="n">
        <v>0</v>
      </c>
      <c r="AA17" s="48" t="n">
        <f aca="false">V17+X17</f>
        <v>450</v>
      </c>
      <c r="AB17" s="49" t="n">
        <f aca="false">AA17/AA$28*100</f>
        <v>0.917337682193456</v>
      </c>
      <c r="AC17" s="44" t="n">
        <v>272</v>
      </c>
      <c r="AD17" s="45" t="n">
        <f aca="false">AC17/AC$28*100</f>
        <v>1.02390363259928</v>
      </c>
      <c r="AE17" s="46" t="n">
        <v>172</v>
      </c>
      <c r="AF17" s="45" t="n">
        <f aca="false">AE17/AE$28*100</f>
        <v>0.797625672416991</v>
      </c>
      <c r="AG17" s="47" t="n">
        <v>0</v>
      </c>
      <c r="AH17" s="48" t="n">
        <f aca="false">AC17+AE17</f>
        <v>444</v>
      </c>
      <c r="AI17" s="49" t="n">
        <f aca="false">AH17/AH$28*100</f>
        <v>0.922520725550084</v>
      </c>
      <c r="AJ17" s="44" t="n">
        <v>270</v>
      </c>
      <c r="AK17" s="45" t="n">
        <f aca="false">AJ17/AJ$28*100</f>
        <v>1.04006163328197</v>
      </c>
      <c r="AL17" s="46" t="n">
        <v>167</v>
      </c>
      <c r="AM17" s="45" t="n">
        <f aca="false">AL17/AL$28*100</f>
        <v>0.799540383970891</v>
      </c>
      <c r="AN17" s="47" t="n">
        <v>0</v>
      </c>
      <c r="AO17" s="48" t="n">
        <f aca="false">AJ17+AL17</f>
        <v>437</v>
      </c>
      <c r="AP17" s="49" t="n">
        <f aca="false">AO17/AO$28*100</f>
        <v>0.932823873460414</v>
      </c>
      <c r="AQ17" s="44" t="n">
        <v>266</v>
      </c>
      <c r="AR17" s="45" t="n">
        <f aca="false">AQ17/AQ$28*100</f>
        <v>1.06081754735793</v>
      </c>
      <c r="AS17" s="46" t="n">
        <v>161</v>
      </c>
      <c r="AT17" s="45" t="n">
        <f aca="false">AS17/AS$28*100</f>
        <v>0.804235975822968</v>
      </c>
      <c r="AU17" s="47" t="n">
        <v>0</v>
      </c>
      <c r="AV17" s="48" t="n">
        <f aca="false">AQ17+AS17</f>
        <v>427</v>
      </c>
      <c r="AW17" s="49" t="n">
        <f aca="false">AV17/AV$28*100</f>
        <v>0.946910897236883</v>
      </c>
      <c r="AX17" s="44" t="n">
        <v>254</v>
      </c>
      <c r="AY17" s="45" t="n">
        <f aca="false">AX17/AX$28*100</f>
        <v>1.05868622874291</v>
      </c>
      <c r="AZ17" s="46" t="n">
        <v>156</v>
      </c>
      <c r="BA17" s="45" t="n">
        <f aca="false">AZ17/AZ$28*100</f>
        <v>0.8276740237691</v>
      </c>
      <c r="BB17" s="47" t="n">
        <v>0</v>
      </c>
      <c r="BC17" s="48" t="n">
        <f aca="false">AX17+AZ17</f>
        <v>410</v>
      </c>
      <c r="BD17" s="49" t="n">
        <f aca="false">BC17/BC$28*100</f>
        <v>0.957049486461251</v>
      </c>
      <c r="BE17" s="44" t="n">
        <v>242</v>
      </c>
      <c r="BF17" s="45" t="n">
        <f aca="false">BE17/BE$28*100</f>
        <v>1.07207726044389</v>
      </c>
      <c r="BG17" s="46" t="n">
        <v>147</v>
      </c>
      <c r="BH17" s="45" t="n">
        <f aca="false">BG17/BG$28*100</f>
        <v>0.843518677913582</v>
      </c>
      <c r="BI17" s="47" t="n">
        <v>0</v>
      </c>
      <c r="BJ17" s="48" t="n">
        <f aca="false">BE17+BG17</f>
        <v>389</v>
      </c>
      <c r="BK17" s="49" t="n">
        <f aca="false">BJ17/BJ$28*100</f>
        <v>0.9725</v>
      </c>
      <c r="BL17" s="44" t="n">
        <v>225</v>
      </c>
      <c r="BM17" s="45" t="n">
        <f aca="false">BL17/BL$28*100</f>
        <v>1.09361329833771</v>
      </c>
      <c r="BN17" s="46" t="n">
        <v>139</v>
      </c>
      <c r="BO17" s="45" t="n">
        <f aca="false">BN17/BN$28*100</f>
        <v>0.898339042202546</v>
      </c>
      <c r="BP17" s="47" t="n">
        <v>0</v>
      </c>
      <c r="BQ17" s="48" t="n">
        <f aca="false">BL17+BN17</f>
        <v>364</v>
      </c>
      <c r="BR17" s="49" t="n">
        <f aca="false">BQ17/BQ$28*100</f>
        <v>1.00979277054956</v>
      </c>
      <c r="BS17" s="50" t="n">
        <v>202</v>
      </c>
      <c r="BT17" s="45" t="n">
        <f aca="false">BS17/BS$28*100</f>
        <v>1.12805048305132</v>
      </c>
      <c r="BU17" s="46" t="n">
        <v>120</v>
      </c>
      <c r="BV17" s="45" t="n">
        <f aca="false">BU17/BU$28*100</f>
        <v>0.925568839182414</v>
      </c>
      <c r="BW17" s="47" t="n">
        <v>0</v>
      </c>
      <c r="BX17" s="48" t="n">
        <f aca="false">BS17+BU17</f>
        <v>322</v>
      </c>
      <c r="BY17" s="49" t="n">
        <f aca="false">BX17/BX$28*100</f>
        <v>1.04301632547292</v>
      </c>
      <c r="BZ17" s="50" t="n">
        <v>166</v>
      </c>
      <c r="CA17" s="45" t="n">
        <f aca="false">BZ17/BZ$28*100</f>
        <v>1.16983791402396</v>
      </c>
      <c r="CB17" s="46" t="n">
        <v>102</v>
      </c>
      <c r="CC17" s="45" t="n">
        <f aca="false">CB17/CB$28*100</f>
        <v>1.04326480515496</v>
      </c>
      <c r="CD17" s="47" t="n">
        <v>0</v>
      </c>
      <c r="CE17" s="48" t="n">
        <f aca="false">BZ17+CB17</f>
        <v>268</v>
      </c>
      <c r="CF17" s="49" t="n">
        <f aca="false">CE17/CE$28*100</f>
        <v>1.11820419743814</v>
      </c>
      <c r="CG17" s="50" t="n">
        <v>118</v>
      </c>
      <c r="CH17" s="45" t="n">
        <f aca="false">CG17/CG$28*100</f>
        <v>1.23754588358679</v>
      </c>
      <c r="CI17" s="46" t="n">
        <v>78</v>
      </c>
      <c r="CJ17" s="45" t="n">
        <f aca="false">CI17/CI$28*100</f>
        <v>1.26767430521697</v>
      </c>
      <c r="CK17" s="47" t="n">
        <v>0</v>
      </c>
      <c r="CL17" s="48" t="n">
        <f aca="false">CG17+CI17</f>
        <v>196</v>
      </c>
      <c r="CM17" s="49" t="n">
        <f aca="false">CL17/CL$28*100</f>
        <v>1.24936257011729</v>
      </c>
      <c r="CN17" s="50" t="n">
        <v>58</v>
      </c>
      <c r="CO17" s="45" t="n">
        <f aca="false">CN17/CN$28*100</f>
        <v>1.25378296584522</v>
      </c>
      <c r="CP17" s="46" t="n">
        <v>49</v>
      </c>
      <c r="CQ17" s="45" t="n">
        <f aca="false">CP17/CP$28*100</f>
        <v>1.71328671328671</v>
      </c>
      <c r="CR17" s="47" t="n">
        <v>0</v>
      </c>
      <c r="CS17" s="48" t="n">
        <f aca="false">CN17+CP17</f>
        <v>107</v>
      </c>
      <c r="CT17" s="49" t="n">
        <f aca="false">CS17/CS$28*100</f>
        <v>1.42933475821534</v>
      </c>
      <c r="CU17" s="50" t="n">
        <v>15</v>
      </c>
      <c r="CV17" s="45" t="n">
        <f aca="false">CU17/CU$28*100</f>
        <v>1.06232294617564</v>
      </c>
      <c r="CW17" s="46" t="n">
        <v>19</v>
      </c>
      <c r="CX17" s="45" t="n">
        <f aca="false">CW17/CW$28*100</f>
        <v>2.09481808158765</v>
      </c>
      <c r="CY17" s="47" t="n">
        <v>0</v>
      </c>
      <c r="CZ17" s="48" t="n">
        <f aca="false">CU17+CW17</f>
        <v>34</v>
      </c>
      <c r="DA17" s="49" t="n">
        <f aca="false">CZ17/CZ$28*100</f>
        <v>1.46614920224235</v>
      </c>
      <c r="DB17" s="50" t="n">
        <v>2</v>
      </c>
      <c r="DC17" s="45" t="n">
        <f aca="false">DB17/DB$28*100</f>
        <v>0.784313725490196</v>
      </c>
      <c r="DD17" s="46" t="n">
        <v>5</v>
      </c>
      <c r="DE17" s="45" t="n">
        <f aca="false">DD17/DD$28*100</f>
        <v>2.57731958762887</v>
      </c>
      <c r="DF17" s="47" t="n">
        <v>0</v>
      </c>
      <c r="DG17" s="48" t="n">
        <f aca="false">DB17+DD17</f>
        <v>7</v>
      </c>
      <c r="DH17" s="49" t="n">
        <f aca="false">DG17/DG$28*100</f>
        <v>1.55902004454343</v>
      </c>
      <c r="DI17" s="50" t="n">
        <v>0</v>
      </c>
      <c r="DJ17" s="45" t="n">
        <f aca="false">DI17/DI$28*100</f>
        <v>0</v>
      </c>
      <c r="DK17" s="46" t="n">
        <v>0</v>
      </c>
      <c r="DL17" s="45" t="n">
        <f aca="false">DK17/DK$28*100</f>
        <v>0</v>
      </c>
      <c r="DM17" s="47" t="n">
        <v>0</v>
      </c>
      <c r="DN17" s="48" t="n">
        <f aca="false">DI17+DK17</f>
        <v>0</v>
      </c>
      <c r="DO17" s="49" t="n">
        <f aca="false">DN17/DN$28*100</f>
        <v>0</v>
      </c>
      <c r="DP17" s="14" t="n">
        <v>0</v>
      </c>
      <c r="DQ17" s="45" t="n">
        <f aca="false">DP17/DP$28*100</f>
        <v>0</v>
      </c>
      <c r="DR17" s="14" t="n">
        <v>0</v>
      </c>
      <c r="DS17" s="45" t="n">
        <f aca="false">DR17/DR$28*100</f>
        <v>0</v>
      </c>
      <c r="DT17" s="47" t="n">
        <v>0</v>
      </c>
      <c r="DU17" s="48" t="n">
        <f aca="false">DP17+DR17</f>
        <v>0</v>
      </c>
      <c r="DV17" s="49" t="n">
        <f aca="false">DU17/DU$28*100</f>
        <v>0</v>
      </c>
      <c r="DW17" s="14" t="n">
        <v>0</v>
      </c>
      <c r="DX17" s="45" t="n">
        <f aca="false">DW17/DW$28*100</f>
        <v>0</v>
      </c>
      <c r="DY17" s="14" t="n">
        <v>0</v>
      </c>
      <c r="DZ17" s="45"/>
      <c r="EA17" s="47" t="n">
        <v>0</v>
      </c>
      <c r="EB17" s="48" t="n">
        <f aca="false">DW17+DY17</f>
        <v>0</v>
      </c>
      <c r="EC17" s="49" t="n">
        <f aca="false">EB17/EB$28*100</f>
        <v>0</v>
      </c>
      <c r="ED17" s="14" t="n">
        <v>0</v>
      </c>
      <c r="EE17" s="45" t="n">
        <f aca="false">ED17/ED$28*100</f>
        <v>0</v>
      </c>
      <c r="EF17" s="14" t="n">
        <v>0</v>
      </c>
      <c r="EG17" s="45"/>
      <c r="EH17" s="47" t="n">
        <v>0</v>
      </c>
      <c r="EI17" s="48" t="n">
        <f aca="false">ED17+EF17</f>
        <v>0</v>
      </c>
      <c r="EJ17" s="49" t="n">
        <f aca="false">EI17/EI$28*100</f>
        <v>0</v>
      </c>
      <c r="EK17" s="14" t="n">
        <v>0</v>
      </c>
      <c r="EL17" s="45" t="n">
        <f aca="false">EK17/EK$28*100</f>
        <v>0</v>
      </c>
      <c r="EM17" s="14" t="n">
        <v>0</v>
      </c>
      <c r="EN17" s="45"/>
      <c r="EO17" s="47" t="n">
        <v>0</v>
      </c>
      <c r="EP17" s="48" t="n">
        <f aca="false">EK17+EM17</f>
        <v>0</v>
      </c>
      <c r="EQ17" s="49" t="n">
        <f aca="false">EP17/EP$28*100</f>
        <v>0</v>
      </c>
    </row>
    <row r="18" customFormat="false" ht="12.75" hidden="false" customHeight="false" outlineLevel="0" collapsed="false">
      <c r="A18" s="39" t="s">
        <v>48</v>
      </c>
      <c r="B18" s="40" t="n">
        <v>2039373</v>
      </c>
      <c r="C18" s="41" t="n">
        <f aca="false">B18/B$28*100</f>
        <v>6.98050822839071</v>
      </c>
      <c r="D18" s="42" t="n">
        <v>2097758</v>
      </c>
      <c r="E18" s="41" t="n">
        <f aca="false">D18/D$28*100</f>
        <v>7.01578211349768</v>
      </c>
      <c r="F18" s="42" t="n">
        <f aca="false">B18+D18</f>
        <v>4137131</v>
      </c>
      <c r="G18" s="43" t="n">
        <f aca="false">F18/F$28*100</f>
        <v>6.99834962928444</v>
      </c>
      <c r="H18" s="44" t="n">
        <v>535</v>
      </c>
      <c r="I18" s="45" t="n">
        <f aca="false">H18/H$28*100</f>
        <v>1.93469063031136</v>
      </c>
      <c r="J18" s="46" t="n">
        <v>310</v>
      </c>
      <c r="K18" s="45" t="n">
        <f aca="false">J18/J$28*100</f>
        <v>1.37374811663565</v>
      </c>
      <c r="L18" s="47" t="n">
        <v>0</v>
      </c>
      <c r="M18" s="48" t="n">
        <f aca="false">H18+J18</f>
        <v>845</v>
      </c>
      <c r="N18" s="49" t="n">
        <f aca="false">M18/M$28*100</f>
        <v>1.68263008024851</v>
      </c>
      <c r="O18" s="44" t="n">
        <v>528</v>
      </c>
      <c r="P18" s="45" t="n">
        <f aca="false">O18/O$28*100</f>
        <v>1.92785161384548</v>
      </c>
      <c r="Q18" s="46" t="n">
        <v>309</v>
      </c>
      <c r="R18" s="45" t="n">
        <f aca="false">Q18/Q$28*100</f>
        <v>1.38378862516794</v>
      </c>
      <c r="S18" s="47" t="n">
        <v>0</v>
      </c>
      <c r="T18" s="48" t="n">
        <f aca="false">O18+Q18</f>
        <v>837</v>
      </c>
      <c r="U18" s="49" t="n">
        <f aca="false">T18/T$28*100</f>
        <v>1.68349491129973</v>
      </c>
      <c r="V18" s="44" t="n">
        <v>522</v>
      </c>
      <c r="W18" s="45" t="n">
        <f aca="false">V18/V$28*100</f>
        <v>1.93047337278107</v>
      </c>
      <c r="X18" s="46" t="n">
        <v>305</v>
      </c>
      <c r="Y18" s="45" t="n">
        <f aca="false">X18/X$28*100</f>
        <v>1.38541903247786</v>
      </c>
      <c r="Z18" s="47" t="n">
        <v>0</v>
      </c>
      <c r="AA18" s="48" t="n">
        <f aca="false">V18+X18</f>
        <v>827</v>
      </c>
      <c r="AB18" s="49" t="n">
        <f aca="false">AA18/AA$28*100</f>
        <v>1.68586280705331</v>
      </c>
      <c r="AC18" s="44" t="n">
        <v>513</v>
      </c>
      <c r="AD18" s="45" t="n">
        <f aca="false">AC18/AC$28*100</f>
        <v>1.93111236589497</v>
      </c>
      <c r="AE18" s="46" t="n">
        <v>302</v>
      </c>
      <c r="AF18" s="45" t="n">
        <f aca="false">AE18/AE$28*100</f>
        <v>1.4004822852903</v>
      </c>
      <c r="AG18" s="47" t="n">
        <v>0</v>
      </c>
      <c r="AH18" s="48" t="n">
        <f aca="false">AC18+AE18</f>
        <v>815</v>
      </c>
      <c r="AI18" s="49" t="n">
        <f aca="false">AH18/AH$28*100</f>
        <v>1.69336574622369</v>
      </c>
      <c r="AJ18" s="44" t="n">
        <v>502</v>
      </c>
      <c r="AK18" s="45" t="n">
        <f aca="false">AJ18/AJ$28*100</f>
        <v>1.93374422187982</v>
      </c>
      <c r="AL18" s="46" t="n">
        <v>296</v>
      </c>
      <c r="AM18" s="45" t="n">
        <f aca="false">AL18/AL$28*100</f>
        <v>1.41714942308613</v>
      </c>
      <c r="AN18" s="47" t="n">
        <v>0</v>
      </c>
      <c r="AO18" s="48" t="n">
        <f aca="false">AJ18+AL18</f>
        <v>798</v>
      </c>
      <c r="AP18" s="49" t="n">
        <f aca="false">AO18/AO$28*100</f>
        <v>1.70341750805815</v>
      </c>
      <c r="AQ18" s="44" t="n">
        <v>488</v>
      </c>
      <c r="AR18" s="45" t="n">
        <f aca="false">AQ18/AQ$28*100</f>
        <v>1.94616151545364</v>
      </c>
      <c r="AS18" s="46" t="n">
        <v>285</v>
      </c>
      <c r="AT18" s="45" t="n">
        <f aca="false">AS18/AS$28*100</f>
        <v>1.4236475348419</v>
      </c>
      <c r="AU18" s="47" t="n">
        <v>0</v>
      </c>
      <c r="AV18" s="48" t="n">
        <f aca="false">AQ18+AS18</f>
        <v>773</v>
      </c>
      <c r="AW18" s="49" t="n">
        <f aca="false">AV18/AV$28*100</f>
        <v>1.71419701068878</v>
      </c>
      <c r="AX18" s="44" t="n">
        <v>470</v>
      </c>
      <c r="AY18" s="45" t="n">
        <f aca="false">AX18/AX$28*100</f>
        <v>1.95898632877626</v>
      </c>
      <c r="AZ18" s="46" t="n">
        <v>278</v>
      </c>
      <c r="BA18" s="45" t="n">
        <f aca="false">AZ18/AZ$28*100</f>
        <v>1.47495755517827</v>
      </c>
      <c r="BB18" s="47" t="n">
        <v>0</v>
      </c>
      <c r="BC18" s="48" t="n">
        <f aca="false">AX18+AZ18</f>
        <v>748</v>
      </c>
      <c r="BD18" s="49" t="n">
        <f aca="false">BC18/BC$28*100</f>
        <v>1.74603174603175</v>
      </c>
      <c r="BE18" s="44" t="n">
        <v>446</v>
      </c>
      <c r="BF18" s="45" t="n">
        <f aca="false">BE18/BE$28*100</f>
        <v>1.97581181057015</v>
      </c>
      <c r="BG18" s="46" t="n">
        <v>273</v>
      </c>
      <c r="BH18" s="45" t="n">
        <f aca="false">BG18/BG$28*100</f>
        <v>1.5665346875538</v>
      </c>
      <c r="BI18" s="47" t="n">
        <v>0</v>
      </c>
      <c r="BJ18" s="48" t="n">
        <f aca="false">BE18+BG18</f>
        <v>719</v>
      </c>
      <c r="BK18" s="49" t="n">
        <f aca="false">BJ18/BJ$28*100</f>
        <v>1.7975</v>
      </c>
      <c r="BL18" s="44" t="n">
        <v>419</v>
      </c>
      <c r="BM18" s="45" t="n">
        <f aca="false">BL18/BL$28*100</f>
        <v>2.03655098668222</v>
      </c>
      <c r="BN18" s="46" t="n">
        <v>253</v>
      </c>
      <c r="BO18" s="45" t="n">
        <f aca="false">BN18/BN$28*100</f>
        <v>1.63510631422478</v>
      </c>
      <c r="BP18" s="47" t="n">
        <v>0</v>
      </c>
      <c r="BQ18" s="48" t="n">
        <f aca="false">BL18+BN18</f>
        <v>672</v>
      </c>
      <c r="BR18" s="49" t="n">
        <f aca="false">BQ18/BQ$28*100</f>
        <v>1.86423280716842</v>
      </c>
      <c r="BS18" s="50" t="n">
        <v>375</v>
      </c>
      <c r="BT18" s="45" t="n">
        <f aca="false">BS18/BS$28*100</f>
        <v>2.09415312447646</v>
      </c>
      <c r="BU18" s="46" t="n">
        <v>223</v>
      </c>
      <c r="BV18" s="45" t="n">
        <f aca="false">BU18/BU$28*100</f>
        <v>1.72001542614732</v>
      </c>
      <c r="BW18" s="47" t="n">
        <v>0</v>
      </c>
      <c r="BX18" s="48" t="n">
        <f aca="false">BS18+BU18</f>
        <v>598</v>
      </c>
      <c r="BY18" s="49" t="n">
        <f aca="false">BX18/BX$28*100</f>
        <v>1.93703031873542</v>
      </c>
      <c r="BZ18" s="50" t="n">
        <v>293</v>
      </c>
      <c r="CA18" s="45" t="n">
        <f aca="false">BZ18/BZ$28*100</f>
        <v>2.06483439041579</v>
      </c>
      <c r="CB18" s="46" t="n">
        <v>188</v>
      </c>
      <c r="CC18" s="45" t="n">
        <f aca="false">CB18/CB$28*100</f>
        <v>1.92288022910913</v>
      </c>
      <c r="CD18" s="47" t="n">
        <v>0</v>
      </c>
      <c r="CE18" s="48" t="n">
        <f aca="false">BZ18+CB18</f>
        <v>481</v>
      </c>
      <c r="CF18" s="49" t="n">
        <f aca="false">CE18/CE$28*100</f>
        <v>2.00692619017816</v>
      </c>
      <c r="CG18" s="50" t="n">
        <v>204</v>
      </c>
      <c r="CH18" s="45" t="n">
        <f aca="false">CG18/CG$28*100</f>
        <v>2.139486103828</v>
      </c>
      <c r="CI18" s="46" t="n">
        <v>123</v>
      </c>
      <c r="CJ18" s="45" t="n">
        <f aca="false">CI18/CI$28*100</f>
        <v>1.99902486591906</v>
      </c>
      <c r="CK18" s="47" t="n">
        <v>0</v>
      </c>
      <c r="CL18" s="48" t="n">
        <f aca="false">CG18+CI18</f>
        <v>327</v>
      </c>
      <c r="CM18" s="49" t="n">
        <f aca="false">CL18/CL$28*100</f>
        <v>2.08439571647119</v>
      </c>
      <c r="CN18" s="50" t="n">
        <v>102</v>
      </c>
      <c r="CO18" s="45" t="n">
        <f aca="false">CN18/CN$28*100</f>
        <v>2.20492866407263</v>
      </c>
      <c r="CP18" s="46" t="n">
        <v>54</v>
      </c>
      <c r="CQ18" s="45" t="n">
        <f aca="false">CP18/CP$28*100</f>
        <v>1.88811188811189</v>
      </c>
      <c r="CR18" s="47" t="n">
        <v>0</v>
      </c>
      <c r="CS18" s="48" t="n">
        <f aca="false">CN18+CP18</f>
        <v>156</v>
      </c>
      <c r="CT18" s="49" t="n">
        <f aca="false">CS18/CS$28*100</f>
        <v>2.08388992786535</v>
      </c>
      <c r="CU18" s="50" t="n">
        <v>37</v>
      </c>
      <c r="CV18" s="45" t="n">
        <f aca="false">CU18/CU$28*100</f>
        <v>2.62039660056657</v>
      </c>
      <c r="CW18" s="46" t="n">
        <v>22</v>
      </c>
      <c r="CX18" s="45" t="n">
        <f aca="false">CW18/CW$28*100</f>
        <v>2.42557883131202</v>
      </c>
      <c r="CY18" s="47" t="n">
        <v>0</v>
      </c>
      <c r="CZ18" s="48" t="n">
        <f aca="false">CU18+CW18</f>
        <v>59</v>
      </c>
      <c r="DA18" s="49" t="n">
        <f aca="false">CZ18/CZ$28*100</f>
        <v>2.54420008624407</v>
      </c>
      <c r="DB18" s="50" t="n">
        <v>9</v>
      </c>
      <c r="DC18" s="45" t="n">
        <f aca="false">DB18/DB$28*100</f>
        <v>3.52941176470588</v>
      </c>
      <c r="DD18" s="46" t="n">
        <v>8</v>
      </c>
      <c r="DE18" s="45" t="n">
        <f aca="false">DD18/DD$28*100</f>
        <v>4.12371134020619</v>
      </c>
      <c r="DF18" s="47" t="n">
        <v>0</v>
      </c>
      <c r="DG18" s="48" t="n">
        <f aca="false">DB18+DD18</f>
        <v>17</v>
      </c>
      <c r="DH18" s="49" t="n">
        <f aca="false">DG18/DG$28*100</f>
        <v>3.78619153674833</v>
      </c>
      <c r="DI18" s="50" t="n">
        <v>0</v>
      </c>
      <c r="DJ18" s="45" t="n">
        <f aca="false">DI18/DI$28*100</f>
        <v>0</v>
      </c>
      <c r="DK18" s="46" t="n">
        <v>0</v>
      </c>
      <c r="DL18" s="45" t="n">
        <f aca="false">DK18/DK$28*100</f>
        <v>0</v>
      </c>
      <c r="DM18" s="47" t="n">
        <v>0</v>
      </c>
      <c r="DN18" s="48" t="n">
        <f aca="false">DI18+DK18</f>
        <v>0</v>
      </c>
      <c r="DO18" s="49" t="n">
        <f aca="false">DN18/DN$28*100</f>
        <v>0</v>
      </c>
      <c r="DP18" s="14" t="n">
        <v>0</v>
      </c>
      <c r="DQ18" s="45" t="n">
        <f aca="false">DP18/DP$28*100</f>
        <v>0</v>
      </c>
      <c r="DR18" s="14" t="n">
        <v>0</v>
      </c>
      <c r="DS18" s="45" t="n">
        <f aca="false">DR18/DR$28*100</f>
        <v>0</v>
      </c>
      <c r="DT18" s="47" t="n">
        <v>0</v>
      </c>
      <c r="DU18" s="48" t="n">
        <f aca="false">DP18+DR18</f>
        <v>0</v>
      </c>
      <c r="DV18" s="49" t="n">
        <f aca="false">DU18/DU$28*100</f>
        <v>0</v>
      </c>
      <c r="DW18" s="14" t="n">
        <v>0</v>
      </c>
      <c r="DX18" s="45" t="n">
        <f aca="false">DW18/DW$28*100</f>
        <v>0</v>
      </c>
      <c r="DY18" s="14" t="n">
        <v>0</v>
      </c>
      <c r="DZ18" s="45"/>
      <c r="EA18" s="47" t="n">
        <v>0</v>
      </c>
      <c r="EB18" s="48" t="n">
        <f aca="false">DW18+DY18</f>
        <v>0</v>
      </c>
      <c r="EC18" s="49" t="n">
        <f aca="false">EB18/EB$28*100</f>
        <v>0</v>
      </c>
      <c r="ED18" s="14" t="n">
        <v>0</v>
      </c>
      <c r="EE18" s="45" t="n">
        <f aca="false">ED18/ED$28*100</f>
        <v>0</v>
      </c>
      <c r="EF18" s="14" t="n">
        <v>0</v>
      </c>
      <c r="EG18" s="45"/>
      <c r="EH18" s="47" t="n">
        <v>0</v>
      </c>
      <c r="EI18" s="48" t="n">
        <f aca="false">ED18+EF18</f>
        <v>0</v>
      </c>
      <c r="EJ18" s="49" t="n">
        <f aca="false">EI18/EI$28*100</f>
        <v>0</v>
      </c>
      <c r="EK18" s="14" t="n">
        <v>0</v>
      </c>
      <c r="EL18" s="45" t="n">
        <f aca="false">EK18/EK$28*100</f>
        <v>0</v>
      </c>
      <c r="EM18" s="14" t="n">
        <v>0</v>
      </c>
      <c r="EN18" s="45"/>
      <c r="EO18" s="47" t="n">
        <v>0</v>
      </c>
      <c r="EP18" s="48" t="n">
        <f aca="false">EK18+EM18</f>
        <v>0</v>
      </c>
      <c r="EQ18" s="49" t="n">
        <f aca="false">EP18/EP$28*100</f>
        <v>0</v>
      </c>
    </row>
    <row r="19" customFormat="false" ht="12.75" hidden="false" customHeight="false" outlineLevel="0" collapsed="false">
      <c r="A19" s="39" t="s">
        <v>49</v>
      </c>
      <c r="B19" s="40" t="n">
        <v>1866897</v>
      </c>
      <c r="C19" s="41" t="n">
        <f aca="false">B19/B$28*100</f>
        <v>6.39014533881636</v>
      </c>
      <c r="D19" s="42" t="n">
        <v>1918667</v>
      </c>
      <c r="E19" s="41" t="n">
        <f aca="false">D19/D$28*100</f>
        <v>6.41682673614318</v>
      </c>
      <c r="F19" s="42" t="n">
        <f aca="false">B19+D19</f>
        <v>3785564</v>
      </c>
      <c r="G19" s="43" t="n">
        <f aca="false">F19/F$28*100</f>
        <v>6.40364069110515</v>
      </c>
      <c r="H19" s="44" t="n">
        <v>972</v>
      </c>
      <c r="I19" s="45" t="n">
        <f aca="false">H19/H$28*100</f>
        <v>3.5149893320797</v>
      </c>
      <c r="J19" s="46" t="n">
        <v>476</v>
      </c>
      <c r="K19" s="45" t="n">
        <f aca="false">J19/J$28*100</f>
        <v>2.10936807586635</v>
      </c>
      <c r="L19" s="47" t="n">
        <v>0</v>
      </c>
      <c r="M19" s="48" t="n">
        <f aca="false">H19+J19</f>
        <v>1448</v>
      </c>
      <c r="N19" s="49" t="n">
        <f aca="false">M19/M$28*100</f>
        <v>2.88337083573946</v>
      </c>
      <c r="O19" s="44" t="n">
        <v>968</v>
      </c>
      <c r="P19" s="45" t="n">
        <f aca="false">O19/O$28*100</f>
        <v>3.53439462538338</v>
      </c>
      <c r="Q19" s="46" t="n">
        <v>473</v>
      </c>
      <c r="R19" s="45" t="n">
        <f aca="false">Q19/Q$28*100</f>
        <v>2.11822660098522</v>
      </c>
      <c r="S19" s="47" t="n">
        <v>0</v>
      </c>
      <c r="T19" s="48" t="n">
        <f aca="false">O19+Q19</f>
        <v>1441</v>
      </c>
      <c r="U19" s="49" t="n">
        <f aca="false">T19/T$28*100</f>
        <v>2.8983466752484</v>
      </c>
      <c r="V19" s="44" t="n">
        <v>957</v>
      </c>
      <c r="W19" s="45" t="n">
        <f aca="false">V19/V$28*100</f>
        <v>3.53920118343195</v>
      </c>
      <c r="X19" s="46" t="n">
        <v>468</v>
      </c>
      <c r="Y19" s="45" t="n">
        <f aca="false">X19/X$28*100</f>
        <v>2.12582330229389</v>
      </c>
      <c r="Z19" s="47" t="n">
        <v>0</v>
      </c>
      <c r="AA19" s="48" t="n">
        <f aca="false">V19+X19</f>
        <v>1425</v>
      </c>
      <c r="AB19" s="49" t="n">
        <f aca="false">AA19/AA$28*100</f>
        <v>2.90490266027928</v>
      </c>
      <c r="AC19" s="44" t="n">
        <v>946</v>
      </c>
      <c r="AD19" s="45" t="n">
        <f aca="false">AC19/AC$28*100</f>
        <v>3.56107660455487</v>
      </c>
      <c r="AE19" s="46" t="n">
        <v>463</v>
      </c>
      <c r="AF19" s="45" t="n">
        <f aca="false">AE19/AE$28*100</f>
        <v>2.14709701354109</v>
      </c>
      <c r="AG19" s="47" t="n">
        <v>0</v>
      </c>
      <c r="AH19" s="48" t="n">
        <f aca="false">AC19+AE19</f>
        <v>1409</v>
      </c>
      <c r="AI19" s="49" t="n">
        <f aca="false">AH19/AH$28*100</f>
        <v>2.92754887905421</v>
      </c>
      <c r="AJ19" s="44" t="n">
        <v>932</v>
      </c>
      <c r="AK19" s="45" t="n">
        <f aca="false">AJ19/AJ$28*100</f>
        <v>3.59013867488444</v>
      </c>
      <c r="AL19" s="46" t="n">
        <v>449</v>
      </c>
      <c r="AM19" s="45" t="n">
        <f aca="false">AL19/AL$28*100</f>
        <v>2.14966246947862</v>
      </c>
      <c r="AN19" s="47" t="n">
        <v>0</v>
      </c>
      <c r="AO19" s="48" t="n">
        <f aca="false">AJ19+AL19</f>
        <v>1381</v>
      </c>
      <c r="AP19" s="49" t="n">
        <f aca="false">AO19/AO$28*100</f>
        <v>2.94789420880739</v>
      </c>
      <c r="AQ19" s="44" t="n">
        <v>905</v>
      </c>
      <c r="AR19" s="45" t="n">
        <f aca="false">AQ19/AQ$28*100</f>
        <v>3.60917248255234</v>
      </c>
      <c r="AS19" s="46" t="n">
        <v>431</v>
      </c>
      <c r="AT19" s="45" t="n">
        <f aca="false">AS19/AS$28*100</f>
        <v>2.15295469304161</v>
      </c>
      <c r="AU19" s="47" t="n">
        <v>0</v>
      </c>
      <c r="AV19" s="48" t="n">
        <f aca="false">AQ19+AS19</f>
        <v>1336</v>
      </c>
      <c r="AW19" s="49" t="n">
        <f aca="false">AV19/AV$28*100</f>
        <v>2.96270013749058</v>
      </c>
      <c r="AX19" s="44" t="n">
        <v>877</v>
      </c>
      <c r="AY19" s="45" t="n">
        <f aca="false">AX19/AX$28*100</f>
        <v>3.65538512837613</v>
      </c>
      <c r="AZ19" s="46" t="n">
        <v>413</v>
      </c>
      <c r="BA19" s="45" t="n">
        <f aca="false">AZ19/AZ$28*100</f>
        <v>2.19121392190153</v>
      </c>
      <c r="BB19" s="47" t="n">
        <v>0</v>
      </c>
      <c r="BC19" s="48" t="n">
        <f aca="false">AX19+AZ19</f>
        <v>1290</v>
      </c>
      <c r="BD19" s="49" t="n">
        <f aca="false">BC19/BC$28*100</f>
        <v>3.01120448179272</v>
      </c>
      <c r="BE19" s="44" t="n">
        <v>832</v>
      </c>
      <c r="BF19" s="45" t="n">
        <f aca="false">BE19/BE$28*100</f>
        <v>3.6858193416914</v>
      </c>
      <c r="BG19" s="46" t="n">
        <v>396</v>
      </c>
      <c r="BH19" s="45" t="n">
        <f aca="false">BG19/BG$28*100</f>
        <v>2.27233603029781</v>
      </c>
      <c r="BI19" s="47" t="n">
        <v>0</v>
      </c>
      <c r="BJ19" s="48" t="n">
        <f aca="false">BE19+BG19</f>
        <v>1228</v>
      </c>
      <c r="BK19" s="49" t="n">
        <f aca="false">BJ19/BJ$28*100</f>
        <v>3.07</v>
      </c>
      <c r="BL19" s="44" t="n">
        <v>775</v>
      </c>
      <c r="BM19" s="45" t="n">
        <f aca="false">BL19/BL$28*100</f>
        <v>3.76689024982988</v>
      </c>
      <c r="BN19" s="46" t="n">
        <v>371</v>
      </c>
      <c r="BO19" s="45" t="n">
        <f aca="false">BN19/BN$28*100</f>
        <v>2.39772506947586</v>
      </c>
      <c r="BP19" s="47" t="n">
        <v>0</v>
      </c>
      <c r="BQ19" s="48" t="n">
        <f aca="false">BL19+BN19</f>
        <v>1146</v>
      </c>
      <c r="BR19" s="49" t="n">
        <f aca="false">BQ19/BQ$28*100</f>
        <v>3.17918273365329</v>
      </c>
      <c r="BS19" s="50" t="n">
        <v>690</v>
      </c>
      <c r="BT19" s="45" t="n">
        <f aca="false">BS19/BS$28*100</f>
        <v>3.85324174903669</v>
      </c>
      <c r="BU19" s="46" t="n">
        <v>338</v>
      </c>
      <c r="BV19" s="45" t="n">
        <f aca="false">BU19/BU$28*100</f>
        <v>2.60701889703047</v>
      </c>
      <c r="BW19" s="47" t="n">
        <v>0</v>
      </c>
      <c r="BX19" s="48" t="n">
        <f aca="false">BS19+BU19</f>
        <v>1028</v>
      </c>
      <c r="BY19" s="49" t="n">
        <f aca="false">BX19/BX$28*100</f>
        <v>3.32987820678932</v>
      </c>
      <c r="BZ19" s="50" t="n">
        <v>541</v>
      </c>
      <c r="CA19" s="45" t="n">
        <f aca="false">BZ19/BZ$28*100</f>
        <v>3.81254404510218</v>
      </c>
      <c r="CB19" s="46" t="n">
        <v>270</v>
      </c>
      <c r="CC19" s="45" t="n">
        <f aca="false">CB19/CB$28*100</f>
        <v>2.76158330776312</v>
      </c>
      <c r="CD19" s="47" t="n">
        <v>0</v>
      </c>
      <c r="CE19" s="48" t="n">
        <f aca="false">BZ19+CB19</f>
        <v>811</v>
      </c>
      <c r="CF19" s="49" t="n">
        <f aca="false">CE19/CE$28*100</f>
        <v>3.38381941836692</v>
      </c>
      <c r="CG19" s="50" t="n">
        <v>370</v>
      </c>
      <c r="CH19" s="45" t="n">
        <f aca="false">CG19/CG$28*100</f>
        <v>3.88044048243314</v>
      </c>
      <c r="CI19" s="46" t="n">
        <v>193</v>
      </c>
      <c r="CJ19" s="45" t="n">
        <f aca="false">CI19/CI$28*100</f>
        <v>3.13668129367788</v>
      </c>
      <c r="CK19" s="47" t="n">
        <v>0</v>
      </c>
      <c r="CL19" s="48" t="n">
        <f aca="false">CG19+CI19</f>
        <v>563</v>
      </c>
      <c r="CM19" s="49" t="n">
        <f aca="false">CL19/CL$28*100</f>
        <v>3.58873023967364</v>
      </c>
      <c r="CN19" s="50" t="n">
        <v>186</v>
      </c>
      <c r="CO19" s="45" t="n">
        <f aca="false">CN19/CN$28*100</f>
        <v>4.02075226977951</v>
      </c>
      <c r="CP19" s="46" t="n">
        <v>109</v>
      </c>
      <c r="CQ19" s="45" t="n">
        <f aca="false">CP19/CP$28*100</f>
        <v>3.81118881118881</v>
      </c>
      <c r="CR19" s="47" t="n">
        <v>0</v>
      </c>
      <c r="CS19" s="48" t="n">
        <f aca="false">CN19+CP19</f>
        <v>295</v>
      </c>
      <c r="CT19" s="49" t="n">
        <f aca="false">CS19/CS$28*100</f>
        <v>3.94068928666845</v>
      </c>
      <c r="CU19" s="50" t="n">
        <v>60</v>
      </c>
      <c r="CV19" s="45" t="n">
        <f aca="false">CU19/CU$28*100</f>
        <v>4.24929178470255</v>
      </c>
      <c r="CW19" s="46" t="n">
        <v>32</v>
      </c>
      <c r="CX19" s="45" t="n">
        <f aca="false">CW19/CW$28*100</f>
        <v>3.52811466372657</v>
      </c>
      <c r="CY19" s="47" t="n">
        <v>0</v>
      </c>
      <c r="CZ19" s="48" t="n">
        <f aca="false">CU19+CW19</f>
        <v>92</v>
      </c>
      <c r="DA19" s="49" t="n">
        <f aca="false">CZ19/CZ$28*100</f>
        <v>3.96722725312635</v>
      </c>
      <c r="DB19" s="50" t="n">
        <v>9</v>
      </c>
      <c r="DC19" s="45" t="n">
        <f aca="false">DB19/DB$28*100</f>
        <v>3.52941176470588</v>
      </c>
      <c r="DD19" s="46" t="n">
        <v>5</v>
      </c>
      <c r="DE19" s="45" t="n">
        <f aca="false">DD19/DD$28*100</f>
        <v>2.57731958762887</v>
      </c>
      <c r="DF19" s="47" t="n">
        <v>0</v>
      </c>
      <c r="DG19" s="48" t="n">
        <f aca="false">DB19+DD19</f>
        <v>14</v>
      </c>
      <c r="DH19" s="49" t="n">
        <f aca="false">DG19/DG$28*100</f>
        <v>3.11804008908686</v>
      </c>
      <c r="DI19" s="50" t="n">
        <v>1</v>
      </c>
      <c r="DJ19" s="45" t="n">
        <f aca="false">DI19/DI$28*100</f>
        <v>3.03030303030303</v>
      </c>
      <c r="DK19" s="46" t="n">
        <v>0</v>
      </c>
      <c r="DL19" s="45" t="n">
        <f aca="false">DK19/DK$28*100</f>
        <v>0</v>
      </c>
      <c r="DM19" s="47" t="n">
        <v>0</v>
      </c>
      <c r="DN19" s="48" t="n">
        <f aca="false">DI19+DK19</f>
        <v>1</v>
      </c>
      <c r="DO19" s="49" t="n">
        <f aca="false">DN19/DN$28*100</f>
        <v>2.08333333333333</v>
      </c>
      <c r="DP19" s="14" t="n">
        <v>0</v>
      </c>
      <c r="DQ19" s="45" t="n">
        <f aca="false">DP19/DP$28*100</f>
        <v>0</v>
      </c>
      <c r="DR19" s="14" t="n">
        <v>0</v>
      </c>
      <c r="DS19" s="45" t="n">
        <f aca="false">DR19/DR$28*100</f>
        <v>0</v>
      </c>
      <c r="DT19" s="47" t="n">
        <v>0</v>
      </c>
      <c r="DU19" s="48" t="n">
        <f aca="false">DP19+DR19</f>
        <v>0</v>
      </c>
      <c r="DV19" s="49" t="n">
        <f aca="false">DU19/DU$28*100</f>
        <v>0</v>
      </c>
      <c r="DW19" s="14" t="n">
        <v>0</v>
      </c>
      <c r="DX19" s="45" t="n">
        <f aca="false">DW19/DW$28*100</f>
        <v>0</v>
      </c>
      <c r="DY19" s="14" t="n">
        <v>0</v>
      </c>
      <c r="DZ19" s="45"/>
      <c r="EA19" s="47" t="n">
        <v>0</v>
      </c>
      <c r="EB19" s="48" t="n">
        <f aca="false">DW19+DY19</f>
        <v>0</v>
      </c>
      <c r="EC19" s="49" t="n">
        <f aca="false">EB19/EB$28*100</f>
        <v>0</v>
      </c>
      <c r="ED19" s="14" t="n">
        <v>0</v>
      </c>
      <c r="EE19" s="45" t="n">
        <f aca="false">ED19/ED$28*100</f>
        <v>0</v>
      </c>
      <c r="EF19" s="14" t="n">
        <v>0</v>
      </c>
      <c r="EG19" s="45"/>
      <c r="EH19" s="47" t="n">
        <v>0</v>
      </c>
      <c r="EI19" s="48" t="n">
        <f aca="false">ED19+EF19</f>
        <v>0</v>
      </c>
      <c r="EJ19" s="49" t="n">
        <f aca="false">EI19/EI$28*100</f>
        <v>0</v>
      </c>
      <c r="EK19" s="14" t="n">
        <v>0</v>
      </c>
      <c r="EL19" s="45" t="n">
        <f aca="false">EK19/EK$28*100</f>
        <v>0</v>
      </c>
      <c r="EM19" s="14" t="n">
        <v>0</v>
      </c>
      <c r="EN19" s="45"/>
      <c r="EO19" s="47" t="n">
        <v>0</v>
      </c>
      <c r="EP19" s="48" t="n">
        <f aca="false">EK19+EM19</f>
        <v>0</v>
      </c>
      <c r="EQ19" s="49" t="n">
        <f aca="false">EP19/EP$28*100</f>
        <v>0</v>
      </c>
    </row>
    <row r="20" customFormat="false" ht="12.75" hidden="false" customHeight="false" outlineLevel="0" collapsed="false">
      <c r="A20" s="39" t="s">
        <v>50</v>
      </c>
      <c r="B20" s="40" t="n">
        <v>1585580</v>
      </c>
      <c r="C20" s="41" t="n">
        <f aca="false">B20/B$28*100</f>
        <v>5.42723387863414</v>
      </c>
      <c r="D20" s="42" t="n">
        <v>1648446</v>
      </c>
      <c r="E20" s="41" t="n">
        <f aca="false">D20/D$28*100</f>
        <v>5.51309443790313</v>
      </c>
      <c r="F20" s="42" t="n">
        <f aca="false">B20+D20</f>
        <v>3234026</v>
      </c>
      <c r="G20" s="43" t="n">
        <f aca="false">F20/F$28*100</f>
        <v>5.47066183260725</v>
      </c>
      <c r="H20" s="44" t="n">
        <v>1369</v>
      </c>
      <c r="I20" s="45" t="n">
        <f aca="false">H20/H$28*100</f>
        <v>4.95063826709579</v>
      </c>
      <c r="J20" s="46" t="n">
        <v>695</v>
      </c>
      <c r="K20" s="45" t="n">
        <f aca="false">J20/J$28*100</f>
        <v>3.07985464858637</v>
      </c>
      <c r="L20" s="47" t="n">
        <v>0</v>
      </c>
      <c r="M20" s="48" t="n">
        <f aca="false">H20+J20</f>
        <v>2064</v>
      </c>
      <c r="N20" s="49" t="n">
        <f aca="false">M20/M$28*100</f>
        <v>4.10999820784962</v>
      </c>
      <c r="O20" s="44" t="n">
        <v>1357</v>
      </c>
      <c r="P20" s="45" t="n">
        <f aca="false">O20/O$28*100</f>
        <v>4.95472469694757</v>
      </c>
      <c r="Q20" s="46" t="n">
        <v>691</v>
      </c>
      <c r="R20" s="45" t="n">
        <f aca="false">Q20/Q$28*100</f>
        <v>3.09449171518137</v>
      </c>
      <c r="S20" s="47" t="n">
        <v>0</v>
      </c>
      <c r="T20" s="48" t="n">
        <f aca="false">O20+Q20</f>
        <v>2048</v>
      </c>
      <c r="U20" s="49" t="n">
        <f aca="false">T20/T$28*100</f>
        <v>4.11923247113721</v>
      </c>
      <c r="V20" s="44" t="n">
        <v>1344</v>
      </c>
      <c r="W20" s="45" t="n">
        <f aca="false">V20/V$28*100</f>
        <v>4.97041420118343</v>
      </c>
      <c r="X20" s="46" t="n">
        <v>682</v>
      </c>
      <c r="Y20" s="45" t="n">
        <f aca="false">X20/X$28*100</f>
        <v>3.09788780377016</v>
      </c>
      <c r="Z20" s="47" t="n">
        <v>0</v>
      </c>
      <c r="AA20" s="48" t="n">
        <f aca="false">V20+X20</f>
        <v>2026</v>
      </c>
      <c r="AB20" s="49" t="n">
        <f aca="false">AA20/AA$28*100</f>
        <v>4.13005809805321</v>
      </c>
      <c r="AC20" s="44" t="n">
        <v>1325</v>
      </c>
      <c r="AD20" s="45" t="n">
        <f aca="false">AC20/AC$28*100</f>
        <v>4.98776585733107</v>
      </c>
      <c r="AE20" s="46" t="n">
        <v>670</v>
      </c>
      <c r="AF20" s="45" t="n">
        <f aca="false">AE20/AE$28*100</f>
        <v>3.10703023557781</v>
      </c>
      <c r="AG20" s="47" t="n">
        <v>0</v>
      </c>
      <c r="AH20" s="48" t="n">
        <f aca="false">AC20+AE20</f>
        <v>1995</v>
      </c>
      <c r="AI20" s="49" t="n">
        <f aca="false">AH20/AH$28*100</f>
        <v>4.14511001682977</v>
      </c>
      <c r="AJ20" s="44" t="n">
        <v>1309</v>
      </c>
      <c r="AK20" s="45" t="n">
        <f aca="false">AJ20/AJ$28*100</f>
        <v>5.04237288135593</v>
      </c>
      <c r="AL20" s="46" t="n">
        <v>657</v>
      </c>
      <c r="AM20" s="45" t="n">
        <f aca="false">AL20/AL$28*100</f>
        <v>3.14549719921482</v>
      </c>
      <c r="AN20" s="47" t="n">
        <v>0</v>
      </c>
      <c r="AO20" s="48" t="n">
        <f aca="false">AJ20+AL20</f>
        <v>1966</v>
      </c>
      <c r="AP20" s="49" t="n">
        <f aca="false">AO20/AO$28*100</f>
        <v>4.19664012636882</v>
      </c>
      <c r="AQ20" s="44" t="n">
        <v>1272</v>
      </c>
      <c r="AR20" s="45" t="n">
        <f aca="false">AQ20/AQ$28*100</f>
        <v>5.0727816550349</v>
      </c>
      <c r="AS20" s="46" t="n">
        <v>631</v>
      </c>
      <c r="AT20" s="45" t="n">
        <f aca="false">AS20/AS$28*100</f>
        <v>3.15200559468505</v>
      </c>
      <c r="AU20" s="47" t="n">
        <v>0</v>
      </c>
      <c r="AV20" s="48" t="n">
        <f aca="false">AQ20+AS20</f>
        <v>1903</v>
      </c>
      <c r="AW20" s="49" t="n">
        <f aca="false">AV20/AV$28*100</f>
        <v>4.22007362398545</v>
      </c>
      <c r="AX20" s="44" t="n">
        <v>1225</v>
      </c>
      <c r="AY20" s="45" t="n">
        <f aca="false">AX20/AX$28*100</f>
        <v>5.10586862287429</v>
      </c>
      <c r="AZ20" s="46" t="n">
        <v>604</v>
      </c>
      <c r="BA20" s="45" t="n">
        <f aca="false">AZ20/AZ$28*100</f>
        <v>3.20458404074703</v>
      </c>
      <c r="BB20" s="47" t="n">
        <v>0</v>
      </c>
      <c r="BC20" s="48" t="n">
        <f aca="false">AX20+AZ20</f>
        <v>1829</v>
      </c>
      <c r="BD20" s="49" t="n">
        <f aca="false">BC20/BC$28*100</f>
        <v>4.26937441643324</v>
      </c>
      <c r="BE20" s="44" t="n">
        <v>1178</v>
      </c>
      <c r="BF20" s="45" t="n">
        <f aca="false">BE20/BE$28*100</f>
        <v>5.21862401984672</v>
      </c>
      <c r="BG20" s="46" t="n">
        <v>571</v>
      </c>
      <c r="BH20" s="45" t="n">
        <f aca="false">BG20/BG$28*100</f>
        <v>3.27652493257589</v>
      </c>
      <c r="BI20" s="47" t="n">
        <v>0</v>
      </c>
      <c r="BJ20" s="48" t="n">
        <f aca="false">BE20+BG20</f>
        <v>1749</v>
      </c>
      <c r="BK20" s="49" t="n">
        <f aca="false">BJ20/BJ$28*100</f>
        <v>4.3725</v>
      </c>
      <c r="BL20" s="44" t="n">
        <v>1075</v>
      </c>
      <c r="BM20" s="45" t="n">
        <f aca="false">BL20/BL$28*100</f>
        <v>5.22504131428016</v>
      </c>
      <c r="BN20" s="46" t="n">
        <v>540</v>
      </c>
      <c r="BO20" s="45" t="n">
        <f aca="false">BN20/BN$28*100</f>
        <v>3.48995023589478</v>
      </c>
      <c r="BP20" s="47" t="n">
        <v>0</v>
      </c>
      <c r="BQ20" s="48" t="n">
        <f aca="false">BL20+BN20</f>
        <v>1615</v>
      </c>
      <c r="BR20" s="49" t="n">
        <f aca="false">BQ20/BQ$28*100</f>
        <v>4.48026188032291</v>
      </c>
      <c r="BS20" s="50" t="n">
        <v>975</v>
      </c>
      <c r="BT20" s="45" t="n">
        <f aca="false">BS20/BS$28*100</f>
        <v>5.4447981236388</v>
      </c>
      <c r="BU20" s="46" t="n">
        <v>479</v>
      </c>
      <c r="BV20" s="45" t="n">
        <f aca="false">BU20/BU$28*100</f>
        <v>3.6945622830698</v>
      </c>
      <c r="BW20" s="47" t="n">
        <v>0</v>
      </c>
      <c r="BX20" s="48" t="n">
        <f aca="false">BS20+BU20</f>
        <v>1454</v>
      </c>
      <c r="BY20" s="49" t="n">
        <f aca="false">BX20/BX$28*100</f>
        <v>4.70976937030319</v>
      </c>
      <c r="BZ20" s="50" t="n">
        <v>800</v>
      </c>
      <c r="CA20" s="45" t="n">
        <f aca="false">BZ20/BZ$28*100</f>
        <v>5.63777307963355</v>
      </c>
      <c r="CB20" s="46" t="n">
        <v>398</v>
      </c>
      <c r="CC20" s="45" t="n">
        <f aca="false">CB20/CB$28*100</f>
        <v>4.07077835736934</v>
      </c>
      <c r="CD20" s="47" t="n">
        <v>0</v>
      </c>
      <c r="CE20" s="48" t="n">
        <f aca="false">BZ20+CB20</f>
        <v>1198</v>
      </c>
      <c r="CF20" s="49" t="n">
        <f aca="false">CE20/CE$28*100</f>
        <v>4.99853965869738</v>
      </c>
      <c r="CG20" s="50" t="n">
        <v>557</v>
      </c>
      <c r="CH20" s="45" t="n">
        <f aca="false">CG20/CG$28*100</f>
        <v>5.84163607760881</v>
      </c>
      <c r="CI20" s="46" t="n">
        <v>275</v>
      </c>
      <c r="CJ20" s="45" t="n">
        <f aca="false">CI20/CI$28*100</f>
        <v>4.46936453762392</v>
      </c>
      <c r="CK20" s="47" t="n">
        <v>0</v>
      </c>
      <c r="CL20" s="48" t="n">
        <f aca="false">CG20+CI20</f>
        <v>832</v>
      </c>
      <c r="CM20" s="49" t="n">
        <f aca="false">CL20/CL$28*100</f>
        <v>5.30341662417134</v>
      </c>
      <c r="CN20" s="50" t="n">
        <v>266</v>
      </c>
      <c r="CO20" s="45" t="n">
        <f aca="false">CN20/CN$28*100</f>
        <v>5.75010808473844</v>
      </c>
      <c r="CP20" s="46" t="n">
        <v>130</v>
      </c>
      <c r="CQ20" s="45" t="n">
        <f aca="false">CP20/CP$28*100</f>
        <v>4.54545454545455</v>
      </c>
      <c r="CR20" s="47" t="n">
        <v>0</v>
      </c>
      <c r="CS20" s="48" t="n">
        <f aca="false">CN20+CP20</f>
        <v>396</v>
      </c>
      <c r="CT20" s="49" t="n">
        <f aca="false">CS20/CS$28*100</f>
        <v>5.28987443227358</v>
      </c>
      <c r="CU20" s="50" t="n">
        <v>75</v>
      </c>
      <c r="CV20" s="45" t="n">
        <f aca="false">CU20/CU$28*100</f>
        <v>5.31161473087819</v>
      </c>
      <c r="CW20" s="46" t="n">
        <v>42</v>
      </c>
      <c r="CX20" s="45" t="n">
        <f aca="false">CW20/CW$28*100</f>
        <v>4.63065049614113</v>
      </c>
      <c r="CY20" s="47" t="n">
        <v>0</v>
      </c>
      <c r="CZ20" s="48" t="n">
        <f aca="false">CU20+CW20</f>
        <v>117</v>
      </c>
      <c r="DA20" s="49" t="n">
        <f aca="false">CZ20/CZ$28*100</f>
        <v>5.04527813712807</v>
      </c>
      <c r="DB20" s="50" t="n">
        <v>12</v>
      </c>
      <c r="DC20" s="45" t="n">
        <f aca="false">DB20/DB$28*100</f>
        <v>4.70588235294118</v>
      </c>
      <c r="DD20" s="46" t="n">
        <v>12</v>
      </c>
      <c r="DE20" s="45" t="n">
        <f aca="false">DD20/DD$28*100</f>
        <v>6.18556701030928</v>
      </c>
      <c r="DF20" s="47" t="n">
        <v>0</v>
      </c>
      <c r="DG20" s="48" t="n">
        <f aca="false">DB20+DD20</f>
        <v>24</v>
      </c>
      <c r="DH20" s="49" t="n">
        <f aca="false">DG20/DG$28*100</f>
        <v>5.34521158129176</v>
      </c>
      <c r="DI20" s="50" t="n">
        <v>1</v>
      </c>
      <c r="DJ20" s="45" t="n">
        <f aca="false">DI20/DI$28*100</f>
        <v>3.03030303030303</v>
      </c>
      <c r="DK20" s="46" t="n">
        <v>3</v>
      </c>
      <c r="DL20" s="45" t="n">
        <f aca="false">DK20/DK$28*100</f>
        <v>20</v>
      </c>
      <c r="DM20" s="47" t="n">
        <v>0</v>
      </c>
      <c r="DN20" s="48" t="n">
        <f aca="false">DI20+DK20</f>
        <v>4</v>
      </c>
      <c r="DO20" s="49" t="n">
        <f aca="false">DN20/DN$28*100</f>
        <v>8.33333333333333</v>
      </c>
      <c r="DP20" s="14" t="n">
        <v>0</v>
      </c>
      <c r="DQ20" s="45" t="n">
        <f aca="false">DP20/DP$28*100</f>
        <v>0</v>
      </c>
      <c r="DR20" s="14" t="n">
        <v>0</v>
      </c>
      <c r="DS20" s="45" t="n">
        <f aca="false">DR20/DR$28*100</f>
        <v>0</v>
      </c>
      <c r="DT20" s="47" t="n">
        <v>0</v>
      </c>
      <c r="DU20" s="48" t="n">
        <f aca="false">DP20+DR20</f>
        <v>0</v>
      </c>
      <c r="DV20" s="49" t="n">
        <f aca="false">DU20/DU$28*100</f>
        <v>0</v>
      </c>
      <c r="DW20" s="14" t="n">
        <v>0</v>
      </c>
      <c r="DX20" s="45" t="n">
        <f aca="false">DW20/DW$28*100</f>
        <v>0</v>
      </c>
      <c r="DY20" s="14" t="n">
        <v>0</v>
      </c>
      <c r="DZ20" s="45"/>
      <c r="EA20" s="47" t="n">
        <v>0</v>
      </c>
      <c r="EB20" s="48" t="n">
        <f aca="false">DW20+DY20</f>
        <v>0</v>
      </c>
      <c r="EC20" s="49" t="n">
        <f aca="false">EB20/EB$28*100</f>
        <v>0</v>
      </c>
      <c r="ED20" s="14" t="n">
        <v>0</v>
      </c>
      <c r="EE20" s="45" t="n">
        <f aca="false">ED20/ED$28*100</f>
        <v>0</v>
      </c>
      <c r="EF20" s="14" t="n">
        <v>0</v>
      </c>
      <c r="EG20" s="45"/>
      <c r="EH20" s="47" t="n">
        <v>0</v>
      </c>
      <c r="EI20" s="48" t="n">
        <f aca="false">ED20+EF20</f>
        <v>0</v>
      </c>
      <c r="EJ20" s="49" t="n">
        <f aca="false">EI20/EI$28*100</f>
        <v>0</v>
      </c>
      <c r="EK20" s="14" t="n">
        <v>0</v>
      </c>
      <c r="EL20" s="45" t="n">
        <f aca="false">EK20/EK$28*100</f>
        <v>0</v>
      </c>
      <c r="EM20" s="14" t="n">
        <v>0</v>
      </c>
      <c r="EN20" s="45"/>
      <c r="EO20" s="47" t="n">
        <v>0</v>
      </c>
      <c r="EP20" s="48" t="n">
        <f aca="false">EK20+EM20</f>
        <v>0</v>
      </c>
      <c r="EQ20" s="49" t="n">
        <f aca="false">EP20/EP$28*100</f>
        <v>0</v>
      </c>
    </row>
    <row r="21" customFormat="false" ht="12.75" hidden="false" customHeight="false" outlineLevel="0" collapsed="false">
      <c r="A21" s="39" t="s">
        <v>51</v>
      </c>
      <c r="B21" s="40" t="n">
        <v>1455983</v>
      </c>
      <c r="C21" s="41" t="n">
        <f aca="false">B21/B$28*100</f>
        <v>4.98364022270423</v>
      </c>
      <c r="D21" s="42" t="n">
        <v>1550793</v>
      </c>
      <c r="E21" s="41" t="n">
        <f aca="false">D21/D$28*100</f>
        <v>5.18650187063399</v>
      </c>
      <c r="F21" s="42" t="n">
        <f aca="false">B21+D21</f>
        <v>3006776</v>
      </c>
      <c r="G21" s="43" t="n">
        <f aca="false">F21/F$28*100</f>
        <v>5.08624689547935</v>
      </c>
      <c r="H21" s="44" t="n">
        <v>1823</v>
      </c>
      <c r="I21" s="45" t="n">
        <f aca="false">H21/H$28*100</f>
        <v>6.59241311973385</v>
      </c>
      <c r="J21" s="46" t="n">
        <v>963</v>
      </c>
      <c r="K21" s="45" t="n">
        <f aca="false">J21/J$28*100</f>
        <v>4.26748205264557</v>
      </c>
      <c r="L21" s="47" t="n">
        <v>0</v>
      </c>
      <c r="M21" s="48" t="n">
        <f aca="false">H21+J21</f>
        <v>2786</v>
      </c>
      <c r="N21" s="49" t="n">
        <f aca="false">M21/M$28*100</f>
        <v>5.54770106931639</v>
      </c>
      <c r="O21" s="44" t="n">
        <v>1807</v>
      </c>
      <c r="P21" s="45" t="n">
        <f aca="false">O21/O$28*100</f>
        <v>6.59778004965678</v>
      </c>
      <c r="Q21" s="46" t="n">
        <v>955</v>
      </c>
      <c r="R21" s="45" t="n">
        <f aca="false">Q21/Q$28*100</f>
        <v>4.27675772503359</v>
      </c>
      <c r="S21" s="47" t="n">
        <v>0</v>
      </c>
      <c r="T21" s="48" t="n">
        <f aca="false">O21+Q21</f>
        <v>2762</v>
      </c>
      <c r="U21" s="49" t="n">
        <f aca="false">T21/T$28*100</f>
        <v>5.55533207289111</v>
      </c>
      <c r="V21" s="44" t="n">
        <v>1783</v>
      </c>
      <c r="W21" s="45" t="n">
        <f aca="false">V21/V$28*100</f>
        <v>6.5939349112426</v>
      </c>
      <c r="X21" s="46" t="n">
        <v>944</v>
      </c>
      <c r="Y21" s="45" t="n">
        <f aca="false">X21/X$28*100</f>
        <v>4.28798546445605</v>
      </c>
      <c r="Z21" s="47" t="n">
        <v>0</v>
      </c>
      <c r="AA21" s="48" t="n">
        <f aca="false">V21+X21</f>
        <v>2727</v>
      </c>
      <c r="AB21" s="49" t="n">
        <f aca="false">AA21/AA$28*100</f>
        <v>5.55906635409235</v>
      </c>
      <c r="AC21" s="44" t="n">
        <v>1759</v>
      </c>
      <c r="AD21" s="45" t="n">
        <f aca="false">AC21/AC$28*100</f>
        <v>6.6214944475814</v>
      </c>
      <c r="AE21" s="46" t="n">
        <v>931</v>
      </c>
      <c r="AF21" s="45" t="n">
        <f aca="false">AE21/AE$28*100</f>
        <v>4.31738081988499</v>
      </c>
      <c r="AG21" s="47" t="n">
        <v>0</v>
      </c>
      <c r="AH21" s="48" t="n">
        <f aca="false">AC21+AE21</f>
        <v>2690</v>
      </c>
      <c r="AI21" s="49" t="n">
        <f aca="false">AH21/AH$28*100</f>
        <v>5.58914583722911</v>
      </c>
      <c r="AJ21" s="44" t="n">
        <v>1722</v>
      </c>
      <c r="AK21" s="45" t="n">
        <f aca="false">AJ21/AJ$28*100</f>
        <v>6.63328197226502</v>
      </c>
      <c r="AL21" s="46" t="n">
        <v>898</v>
      </c>
      <c r="AM21" s="45" t="n">
        <f aca="false">AL21/AL$28*100</f>
        <v>4.29932493895725</v>
      </c>
      <c r="AN21" s="47" t="n">
        <v>0</v>
      </c>
      <c r="AO21" s="48" t="n">
        <f aca="false">AJ21+AL21</f>
        <v>2620</v>
      </c>
      <c r="AP21" s="49" t="n">
        <f aca="false">AO21/AO$28*100</f>
        <v>5.59267402395031</v>
      </c>
      <c r="AQ21" s="44" t="n">
        <v>1690</v>
      </c>
      <c r="AR21" s="45" t="n">
        <f aca="false">AQ21/AQ$28*100</f>
        <v>6.73978065802592</v>
      </c>
      <c r="AS21" s="46" t="n">
        <v>864</v>
      </c>
      <c r="AT21" s="45" t="n">
        <f aca="false">AS21/AS$28*100</f>
        <v>4.31589989509966</v>
      </c>
      <c r="AU21" s="47" t="n">
        <v>0</v>
      </c>
      <c r="AV21" s="48" t="n">
        <f aca="false">AQ21+AS21</f>
        <v>2554</v>
      </c>
      <c r="AW21" s="49" t="n">
        <f aca="false">AV21/AV$28*100</f>
        <v>5.66372466403513</v>
      </c>
      <c r="AX21" s="44" t="n">
        <v>1645</v>
      </c>
      <c r="AY21" s="45" t="n">
        <f aca="false">AX21/AX$28*100</f>
        <v>6.85645215071691</v>
      </c>
      <c r="AZ21" s="46" t="n">
        <v>831</v>
      </c>
      <c r="BA21" s="45" t="n">
        <f aca="false">AZ21/AZ$28*100</f>
        <v>4.4089558573854</v>
      </c>
      <c r="BB21" s="47" t="n">
        <v>0</v>
      </c>
      <c r="BC21" s="48" t="n">
        <f aca="false">AX21+AZ21</f>
        <v>2476</v>
      </c>
      <c r="BD21" s="49" t="n">
        <f aca="false">BC21/BC$28*100</f>
        <v>5.7796451914099</v>
      </c>
      <c r="BE21" s="44" t="n">
        <v>1568</v>
      </c>
      <c r="BF21" s="45" t="n">
        <f aca="false">BE21/BE$28*100</f>
        <v>6.94635183626456</v>
      </c>
      <c r="BG21" s="46" t="n">
        <v>781</v>
      </c>
      <c r="BH21" s="45" t="n">
        <f aca="false">BG21/BG$28*100</f>
        <v>4.48155161530958</v>
      </c>
      <c r="BI21" s="47" t="n">
        <v>0</v>
      </c>
      <c r="BJ21" s="48" t="n">
        <f aca="false">BE21+BG21</f>
        <v>2349</v>
      </c>
      <c r="BK21" s="49" t="n">
        <f aca="false">BJ21/BJ$28*100</f>
        <v>5.8725</v>
      </c>
      <c r="BL21" s="44" t="n">
        <v>1447</v>
      </c>
      <c r="BM21" s="45" t="n">
        <f aca="false">BL21/BL$28*100</f>
        <v>7.0331486341985</v>
      </c>
      <c r="BN21" s="46" t="n">
        <v>722</v>
      </c>
      <c r="BO21" s="45" t="n">
        <f aca="false">BN21/BN$28*100</f>
        <v>4.66619272280747</v>
      </c>
      <c r="BP21" s="47" t="n">
        <v>0</v>
      </c>
      <c r="BQ21" s="48" t="n">
        <f aca="false">BL21+BN21</f>
        <v>2169</v>
      </c>
      <c r="BR21" s="49" t="n">
        <f aca="false">BQ21/BQ$28*100</f>
        <v>6.01714428385164</v>
      </c>
      <c r="BS21" s="50" t="n">
        <v>1273</v>
      </c>
      <c r="BT21" s="45" t="n">
        <f aca="false">BS21/BS$28*100</f>
        <v>7.1089518065561</v>
      </c>
      <c r="BU21" s="46" t="n">
        <v>630</v>
      </c>
      <c r="BV21" s="45" t="n">
        <f aca="false">BU21/BU$28*100</f>
        <v>4.85923640570768</v>
      </c>
      <c r="BW21" s="47" t="n">
        <v>0</v>
      </c>
      <c r="BX21" s="48" t="n">
        <f aca="false">BS21+BU21</f>
        <v>1903</v>
      </c>
      <c r="BY21" s="49" t="n">
        <f aca="false">BX21/BX$28*100</f>
        <v>6.16416169992226</v>
      </c>
      <c r="BZ21" s="50" t="n">
        <v>1040</v>
      </c>
      <c r="CA21" s="45" t="n">
        <f aca="false">BZ21/BZ$28*100</f>
        <v>7.32910500352361</v>
      </c>
      <c r="CB21" s="46" t="n">
        <v>517</v>
      </c>
      <c r="CC21" s="45" t="n">
        <f aca="false">CB21/CB$28*100</f>
        <v>5.28792063005012</v>
      </c>
      <c r="CD21" s="47" t="n">
        <v>0</v>
      </c>
      <c r="CE21" s="48" t="n">
        <f aca="false">BZ21+CB21</f>
        <v>1557</v>
      </c>
      <c r="CF21" s="49" t="n">
        <f aca="false">CE21/CE$28*100</f>
        <v>6.49643259481787</v>
      </c>
      <c r="CG21" s="50" t="n">
        <v>715</v>
      </c>
      <c r="CH21" s="45" t="n">
        <f aca="false">CG21/CG$28*100</f>
        <v>7.49868904037756</v>
      </c>
      <c r="CI21" s="46" t="n">
        <v>353</v>
      </c>
      <c r="CJ21" s="45" t="n">
        <f aca="false">CI21/CI$28*100</f>
        <v>5.73703884284089</v>
      </c>
      <c r="CK21" s="47" t="n">
        <v>0</v>
      </c>
      <c r="CL21" s="48" t="n">
        <f aca="false">CG21+CI21</f>
        <v>1068</v>
      </c>
      <c r="CM21" s="49" t="n">
        <f aca="false">CL21/CL$28*100</f>
        <v>6.80775114737379</v>
      </c>
      <c r="CN21" s="50" t="n">
        <v>361</v>
      </c>
      <c r="CO21" s="45" t="n">
        <f aca="false">CN21/CN$28*100</f>
        <v>7.80371811500216</v>
      </c>
      <c r="CP21" s="46" t="n">
        <v>172</v>
      </c>
      <c r="CQ21" s="45" t="n">
        <f aca="false">CP21/CP$28*100</f>
        <v>6.01398601398601</v>
      </c>
      <c r="CR21" s="47" t="n">
        <v>0</v>
      </c>
      <c r="CS21" s="48" t="n">
        <f aca="false">CN21+CP21</f>
        <v>533</v>
      </c>
      <c r="CT21" s="49" t="n">
        <f aca="false">CS21/CS$28*100</f>
        <v>7.11995725353994</v>
      </c>
      <c r="CU21" s="50" t="n">
        <v>107</v>
      </c>
      <c r="CV21" s="45" t="n">
        <f aca="false">CU21/CU$28*100</f>
        <v>7.57790368271955</v>
      </c>
      <c r="CW21" s="46" t="n">
        <v>57</v>
      </c>
      <c r="CX21" s="45" t="n">
        <f aca="false">CW21/CW$28*100</f>
        <v>6.28445424476296</v>
      </c>
      <c r="CY21" s="47" t="n">
        <v>0</v>
      </c>
      <c r="CZ21" s="48" t="n">
        <f aca="false">CU21+CW21</f>
        <v>164</v>
      </c>
      <c r="DA21" s="49" t="n">
        <f aca="false">CZ21/CZ$28*100</f>
        <v>7.07201379905132</v>
      </c>
      <c r="DB21" s="50" t="n">
        <v>21</v>
      </c>
      <c r="DC21" s="45" t="n">
        <f aca="false">DB21/DB$28*100</f>
        <v>8.23529411764706</v>
      </c>
      <c r="DD21" s="46" t="n">
        <v>12</v>
      </c>
      <c r="DE21" s="45" t="n">
        <f aca="false">DD21/DD$28*100</f>
        <v>6.18556701030928</v>
      </c>
      <c r="DF21" s="47" t="n">
        <v>0</v>
      </c>
      <c r="DG21" s="48" t="n">
        <f aca="false">DB21+DD21</f>
        <v>33</v>
      </c>
      <c r="DH21" s="49" t="n">
        <f aca="false">DG21/DG$28*100</f>
        <v>7.34966592427617</v>
      </c>
      <c r="DI21" s="50" t="n">
        <v>4</v>
      </c>
      <c r="DJ21" s="45" t="n">
        <f aca="false">DI21/DI$28*100</f>
        <v>12.1212121212121</v>
      </c>
      <c r="DK21" s="46" t="n">
        <v>1</v>
      </c>
      <c r="DL21" s="45" t="n">
        <f aca="false">DK21/DK$28*100</f>
        <v>6.66666666666667</v>
      </c>
      <c r="DM21" s="47" t="n">
        <v>0</v>
      </c>
      <c r="DN21" s="48" t="n">
        <f aca="false">DI21+DK21</f>
        <v>5</v>
      </c>
      <c r="DO21" s="49" t="n">
        <f aca="false">DN21/DN$28*100</f>
        <v>10.4166666666667</v>
      </c>
      <c r="DP21" s="14" t="n">
        <v>0</v>
      </c>
      <c r="DQ21" s="45" t="n">
        <f aca="false">DP21/DP$28*100</f>
        <v>0</v>
      </c>
      <c r="DR21" s="14" t="n">
        <v>0</v>
      </c>
      <c r="DS21" s="45" t="n">
        <f aca="false">DR21/DR$28*100</f>
        <v>0</v>
      </c>
      <c r="DT21" s="47" t="n">
        <v>0</v>
      </c>
      <c r="DU21" s="48" t="n">
        <f aca="false">DP21+DR21</f>
        <v>0</v>
      </c>
      <c r="DV21" s="49" t="n">
        <f aca="false">DU21/DU$28*100</f>
        <v>0</v>
      </c>
      <c r="DW21" s="14" t="n">
        <v>0</v>
      </c>
      <c r="DX21" s="45" t="n">
        <f aca="false">DW21/DW$28*100</f>
        <v>0</v>
      </c>
      <c r="DY21" s="14" t="n">
        <v>0</v>
      </c>
      <c r="DZ21" s="45"/>
      <c r="EA21" s="47" t="n">
        <v>0</v>
      </c>
      <c r="EB21" s="48" t="n">
        <f aca="false">DW21+DY21</f>
        <v>0</v>
      </c>
      <c r="EC21" s="49" t="n">
        <f aca="false">EB21/EB$28*100</f>
        <v>0</v>
      </c>
      <c r="ED21" s="14" t="n">
        <v>0</v>
      </c>
      <c r="EE21" s="45" t="n">
        <f aca="false">ED21/ED$28*100</f>
        <v>0</v>
      </c>
      <c r="EF21" s="14" t="n">
        <v>0</v>
      </c>
      <c r="EG21" s="45"/>
      <c r="EH21" s="47" t="n">
        <v>0</v>
      </c>
      <c r="EI21" s="48" t="n">
        <f aca="false">ED21+EF21</f>
        <v>0</v>
      </c>
      <c r="EJ21" s="49" t="n">
        <f aca="false">EI21/EI$28*100</f>
        <v>0</v>
      </c>
      <c r="EK21" s="14" t="n">
        <v>0</v>
      </c>
      <c r="EL21" s="45" t="n">
        <f aca="false">EK21/EK$28*100</f>
        <v>0</v>
      </c>
      <c r="EM21" s="14" t="n">
        <v>0</v>
      </c>
      <c r="EN21" s="45"/>
      <c r="EO21" s="47" t="n">
        <v>0</v>
      </c>
      <c r="EP21" s="48" t="n">
        <f aca="false">EK21+EM21</f>
        <v>0</v>
      </c>
      <c r="EQ21" s="49" t="n">
        <f aca="false">EP21/EP$28*100</f>
        <v>0</v>
      </c>
    </row>
    <row r="22" customFormat="false" ht="12.75" hidden="false" customHeight="false" outlineLevel="0" collapsed="false">
      <c r="A22" s="39" t="s">
        <v>52</v>
      </c>
      <c r="B22" s="40" t="n">
        <v>1389405</v>
      </c>
      <c r="C22" s="41" t="n">
        <f aca="false">B22/B$28*100</f>
        <v>4.75575239795133</v>
      </c>
      <c r="D22" s="42" t="n">
        <v>1510747</v>
      </c>
      <c r="E22" s="41" t="n">
        <f aca="false">D22/D$28*100</f>
        <v>5.05257125970693</v>
      </c>
      <c r="F22" s="42" t="n">
        <f aca="false">B22+D22</f>
        <v>2900152</v>
      </c>
      <c r="G22" s="43" t="n">
        <f aca="false">F22/F$28*100</f>
        <v>4.90588228269024</v>
      </c>
      <c r="H22" s="44" t="n">
        <v>2990</v>
      </c>
      <c r="I22" s="45" t="n">
        <f aca="false">H22/H$28*100</f>
        <v>10.8125700647308</v>
      </c>
      <c r="J22" s="46" t="n">
        <v>1629</v>
      </c>
      <c r="K22" s="45" t="n">
        <f aca="false">J22/J$28*100</f>
        <v>7.21882478064345</v>
      </c>
      <c r="L22" s="47" t="n">
        <v>0</v>
      </c>
      <c r="M22" s="48" t="n">
        <f aca="false">H22+J22</f>
        <v>4619</v>
      </c>
      <c r="N22" s="49" t="n">
        <f aca="false">M22/M$28*100</f>
        <v>9.1977140126247</v>
      </c>
      <c r="O22" s="44" t="n">
        <v>2967</v>
      </c>
      <c r="P22" s="45" t="n">
        <f aca="false">O22/O$28*100</f>
        <v>10.8332116255294</v>
      </c>
      <c r="Q22" s="46" t="n">
        <v>1606</v>
      </c>
      <c r="R22" s="45" t="n">
        <f aca="false">Q22/Q$28*100</f>
        <v>7.19211822660099</v>
      </c>
      <c r="S22" s="47" t="n">
        <v>0</v>
      </c>
      <c r="T22" s="48" t="n">
        <f aca="false">O22+Q22</f>
        <v>4573</v>
      </c>
      <c r="U22" s="49" t="n">
        <f aca="false">T22/T$28*100</f>
        <v>9.19787602075707</v>
      </c>
      <c r="V22" s="44" t="n">
        <v>2919</v>
      </c>
      <c r="W22" s="45" t="n">
        <f aca="false">V22/V$28*100</f>
        <v>10.7951183431953</v>
      </c>
      <c r="X22" s="46" t="n">
        <v>1584</v>
      </c>
      <c r="Y22" s="45" t="n">
        <f aca="false">X22/X$28*100</f>
        <v>7.19509425391778</v>
      </c>
      <c r="Z22" s="47" t="n">
        <v>0</v>
      </c>
      <c r="AA22" s="48" t="n">
        <f aca="false">V22+X22</f>
        <v>4503</v>
      </c>
      <c r="AB22" s="49" t="n">
        <f aca="false">AA22/AA$28*100</f>
        <v>9.17949240648252</v>
      </c>
      <c r="AC22" s="44" t="n">
        <v>2882</v>
      </c>
      <c r="AD22" s="45" t="n">
        <f aca="false">AC22/AC$28*100</f>
        <v>10.8488612836439</v>
      </c>
      <c r="AE22" s="46" t="n">
        <v>1555</v>
      </c>
      <c r="AF22" s="45" t="n">
        <f aca="false">AE22/AE$28*100</f>
        <v>7.21109256167687</v>
      </c>
      <c r="AG22" s="47" t="n">
        <v>0</v>
      </c>
      <c r="AH22" s="48" t="n">
        <f aca="false">AC22+AE22</f>
        <v>4437</v>
      </c>
      <c r="AI22" s="49" t="n">
        <f aca="false">AH22/AH$28*100</f>
        <v>9.21897400735523</v>
      </c>
      <c r="AJ22" s="44" t="n">
        <v>2819</v>
      </c>
      <c r="AK22" s="45" t="n">
        <f aca="false">AJ22/AJ$28*100</f>
        <v>10.8590138674884</v>
      </c>
      <c r="AL22" s="46" t="n">
        <v>1510</v>
      </c>
      <c r="AM22" s="45" t="n">
        <f aca="false">AL22/AL$28*100</f>
        <v>7.22937712452722</v>
      </c>
      <c r="AN22" s="47" t="n">
        <v>0</v>
      </c>
      <c r="AO22" s="48" t="n">
        <f aca="false">AJ22+AL22</f>
        <v>4329</v>
      </c>
      <c r="AP22" s="49" t="n">
        <f aca="false">AO22/AO$28*100</f>
        <v>9.24071978995453</v>
      </c>
      <c r="AQ22" s="44" t="n">
        <v>2730</v>
      </c>
      <c r="AR22" s="45" t="n">
        <f aca="false">AQ22/AQ$28*100</f>
        <v>10.8873379860419</v>
      </c>
      <c r="AS22" s="46" t="n">
        <v>1462</v>
      </c>
      <c r="AT22" s="45" t="n">
        <f aca="false">AS22/AS$28*100</f>
        <v>7.30306209101354</v>
      </c>
      <c r="AU22" s="47" t="n">
        <v>0</v>
      </c>
      <c r="AV22" s="48" t="n">
        <f aca="false">AQ22+AS22</f>
        <v>4192</v>
      </c>
      <c r="AW22" s="49" t="n">
        <f aca="false">AV22/AV$28*100</f>
        <v>9.29613695835366</v>
      </c>
      <c r="AX22" s="44" t="n">
        <v>2620</v>
      </c>
      <c r="AY22" s="45" t="n">
        <f aca="false">AX22/AX$28*100</f>
        <v>10.920306768923</v>
      </c>
      <c r="AZ22" s="46" t="n">
        <v>1386</v>
      </c>
      <c r="BA22" s="45" t="n">
        <f aca="false">AZ22/AZ$28*100</f>
        <v>7.35356536502547</v>
      </c>
      <c r="BB22" s="47" t="n">
        <v>0</v>
      </c>
      <c r="BC22" s="48" t="n">
        <f aca="false">AX22+AZ22</f>
        <v>4006</v>
      </c>
      <c r="BD22" s="49" t="n">
        <f aca="false">BC22/BC$28*100</f>
        <v>9.35107376283847</v>
      </c>
      <c r="BE22" s="44" t="n">
        <v>2494</v>
      </c>
      <c r="BF22" s="45" t="n">
        <f aca="false">BE22/BE$28*100</f>
        <v>11.0485978824259</v>
      </c>
      <c r="BG22" s="46" t="n">
        <v>1317</v>
      </c>
      <c r="BH22" s="45" t="n">
        <f aca="false">BG22/BG$28*100</f>
        <v>7.55723876742985</v>
      </c>
      <c r="BI22" s="47" t="n">
        <v>0</v>
      </c>
      <c r="BJ22" s="48" t="n">
        <f aca="false">BE22+BG22</f>
        <v>3811</v>
      </c>
      <c r="BK22" s="49" t="n">
        <f aca="false">BJ22/BJ$28*100</f>
        <v>9.5275</v>
      </c>
      <c r="BL22" s="44" t="n">
        <v>2279</v>
      </c>
      <c r="BM22" s="45" t="n">
        <f aca="false">BL22/BL$28*100</f>
        <v>11.0770875862739</v>
      </c>
      <c r="BN22" s="46" t="n">
        <v>1193</v>
      </c>
      <c r="BO22" s="45" t="n">
        <f aca="false">BN22/BN$28*100</f>
        <v>7.71020487300459</v>
      </c>
      <c r="BP22" s="47" t="n">
        <v>0</v>
      </c>
      <c r="BQ22" s="48" t="n">
        <f aca="false">BL22+BN22</f>
        <v>3472</v>
      </c>
      <c r="BR22" s="49" t="n">
        <f aca="false">BQ22/BQ$28*100</f>
        <v>9.6318695037035</v>
      </c>
      <c r="BS22" s="50" t="n">
        <v>2033</v>
      </c>
      <c r="BT22" s="45" t="n">
        <f aca="false">BS22/BS$28*100</f>
        <v>11.3531021388284</v>
      </c>
      <c r="BU22" s="46" t="n">
        <v>1050</v>
      </c>
      <c r="BV22" s="45" t="n">
        <f aca="false">BU22/BU$28*100</f>
        <v>8.09872734284612</v>
      </c>
      <c r="BW22" s="47" t="n">
        <v>0</v>
      </c>
      <c r="BX22" s="48" t="n">
        <f aca="false">BS22+BU22</f>
        <v>3083</v>
      </c>
      <c r="BY22" s="49" t="n">
        <f aca="false">BX22/BX$28*100</f>
        <v>9.98639543923296</v>
      </c>
      <c r="BZ22" s="50" t="n">
        <v>1664</v>
      </c>
      <c r="CA22" s="45" t="n">
        <f aca="false">BZ22/BZ$28*100</f>
        <v>11.7265680056378</v>
      </c>
      <c r="CB22" s="46" t="n">
        <v>841</v>
      </c>
      <c r="CC22" s="45" t="n">
        <f aca="false">CB22/CB$28*100</f>
        <v>8.60182059936586</v>
      </c>
      <c r="CD22" s="47" t="n">
        <v>0</v>
      </c>
      <c r="CE22" s="48" t="n">
        <f aca="false">BZ22+CB22</f>
        <v>2505</v>
      </c>
      <c r="CF22" s="49" t="n">
        <f aca="false">CE22/CE$28*100</f>
        <v>10.4518713230692</v>
      </c>
      <c r="CG22" s="50" t="n">
        <v>1146</v>
      </c>
      <c r="CH22" s="45" t="n">
        <f aca="false">CG22/CG$28*100</f>
        <v>12.0188778185632</v>
      </c>
      <c r="CI22" s="46" t="n">
        <v>574</v>
      </c>
      <c r="CJ22" s="45" t="n">
        <f aca="false">CI22/CI$28*100</f>
        <v>9.3287827076223</v>
      </c>
      <c r="CK22" s="47" t="n">
        <v>0</v>
      </c>
      <c r="CL22" s="48" t="n">
        <f aca="false">CG22+CI22</f>
        <v>1720</v>
      </c>
      <c r="CM22" s="49" t="n">
        <f aca="false">CL22/CL$28*100</f>
        <v>10.9637939826619</v>
      </c>
      <c r="CN22" s="50" t="n">
        <v>580</v>
      </c>
      <c r="CO22" s="45" t="n">
        <f aca="false">CN22/CN$28*100</f>
        <v>12.5378296584522</v>
      </c>
      <c r="CP22" s="46" t="n">
        <v>278</v>
      </c>
      <c r="CQ22" s="45" t="n">
        <f aca="false">CP22/CP$28*100</f>
        <v>9.72027972027972</v>
      </c>
      <c r="CR22" s="47" t="n">
        <v>0</v>
      </c>
      <c r="CS22" s="48" t="n">
        <f aca="false">CN22+CP22</f>
        <v>858</v>
      </c>
      <c r="CT22" s="49" t="n">
        <f aca="false">CS22/CS$28*100</f>
        <v>11.4613946032594</v>
      </c>
      <c r="CU22" s="50" t="n">
        <v>171</v>
      </c>
      <c r="CV22" s="45" t="n">
        <f aca="false">CU22/CU$28*100</f>
        <v>12.1104815864023</v>
      </c>
      <c r="CW22" s="46" t="n">
        <v>90</v>
      </c>
      <c r="CX22" s="45" t="n">
        <f aca="false">CW22/CW$28*100</f>
        <v>9.92282249173098</v>
      </c>
      <c r="CY22" s="47" t="n">
        <v>0</v>
      </c>
      <c r="CZ22" s="48" t="n">
        <f aca="false">CU22+CW22</f>
        <v>261</v>
      </c>
      <c r="DA22" s="49" t="n">
        <f aca="false">CZ22/CZ$28*100</f>
        <v>11.254851228978</v>
      </c>
      <c r="DB22" s="50" t="n">
        <v>30</v>
      </c>
      <c r="DC22" s="45" t="n">
        <f aca="false">DB22/DB$28*100</f>
        <v>11.7647058823529</v>
      </c>
      <c r="DD22" s="46" t="n">
        <v>15</v>
      </c>
      <c r="DE22" s="45" t="n">
        <f aca="false">DD22/DD$28*100</f>
        <v>7.7319587628866</v>
      </c>
      <c r="DF22" s="47" t="n">
        <v>0</v>
      </c>
      <c r="DG22" s="48" t="n">
        <f aca="false">DB22+DD22</f>
        <v>45</v>
      </c>
      <c r="DH22" s="49" t="n">
        <f aca="false">DG22/DG$28*100</f>
        <v>10.022271714922</v>
      </c>
      <c r="DI22" s="50" t="n">
        <v>5</v>
      </c>
      <c r="DJ22" s="45" t="n">
        <f aca="false">DI22/DI$28*100</f>
        <v>15.1515151515152</v>
      </c>
      <c r="DK22" s="46" t="n">
        <v>2</v>
      </c>
      <c r="DL22" s="45" t="n">
        <f aca="false">DK22/DK$28*100</f>
        <v>13.3333333333333</v>
      </c>
      <c r="DM22" s="47" t="n">
        <v>0</v>
      </c>
      <c r="DN22" s="48" t="n">
        <f aca="false">DI22+DK22</f>
        <v>7</v>
      </c>
      <c r="DO22" s="49" t="n">
        <f aca="false">DN22/DN$28*100</f>
        <v>14.5833333333333</v>
      </c>
      <c r="DP22" s="14" t="n">
        <v>1</v>
      </c>
      <c r="DQ22" s="45" t="n">
        <f aca="false">DP22/DP$28*100</f>
        <v>33.3333333333333</v>
      </c>
      <c r="DR22" s="14" t="n">
        <v>0</v>
      </c>
      <c r="DS22" s="45" t="n">
        <f aca="false">DR22/DR$28*100</f>
        <v>0</v>
      </c>
      <c r="DT22" s="47" t="n">
        <v>0</v>
      </c>
      <c r="DU22" s="48" t="n">
        <f aca="false">DP22+DR22</f>
        <v>1</v>
      </c>
      <c r="DV22" s="49" t="n">
        <f aca="false">DU22/DU$28*100</f>
        <v>16.6666666666667</v>
      </c>
      <c r="DW22" s="14" t="n">
        <v>0</v>
      </c>
      <c r="DX22" s="45" t="n">
        <f aca="false">DW22/DW$28*100</f>
        <v>0</v>
      </c>
      <c r="DY22" s="14" t="n">
        <v>0</v>
      </c>
      <c r="DZ22" s="45"/>
      <c r="EA22" s="47" t="n">
        <v>0</v>
      </c>
      <c r="EB22" s="48" t="n">
        <f aca="false">DW22+DY22</f>
        <v>0</v>
      </c>
      <c r="EC22" s="49" t="n">
        <f aca="false">EB22/EB$28*100</f>
        <v>0</v>
      </c>
      <c r="ED22" s="14" t="n">
        <v>0</v>
      </c>
      <c r="EE22" s="45" t="n">
        <f aca="false">ED22/ED$28*100</f>
        <v>0</v>
      </c>
      <c r="EF22" s="14" t="n">
        <v>0</v>
      </c>
      <c r="EG22" s="45"/>
      <c r="EH22" s="47" t="n">
        <v>0</v>
      </c>
      <c r="EI22" s="48" t="n">
        <f aca="false">ED22+EF22</f>
        <v>0</v>
      </c>
      <c r="EJ22" s="49" t="n">
        <f aca="false">EI22/EI$28*100</f>
        <v>0</v>
      </c>
      <c r="EK22" s="14" t="n">
        <v>0</v>
      </c>
      <c r="EL22" s="45" t="n">
        <f aca="false">EK22/EK$28*100</f>
        <v>0</v>
      </c>
      <c r="EM22" s="14" t="n">
        <v>0</v>
      </c>
      <c r="EN22" s="45"/>
      <c r="EO22" s="47" t="n">
        <v>0</v>
      </c>
      <c r="EP22" s="48" t="n">
        <f aca="false">EK22+EM22</f>
        <v>0</v>
      </c>
      <c r="EQ22" s="49" t="n">
        <f aca="false">EP22/EP$28*100</f>
        <v>0</v>
      </c>
    </row>
    <row r="23" customFormat="false" ht="12.75" hidden="false" customHeight="false" outlineLevel="0" collapsed="false">
      <c r="A23" s="39" t="s">
        <v>53</v>
      </c>
      <c r="B23" s="40" t="n">
        <v>918891</v>
      </c>
      <c r="C23" s="41" t="n">
        <f aca="false">B23/B$28*100</f>
        <v>3.14524424246774</v>
      </c>
      <c r="D23" s="42" t="n">
        <v>1066234</v>
      </c>
      <c r="E23" s="41" t="n">
        <f aca="false">D23/D$28*100</f>
        <v>3.5659334518105</v>
      </c>
      <c r="F23" s="42" t="n">
        <f aca="false">B23+D23</f>
        <v>1985125</v>
      </c>
      <c r="G23" s="43" t="n">
        <f aca="false">F23/F$28*100</f>
        <v>3.35802729181969</v>
      </c>
      <c r="H23" s="44" t="n">
        <v>4112</v>
      </c>
      <c r="I23" s="45" t="n">
        <f aca="false">H23/H$28*100</f>
        <v>14.8699960221314</v>
      </c>
      <c r="J23" s="46" t="n">
        <v>2562</v>
      </c>
      <c r="K23" s="45" t="n">
        <f aca="false">J23/J$28*100</f>
        <v>11.353363467163</v>
      </c>
      <c r="L23" s="47" t="n">
        <v>0</v>
      </c>
      <c r="M23" s="48" t="n">
        <f aca="false">H23+J23</f>
        <v>6674</v>
      </c>
      <c r="N23" s="49" t="n">
        <f aca="false">M23/M$28*100</f>
        <v>13.289790716661</v>
      </c>
      <c r="O23" s="44" t="n">
        <v>4076</v>
      </c>
      <c r="P23" s="45" t="n">
        <f aca="false">O23/O$28*100</f>
        <v>14.8824302614284</v>
      </c>
      <c r="Q23" s="46" t="n">
        <v>2532</v>
      </c>
      <c r="R23" s="45" t="n">
        <f aca="false">Q23/Q$28*100</f>
        <v>11.3390058217644</v>
      </c>
      <c r="S23" s="47" t="n">
        <v>0</v>
      </c>
      <c r="T23" s="48" t="n">
        <f aca="false">O23+Q23</f>
        <v>6608</v>
      </c>
      <c r="U23" s="49" t="n">
        <f aca="false">T23/T$28*100</f>
        <v>13.2909610201537</v>
      </c>
      <c r="V23" s="44" t="n">
        <v>4027</v>
      </c>
      <c r="W23" s="45" t="n">
        <f aca="false">V23/V$28*100</f>
        <v>14.8927514792899</v>
      </c>
      <c r="X23" s="46" t="n">
        <v>2497</v>
      </c>
      <c r="Y23" s="45" t="n">
        <f aca="false">X23/X$28*100</f>
        <v>11.3422666363843</v>
      </c>
      <c r="Z23" s="47" t="n">
        <v>0</v>
      </c>
      <c r="AA23" s="48" t="n">
        <f aca="false">V23+X23</f>
        <v>6524</v>
      </c>
      <c r="AB23" s="49" t="n">
        <f aca="false">AA23/AA$28*100</f>
        <v>13.2993578636225</v>
      </c>
      <c r="AC23" s="44" t="n">
        <v>3958</v>
      </c>
      <c r="AD23" s="45" t="n">
        <f aca="false">AC23/AC$28*100</f>
        <v>14.8993035949558</v>
      </c>
      <c r="AE23" s="46" t="n">
        <v>2448</v>
      </c>
      <c r="AF23" s="45" t="n">
        <f aca="false">AE23/AE$28*100</f>
        <v>11.3522537562604</v>
      </c>
      <c r="AG23" s="47" t="n">
        <v>0</v>
      </c>
      <c r="AH23" s="48" t="n">
        <f aca="false">AC23+AE23</f>
        <v>6406</v>
      </c>
      <c r="AI23" s="49" t="n">
        <f aca="false">AH23/AH$28*100</f>
        <v>13.3100625402564</v>
      </c>
      <c r="AJ23" s="44" t="n">
        <v>3864</v>
      </c>
      <c r="AK23" s="45" t="n">
        <f aca="false">AJ23/AJ$28*100</f>
        <v>14.884437596302</v>
      </c>
      <c r="AL23" s="46" t="n">
        <v>2385</v>
      </c>
      <c r="AM23" s="45" t="n">
        <f aca="false">AL23/AL$28*100</f>
        <v>11.4185857231771</v>
      </c>
      <c r="AN23" s="47" t="n">
        <v>0</v>
      </c>
      <c r="AO23" s="48" t="n">
        <f aca="false">AJ23+AL23</f>
        <v>6249</v>
      </c>
      <c r="AP23" s="49" t="n">
        <f aca="false">AO23/AO$28*100</f>
        <v>13.3391679296433</v>
      </c>
      <c r="AQ23" s="44" t="n">
        <v>3738</v>
      </c>
      <c r="AR23" s="45" t="n">
        <f aca="false">AQ23/AQ$28*100</f>
        <v>14.9072781655035</v>
      </c>
      <c r="AS23" s="46" t="n">
        <v>2307</v>
      </c>
      <c r="AT23" s="45" t="n">
        <f aca="false">AS23/AS$28*100</f>
        <v>11.5240521504571</v>
      </c>
      <c r="AU23" s="47" t="n">
        <v>0</v>
      </c>
      <c r="AV23" s="48" t="n">
        <f aca="false">AQ23+AS23</f>
        <v>6045</v>
      </c>
      <c r="AW23" s="49" t="n">
        <f aca="false">AV23/AV$28*100</f>
        <v>13.4053310861755</v>
      </c>
      <c r="AX23" s="44" t="n">
        <v>3591</v>
      </c>
      <c r="AY23" s="45" t="n">
        <f aca="false">AX23/AX$28*100</f>
        <v>14.9674891630544</v>
      </c>
      <c r="AZ23" s="46" t="n">
        <v>2182</v>
      </c>
      <c r="BA23" s="45" t="n">
        <f aca="false">AZ23/AZ$28*100</f>
        <v>11.5768251273345</v>
      </c>
      <c r="BB23" s="47" t="n">
        <v>0</v>
      </c>
      <c r="BC23" s="48" t="n">
        <f aca="false">AX23+AZ23</f>
        <v>5773</v>
      </c>
      <c r="BD23" s="49" t="n">
        <f aca="false">BC23/BC$28*100</f>
        <v>13.4757236227824</v>
      </c>
      <c r="BE23" s="44" t="n">
        <v>3385</v>
      </c>
      <c r="BF23" s="45" t="n">
        <f aca="false">BE23/BE$28*100</f>
        <v>14.9957914322421</v>
      </c>
      <c r="BG23" s="46" t="n">
        <v>2043</v>
      </c>
      <c r="BH23" s="45" t="n">
        <f aca="false">BG23/BG$28*100</f>
        <v>11.7231881563092</v>
      </c>
      <c r="BI23" s="47" t="n">
        <v>0</v>
      </c>
      <c r="BJ23" s="48" t="n">
        <f aca="false">BE23+BG23</f>
        <v>5428</v>
      </c>
      <c r="BK23" s="49" t="n">
        <f aca="false">BJ23/BJ$28*100</f>
        <v>13.57</v>
      </c>
      <c r="BL23" s="44" t="n">
        <v>3101</v>
      </c>
      <c r="BM23" s="45" t="n">
        <f aca="false">BL23/BL$28*100</f>
        <v>15.0724215028677</v>
      </c>
      <c r="BN23" s="46" t="n">
        <v>1854</v>
      </c>
      <c r="BO23" s="45" t="n">
        <f aca="false">BN23/BN$28*100</f>
        <v>11.9821624765721</v>
      </c>
      <c r="BP23" s="47" t="n">
        <v>0</v>
      </c>
      <c r="BQ23" s="48" t="n">
        <f aca="false">BL23+BN23</f>
        <v>4955</v>
      </c>
      <c r="BR23" s="49" t="n">
        <f aca="false">BQ23/BQ$28*100</f>
        <v>13.745942796904</v>
      </c>
      <c r="BS23" s="50" t="n">
        <v>2719</v>
      </c>
      <c r="BT23" s="45" t="n">
        <f aca="false">BS23/BS$28*100</f>
        <v>15.1840062545373</v>
      </c>
      <c r="BU23" s="46" t="n">
        <v>1573</v>
      </c>
      <c r="BV23" s="45" t="n">
        <f aca="false">BU23/BU$28*100</f>
        <v>12.1326648669495</v>
      </c>
      <c r="BW23" s="47" t="n">
        <v>0</v>
      </c>
      <c r="BX23" s="48" t="n">
        <f aca="false">BS23+BU23</f>
        <v>4292</v>
      </c>
      <c r="BY23" s="49" t="n">
        <f aca="false">BX23/BX$28*100</f>
        <v>13.9025654314589</v>
      </c>
      <c r="BZ23" s="50" t="n">
        <v>2215</v>
      </c>
      <c r="CA23" s="45" t="n">
        <f aca="false">BZ23/BZ$28*100</f>
        <v>15.6095842142354</v>
      </c>
      <c r="CB23" s="46" t="n">
        <v>1236</v>
      </c>
      <c r="CC23" s="45" t="n">
        <f aca="false">CB23/CB$28*100</f>
        <v>12.64191469776</v>
      </c>
      <c r="CD23" s="47" t="n">
        <v>0</v>
      </c>
      <c r="CE23" s="48" t="n">
        <f aca="false">BZ23+CB23</f>
        <v>3451</v>
      </c>
      <c r="CF23" s="49" t="n">
        <f aca="false">CE23/CE$28*100</f>
        <v>14.398965243877</v>
      </c>
      <c r="CG23" s="50" t="n">
        <v>1534</v>
      </c>
      <c r="CH23" s="45" t="n">
        <f aca="false">CG23/CG$28*100</f>
        <v>16.0880964866282</v>
      </c>
      <c r="CI23" s="46" t="n">
        <v>834</v>
      </c>
      <c r="CJ23" s="45" t="n">
        <f aca="false">CI23/CI$28*100</f>
        <v>13.5543637250122</v>
      </c>
      <c r="CK23" s="47" t="n">
        <v>0</v>
      </c>
      <c r="CL23" s="48" t="n">
        <f aca="false">CG23+CI23</f>
        <v>2368</v>
      </c>
      <c r="CM23" s="49" t="n">
        <f aca="false">CL23/CL$28*100</f>
        <v>15.0943396226415</v>
      </c>
      <c r="CN23" s="50" t="n">
        <v>751</v>
      </c>
      <c r="CO23" s="45" t="n">
        <f aca="false">CN23/CN$28*100</f>
        <v>16.2343277129269</v>
      </c>
      <c r="CP23" s="46" t="n">
        <v>399</v>
      </c>
      <c r="CQ23" s="45" t="n">
        <f aca="false">CP23/CP$28*100</f>
        <v>13.951048951049</v>
      </c>
      <c r="CR23" s="47" t="n">
        <v>0</v>
      </c>
      <c r="CS23" s="48" t="n">
        <f aca="false">CN23+CP23</f>
        <v>1150</v>
      </c>
      <c r="CT23" s="49" t="n">
        <f aca="false">CS23/CS$28*100</f>
        <v>15.3620090836228</v>
      </c>
      <c r="CU23" s="50" t="n">
        <v>224</v>
      </c>
      <c r="CV23" s="45" t="n">
        <f aca="false">CU23/CU$28*100</f>
        <v>15.8640226628895</v>
      </c>
      <c r="CW23" s="46" t="n">
        <v>116</v>
      </c>
      <c r="CX23" s="45" t="n">
        <f aca="false">CW23/CW$28*100</f>
        <v>12.7894156560088</v>
      </c>
      <c r="CY23" s="47" t="n">
        <v>0</v>
      </c>
      <c r="CZ23" s="48" t="n">
        <f aca="false">CU23+CW23</f>
        <v>340</v>
      </c>
      <c r="DA23" s="49" t="n">
        <f aca="false">CZ23/CZ$28*100</f>
        <v>14.6614920224235</v>
      </c>
      <c r="DB23" s="50" t="n">
        <v>32</v>
      </c>
      <c r="DC23" s="45" t="n">
        <f aca="false">DB23/DB$28*100</f>
        <v>12.5490196078431</v>
      </c>
      <c r="DD23" s="46" t="n">
        <v>19</v>
      </c>
      <c r="DE23" s="45" t="n">
        <f aca="false">DD23/DD$28*100</f>
        <v>9.79381443298969</v>
      </c>
      <c r="DF23" s="47" t="n">
        <v>0</v>
      </c>
      <c r="DG23" s="48" t="n">
        <f aca="false">DB23+DD23</f>
        <v>51</v>
      </c>
      <c r="DH23" s="49" t="n">
        <f aca="false">DG23/DG$28*100</f>
        <v>11.358574610245</v>
      </c>
      <c r="DI23" s="50" t="n">
        <v>2</v>
      </c>
      <c r="DJ23" s="45" t="n">
        <f aca="false">DI23/DI$28*100</f>
        <v>6.06060606060606</v>
      </c>
      <c r="DK23" s="46" t="n">
        <v>3</v>
      </c>
      <c r="DL23" s="45" t="n">
        <f aca="false">DK23/DK$28*100</f>
        <v>20</v>
      </c>
      <c r="DM23" s="47" t="n">
        <v>0</v>
      </c>
      <c r="DN23" s="48" t="n">
        <f aca="false">DI23+DK23</f>
        <v>5</v>
      </c>
      <c r="DO23" s="49" t="n">
        <f aca="false">DN23/DN$28*100</f>
        <v>10.4166666666667</v>
      </c>
      <c r="DP23" s="14" t="n">
        <v>1</v>
      </c>
      <c r="DQ23" s="45" t="n">
        <f aca="false">DP23/DP$28*100</f>
        <v>33.3333333333333</v>
      </c>
      <c r="DR23" s="14" t="n">
        <v>2</v>
      </c>
      <c r="DS23" s="45" t="n">
        <f aca="false">DR23/DR$28*100</f>
        <v>66.6666666666667</v>
      </c>
      <c r="DT23" s="47" t="n">
        <v>0</v>
      </c>
      <c r="DU23" s="48" t="n">
        <f aca="false">DP23+DR23</f>
        <v>3</v>
      </c>
      <c r="DV23" s="49" t="n">
        <f aca="false">DU23/DU$28*100</f>
        <v>50</v>
      </c>
      <c r="DW23" s="14" t="n">
        <v>1</v>
      </c>
      <c r="DX23" s="45" t="n">
        <f aca="false">DW23/DW$28*100</f>
        <v>100</v>
      </c>
      <c r="DY23" s="14" t="n">
        <v>0</v>
      </c>
      <c r="DZ23" s="45"/>
      <c r="EA23" s="47" t="n">
        <v>0</v>
      </c>
      <c r="EB23" s="48" t="n">
        <f aca="false">DW23+DY23</f>
        <v>1</v>
      </c>
      <c r="EC23" s="49" t="n">
        <f aca="false">EB23/EB$28*100</f>
        <v>100</v>
      </c>
      <c r="ED23" s="14" t="n">
        <v>1</v>
      </c>
      <c r="EE23" s="45" t="n">
        <f aca="false">ED23/ED$28*100</f>
        <v>100</v>
      </c>
      <c r="EF23" s="14" t="n">
        <v>0</v>
      </c>
      <c r="EG23" s="45"/>
      <c r="EH23" s="47" t="n">
        <v>0</v>
      </c>
      <c r="EI23" s="48" t="n">
        <f aca="false">ED23+EF23</f>
        <v>1</v>
      </c>
      <c r="EJ23" s="49" t="n">
        <f aca="false">EI23/EI$28*100</f>
        <v>100</v>
      </c>
      <c r="EK23" s="14" t="n">
        <v>1</v>
      </c>
      <c r="EL23" s="45" t="n">
        <f aca="false">EK23/EK$28*100</f>
        <v>100</v>
      </c>
      <c r="EM23" s="14" t="n">
        <v>0</v>
      </c>
      <c r="EN23" s="45"/>
      <c r="EO23" s="47" t="n">
        <v>0</v>
      </c>
      <c r="EP23" s="48" t="n">
        <f aca="false">EK23+EM23</f>
        <v>1</v>
      </c>
      <c r="EQ23" s="49" t="n">
        <f aca="false">EP23/EP$28*100</f>
        <v>100</v>
      </c>
    </row>
    <row r="24" customFormat="false" ht="12.75" hidden="false" customHeight="false" outlineLevel="0" collapsed="false">
      <c r="A24" s="39" t="s">
        <v>54</v>
      </c>
      <c r="B24" s="40" t="n">
        <v>655504</v>
      </c>
      <c r="C24" s="41" t="n">
        <f aca="false">B24/B$28*100</f>
        <v>2.24370483758637</v>
      </c>
      <c r="D24" s="42" t="n">
        <v>836293</v>
      </c>
      <c r="E24" s="41" t="n">
        <f aca="false">D24/D$28*100</f>
        <v>2.79691435858822</v>
      </c>
      <c r="F24" s="42" t="n">
        <f aca="false">B24+D24</f>
        <v>1491797</v>
      </c>
      <c r="G24" s="43" t="n">
        <f aca="false">F24/F$28*100</f>
        <v>2.52351617145255</v>
      </c>
      <c r="H24" s="44" t="n">
        <v>5495</v>
      </c>
      <c r="I24" s="45" t="n">
        <f aca="false">H24/H$28*100</f>
        <v>19.8712617075905</v>
      </c>
      <c r="J24" s="46" t="n">
        <v>4070</v>
      </c>
      <c r="K24" s="45" t="n">
        <f aca="false">J24/J$28*100</f>
        <v>18.0359833377648</v>
      </c>
      <c r="L24" s="47" t="n">
        <v>0</v>
      </c>
      <c r="M24" s="48" t="n">
        <f aca="false">H24+J24</f>
        <v>9565</v>
      </c>
      <c r="N24" s="49" t="n">
        <f aca="false">M24/M$28*100</f>
        <v>19.0465759971326</v>
      </c>
      <c r="O24" s="44" t="n">
        <v>5439</v>
      </c>
      <c r="P24" s="45" t="n">
        <f aca="false">O24/O$28*100</f>
        <v>19.8590623630787</v>
      </c>
      <c r="Q24" s="46" t="n">
        <v>4024</v>
      </c>
      <c r="R24" s="45" t="n">
        <f aca="false">Q24/Q$28*100</f>
        <v>18.0206000895656</v>
      </c>
      <c r="S24" s="47" t="n">
        <v>0</v>
      </c>
      <c r="T24" s="48" t="n">
        <f aca="false">O24+Q24</f>
        <v>9463</v>
      </c>
      <c r="U24" s="49" t="n">
        <f aca="false">T24/T$28*100</f>
        <v>19.0333480831892</v>
      </c>
      <c r="V24" s="44" t="n">
        <v>5371</v>
      </c>
      <c r="W24" s="45" t="n">
        <f aca="false">V24/V$28*100</f>
        <v>19.8631656804734</v>
      </c>
      <c r="X24" s="46" t="n">
        <v>3966</v>
      </c>
      <c r="Y24" s="45" t="n">
        <f aca="false">X24/X$28*100</f>
        <v>18.0149897796957</v>
      </c>
      <c r="Z24" s="47" t="n">
        <v>0</v>
      </c>
      <c r="AA24" s="48" t="n">
        <f aca="false">V24+X24</f>
        <v>9337</v>
      </c>
      <c r="AB24" s="49" t="n">
        <f aca="false">AA24/AA$28*100</f>
        <v>19.0337376414229</v>
      </c>
      <c r="AC24" s="44" t="n">
        <v>5258</v>
      </c>
      <c r="AD24" s="45" t="n">
        <f aca="false">AC24/AC$28*100</f>
        <v>19.7929606625259</v>
      </c>
      <c r="AE24" s="46" t="n">
        <v>3884</v>
      </c>
      <c r="AF24" s="45" t="n">
        <f aca="false">AE24/AE$28*100</f>
        <v>18.0115006492302</v>
      </c>
      <c r="AG24" s="47" t="n">
        <v>0</v>
      </c>
      <c r="AH24" s="48" t="n">
        <f aca="false">AC24+AE24</f>
        <v>9142</v>
      </c>
      <c r="AI24" s="49" t="n">
        <f aca="false">AH24/AH$28*100</f>
        <v>18.9947848490515</v>
      </c>
      <c r="AJ24" s="44" t="n">
        <v>5135</v>
      </c>
      <c r="AK24" s="45" t="n">
        <f aca="false">AJ24/AJ$28*100</f>
        <v>19.7804314329738</v>
      </c>
      <c r="AL24" s="46" t="n">
        <v>3756</v>
      </c>
      <c r="AM24" s="45" t="n">
        <f aca="false">AL24/AL$28*100</f>
        <v>17.9824771388902</v>
      </c>
      <c r="AN24" s="47" t="n">
        <v>0</v>
      </c>
      <c r="AO24" s="48" t="n">
        <f aca="false">AJ24+AL24</f>
        <v>8891</v>
      </c>
      <c r="AP24" s="49" t="n">
        <f aca="false">AO24/AO$28*100</f>
        <v>18.9788033385275</v>
      </c>
      <c r="AQ24" s="44" t="n">
        <v>4937</v>
      </c>
      <c r="AR24" s="45" t="n">
        <f aca="false">AQ24/AQ$28*100</f>
        <v>19.6889332003988</v>
      </c>
      <c r="AS24" s="46" t="n">
        <v>3601</v>
      </c>
      <c r="AT24" s="45" t="n">
        <f aca="false">AS24/AS$28*100</f>
        <v>17.9879114840901</v>
      </c>
      <c r="AU24" s="47" t="n">
        <v>0</v>
      </c>
      <c r="AV24" s="48" t="n">
        <f aca="false">AQ24+AS24</f>
        <v>8538</v>
      </c>
      <c r="AW24" s="49" t="n">
        <f aca="false">AV24/AV$28*100</f>
        <v>18.9337827648911</v>
      </c>
      <c r="AX24" s="44" t="n">
        <v>4722</v>
      </c>
      <c r="AY24" s="45" t="n">
        <f aca="false">AX24/AX$28*100</f>
        <v>19.6815605201734</v>
      </c>
      <c r="AZ24" s="46" t="n">
        <v>3404</v>
      </c>
      <c r="BA24" s="45" t="n">
        <f aca="false">AZ24/AZ$28*100</f>
        <v>18.0602716468591</v>
      </c>
      <c r="BB24" s="47" t="n">
        <v>0</v>
      </c>
      <c r="BC24" s="48" t="n">
        <f aca="false">AX24+AZ24</f>
        <v>8126</v>
      </c>
      <c r="BD24" s="49" t="n">
        <f aca="false">BC24/BC$28*100</f>
        <v>18.968253968254</v>
      </c>
      <c r="BE24" s="44" t="n">
        <v>4425</v>
      </c>
      <c r="BF24" s="45" t="n">
        <f aca="false">BE24/BE$28*100</f>
        <v>19.6030656093563</v>
      </c>
      <c r="BG24" s="46" t="n">
        <v>3161</v>
      </c>
      <c r="BH24" s="45" t="n">
        <f aca="false">BG24/BG$28*100</f>
        <v>18.1385206862914</v>
      </c>
      <c r="BI24" s="47" t="n">
        <v>0</v>
      </c>
      <c r="BJ24" s="48" t="n">
        <f aca="false">BE24+BG24</f>
        <v>7586</v>
      </c>
      <c r="BK24" s="49" t="n">
        <f aca="false">BJ24/BJ$28*100</f>
        <v>18.965</v>
      </c>
      <c r="BL24" s="44" t="n">
        <v>4037</v>
      </c>
      <c r="BM24" s="45" t="n">
        <f aca="false">BL24/BL$28*100</f>
        <v>19.6218528239526</v>
      </c>
      <c r="BN24" s="46" t="n">
        <v>2840</v>
      </c>
      <c r="BO24" s="45" t="n">
        <f aca="false">BN24/BN$28*100</f>
        <v>18.3545530924837</v>
      </c>
      <c r="BP24" s="47" t="n">
        <v>0</v>
      </c>
      <c r="BQ24" s="48" t="n">
        <f aca="false">BL24+BN24</f>
        <v>6877</v>
      </c>
      <c r="BR24" s="49" t="n">
        <f aca="false">BQ24/BQ$28*100</f>
        <v>19.0778705578828</v>
      </c>
      <c r="BS24" s="50" t="n">
        <v>3491</v>
      </c>
      <c r="BT24" s="45" t="n">
        <f aca="false">BS24/BS$28*100</f>
        <v>19.4951694867929</v>
      </c>
      <c r="BU24" s="46" t="n">
        <v>2402</v>
      </c>
      <c r="BV24" s="45" t="n">
        <f aca="false">BU24/BU$28*100</f>
        <v>18.526802930968</v>
      </c>
      <c r="BW24" s="47" t="n">
        <v>0</v>
      </c>
      <c r="BX24" s="48" t="n">
        <f aca="false">BS24+BU24</f>
        <v>5893</v>
      </c>
      <c r="BY24" s="49" t="n">
        <f aca="false">BX24/BX$28*100</f>
        <v>19.0884944286085</v>
      </c>
      <c r="BZ24" s="50" t="n">
        <v>2788</v>
      </c>
      <c r="CA24" s="45" t="n">
        <f aca="false">BZ24/BZ$28*100</f>
        <v>19.6476391825229</v>
      </c>
      <c r="CB24" s="46" t="n">
        <v>1781</v>
      </c>
      <c r="CC24" s="45" t="n">
        <f aca="false">CB24/CB$28*100</f>
        <v>18.2162217449115</v>
      </c>
      <c r="CD24" s="47" t="n">
        <v>0</v>
      </c>
      <c r="CE24" s="48" t="n">
        <f aca="false">BZ24+CB24</f>
        <v>4569</v>
      </c>
      <c r="CF24" s="49" t="n">
        <f aca="false">CE24/CE$28*100</f>
        <v>19.0637126048316</v>
      </c>
      <c r="CG24" s="50" t="n">
        <v>1880</v>
      </c>
      <c r="CH24" s="45" t="n">
        <f aca="false">CG24/CG$28*100</f>
        <v>19.7168327215522</v>
      </c>
      <c r="CI24" s="46" t="n">
        <v>1128</v>
      </c>
      <c r="CJ24" s="45" t="n">
        <f aca="false">CI24/CI$28*100</f>
        <v>18.3325207215992</v>
      </c>
      <c r="CK24" s="47" t="n">
        <v>0</v>
      </c>
      <c r="CL24" s="48" t="n">
        <f aca="false">CG24+CI24</f>
        <v>3008</v>
      </c>
      <c r="CM24" s="49" t="n">
        <f aca="false">CL24/CL$28*100</f>
        <v>19.1738908720041</v>
      </c>
      <c r="CN24" s="50" t="n">
        <v>921</v>
      </c>
      <c r="CO24" s="45" t="n">
        <f aca="false">CN24/CN$28*100</f>
        <v>19.9092088197147</v>
      </c>
      <c r="CP24" s="46" t="n">
        <v>526</v>
      </c>
      <c r="CQ24" s="45" t="n">
        <f aca="false">CP24/CP$28*100</f>
        <v>18.3916083916084</v>
      </c>
      <c r="CR24" s="47" t="n">
        <v>0</v>
      </c>
      <c r="CS24" s="48" t="n">
        <f aca="false">CN24+CP24</f>
        <v>1447</v>
      </c>
      <c r="CT24" s="49" t="n">
        <f aca="false">CS24/CS$28*100</f>
        <v>19.3294149078279</v>
      </c>
      <c r="CU24" s="50" t="n">
        <v>278</v>
      </c>
      <c r="CV24" s="45" t="n">
        <f aca="false">CU24/CU$28*100</f>
        <v>19.6883852691218</v>
      </c>
      <c r="CW24" s="46" t="n">
        <v>156</v>
      </c>
      <c r="CX24" s="45" t="n">
        <f aca="false">CW24/CW$28*100</f>
        <v>17.199558985667</v>
      </c>
      <c r="CY24" s="47" t="n">
        <v>0</v>
      </c>
      <c r="CZ24" s="48" t="n">
        <f aca="false">CU24+CW24</f>
        <v>434</v>
      </c>
      <c r="DA24" s="49" t="n">
        <f aca="false">CZ24/CZ$28*100</f>
        <v>18.7149633462699</v>
      </c>
      <c r="DB24" s="50" t="n">
        <v>48</v>
      </c>
      <c r="DC24" s="45" t="n">
        <f aca="false">DB24/DB$28*100</f>
        <v>18.8235294117647</v>
      </c>
      <c r="DD24" s="46" t="n">
        <v>34</v>
      </c>
      <c r="DE24" s="45" t="n">
        <f aca="false">DD24/DD$28*100</f>
        <v>17.5257731958763</v>
      </c>
      <c r="DF24" s="47" t="n">
        <v>0</v>
      </c>
      <c r="DG24" s="48" t="n">
        <f aca="false">DB24+DD24</f>
        <v>82</v>
      </c>
      <c r="DH24" s="49" t="n">
        <f aca="false">DG24/DG$28*100</f>
        <v>18.2628062360802</v>
      </c>
      <c r="DI24" s="50" t="n">
        <v>8</v>
      </c>
      <c r="DJ24" s="45" t="n">
        <f aca="false">DI24/DI$28*100</f>
        <v>24.2424242424242</v>
      </c>
      <c r="DK24" s="46" t="n">
        <v>1</v>
      </c>
      <c r="DL24" s="45" t="n">
        <f aca="false">DK24/DK$28*100</f>
        <v>6.66666666666667</v>
      </c>
      <c r="DM24" s="47" t="n">
        <v>0</v>
      </c>
      <c r="DN24" s="48" t="n">
        <f aca="false">DI24+DK24</f>
        <v>9</v>
      </c>
      <c r="DO24" s="49" t="n">
        <f aca="false">DN24/DN$28*100</f>
        <v>18.75</v>
      </c>
      <c r="DP24" s="14" t="n">
        <v>1</v>
      </c>
      <c r="DQ24" s="45" t="n">
        <f aca="false">DP24/DP$28*100</f>
        <v>33.3333333333333</v>
      </c>
      <c r="DR24" s="14" t="n">
        <v>0</v>
      </c>
      <c r="DS24" s="45" t="n">
        <f aca="false">DR24/DR$28*100</f>
        <v>0</v>
      </c>
      <c r="DT24" s="47" t="n">
        <v>0</v>
      </c>
      <c r="DU24" s="48" t="n">
        <f aca="false">DP24+DR24</f>
        <v>1</v>
      </c>
      <c r="DV24" s="49" t="n">
        <f aca="false">DU24/DU$28*100</f>
        <v>16.6666666666667</v>
      </c>
      <c r="DW24" s="14" t="n">
        <v>0</v>
      </c>
      <c r="DX24" s="45" t="n">
        <f aca="false">DW24/DW$28*100</f>
        <v>0</v>
      </c>
      <c r="DY24" s="14" t="n">
        <v>0</v>
      </c>
      <c r="DZ24" s="45"/>
      <c r="EA24" s="47" t="n">
        <v>0</v>
      </c>
      <c r="EB24" s="48" t="n">
        <f aca="false">DW24+DY24</f>
        <v>0</v>
      </c>
      <c r="EC24" s="49" t="n">
        <f aca="false">EB24/EB$28*100</f>
        <v>0</v>
      </c>
      <c r="ED24" s="14" t="n">
        <v>0</v>
      </c>
      <c r="EE24" s="45" t="n">
        <f aca="false">ED24/ED$28*100</f>
        <v>0</v>
      </c>
      <c r="EF24" s="14" t="n">
        <v>0</v>
      </c>
      <c r="EG24" s="45"/>
      <c r="EH24" s="47" t="n">
        <v>0</v>
      </c>
      <c r="EI24" s="48" t="n">
        <f aca="false">ED24+EF24</f>
        <v>0</v>
      </c>
      <c r="EJ24" s="49" t="n">
        <f aca="false">EI24/EI$28*100</f>
        <v>0</v>
      </c>
      <c r="EK24" s="14" t="n">
        <v>0</v>
      </c>
      <c r="EL24" s="45" t="n">
        <f aca="false">EK24/EK$28*100</f>
        <v>0</v>
      </c>
      <c r="EM24" s="14" t="n">
        <v>0</v>
      </c>
      <c r="EN24" s="45"/>
      <c r="EO24" s="47" t="n">
        <v>0</v>
      </c>
      <c r="EP24" s="48" t="n">
        <f aca="false">EK24+EM24</f>
        <v>0</v>
      </c>
      <c r="EQ24" s="49" t="n">
        <f aca="false">EP24/EP$28*100</f>
        <v>0</v>
      </c>
    </row>
    <row r="25" customFormat="false" ht="12.75" hidden="false" customHeight="false" outlineLevel="0" collapsed="false">
      <c r="A25" s="39" t="s">
        <v>55</v>
      </c>
      <c r="B25" s="40" t="n">
        <v>362168</v>
      </c>
      <c r="C25" s="41" t="n">
        <f aca="false">B25/B$28*100</f>
        <v>1.23965390542084</v>
      </c>
      <c r="D25" s="42" t="n">
        <v>556269</v>
      </c>
      <c r="E25" s="41" t="n">
        <f aca="false">D25/D$28*100</f>
        <v>1.86039671901775</v>
      </c>
      <c r="F25" s="42" t="n">
        <f aca="false">B25+D25</f>
        <v>918437</v>
      </c>
      <c r="G25" s="43" t="n">
        <f aca="false">F25/F$28*100</f>
        <v>1.55362332942107</v>
      </c>
      <c r="H25" s="44" t="n">
        <v>5333</v>
      </c>
      <c r="I25" s="45" t="n">
        <f aca="false">H25/H$28*100</f>
        <v>19.2854301522439</v>
      </c>
      <c r="J25" s="46" t="n">
        <v>4968</v>
      </c>
      <c r="K25" s="45" t="n">
        <f aca="false">J25/J$28*100</f>
        <v>22.0154214304706</v>
      </c>
      <c r="L25" s="47" t="n">
        <v>0</v>
      </c>
      <c r="M25" s="48" t="n">
        <f aca="false">H25+J25</f>
        <v>10301</v>
      </c>
      <c r="N25" s="49" t="n">
        <f aca="false">M25/M$28*100</f>
        <v>20.51215675342</v>
      </c>
      <c r="O25" s="44" t="n">
        <v>5276</v>
      </c>
      <c r="P25" s="45" t="n">
        <f aca="false">O25/O$28*100</f>
        <v>19.2639112019863</v>
      </c>
      <c r="Q25" s="46" t="n">
        <v>4918</v>
      </c>
      <c r="R25" s="45" t="n">
        <f aca="false">Q25/Q$28*100</f>
        <v>22.0241827138379</v>
      </c>
      <c r="S25" s="47" t="n">
        <v>0</v>
      </c>
      <c r="T25" s="48" t="n">
        <f aca="false">O25+Q25</f>
        <v>10194</v>
      </c>
      <c r="U25" s="49" t="n">
        <f aca="false">T25/T$28*100</f>
        <v>20.5036405326039</v>
      </c>
      <c r="V25" s="44" t="n">
        <v>5211</v>
      </c>
      <c r="W25" s="45" t="n">
        <f aca="false">V25/V$28*100</f>
        <v>19.271449704142</v>
      </c>
      <c r="X25" s="46" t="n">
        <v>4846</v>
      </c>
      <c r="Y25" s="45" t="n">
        <f aca="false">X25/X$28*100</f>
        <v>22.0122643652055</v>
      </c>
      <c r="Z25" s="47" t="n">
        <v>0</v>
      </c>
      <c r="AA25" s="48" t="n">
        <f aca="false">V25+X25</f>
        <v>10057</v>
      </c>
      <c r="AB25" s="49" t="n">
        <f aca="false">AA25/AA$28*100</f>
        <v>20.5014779329324</v>
      </c>
      <c r="AC25" s="44" t="n">
        <v>5114</v>
      </c>
      <c r="AD25" s="45" t="n">
        <f aca="false">AC25/AC$28*100</f>
        <v>19.2508940335027</v>
      </c>
      <c r="AE25" s="46" t="n">
        <v>4740</v>
      </c>
      <c r="AF25" s="45" t="n">
        <f aca="false">AE25/AE$28*100</f>
        <v>21.9810795770729</v>
      </c>
      <c r="AG25" s="47" t="n">
        <v>0</v>
      </c>
      <c r="AH25" s="48" t="n">
        <f aca="false">AC25+AE25</f>
        <v>9854</v>
      </c>
      <c r="AI25" s="49" t="n">
        <f aca="false">AH25/AH$28*100</f>
        <v>20.4741424089426</v>
      </c>
      <c r="AJ25" s="44" t="n">
        <v>4993</v>
      </c>
      <c r="AK25" s="45" t="n">
        <f aca="false">AJ25/AJ$28*100</f>
        <v>19.23343605547</v>
      </c>
      <c r="AL25" s="46" t="n">
        <v>4579</v>
      </c>
      <c r="AM25" s="45" t="n">
        <f aca="false">AL25/AL$28*100</f>
        <v>21.922727055106</v>
      </c>
      <c r="AN25" s="47" t="n">
        <v>0</v>
      </c>
      <c r="AO25" s="48" t="n">
        <f aca="false">AJ25+AL25</f>
        <v>9572</v>
      </c>
      <c r="AP25" s="49" t="n">
        <f aca="false">AO25/AO$28*100</f>
        <v>20.4324716630734</v>
      </c>
      <c r="AQ25" s="44" t="n">
        <v>4812</v>
      </c>
      <c r="AR25" s="45" t="n">
        <f aca="false">AQ25/AQ$28*100</f>
        <v>19.1904287138584</v>
      </c>
      <c r="AS25" s="46" t="n">
        <v>4372</v>
      </c>
      <c r="AT25" s="45" t="n">
        <f aca="false">AS25/AS$28*100</f>
        <v>21.8392527099256</v>
      </c>
      <c r="AU25" s="47" t="n">
        <v>0</v>
      </c>
      <c r="AV25" s="48" t="n">
        <f aca="false">AQ25+AS25</f>
        <v>9184</v>
      </c>
      <c r="AW25" s="49" t="n">
        <f aca="false">AV25/AV$28*100</f>
        <v>20.3663458553244</v>
      </c>
      <c r="AX25" s="44" t="n">
        <v>4555</v>
      </c>
      <c r="AY25" s="45" t="n">
        <f aca="false">AX25/AX$28*100</f>
        <v>18.985495165055</v>
      </c>
      <c r="AZ25" s="46" t="n">
        <v>4102</v>
      </c>
      <c r="BA25" s="45" t="n">
        <f aca="false">AZ25/AZ$28*100</f>
        <v>21.7635823429542</v>
      </c>
      <c r="BB25" s="47" t="n">
        <v>0</v>
      </c>
      <c r="BC25" s="48" t="n">
        <f aca="false">AX25+AZ25</f>
        <v>8657</v>
      </c>
      <c r="BD25" s="49" t="n">
        <f aca="false">BC25/BC$28*100</f>
        <v>20.2077497665733</v>
      </c>
      <c r="BE25" s="44" t="n">
        <v>4258</v>
      </c>
      <c r="BF25" s="45" t="n">
        <f aca="false">BE25/BE$28*100</f>
        <v>18.8632436982235</v>
      </c>
      <c r="BG25" s="46" t="n">
        <v>3753</v>
      </c>
      <c r="BH25" s="45" t="n">
        <f aca="false">BG25/BG$28*100</f>
        <v>21.5355482871406</v>
      </c>
      <c r="BI25" s="47" t="n">
        <v>0</v>
      </c>
      <c r="BJ25" s="48" t="n">
        <f aca="false">BE25+BG25</f>
        <v>8011</v>
      </c>
      <c r="BK25" s="49" t="n">
        <f aca="false">BJ25/BJ$28*100</f>
        <v>20.0275</v>
      </c>
      <c r="BL25" s="44" t="n">
        <v>3863</v>
      </c>
      <c r="BM25" s="45" t="n">
        <f aca="false">BL25/BL$28*100</f>
        <v>18.7761252065714</v>
      </c>
      <c r="BN25" s="46" t="n">
        <v>3252</v>
      </c>
      <c r="BO25" s="45" t="n">
        <f aca="false">BN25/BN$28*100</f>
        <v>21.0172558650553</v>
      </c>
      <c r="BP25" s="47" t="n">
        <v>0</v>
      </c>
      <c r="BQ25" s="48" t="n">
        <f aca="false">BL25+BN25</f>
        <v>7115</v>
      </c>
      <c r="BR25" s="49" t="n">
        <f aca="false">BQ25/BQ$28*100</f>
        <v>19.7381196770882</v>
      </c>
      <c r="BS25" s="50" t="n">
        <v>3329</v>
      </c>
      <c r="BT25" s="45" t="n">
        <f aca="false">BS25/BS$28*100</f>
        <v>18.590495337019</v>
      </c>
      <c r="BU25" s="46" t="n">
        <v>2675</v>
      </c>
      <c r="BV25" s="45" t="n">
        <f aca="false">BU25/BU$28*100</f>
        <v>20.632472040108</v>
      </c>
      <c r="BW25" s="47" t="n">
        <v>0</v>
      </c>
      <c r="BX25" s="48" t="n">
        <f aca="false">BS25+BU25</f>
        <v>6004</v>
      </c>
      <c r="BY25" s="49" t="n">
        <f aca="false">BX25/BX$28*100</f>
        <v>19.4480435345945</v>
      </c>
      <c r="BZ25" s="50" t="n">
        <v>2556</v>
      </c>
      <c r="CA25" s="45" t="n">
        <f aca="false">BZ25/BZ$28*100</f>
        <v>18.0126849894292</v>
      </c>
      <c r="CB25" s="46" t="n">
        <v>1984</v>
      </c>
      <c r="CC25" s="45" t="n">
        <f aca="false">CB25/CB$28*100</f>
        <v>20.2925232688964</v>
      </c>
      <c r="CD25" s="47" t="n">
        <v>0</v>
      </c>
      <c r="CE25" s="48" t="n">
        <f aca="false">BZ25+CB25</f>
        <v>4540</v>
      </c>
      <c r="CF25" s="49" t="n">
        <f aca="false">CE25/CE$28*100</f>
        <v>18.9427128968999</v>
      </c>
      <c r="CG25" s="50" t="n">
        <v>1661</v>
      </c>
      <c r="CH25" s="45" t="n">
        <f aca="false">CG25/CG$28*100</f>
        <v>17.4200314630309</v>
      </c>
      <c r="CI25" s="46" t="n">
        <v>1157</v>
      </c>
      <c r="CJ25" s="45" t="n">
        <f aca="false">CI25/CI$28*100</f>
        <v>18.803835527385</v>
      </c>
      <c r="CK25" s="47" t="n">
        <v>0</v>
      </c>
      <c r="CL25" s="48" t="n">
        <f aca="false">CG25+CI25</f>
        <v>2818</v>
      </c>
      <c r="CM25" s="49" t="n">
        <f aca="false">CL25/CL$28*100</f>
        <v>17.9627740948496</v>
      </c>
      <c r="CN25" s="50" t="n">
        <v>759</v>
      </c>
      <c r="CO25" s="45" t="n">
        <f aca="false">CN25/CN$28*100</f>
        <v>16.4072632944228</v>
      </c>
      <c r="CP25" s="46" t="n">
        <v>529</v>
      </c>
      <c r="CQ25" s="45" t="n">
        <f aca="false">CP25/CP$28*100</f>
        <v>18.4965034965035</v>
      </c>
      <c r="CR25" s="47" t="n">
        <v>0</v>
      </c>
      <c r="CS25" s="48" t="n">
        <f aca="false">CN25+CP25</f>
        <v>1288</v>
      </c>
      <c r="CT25" s="49" t="n">
        <f aca="false">CS25/CS$28*100</f>
        <v>17.2054501736575</v>
      </c>
      <c r="CU25" s="50" t="n">
        <v>238</v>
      </c>
      <c r="CV25" s="45" t="n">
        <f aca="false">CU25/CU$28*100</f>
        <v>16.8555240793201</v>
      </c>
      <c r="CW25" s="46" t="n">
        <v>188</v>
      </c>
      <c r="CX25" s="45" t="n">
        <f aca="false">CW25/CW$28*100</f>
        <v>20.7276736493936</v>
      </c>
      <c r="CY25" s="47" t="n">
        <v>0</v>
      </c>
      <c r="CZ25" s="48" t="n">
        <f aca="false">CU25+CW25</f>
        <v>426</v>
      </c>
      <c r="DA25" s="49" t="n">
        <f aca="false">CZ25/CZ$28*100</f>
        <v>18.3699870633894</v>
      </c>
      <c r="DB25" s="50" t="n">
        <v>52</v>
      </c>
      <c r="DC25" s="45" t="n">
        <f aca="false">DB25/DB$28*100</f>
        <v>20.3921568627451</v>
      </c>
      <c r="DD25" s="46" t="n">
        <v>40</v>
      </c>
      <c r="DE25" s="45" t="n">
        <f aca="false">DD25/DD$28*100</f>
        <v>20.6185567010309</v>
      </c>
      <c r="DF25" s="47" t="n">
        <v>0</v>
      </c>
      <c r="DG25" s="48" t="n">
        <f aca="false">DB25+DD25</f>
        <v>92</v>
      </c>
      <c r="DH25" s="49" t="n">
        <f aca="false">DG25/DG$28*100</f>
        <v>20.4899777282851</v>
      </c>
      <c r="DI25" s="50" t="n">
        <v>7</v>
      </c>
      <c r="DJ25" s="45" t="n">
        <f aca="false">DI25/DI$28*100</f>
        <v>21.2121212121212</v>
      </c>
      <c r="DK25" s="46" t="n">
        <v>1</v>
      </c>
      <c r="DL25" s="45" t="n">
        <f aca="false">DK25/DK$28*100</f>
        <v>6.66666666666667</v>
      </c>
      <c r="DM25" s="47" t="n">
        <v>0</v>
      </c>
      <c r="DN25" s="48" t="n">
        <f aca="false">DI25+DK25</f>
        <v>8</v>
      </c>
      <c r="DO25" s="49" t="n">
        <f aca="false">DN25/DN$28*100</f>
        <v>16.6666666666667</v>
      </c>
      <c r="DP25" s="14" t="n">
        <v>0</v>
      </c>
      <c r="DQ25" s="45" t="n">
        <f aca="false">DP25/DP$28*100</f>
        <v>0</v>
      </c>
      <c r="DR25" s="14" t="n">
        <v>0</v>
      </c>
      <c r="DS25" s="45" t="n">
        <f aca="false">DR25/DR$28*100</f>
        <v>0</v>
      </c>
      <c r="DT25" s="47" t="n">
        <v>0</v>
      </c>
      <c r="DU25" s="48" t="n">
        <f aca="false">DP25+DR25</f>
        <v>0</v>
      </c>
      <c r="DV25" s="49" t="n">
        <f aca="false">DU25/DU$28*100</f>
        <v>0</v>
      </c>
      <c r="DW25" s="14" t="n">
        <v>0</v>
      </c>
      <c r="DX25" s="45" t="n">
        <f aca="false">DW25/DW$28*100</f>
        <v>0</v>
      </c>
      <c r="DY25" s="14" t="n">
        <v>0</v>
      </c>
      <c r="DZ25" s="45"/>
      <c r="EA25" s="47" t="n">
        <v>0</v>
      </c>
      <c r="EB25" s="48" t="n">
        <f aca="false">DW25+DY25</f>
        <v>0</v>
      </c>
      <c r="EC25" s="49" t="n">
        <f aca="false">EB25/EB$28*100</f>
        <v>0</v>
      </c>
      <c r="ED25" s="14" t="n">
        <v>0</v>
      </c>
      <c r="EE25" s="45" t="n">
        <f aca="false">ED25/ED$28*100</f>
        <v>0</v>
      </c>
      <c r="EF25" s="14" t="n">
        <v>0</v>
      </c>
      <c r="EG25" s="45"/>
      <c r="EH25" s="47" t="n">
        <v>0</v>
      </c>
      <c r="EI25" s="48" t="n">
        <f aca="false">ED25+EF25</f>
        <v>0</v>
      </c>
      <c r="EJ25" s="49" t="n">
        <f aca="false">EI25/EI$28*100</f>
        <v>0</v>
      </c>
      <c r="EK25" s="14" t="n">
        <v>0</v>
      </c>
      <c r="EL25" s="45" t="n">
        <f aca="false">EK25/EK$28*100</f>
        <v>0</v>
      </c>
      <c r="EM25" s="14" t="n">
        <v>0</v>
      </c>
      <c r="EN25" s="45"/>
      <c r="EO25" s="47" t="n">
        <v>0</v>
      </c>
      <c r="EP25" s="48" t="n">
        <f aca="false">EK25+EM25</f>
        <v>0</v>
      </c>
      <c r="EQ25" s="49" t="n">
        <f aca="false">EP25/EP$28*100</f>
        <v>0</v>
      </c>
    </row>
    <row r="26" customFormat="false" ht="12.75" hidden="false" customHeight="false" outlineLevel="0" collapsed="false">
      <c r="A26" s="39" t="s">
        <v>56</v>
      </c>
      <c r="B26" s="40" t="n">
        <v>167009</v>
      </c>
      <c r="C26" s="41" t="n">
        <f aca="false">B26/B$28*100</f>
        <v>0.571650060442746</v>
      </c>
      <c r="D26" s="42" t="n">
        <v>361950</v>
      </c>
      <c r="E26" s="41" t="n">
        <f aca="false">D26/D$28*100</f>
        <v>1.21051252622108</v>
      </c>
      <c r="F26" s="42" t="n">
        <f aca="false">B26+D26</f>
        <v>528959</v>
      </c>
      <c r="G26" s="43" t="n">
        <f aca="false">F26/F$28*100</f>
        <v>0.894784337638008</v>
      </c>
      <c r="H26" s="44" t="n">
        <v>4414</v>
      </c>
      <c r="I26" s="45" t="n">
        <f aca="false">H26/H$28*100</f>
        <v>15.9621017611109</v>
      </c>
      <c r="J26" s="46" t="n">
        <v>6506</v>
      </c>
      <c r="K26" s="45" t="n">
        <f aca="false">J26/J$28*100</f>
        <v>28.8309846671984</v>
      </c>
      <c r="L26" s="47" t="n">
        <v>0</v>
      </c>
      <c r="M26" s="48" t="n">
        <f aca="false">H26+J26</f>
        <v>10920</v>
      </c>
      <c r="N26" s="49" t="n">
        <f aca="false">M26/M$28*100</f>
        <v>21.7447579601346</v>
      </c>
      <c r="O26" s="44" t="n">
        <v>4362</v>
      </c>
      <c r="P26" s="45" t="n">
        <f aca="false">O26/O$28*100</f>
        <v>15.926683218928</v>
      </c>
      <c r="Q26" s="46" t="n">
        <v>6437</v>
      </c>
      <c r="R26" s="45" t="n">
        <f aca="false">Q26/Q$28*100</f>
        <v>28.8266905508285</v>
      </c>
      <c r="S26" s="47" t="n">
        <v>0</v>
      </c>
      <c r="T26" s="48" t="n">
        <f aca="false">O26+Q26</f>
        <v>10799</v>
      </c>
      <c r="U26" s="49" t="n">
        <f aca="false">T26/T$28*100</f>
        <v>21.7205036405326</v>
      </c>
      <c r="V26" s="44" t="n">
        <v>4304</v>
      </c>
      <c r="W26" s="45" t="n">
        <f aca="false">V26/V$28*100</f>
        <v>15.9171597633136</v>
      </c>
      <c r="X26" s="46" t="n">
        <v>6340</v>
      </c>
      <c r="Y26" s="45" t="n">
        <f aca="false">X26/X$28*100</f>
        <v>28.7985464456053</v>
      </c>
      <c r="Z26" s="47" t="n">
        <v>0</v>
      </c>
      <c r="AA26" s="48" t="n">
        <f aca="false">V26+X26</f>
        <v>10644</v>
      </c>
      <c r="AB26" s="49" t="n">
        <f aca="false">AA26/AA$28*100</f>
        <v>21.6980939761492</v>
      </c>
      <c r="AC26" s="44" t="n">
        <v>4219</v>
      </c>
      <c r="AD26" s="45" t="n">
        <f aca="false">AC26/AC$28*100</f>
        <v>15.8817993600602</v>
      </c>
      <c r="AE26" s="46" t="n">
        <v>6195</v>
      </c>
      <c r="AF26" s="45" t="n">
        <f aca="false">AE26/AE$28*100</f>
        <v>28.7284362826934</v>
      </c>
      <c r="AG26" s="47" t="n">
        <v>0</v>
      </c>
      <c r="AH26" s="48" t="n">
        <f aca="false">AC26+AE26</f>
        <v>10414</v>
      </c>
      <c r="AI26" s="49" t="n">
        <f aca="false">AH26/AH$28*100</f>
        <v>21.6376820627896</v>
      </c>
      <c r="AJ26" s="44" t="n">
        <v>4099</v>
      </c>
      <c r="AK26" s="45" t="n">
        <f aca="false">AJ26/AJ$28*100</f>
        <v>15.7896764252696</v>
      </c>
      <c r="AL26" s="46" t="n">
        <v>5991</v>
      </c>
      <c r="AM26" s="45" t="n">
        <f aca="false">AL26/AL$28*100</f>
        <v>28.6829128165845</v>
      </c>
      <c r="AN26" s="47" t="n">
        <v>0</v>
      </c>
      <c r="AO26" s="48" t="n">
        <f aca="false">AJ26+AL26</f>
        <v>10090</v>
      </c>
      <c r="AP26" s="49" t="n">
        <f aca="false">AO26/AO$28*100</f>
        <v>21.5381988174269</v>
      </c>
      <c r="AQ26" s="44" t="n">
        <v>3929</v>
      </c>
      <c r="AR26" s="45" t="n">
        <f aca="false">AQ26/AQ$28*100</f>
        <v>15.6689930209372</v>
      </c>
      <c r="AS26" s="46" t="n">
        <v>5711</v>
      </c>
      <c r="AT26" s="45" t="n">
        <f aca="false">AS26/AS$28*100</f>
        <v>28.5278984964284</v>
      </c>
      <c r="AU26" s="47" t="n">
        <v>0</v>
      </c>
      <c r="AV26" s="48" t="n">
        <f aca="false">AQ26+AS26</f>
        <v>9640</v>
      </c>
      <c r="AW26" s="49" t="n">
        <f aca="false">AV26/AV$28*100</f>
        <v>21.3775668603362</v>
      </c>
      <c r="AX26" s="44" t="n">
        <v>3733</v>
      </c>
      <c r="AY26" s="45" t="n">
        <f aca="false">AX26/AX$28*100</f>
        <v>15.5593531177059</v>
      </c>
      <c r="AZ26" s="46" t="n">
        <v>5302</v>
      </c>
      <c r="BA26" s="45" t="n">
        <f aca="false">AZ26/AZ$28*100</f>
        <v>28.1303056027165</v>
      </c>
      <c r="BB26" s="47" t="n">
        <v>0</v>
      </c>
      <c r="BC26" s="48" t="n">
        <f aca="false">AX26+AZ26</f>
        <v>9035</v>
      </c>
      <c r="BD26" s="49" t="n">
        <f aca="false">BC26/BC$28*100</f>
        <v>21.0901027077498</v>
      </c>
      <c r="BE26" s="44" t="n">
        <v>3461</v>
      </c>
      <c r="BF26" s="45" t="n">
        <f aca="false">BE26/BE$28*100</f>
        <v>15.3324768528773</v>
      </c>
      <c r="BG26" s="46" t="n">
        <v>4806</v>
      </c>
      <c r="BH26" s="45" t="n">
        <f aca="false">BG26/BG$28*100</f>
        <v>27.5778963677053</v>
      </c>
      <c r="BI26" s="47" t="n">
        <v>0</v>
      </c>
      <c r="BJ26" s="48" t="n">
        <f aca="false">BE26+BG26</f>
        <v>8267</v>
      </c>
      <c r="BK26" s="49" t="n">
        <f aca="false">BJ26/BJ$28*100</f>
        <v>20.6675</v>
      </c>
      <c r="BL26" s="44" t="n">
        <v>3087</v>
      </c>
      <c r="BM26" s="45" t="n">
        <f aca="false">BL26/BL$28*100</f>
        <v>15.0043744531934</v>
      </c>
      <c r="BN26" s="46" t="n">
        <v>4145</v>
      </c>
      <c r="BO26" s="45" t="n">
        <f aca="false">BN26/BN$28*100</f>
        <v>26.7885994958961</v>
      </c>
      <c r="BP26" s="47" t="n">
        <v>0</v>
      </c>
      <c r="BQ26" s="48" t="n">
        <f aca="false">BL26+BN26</f>
        <v>7232</v>
      </c>
      <c r="BR26" s="49" t="n">
        <f aca="false">BQ26/BQ$28*100</f>
        <v>20.0626959247649</v>
      </c>
      <c r="BS26" s="50" t="n">
        <v>2579</v>
      </c>
      <c r="BT26" s="45" t="n">
        <f aca="false">BS26/BS$28*100</f>
        <v>14.4021890880661</v>
      </c>
      <c r="BU26" s="46" t="n">
        <v>3324</v>
      </c>
      <c r="BV26" s="45" t="n">
        <f aca="false">BU26/BU$28*100</f>
        <v>25.6382568453529</v>
      </c>
      <c r="BW26" s="47" t="n">
        <v>0</v>
      </c>
      <c r="BX26" s="48" t="n">
        <f aca="false">BS26+BU26</f>
        <v>5903</v>
      </c>
      <c r="BY26" s="49" t="n">
        <f aca="false">BX26/BX$28*100</f>
        <v>19.1208862399585</v>
      </c>
      <c r="BZ26" s="50" t="n">
        <v>1931</v>
      </c>
      <c r="CA26" s="45" t="n">
        <f aca="false">BZ26/BZ$28*100</f>
        <v>13.6081747709655</v>
      </c>
      <c r="CB26" s="46" t="n">
        <v>2337</v>
      </c>
      <c r="CC26" s="45" t="n">
        <f aca="false">CB26/CB$28*100</f>
        <v>23.9030377416385</v>
      </c>
      <c r="CD26" s="47" t="n">
        <v>0</v>
      </c>
      <c r="CE26" s="48" t="n">
        <f aca="false">BZ26+CB26</f>
        <v>4268</v>
      </c>
      <c r="CF26" s="49" t="n">
        <f aca="false">CE26/CE$28*100</f>
        <v>17.8078190845746</v>
      </c>
      <c r="CG26" s="50" t="n">
        <v>1213</v>
      </c>
      <c r="CH26" s="45" t="n">
        <f aca="false">CG26/CG$28*100</f>
        <v>12.721552176193</v>
      </c>
      <c r="CI26" s="46" t="n">
        <v>1349</v>
      </c>
      <c r="CJ26" s="45" t="n">
        <f aca="false">CI26/CI$28*100</f>
        <v>21.9242645863806</v>
      </c>
      <c r="CK26" s="47" t="n">
        <v>0</v>
      </c>
      <c r="CL26" s="48" t="n">
        <f aca="false">CG26+CI26</f>
        <v>2562</v>
      </c>
      <c r="CM26" s="49" t="n">
        <f aca="false">CL26/CL$28*100</f>
        <v>16.3309535951045</v>
      </c>
      <c r="CN26" s="50" t="n">
        <v>572</v>
      </c>
      <c r="CO26" s="45" t="n">
        <f aca="false">CN26/CN$28*100</f>
        <v>12.3648940769563</v>
      </c>
      <c r="CP26" s="46" t="n">
        <v>567</v>
      </c>
      <c r="CQ26" s="45" t="n">
        <f aca="false">CP26/CP$28*100</f>
        <v>19.8251748251748</v>
      </c>
      <c r="CR26" s="47" t="n">
        <v>0</v>
      </c>
      <c r="CS26" s="48" t="n">
        <f aca="false">CN26+CP26</f>
        <v>1139</v>
      </c>
      <c r="CT26" s="49" t="n">
        <f aca="false">CS26/CS$28*100</f>
        <v>15.2150681271707</v>
      </c>
      <c r="CU26" s="50" t="n">
        <v>181</v>
      </c>
      <c r="CV26" s="45" t="n">
        <f aca="false">CU26/CU$28*100</f>
        <v>12.8186968838527</v>
      </c>
      <c r="CW26" s="46" t="n">
        <v>166</v>
      </c>
      <c r="CX26" s="45" t="n">
        <f aca="false">CW26/CW$28*100</f>
        <v>18.3020948180816</v>
      </c>
      <c r="CY26" s="47" t="n">
        <v>0</v>
      </c>
      <c r="CZ26" s="48" t="n">
        <f aca="false">CU26+CW26</f>
        <v>347</v>
      </c>
      <c r="DA26" s="49" t="n">
        <f aca="false">CZ26/CZ$28*100</f>
        <v>14.9633462699439</v>
      </c>
      <c r="DB26" s="50" t="n">
        <v>38</v>
      </c>
      <c r="DC26" s="45" t="n">
        <f aca="false">DB26/DB$28*100</f>
        <v>14.9019607843137</v>
      </c>
      <c r="DD26" s="46" t="n">
        <v>39</v>
      </c>
      <c r="DE26" s="45" t="n">
        <f aca="false">DD26/DD$28*100</f>
        <v>20.1030927835052</v>
      </c>
      <c r="DF26" s="47" t="n">
        <v>0</v>
      </c>
      <c r="DG26" s="48" t="n">
        <f aca="false">DB26+DD26</f>
        <v>77</v>
      </c>
      <c r="DH26" s="49" t="n">
        <f aca="false">DG26/DG$28*100</f>
        <v>17.1492204899777</v>
      </c>
      <c r="DI26" s="50" t="n">
        <v>5</v>
      </c>
      <c r="DJ26" s="45" t="n">
        <f aca="false">DI26/DI$28*100</f>
        <v>15.1515151515152</v>
      </c>
      <c r="DK26" s="46" t="n">
        <v>3</v>
      </c>
      <c r="DL26" s="45" t="n">
        <f aca="false">DK26/DK$28*100</f>
        <v>20</v>
      </c>
      <c r="DM26" s="47" t="n">
        <v>0</v>
      </c>
      <c r="DN26" s="48" t="n">
        <f aca="false">DI26+DK26</f>
        <v>8</v>
      </c>
      <c r="DO26" s="49" t="n">
        <f aca="false">DN26/DN$28*100</f>
        <v>16.6666666666667</v>
      </c>
      <c r="DP26" s="14" t="n">
        <v>0</v>
      </c>
      <c r="DQ26" s="45" t="n">
        <f aca="false">DP26/DP$28*100</f>
        <v>0</v>
      </c>
      <c r="DR26" s="14" t="n">
        <v>1</v>
      </c>
      <c r="DS26" s="45" t="n">
        <f aca="false">DR26/DR$28*100</f>
        <v>33.3333333333333</v>
      </c>
      <c r="DT26" s="47" t="n">
        <v>0</v>
      </c>
      <c r="DU26" s="48" t="n">
        <f aca="false">DP26+DR26</f>
        <v>1</v>
      </c>
      <c r="DV26" s="49" t="n">
        <f aca="false">DU26/DU$28*100</f>
        <v>16.6666666666667</v>
      </c>
      <c r="DW26" s="14" t="n">
        <v>0</v>
      </c>
      <c r="DX26" s="45" t="n">
        <f aca="false">DW26/DW$28*100</f>
        <v>0</v>
      </c>
      <c r="DY26" s="14" t="n">
        <v>0</v>
      </c>
      <c r="DZ26" s="45"/>
      <c r="EA26" s="47" t="n">
        <v>0</v>
      </c>
      <c r="EB26" s="48" t="n">
        <f aca="false">DW26+DY26</f>
        <v>0</v>
      </c>
      <c r="EC26" s="49" t="n">
        <f aca="false">EB26/EB$28*100</f>
        <v>0</v>
      </c>
      <c r="ED26" s="14" t="n">
        <v>0</v>
      </c>
      <c r="EE26" s="45" t="n">
        <f aca="false">ED26/ED$28*100</f>
        <v>0</v>
      </c>
      <c r="EF26" s="14" t="n">
        <v>0</v>
      </c>
      <c r="EG26" s="45"/>
      <c r="EH26" s="47" t="n">
        <v>0</v>
      </c>
      <c r="EI26" s="48" t="n">
        <f aca="false">ED26+EF26</f>
        <v>0</v>
      </c>
      <c r="EJ26" s="49" t="n">
        <f aca="false">EI26/EI$28*100</f>
        <v>0</v>
      </c>
      <c r="EK26" s="14" t="n">
        <v>0</v>
      </c>
      <c r="EL26" s="45" t="n">
        <f aca="false">EK26/EK$28*100</f>
        <v>0</v>
      </c>
      <c r="EM26" s="14" t="n">
        <v>0</v>
      </c>
      <c r="EN26" s="45"/>
      <c r="EO26" s="47" t="n">
        <v>0</v>
      </c>
      <c r="EP26" s="48" t="n">
        <f aca="false">EK26+EM26</f>
        <v>0</v>
      </c>
      <c r="EQ26" s="49" t="n">
        <f aca="false">EP26/EP$28*100</f>
        <v>0</v>
      </c>
    </row>
    <row r="27" customFormat="false" ht="12.75" hidden="false" customHeight="false" outlineLevel="0" collapsed="false">
      <c r="A27" s="51"/>
      <c r="B27" s="52"/>
      <c r="C27" s="53"/>
      <c r="D27" s="54"/>
      <c r="E27" s="53"/>
      <c r="F27" s="54"/>
      <c r="G27" s="55"/>
      <c r="H27" s="48"/>
      <c r="I27" s="56"/>
      <c r="J27" s="48"/>
      <c r="K27" s="56"/>
      <c r="L27" s="57"/>
      <c r="M27" s="48"/>
      <c r="N27" s="58"/>
      <c r="O27" s="48"/>
      <c r="P27" s="56"/>
      <c r="Q27" s="48"/>
      <c r="R27" s="56"/>
      <c r="S27" s="57"/>
      <c r="T27" s="48"/>
      <c r="U27" s="58"/>
      <c r="V27" s="48"/>
      <c r="W27" s="56"/>
      <c r="X27" s="48"/>
      <c r="Y27" s="56"/>
      <c r="Z27" s="57"/>
      <c r="AA27" s="48"/>
      <c r="AB27" s="58"/>
      <c r="AC27" s="48"/>
      <c r="AD27" s="56"/>
      <c r="AE27" s="48"/>
      <c r="AF27" s="56"/>
      <c r="AG27" s="57"/>
      <c r="AH27" s="48"/>
      <c r="AI27" s="58"/>
      <c r="AJ27" s="48"/>
      <c r="AK27" s="56"/>
      <c r="AL27" s="48"/>
      <c r="AM27" s="56"/>
      <c r="AN27" s="57"/>
      <c r="AO27" s="48"/>
      <c r="AP27" s="58"/>
      <c r="AQ27" s="48"/>
      <c r="AR27" s="56"/>
      <c r="AS27" s="48"/>
      <c r="AT27" s="56"/>
      <c r="AU27" s="57"/>
      <c r="AV27" s="48"/>
      <c r="AW27" s="58"/>
      <c r="AX27" s="48"/>
      <c r="AY27" s="56"/>
      <c r="AZ27" s="48"/>
      <c r="BA27" s="56"/>
      <c r="BB27" s="57"/>
      <c r="BC27" s="48"/>
      <c r="BD27" s="58"/>
      <c r="BE27" s="48"/>
      <c r="BF27" s="56"/>
      <c r="BG27" s="48"/>
      <c r="BH27" s="56"/>
      <c r="BI27" s="57"/>
      <c r="BJ27" s="48"/>
      <c r="BK27" s="58"/>
      <c r="BL27" s="48"/>
      <c r="BM27" s="56"/>
      <c r="BN27" s="48"/>
      <c r="BO27" s="56"/>
      <c r="BP27" s="57"/>
      <c r="BQ27" s="48"/>
      <c r="BR27" s="58"/>
      <c r="BS27" s="59"/>
      <c r="BT27" s="56"/>
      <c r="BU27" s="48"/>
      <c r="BV27" s="56"/>
      <c r="BW27" s="57"/>
      <c r="BX27" s="48"/>
      <c r="BY27" s="58"/>
      <c r="BZ27" s="59"/>
      <c r="CA27" s="56"/>
      <c r="CB27" s="48"/>
      <c r="CC27" s="56"/>
      <c r="CD27" s="57"/>
      <c r="CE27" s="48"/>
      <c r="CF27" s="58"/>
      <c r="CG27" s="59"/>
      <c r="CH27" s="56"/>
      <c r="CI27" s="48"/>
      <c r="CJ27" s="56"/>
      <c r="CK27" s="57"/>
      <c r="CL27" s="48"/>
      <c r="CM27" s="58"/>
      <c r="CN27" s="59"/>
      <c r="CO27" s="56"/>
      <c r="CP27" s="48"/>
      <c r="CQ27" s="56"/>
      <c r="CR27" s="57"/>
      <c r="CS27" s="48"/>
      <c r="CT27" s="58"/>
      <c r="CU27" s="59"/>
      <c r="CV27" s="56"/>
      <c r="CW27" s="48"/>
      <c r="CX27" s="56"/>
      <c r="CY27" s="57"/>
      <c r="CZ27" s="48"/>
      <c r="DA27" s="58"/>
      <c r="DB27" s="59"/>
      <c r="DC27" s="56"/>
      <c r="DD27" s="48"/>
      <c r="DE27" s="56"/>
      <c r="DF27" s="57"/>
      <c r="DG27" s="48"/>
      <c r="DH27" s="58"/>
      <c r="DI27" s="59"/>
      <c r="DJ27" s="56"/>
      <c r="DK27" s="48"/>
      <c r="DL27" s="56"/>
      <c r="DM27" s="57"/>
      <c r="DN27" s="48"/>
      <c r="DO27" s="58"/>
      <c r="DP27" s="59"/>
      <c r="DQ27" s="56"/>
      <c r="DR27" s="48"/>
      <c r="DS27" s="56"/>
      <c r="DT27" s="57"/>
      <c r="DU27" s="48"/>
      <c r="DV27" s="58"/>
      <c r="DW27" s="59"/>
      <c r="DX27" s="56"/>
      <c r="DY27" s="48"/>
      <c r="DZ27" s="56"/>
      <c r="EA27" s="57"/>
      <c r="EB27" s="48"/>
      <c r="EC27" s="58"/>
      <c r="ED27" s="59"/>
      <c r="EE27" s="56"/>
      <c r="EF27" s="48"/>
      <c r="EG27" s="56"/>
      <c r="EH27" s="57"/>
      <c r="EI27" s="48"/>
      <c r="EJ27" s="58"/>
      <c r="EK27" s="59"/>
      <c r="EL27" s="56"/>
      <c r="EM27" s="48"/>
      <c r="EN27" s="56"/>
      <c r="EO27" s="57"/>
      <c r="EP27" s="48"/>
      <c r="EQ27" s="58"/>
    </row>
    <row r="28" customFormat="false" ht="12.8" hidden="false" customHeight="false" outlineLevel="0" collapsed="false">
      <c r="A28" s="60" t="s">
        <v>57</v>
      </c>
      <c r="B28" s="42" t="n">
        <f aca="false">SUM(B8:B26)</f>
        <v>29215251</v>
      </c>
      <c r="C28" s="41" t="n">
        <f aca="false">SUM(C8:C26)</f>
        <v>100</v>
      </c>
      <c r="D28" s="42" t="n">
        <f aca="false">SUM(D8:D26)</f>
        <v>29900558</v>
      </c>
      <c r="E28" s="41" t="n">
        <f aca="false">SUM(E8:E26)</f>
        <v>100</v>
      </c>
      <c r="F28" s="42" t="n">
        <f aca="false">SUM(F8:F26)</f>
        <v>59115809</v>
      </c>
      <c r="G28" s="41" t="n">
        <f aca="false">SUM(G8:G26)</f>
        <v>100</v>
      </c>
      <c r="H28" s="63" t="n">
        <f aca="false">SUM(H8:H26)</f>
        <v>27653</v>
      </c>
      <c r="I28" s="64" t="n">
        <f aca="false">SUM(I8:I26)</f>
        <v>100</v>
      </c>
      <c r="J28" s="63" t="n">
        <f aca="false">SUM(J8:J26)</f>
        <v>22566</v>
      </c>
      <c r="K28" s="65" t="n">
        <f aca="false">SUM(K8:K26)</f>
        <v>100</v>
      </c>
      <c r="L28" s="66" t="n">
        <f aca="false">SUM(L8:L26)</f>
        <v>0</v>
      </c>
      <c r="M28" s="63" t="n">
        <f aca="false">SUM(M8:M26)</f>
        <v>50219</v>
      </c>
      <c r="N28" s="67" t="n">
        <f aca="false">SUM(N8:N26)</f>
        <v>100</v>
      </c>
      <c r="O28" s="63" t="n">
        <f aca="false">SUM(O8:O26)</f>
        <v>27388</v>
      </c>
      <c r="P28" s="64" t="n">
        <f aca="false">SUM(P8:P26)</f>
        <v>100</v>
      </c>
      <c r="Q28" s="63" t="n">
        <f aca="false">SUM(Q8:Q26)</f>
        <v>22330</v>
      </c>
      <c r="R28" s="65" t="n">
        <f aca="false">SUM(R8:R26)</f>
        <v>100</v>
      </c>
      <c r="S28" s="66" t="n">
        <f aca="false">SUM(S8:S26)</f>
        <v>0</v>
      </c>
      <c r="T28" s="63" t="n">
        <f aca="false">SUM(T8:T26)</f>
        <v>49718</v>
      </c>
      <c r="U28" s="67" t="n">
        <f aca="false">SUM(U8:U26)</f>
        <v>100</v>
      </c>
      <c r="V28" s="63" t="n">
        <f aca="false">SUM(V8:V26)</f>
        <v>27040</v>
      </c>
      <c r="W28" s="64" t="n">
        <f aca="false">SUM(W8:W26)</f>
        <v>100</v>
      </c>
      <c r="X28" s="63" t="n">
        <f aca="false">SUM(X8:X26)</f>
        <v>22015</v>
      </c>
      <c r="Y28" s="65" t="n">
        <f aca="false">SUM(Y8:Y26)</f>
        <v>100</v>
      </c>
      <c r="Z28" s="66" t="n">
        <f aca="false">SUM(Z8:Z26)</f>
        <v>0</v>
      </c>
      <c r="AA28" s="63" t="n">
        <f aca="false">SUM(AA8:AA26)</f>
        <v>49055</v>
      </c>
      <c r="AB28" s="67" t="n">
        <f aca="false">SUM(AB8:AB26)</f>
        <v>100</v>
      </c>
      <c r="AC28" s="63" t="n">
        <f aca="false">SUM(AC8:AC26)</f>
        <v>26565</v>
      </c>
      <c r="AD28" s="64" t="n">
        <f aca="false">SUM(AD8:AD26)</f>
        <v>100</v>
      </c>
      <c r="AE28" s="63" t="n">
        <f aca="false">SUM(AE8:AE26)</f>
        <v>21564</v>
      </c>
      <c r="AF28" s="65" t="n">
        <f aca="false">SUM(AF8:AF26)</f>
        <v>100</v>
      </c>
      <c r="AG28" s="66" t="n">
        <f aca="false">SUM(AG8:AG26)</f>
        <v>0</v>
      </c>
      <c r="AH28" s="63" t="n">
        <f aca="false">SUM(AH8:AH26)</f>
        <v>48129</v>
      </c>
      <c r="AI28" s="67" t="n">
        <f aca="false">SUM(AI8:AI26)</f>
        <v>100</v>
      </c>
      <c r="AJ28" s="63" t="n">
        <f aca="false">SUM(AJ8:AJ26)</f>
        <v>25960</v>
      </c>
      <c r="AK28" s="64" t="n">
        <f aca="false">SUM(AK8:AK26)</f>
        <v>100</v>
      </c>
      <c r="AL28" s="63" t="n">
        <f aca="false">SUM(AL8:AL26)</f>
        <v>20887</v>
      </c>
      <c r="AM28" s="65" t="n">
        <f aca="false">SUM(AM8:AM26)</f>
        <v>100</v>
      </c>
      <c r="AN28" s="66" t="n">
        <f aca="false">SUM(AN8:AN26)</f>
        <v>0</v>
      </c>
      <c r="AO28" s="63" t="n">
        <f aca="false">SUM(AO8:AO26)</f>
        <v>46847</v>
      </c>
      <c r="AP28" s="67" t="n">
        <f aca="false">SUM(AP8:AP26)</f>
        <v>100</v>
      </c>
      <c r="AQ28" s="63" t="n">
        <f aca="false">SUM(AQ8:AQ26)</f>
        <v>25075</v>
      </c>
      <c r="AR28" s="64" t="n">
        <f aca="false">SUM(AR8:AR26)</f>
        <v>100</v>
      </c>
      <c r="AS28" s="63" t="n">
        <f aca="false">SUM(AS8:AS26)</f>
        <v>20019</v>
      </c>
      <c r="AT28" s="65" t="n">
        <f aca="false">SUM(AT8:AT26)</f>
        <v>100</v>
      </c>
      <c r="AU28" s="66" t="n">
        <f aca="false">SUM(AU8:AU26)</f>
        <v>0</v>
      </c>
      <c r="AV28" s="63" t="n">
        <f aca="false">SUM(AV8:AV26)</f>
        <v>45094</v>
      </c>
      <c r="AW28" s="67" t="n">
        <f aca="false">SUM(AW8:AW26)</f>
        <v>100</v>
      </c>
      <c r="AX28" s="63" t="n">
        <f aca="false">SUM(AX8:AX26)</f>
        <v>23992</v>
      </c>
      <c r="AY28" s="64" t="n">
        <f aca="false">SUM(AY8:AY26)</f>
        <v>100</v>
      </c>
      <c r="AZ28" s="63" t="n">
        <f aca="false">SUM(AZ8:AZ26)</f>
        <v>18848</v>
      </c>
      <c r="BA28" s="65" t="n">
        <f aca="false">SUM(BA8:BA26)</f>
        <v>100</v>
      </c>
      <c r="BB28" s="66" t="n">
        <f aca="false">SUM(BB8:BB26)</f>
        <v>0</v>
      </c>
      <c r="BC28" s="63" t="n">
        <f aca="false">SUM(BC8:BC26)</f>
        <v>42840</v>
      </c>
      <c r="BD28" s="67" t="n">
        <f aca="false">SUM(BD8:BD26)</f>
        <v>100</v>
      </c>
      <c r="BE28" s="63" t="n">
        <f aca="false">SUM(BE8:BE26)</f>
        <v>22573</v>
      </c>
      <c r="BF28" s="64" t="n">
        <f aca="false">SUM(BF8:BF26)</f>
        <v>100</v>
      </c>
      <c r="BG28" s="63" t="n">
        <f aca="false">SUM(BG8:BG26)</f>
        <v>17427</v>
      </c>
      <c r="BH28" s="65" t="n">
        <f aca="false">SUM(BH8:BH26)</f>
        <v>100</v>
      </c>
      <c r="BI28" s="66" t="n">
        <f aca="false">SUM(BI8:BI26)</f>
        <v>0</v>
      </c>
      <c r="BJ28" s="63" t="n">
        <f aca="false">SUM(BJ8:BJ26)</f>
        <v>40000</v>
      </c>
      <c r="BK28" s="67" t="n">
        <f aca="false">SUM(BK8:BK26)</f>
        <v>100</v>
      </c>
      <c r="BL28" s="63" t="n">
        <f aca="false">SUM(BL8:BL26)</f>
        <v>20574</v>
      </c>
      <c r="BM28" s="64" t="n">
        <f aca="false">SUM(BM8:BM26)</f>
        <v>100</v>
      </c>
      <c r="BN28" s="63" t="n">
        <f aca="false">SUM(BN8:BN26)</f>
        <v>15473</v>
      </c>
      <c r="BO28" s="65" t="n">
        <f aca="false">SUM(BO8:BO26)</f>
        <v>100</v>
      </c>
      <c r="BP28" s="66" t="n">
        <f aca="false">SUM(BP8:BP26)</f>
        <v>0</v>
      </c>
      <c r="BQ28" s="63" t="n">
        <f aca="false">SUM(BQ8:BQ26)</f>
        <v>36047</v>
      </c>
      <c r="BR28" s="67" t="n">
        <f aca="false">SUM(BR8:BR26)</f>
        <v>100</v>
      </c>
      <c r="BS28" s="68" t="n">
        <f aca="false">SUM(BS8:BS26)</f>
        <v>17907</v>
      </c>
      <c r="BT28" s="64" t="n">
        <f aca="false">SUM(BT8:BT26)</f>
        <v>100</v>
      </c>
      <c r="BU28" s="63" t="n">
        <f aca="false">SUM(BU8:BU26)</f>
        <v>12965</v>
      </c>
      <c r="BV28" s="65" t="n">
        <f aca="false">SUM(BV8:BV26)</f>
        <v>100</v>
      </c>
      <c r="BW28" s="66" t="n">
        <f aca="false">SUM(BW8:BW26)</f>
        <v>0</v>
      </c>
      <c r="BX28" s="63" t="n">
        <f aca="false">SUM(BX8:BX26)</f>
        <v>30872</v>
      </c>
      <c r="BY28" s="67" t="n">
        <f aca="false">SUM(BY8:BY26)</f>
        <v>100</v>
      </c>
      <c r="BZ28" s="68" t="n">
        <f aca="false">SUM(BZ8:BZ26)</f>
        <v>14190</v>
      </c>
      <c r="CA28" s="64" t="n">
        <f aca="false">SUM(CA8:CA26)</f>
        <v>100</v>
      </c>
      <c r="CB28" s="63" t="n">
        <f aca="false">SUM(CB8:CB26)</f>
        <v>9777</v>
      </c>
      <c r="CC28" s="65" t="n">
        <f aca="false">SUM(CC8:CC26)</f>
        <v>100</v>
      </c>
      <c r="CD28" s="66" t="n">
        <f aca="false">SUM(CD8:CD26)</f>
        <v>0</v>
      </c>
      <c r="CE28" s="63" t="n">
        <f aca="false">SUM(CE8:CE26)</f>
        <v>23967</v>
      </c>
      <c r="CF28" s="67" t="n">
        <f aca="false">SUM(CF8:CF26)</f>
        <v>100</v>
      </c>
      <c r="CG28" s="68" t="n">
        <f aca="false">SUM(CG8:CG26)</f>
        <v>9535</v>
      </c>
      <c r="CH28" s="64" t="n">
        <f aca="false">SUM(CH8:CH26)</f>
        <v>100</v>
      </c>
      <c r="CI28" s="63" t="n">
        <f aca="false">SUM(CI8:CI26)</f>
        <v>6153</v>
      </c>
      <c r="CJ28" s="65" t="n">
        <f aca="false">SUM(CJ8:CJ26)</f>
        <v>100</v>
      </c>
      <c r="CK28" s="66" t="n">
        <f aca="false">SUM(CK8:CK26)</f>
        <v>0</v>
      </c>
      <c r="CL28" s="63" t="n">
        <f aca="false">SUM(CL8:CL26)</f>
        <v>15688</v>
      </c>
      <c r="CM28" s="67" t="n">
        <f aca="false">SUM(CM8:CM26)</f>
        <v>100</v>
      </c>
      <c r="CN28" s="68" t="n">
        <f aca="false">SUM(CN8:CN26)</f>
        <v>4626</v>
      </c>
      <c r="CO28" s="64" t="n">
        <f aca="false">SUM(CO8:CO26)</f>
        <v>100</v>
      </c>
      <c r="CP28" s="63" t="n">
        <f aca="false">SUM(CP8:CP26)</f>
        <v>2860</v>
      </c>
      <c r="CQ28" s="65" t="n">
        <f aca="false">SUM(CQ8:CQ26)</f>
        <v>100</v>
      </c>
      <c r="CR28" s="66" t="n">
        <f aca="false">SUM(CR8:CR26)</f>
        <v>0</v>
      </c>
      <c r="CS28" s="63" t="n">
        <f aca="false">SUM(CS8:CS26)</f>
        <v>7486</v>
      </c>
      <c r="CT28" s="67" t="n">
        <f aca="false">SUM(CT8:CT26)</f>
        <v>100</v>
      </c>
      <c r="CU28" s="68" t="n">
        <f aca="false">SUM(CU8:CU26)</f>
        <v>1412</v>
      </c>
      <c r="CV28" s="64" t="n">
        <f aca="false">SUM(CV8:CV26)</f>
        <v>100</v>
      </c>
      <c r="CW28" s="63" t="n">
        <f aca="false">SUM(CW8:CW26)</f>
        <v>907</v>
      </c>
      <c r="CX28" s="65" t="n">
        <f aca="false">SUM(CX8:CX26)</f>
        <v>100</v>
      </c>
      <c r="CY28" s="66" t="n">
        <f aca="false">SUM(CY8:CY26)</f>
        <v>0</v>
      </c>
      <c r="CZ28" s="63" t="n">
        <f aca="false">SUM(CZ8:CZ26)</f>
        <v>2319</v>
      </c>
      <c r="DA28" s="67" t="n">
        <f aca="false">SUM(DA8:DA26)</f>
        <v>100</v>
      </c>
      <c r="DB28" s="68" t="n">
        <f aca="false">SUM(DB8:DB26)</f>
        <v>255</v>
      </c>
      <c r="DC28" s="64" t="n">
        <f aca="false">SUM(DC8:DC26)</f>
        <v>100</v>
      </c>
      <c r="DD28" s="63" t="n">
        <f aca="false">SUM(DD8:DD26)</f>
        <v>194</v>
      </c>
      <c r="DE28" s="65" t="n">
        <f aca="false">SUM(DE8:DE26)</f>
        <v>100</v>
      </c>
      <c r="DF28" s="66" t="n">
        <f aca="false">SUM(DF8:DF26)</f>
        <v>0</v>
      </c>
      <c r="DG28" s="63" t="n">
        <f aca="false">SUM(DG8:DG26)</f>
        <v>449</v>
      </c>
      <c r="DH28" s="67" t="n">
        <f aca="false">SUM(DH8:DH26)</f>
        <v>100</v>
      </c>
      <c r="DI28" s="68" t="n">
        <f aca="false">SUM(DI8:DI26)</f>
        <v>33</v>
      </c>
      <c r="DJ28" s="64" t="n">
        <f aca="false">SUM(DJ8:DJ26)</f>
        <v>100</v>
      </c>
      <c r="DK28" s="63" t="n">
        <f aca="false">SUM(DK8:DK26)</f>
        <v>15</v>
      </c>
      <c r="DL28" s="65" t="n">
        <f aca="false">SUM(DL8:DL26)</f>
        <v>100</v>
      </c>
      <c r="DM28" s="66" t="n">
        <f aca="false">SUM(DM8:DM26)</f>
        <v>0</v>
      </c>
      <c r="DN28" s="63" t="n">
        <f aca="false">SUM(DN8:DN26)</f>
        <v>48</v>
      </c>
      <c r="DO28" s="67" t="n">
        <f aca="false">SUM(DO8:DO26)</f>
        <v>100</v>
      </c>
      <c r="DP28" s="68" t="n">
        <f aca="false">SUM(DP8:DP26)</f>
        <v>3</v>
      </c>
      <c r="DQ28" s="64" t="n">
        <f aca="false">SUM(DQ8:DQ26)</f>
        <v>100</v>
      </c>
      <c r="DR28" s="63" t="n">
        <f aca="false">SUM(DR8:DR26)</f>
        <v>3</v>
      </c>
      <c r="DS28" s="65" t="n">
        <f aca="false">SUM(DS8:DS26)</f>
        <v>100</v>
      </c>
      <c r="DT28" s="66" t="n">
        <f aca="false">SUM(DT8:DT26)</f>
        <v>0</v>
      </c>
      <c r="DU28" s="63" t="n">
        <f aca="false">SUM(DU8:DU26)</f>
        <v>6</v>
      </c>
      <c r="DV28" s="67" t="n">
        <f aca="false">SUM(DV8:DV26)</f>
        <v>100</v>
      </c>
      <c r="DW28" s="68" t="n">
        <f aca="false">SUM(DW8:DW26)</f>
        <v>1</v>
      </c>
      <c r="DX28" s="64" t="n">
        <f aca="false">SUM(DX8:DX26)</f>
        <v>100</v>
      </c>
      <c r="DY28" s="63" t="n">
        <f aca="false">SUM(DY8:DY26)</f>
        <v>0</v>
      </c>
      <c r="DZ28" s="65"/>
      <c r="EA28" s="66" t="n">
        <f aca="false">SUM(EA8:EA26)</f>
        <v>0</v>
      </c>
      <c r="EB28" s="63" t="n">
        <f aca="false">SUM(EB8:EB26)</f>
        <v>1</v>
      </c>
      <c r="EC28" s="67" t="n">
        <f aca="false">SUM(EC8:EC26)</f>
        <v>100</v>
      </c>
      <c r="ED28" s="68" t="n">
        <f aca="false">SUM(ED8:ED26)</f>
        <v>1</v>
      </c>
      <c r="EE28" s="64" t="n">
        <f aca="false">SUM(EE8:EE26)</f>
        <v>100</v>
      </c>
      <c r="EF28" s="63" t="n">
        <f aca="false">SUM(EF8:EF26)</f>
        <v>0</v>
      </c>
      <c r="EG28" s="65"/>
      <c r="EH28" s="66" t="n">
        <f aca="false">SUM(EH8:EH26)</f>
        <v>0</v>
      </c>
      <c r="EI28" s="63" t="n">
        <f aca="false">SUM(EI8:EI26)</f>
        <v>1</v>
      </c>
      <c r="EJ28" s="67" t="n">
        <f aca="false">SUM(EJ8:EJ26)</f>
        <v>100</v>
      </c>
      <c r="EK28" s="68" t="n">
        <f aca="false">SUM(EK8:EK26)</f>
        <v>1</v>
      </c>
      <c r="EL28" s="64" t="n">
        <f aca="false">SUM(EL8:EL26)</f>
        <v>100</v>
      </c>
      <c r="EM28" s="63" t="n">
        <f aca="false">SUM(EM8:EM26)</f>
        <v>0</v>
      </c>
      <c r="EN28" s="65"/>
      <c r="EO28" s="66" t="n">
        <f aca="false">SUM(EO8:EO26)</f>
        <v>0</v>
      </c>
      <c r="EP28" s="63" t="n">
        <f aca="false">SUM(EP8:EP26)</f>
        <v>1</v>
      </c>
      <c r="EQ28" s="67" t="n">
        <f aca="false">SUM(EQ8:EQ26)</f>
        <v>100</v>
      </c>
    </row>
    <row r="29" customFormat="false" ht="12.75" hidden="false" customHeight="false" outlineLevel="0" collapsed="false">
      <c r="A29" s="69"/>
      <c r="B29" s="70"/>
      <c r="C29" s="71"/>
      <c r="D29" s="71"/>
      <c r="E29" s="71"/>
      <c r="F29" s="71"/>
      <c r="G29" s="72"/>
      <c r="H29" s="48"/>
      <c r="I29" s="48"/>
      <c r="J29" s="48"/>
      <c r="K29" s="48"/>
      <c r="L29" s="57"/>
      <c r="M29" s="48"/>
      <c r="N29" s="73"/>
      <c r="O29" s="48"/>
      <c r="P29" s="48"/>
      <c r="Q29" s="48"/>
      <c r="R29" s="48"/>
      <c r="S29" s="57"/>
      <c r="T29" s="48"/>
      <c r="U29" s="73"/>
      <c r="V29" s="48"/>
      <c r="W29" s="48"/>
      <c r="X29" s="48"/>
      <c r="Y29" s="48"/>
      <c r="Z29" s="57"/>
      <c r="AA29" s="48"/>
      <c r="AB29" s="73"/>
      <c r="AC29" s="48"/>
      <c r="AD29" s="48"/>
      <c r="AE29" s="48"/>
      <c r="AF29" s="48"/>
      <c r="AG29" s="57"/>
      <c r="AH29" s="48"/>
      <c r="AI29" s="73"/>
      <c r="AJ29" s="48"/>
      <c r="AK29" s="48"/>
      <c r="AL29" s="48"/>
      <c r="AM29" s="48"/>
      <c r="AN29" s="57"/>
      <c r="AO29" s="48"/>
      <c r="AP29" s="73"/>
      <c r="AQ29" s="48"/>
      <c r="AR29" s="48"/>
      <c r="AS29" s="48"/>
      <c r="AT29" s="48"/>
      <c r="AU29" s="57"/>
      <c r="AV29" s="48"/>
      <c r="AW29" s="73"/>
      <c r="AX29" s="48"/>
      <c r="AY29" s="48"/>
      <c r="AZ29" s="48"/>
      <c r="BA29" s="48"/>
      <c r="BB29" s="57"/>
      <c r="BC29" s="48"/>
      <c r="BD29" s="73"/>
      <c r="BE29" s="48"/>
      <c r="BF29" s="48"/>
      <c r="BG29" s="48"/>
      <c r="BH29" s="48"/>
      <c r="BI29" s="57"/>
      <c r="BJ29" s="48"/>
      <c r="BK29" s="73"/>
      <c r="BL29" s="48"/>
      <c r="BM29" s="48"/>
      <c r="BN29" s="48"/>
      <c r="BO29" s="48"/>
      <c r="BP29" s="57"/>
      <c r="BQ29" s="48"/>
      <c r="BR29" s="73"/>
      <c r="BS29" s="59"/>
      <c r="BT29" s="48"/>
      <c r="BU29" s="48"/>
      <c r="BV29" s="48"/>
      <c r="BW29" s="57"/>
      <c r="BX29" s="48"/>
      <c r="BY29" s="73"/>
      <c r="BZ29" s="59"/>
      <c r="CA29" s="48"/>
      <c r="CB29" s="48"/>
      <c r="CC29" s="48"/>
      <c r="CD29" s="57"/>
      <c r="CE29" s="48"/>
      <c r="CF29" s="73"/>
      <c r="CG29" s="59"/>
      <c r="CH29" s="48"/>
      <c r="CI29" s="48"/>
      <c r="CJ29" s="48"/>
      <c r="CK29" s="57"/>
      <c r="CL29" s="48"/>
      <c r="CM29" s="73"/>
      <c r="CN29" s="59"/>
      <c r="CO29" s="48"/>
      <c r="CP29" s="48"/>
      <c r="CQ29" s="48"/>
      <c r="CR29" s="57"/>
      <c r="CS29" s="48"/>
      <c r="CT29" s="73"/>
      <c r="CU29" s="59"/>
      <c r="CV29" s="48"/>
      <c r="CW29" s="48"/>
      <c r="CX29" s="48"/>
      <c r="CY29" s="57"/>
      <c r="CZ29" s="48"/>
      <c r="DA29" s="73"/>
      <c r="DB29" s="59"/>
      <c r="DC29" s="48"/>
      <c r="DD29" s="48"/>
      <c r="DE29" s="48"/>
      <c r="DF29" s="57"/>
      <c r="DG29" s="48"/>
      <c r="DH29" s="73"/>
      <c r="DI29" s="59"/>
      <c r="DJ29" s="48"/>
      <c r="DK29" s="48"/>
      <c r="DL29" s="48"/>
      <c r="DM29" s="57"/>
      <c r="DN29" s="48"/>
      <c r="DO29" s="73"/>
      <c r="DP29" s="59"/>
      <c r="DQ29" s="48"/>
      <c r="DR29" s="48"/>
      <c r="DS29" s="48"/>
      <c r="DT29" s="57"/>
      <c r="DU29" s="48"/>
      <c r="DV29" s="73"/>
      <c r="DW29" s="59"/>
      <c r="DX29" s="48"/>
      <c r="DY29" s="48"/>
      <c r="DZ29" s="48"/>
      <c r="EA29" s="57"/>
      <c r="EB29" s="48"/>
      <c r="EC29" s="73"/>
      <c r="ED29" s="59"/>
      <c r="EE29" s="48"/>
      <c r="EF29" s="48"/>
      <c r="EG29" s="48"/>
      <c r="EH29" s="57"/>
      <c r="EI29" s="48"/>
      <c r="EJ29" s="73"/>
      <c r="EK29" s="59"/>
      <c r="EL29" s="48"/>
      <c r="EM29" s="48"/>
      <c r="EN29" s="48"/>
      <c r="EO29" s="57"/>
      <c r="EP29" s="48"/>
      <c r="EQ29" s="73"/>
    </row>
    <row r="30" customFormat="false" ht="12.75" hidden="false" customHeight="false" outlineLevel="0" collapsed="false">
      <c r="A30" s="74" t="s">
        <v>58</v>
      </c>
      <c r="B30" s="75" t="n">
        <v>0</v>
      </c>
      <c r="C30" s="75"/>
      <c r="D30" s="75" t="n">
        <v>0</v>
      </c>
      <c r="E30" s="75"/>
      <c r="F30" s="75" t="n">
        <v>0</v>
      </c>
      <c r="G30" s="75"/>
      <c r="H30" s="76" t="n">
        <v>0</v>
      </c>
      <c r="I30" s="77"/>
      <c r="J30" s="77" t="n">
        <v>0</v>
      </c>
      <c r="K30" s="77"/>
      <c r="L30" s="78"/>
      <c r="M30" s="77" t="n">
        <v>0</v>
      </c>
      <c r="N30" s="79"/>
      <c r="O30" s="76" t="n">
        <v>0</v>
      </c>
      <c r="P30" s="77"/>
      <c r="Q30" s="77" t="n">
        <v>0</v>
      </c>
      <c r="R30" s="77"/>
      <c r="S30" s="78"/>
      <c r="T30" s="77" t="n">
        <v>0</v>
      </c>
      <c r="U30" s="79"/>
      <c r="V30" s="76" t="n">
        <v>0</v>
      </c>
      <c r="W30" s="77"/>
      <c r="X30" s="77" t="n">
        <v>0</v>
      </c>
      <c r="Y30" s="77"/>
      <c r="Z30" s="78"/>
      <c r="AA30" s="77" t="n">
        <v>0</v>
      </c>
      <c r="AB30" s="79"/>
      <c r="AC30" s="76" t="n">
        <v>0</v>
      </c>
      <c r="AD30" s="77"/>
      <c r="AE30" s="77" t="n">
        <v>0</v>
      </c>
      <c r="AF30" s="77"/>
      <c r="AG30" s="78"/>
      <c r="AH30" s="77" t="n">
        <v>0</v>
      </c>
      <c r="AI30" s="79"/>
      <c r="AJ30" s="76" t="n">
        <v>0</v>
      </c>
      <c r="AK30" s="77"/>
      <c r="AL30" s="77" t="n">
        <v>0</v>
      </c>
      <c r="AM30" s="77"/>
      <c r="AN30" s="78"/>
      <c r="AO30" s="77" t="n">
        <v>0</v>
      </c>
      <c r="AP30" s="79"/>
      <c r="AQ30" s="76" t="n">
        <v>0</v>
      </c>
      <c r="AR30" s="77"/>
      <c r="AS30" s="77" t="n">
        <v>0</v>
      </c>
      <c r="AT30" s="77"/>
      <c r="AU30" s="78"/>
      <c r="AV30" s="77" t="n">
        <v>0</v>
      </c>
      <c r="AW30" s="79"/>
      <c r="AX30" s="76" t="n">
        <v>0</v>
      </c>
      <c r="AY30" s="77"/>
      <c r="AZ30" s="77" t="n">
        <v>0</v>
      </c>
      <c r="BA30" s="77"/>
      <c r="BB30" s="78"/>
      <c r="BC30" s="77" t="n">
        <v>0</v>
      </c>
      <c r="BD30" s="79"/>
      <c r="BE30" s="76" t="n">
        <v>0</v>
      </c>
      <c r="BF30" s="77"/>
      <c r="BG30" s="77" t="n">
        <v>0</v>
      </c>
      <c r="BH30" s="77"/>
      <c r="BI30" s="78"/>
      <c r="BJ30" s="77" t="n">
        <v>0</v>
      </c>
      <c r="BK30" s="79"/>
      <c r="BL30" s="76" t="n">
        <v>0</v>
      </c>
      <c r="BM30" s="77"/>
      <c r="BN30" s="77" t="n">
        <v>0</v>
      </c>
      <c r="BO30" s="77"/>
      <c r="BP30" s="78"/>
      <c r="BQ30" s="77" t="n">
        <v>0</v>
      </c>
      <c r="BR30" s="79"/>
      <c r="BS30" s="76" t="n">
        <v>0</v>
      </c>
      <c r="BT30" s="77"/>
      <c r="BU30" s="77" t="n">
        <v>0</v>
      </c>
      <c r="BV30" s="77"/>
      <c r="BW30" s="78"/>
      <c r="BX30" s="77" t="n">
        <v>0</v>
      </c>
      <c r="BY30" s="79"/>
      <c r="BZ30" s="76" t="n">
        <v>0</v>
      </c>
      <c r="CA30" s="77"/>
      <c r="CB30" s="77" t="n">
        <v>0</v>
      </c>
      <c r="CC30" s="77"/>
      <c r="CD30" s="78"/>
      <c r="CE30" s="77" t="n">
        <v>0</v>
      </c>
      <c r="CF30" s="79"/>
      <c r="CG30" s="76" t="n">
        <v>0</v>
      </c>
      <c r="CH30" s="77"/>
      <c r="CI30" s="77" t="n">
        <v>0</v>
      </c>
      <c r="CJ30" s="77"/>
      <c r="CK30" s="78"/>
      <c r="CL30" s="77" t="n">
        <v>0</v>
      </c>
      <c r="CM30" s="79"/>
      <c r="CN30" s="76" t="n">
        <v>0</v>
      </c>
      <c r="CO30" s="77"/>
      <c r="CP30" s="77" t="n">
        <v>0</v>
      </c>
      <c r="CQ30" s="77"/>
      <c r="CR30" s="78"/>
      <c r="CS30" s="77" t="n">
        <v>0</v>
      </c>
      <c r="CT30" s="79"/>
      <c r="CU30" s="76" t="n">
        <v>0</v>
      </c>
      <c r="CV30" s="77"/>
      <c r="CW30" s="77" t="n">
        <v>0</v>
      </c>
      <c r="CX30" s="77"/>
      <c r="CY30" s="78"/>
      <c r="CZ30" s="77" t="n">
        <v>0</v>
      </c>
      <c r="DA30" s="79"/>
      <c r="DB30" s="76" t="n">
        <v>0</v>
      </c>
      <c r="DC30" s="77"/>
      <c r="DD30" s="77" t="n">
        <v>0</v>
      </c>
      <c r="DE30" s="77"/>
      <c r="DF30" s="78"/>
      <c r="DG30" s="77" t="n">
        <v>0</v>
      </c>
      <c r="DH30" s="79"/>
      <c r="DI30" s="76" t="n">
        <v>0</v>
      </c>
      <c r="DJ30" s="77"/>
      <c r="DK30" s="77" t="n">
        <v>0</v>
      </c>
      <c r="DL30" s="77"/>
      <c r="DM30" s="78"/>
      <c r="DN30" s="77" t="n">
        <v>0</v>
      </c>
      <c r="DO30" s="79"/>
      <c r="DP30" s="76" t="n">
        <v>0</v>
      </c>
      <c r="DQ30" s="77"/>
      <c r="DR30" s="77" t="n">
        <v>0</v>
      </c>
      <c r="DS30" s="77"/>
      <c r="DT30" s="78"/>
      <c r="DU30" s="77" t="n">
        <v>0</v>
      </c>
      <c r="DV30" s="79"/>
      <c r="DW30" s="76" t="n">
        <v>0</v>
      </c>
      <c r="DX30" s="77"/>
      <c r="DY30" s="77" t="n">
        <v>0</v>
      </c>
      <c r="DZ30" s="77"/>
      <c r="EA30" s="78"/>
      <c r="EB30" s="77" t="n">
        <v>0</v>
      </c>
      <c r="EC30" s="79"/>
      <c r="ED30" s="76" t="n">
        <v>0</v>
      </c>
      <c r="EE30" s="77"/>
      <c r="EF30" s="77" t="n">
        <v>0</v>
      </c>
      <c r="EG30" s="77"/>
      <c r="EH30" s="78"/>
      <c r="EI30" s="77" t="n">
        <v>0</v>
      </c>
      <c r="EJ30" s="79"/>
      <c r="EK30" s="76" t="n">
        <v>0</v>
      </c>
      <c r="EL30" s="77"/>
      <c r="EM30" s="77" t="n">
        <v>0</v>
      </c>
      <c r="EN30" s="77"/>
      <c r="EO30" s="78"/>
      <c r="EP30" s="77" t="n">
        <v>0</v>
      </c>
      <c r="EQ30" s="79"/>
    </row>
    <row r="31" customFormat="false" ht="12.75" hidden="false" customHeight="false" outlineLevel="0" collapsed="false">
      <c r="A31" s="33" t="s">
        <v>59</v>
      </c>
      <c r="B31" s="80" t="n">
        <f aca="false">B28+B30</f>
        <v>29215251</v>
      </c>
      <c r="C31" s="80"/>
      <c r="D31" s="80" t="n">
        <f aca="false">D28+D30</f>
        <v>29900558</v>
      </c>
      <c r="E31" s="80"/>
      <c r="F31" s="81" t="n">
        <f aca="false">F28+F30</f>
        <v>59115809</v>
      </c>
      <c r="G31" s="80"/>
      <c r="H31" s="82" t="n">
        <f aca="false">H28+H30</f>
        <v>27653</v>
      </c>
      <c r="I31" s="83"/>
      <c r="J31" s="83" t="n">
        <f aca="false">J28+J30</f>
        <v>22566</v>
      </c>
      <c r="K31" s="83"/>
      <c r="L31" s="84" t="n">
        <f aca="false">L28+L30</f>
        <v>0</v>
      </c>
      <c r="M31" s="84" t="n">
        <f aca="false">M28+M30</f>
        <v>50219</v>
      </c>
      <c r="N31" s="85"/>
      <c r="O31" s="82" t="n">
        <f aca="false">O28+O30</f>
        <v>27388</v>
      </c>
      <c r="P31" s="83"/>
      <c r="Q31" s="83" t="n">
        <f aca="false">Q28+Q30</f>
        <v>22330</v>
      </c>
      <c r="R31" s="83"/>
      <c r="S31" s="84" t="n">
        <f aca="false">S28+S30</f>
        <v>0</v>
      </c>
      <c r="T31" s="84" t="n">
        <f aca="false">T28+T30</f>
        <v>49718</v>
      </c>
      <c r="U31" s="85"/>
      <c r="V31" s="82" t="n">
        <f aca="false">V28+V30</f>
        <v>27040</v>
      </c>
      <c r="W31" s="83"/>
      <c r="X31" s="83" t="n">
        <f aca="false">X28+X30</f>
        <v>22015</v>
      </c>
      <c r="Y31" s="83"/>
      <c r="Z31" s="84" t="n">
        <f aca="false">Z28+Z30</f>
        <v>0</v>
      </c>
      <c r="AA31" s="84" t="n">
        <f aca="false">AA28+AA30</f>
        <v>49055</v>
      </c>
      <c r="AB31" s="85"/>
      <c r="AC31" s="82" t="n">
        <f aca="false">AC28+AC30</f>
        <v>26565</v>
      </c>
      <c r="AD31" s="83"/>
      <c r="AE31" s="83" t="n">
        <f aca="false">AE28+AE30</f>
        <v>21564</v>
      </c>
      <c r="AF31" s="83"/>
      <c r="AG31" s="84" t="n">
        <f aca="false">AG28+AG30</f>
        <v>0</v>
      </c>
      <c r="AH31" s="84" t="n">
        <f aca="false">AH28+AH30</f>
        <v>48129</v>
      </c>
      <c r="AI31" s="85"/>
      <c r="AJ31" s="82" t="n">
        <f aca="false">AJ28+AJ30</f>
        <v>25960</v>
      </c>
      <c r="AK31" s="83"/>
      <c r="AL31" s="83" t="n">
        <f aca="false">AL28+AL30</f>
        <v>20887</v>
      </c>
      <c r="AM31" s="83"/>
      <c r="AN31" s="84" t="n">
        <f aca="false">AN28+AN30</f>
        <v>0</v>
      </c>
      <c r="AO31" s="84" t="n">
        <f aca="false">AO28+AO30</f>
        <v>46847</v>
      </c>
      <c r="AP31" s="85"/>
      <c r="AQ31" s="82" t="n">
        <f aca="false">AQ28+AQ30</f>
        <v>25075</v>
      </c>
      <c r="AR31" s="83"/>
      <c r="AS31" s="83" t="n">
        <f aca="false">AS28+AS30</f>
        <v>20019</v>
      </c>
      <c r="AT31" s="83"/>
      <c r="AU31" s="84" t="n">
        <f aca="false">AU28+AU30</f>
        <v>0</v>
      </c>
      <c r="AV31" s="84" t="n">
        <f aca="false">AV28+AV30</f>
        <v>45094</v>
      </c>
      <c r="AW31" s="85"/>
      <c r="AX31" s="82" t="n">
        <f aca="false">AX28+AX30</f>
        <v>23992</v>
      </c>
      <c r="AY31" s="83"/>
      <c r="AZ31" s="83" t="n">
        <f aca="false">AZ28+AZ30</f>
        <v>18848</v>
      </c>
      <c r="BA31" s="83"/>
      <c r="BB31" s="84" t="n">
        <f aca="false">BB28+BB30</f>
        <v>0</v>
      </c>
      <c r="BC31" s="84" t="n">
        <f aca="false">BC28+BC30</f>
        <v>42840</v>
      </c>
      <c r="BD31" s="85"/>
      <c r="BE31" s="82" t="n">
        <f aca="false">BE28+BE30</f>
        <v>22573</v>
      </c>
      <c r="BF31" s="83"/>
      <c r="BG31" s="83" t="n">
        <f aca="false">BG28+BG30</f>
        <v>17427</v>
      </c>
      <c r="BH31" s="83"/>
      <c r="BI31" s="84" t="n">
        <f aca="false">BI28+BI30</f>
        <v>0</v>
      </c>
      <c r="BJ31" s="84" t="n">
        <f aca="false">BJ28+BJ30</f>
        <v>40000</v>
      </c>
      <c r="BK31" s="85"/>
      <c r="BL31" s="82" t="n">
        <f aca="false">BL28+BL30</f>
        <v>20574</v>
      </c>
      <c r="BM31" s="83"/>
      <c r="BN31" s="83" t="n">
        <f aca="false">BN28+BN30</f>
        <v>15473</v>
      </c>
      <c r="BO31" s="83"/>
      <c r="BP31" s="84" t="n">
        <f aca="false">BP28+BP30</f>
        <v>0</v>
      </c>
      <c r="BQ31" s="84" t="n">
        <f aca="false">BQ28+BQ30</f>
        <v>36047</v>
      </c>
      <c r="BR31" s="85"/>
      <c r="BS31" s="82" t="n">
        <f aca="false">BS28+BS30</f>
        <v>17907</v>
      </c>
      <c r="BT31" s="83"/>
      <c r="BU31" s="83" t="n">
        <f aca="false">BU28+BU30</f>
        <v>12965</v>
      </c>
      <c r="BV31" s="83"/>
      <c r="BW31" s="84" t="n">
        <f aca="false">BW28+BW30</f>
        <v>0</v>
      </c>
      <c r="BX31" s="84" t="n">
        <f aca="false">BX28+BX30</f>
        <v>30872</v>
      </c>
      <c r="BY31" s="85"/>
      <c r="BZ31" s="82" t="n">
        <f aca="false">BZ28+BZ30</f>
        <v>14190</v>
      </c>
      <c r="CA31" s="83"/>
      <c r="CB31" s="83" t="n">
        <f aca="false">CB28+CB30</f>
        <v>9777</v>
      </c>
      <c r="CC31" s="83"/>
      <c r="CD31" s="84" t="n">
        <f aca="false">CD28+CD30</f>
        <v>0</v>
      </c>
      <c r="CE31" s="84" t="n">
        <f aca="false">CE28+CE30</f>
        <v>23967</v>
      </c>
      <c r="CF31" s="85"/>
      <c r="CG31" s="82" t="n">
        <f aca="false">CG28+CG30</f>
        <v>9535</v>
      </c>
      <c r="CH31" s="83"/>
      <c r="CI31" s="83" t="n">
        <f aca="false">CI28+CI30</f>
        <v>6153</v>
      </c>
      <c r="CJ31" s="83"/>
      <c r="CK31" s="84" t="n">
        <f aca="false">CK28+CK30</f>
        <v>0</v>
      </c>
      <c r="CL31" s="84" t="n">
        <f aca="false">CL28+CL30</f>
        <v>15688</v>
      </c>
      <c r="CM31" s="85"/>
      <c r="CN31" s="82" t="n">
        <f aca="false">CN28+CN30</f>
        <v>4626</v>
      </c>
      <c r="CO31" s="83"/>
      <c r="CP31" s="83" t="n">
        <f aca="false">CP28+CP30</f>
        <v>2860</v>
      </c>
      <c r="CQ31" s="83"/>
      <c r="CR31" s="84" t="n">
        <f aca="false">CR28+CR30</f>
        <v>0</v>
      </c>
      <c r="CS31" s="84" t="n">
        <f aca="false">CS28+CS30</f>
        <v>7486</v>
      </c>
      <c r="CT31" s="85"/>
      <c r="CU31" s="82" t="n">
        <f aca="false">CU28+CU30</f>
        <v>1412</v>
      </c>
      <c r="CV31" s="83"/>
      <c r="CW31" s="83" t="n">
        <f aca="false">CW28+CW30</f>
        <v>907</v>
      </c>
      <c r="CX31" s="83"/>
      <c r="CY31" s="84" t="n">
        <f aca="false">CY28+CY30</f>
        <v>0</v>
      </c>
      <c r="CZ31" s="84" t="n">
        <f aca="false">CZ28+CZ30</f>
        <v>2319</v>
      </c>
      <c r="DA31" s="85"/>
      <c r="DB31" s="82" t="n">
        <f aca="false">DB28+DB30</f>
        <v>255</v>
      </c>
      <c r="DC31" s="83"/>
      <c r="DD31" s="83" t="n">
        <f aca="false">DD28+DD30</f>
        <v>194</v>
      </c>
      <c r="DE31" s="83"/>
      <c r="DF31" s="84" t="n">
        <f aca="false">DF28+DF30</f>
        <v>0</v>
      </c>
      <c r="DG31" s="84" t="n">
        <f aca="false">DG28+DG30</f>
        <v>449</v>
      </c>
      <c r="DH31" s="85"/>
      <c r="DI31" s="82" t="n">
        <f aca="false">DI28+DI30</f>
        <v>33</v>
      </c>
      <c r="DJ31" s="83"/>
      <c r="DK31" s="83" t="n">
        <f aca="false">DK28+DK30</f>
        <v>15</v>
      </c>
      <c r="DL31" s="83"/>
      <c r="DM31" s="84" t="n">
        <f aca="false">DM28+DM30</f>
        <v>0</v>
      </c>
      <c r="DN31" s="84" t="n">
        <f aca="false">DN28+DN30</f>
        <v>48</v>
      </c>
      <c r="DO31" s="85"/>
      <c r="DP31" s="82" t="n">
        <f aca="false">DP28+DP30</f>
        <v>3</v>
      </c>
      <c r="DQ31" s="83"/>
      <c r="DR31" s="83" t="n">
        <f aca="false">DR28+DR30</f>
        <v>3</v>
      </c>
      <c r="DS31" s="83"/>
      <c r="DT31" s="84" t="n">
        <f aca="false">DT28+DT30</f>
        <v>0</v>
      </c>
      <c r="DU31" s="84" t="n">
        <f aca="false">DU28+DU30</f>
        <v>6</v>
      </c>
      <c r="DV31" s="85"/>
      <c r="DW31" s="82" t="n">
        <f aca="false">DW28+DW30</f>
        <v>1</v>
      </c>
      <c r="DX31" s="83"/>
      <c r="DY31" s="83" t="n">
        <f aca="false">DY28+DY30</f>
        <v>0</v>
      </c>
      <c r="DZ31" s="83"/>
      <c r="EA31" s="84" t="n">
        <f aca="false">EA28+EA30</f>
        <v>0</v>
      </c>
      <c r="EB31" s="84" t="n">
        <f aca="false">EB28+EB30</f>
        <v>1</v>
      </c>
      <c r="EC31" s="85"/>
      <c r="ED31" s="82" t="n">
        <f aca="false">ED28+ED30</f>
        <v>1</v>
      </c>
      <c r="EE31" s="83"/>
      <c r="EF31" s="83" t="n">
        <f aca="false">EF28+EF30</f>
        <v>0</v>
      </c>
      <c r="EG31" s="83"/>
      <c r="EH31" s="84" t="n">
        <f aca="false">EH28+EH30</f>
        <v>0</v>
      </c>
      <c r="EI31" s="84" t="n">
        <f aca="false">EI28+EI30</f>
        <v>1</v>
      </c>
      <c r="EJ31" s="85"/>
      <c r="EK31" s="82" t="n">
        <f aca="false">EK28+EK30</f>
        <v>1</v>
      </c>
      <c r="EL31" s="83"/>
      <c r="EM31" s="83" t="n">
        <f aca="false">EM28+EM30</f>
        <v>0</v>
      </c>
      <c r="EN31" s="83"/>
      <c r="EO31" s="84" t="n">
        <f aca="false">EO28+EO30</f>
        <v>0</v>
      </c>
      <c r="EP31" s="84" t="n">
        <f aca="false">EP28+EP30</f>
        <v>1</v>
      </c>
      <c r="EQ31" s="85"/>
    </row>
    <row r="32" customFormat="false" ht="12.75" hidden="false" customHeight="false" outlineLevel="0" collapsed="false">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c r="AC32" s="16"/>
      <c r="AD32" s="16"/>
      <c r="AE32" s="16"/>
      <c r="AF32" s="16"/>
      <c r="AG32" s="16"/>
      <c r="AH32" s="16"/>
      <c r="AI32" s="16"/>
      <c r="AJ32" s="16"/>
      <c r="AK32" s="16"/>
      <c r="AL32" s="16"/>
      <c r="AM32" s="16"/>
      <c r="AN32" s="16"/>
      <c r="AO32" s="16"/>
      <c r="AP32" s="16"/>
      <c r="AQ32" s="16"/>
      <c r="AR32" s="16"/>
      <c r="AS32" s="16"/>
      <c r="AT32" s="16"/>
      <c r="AU32" s="16"/>
      <c r="AV32" s="16"/>
      <c r="AW32" s="16"/>
      <c r="AX32" s="16"/>
      <c r="AY32" s="16"/>
      <c r="AZ32" s="16"/>
      <c r="BA32" s="16"/>
      <c r="BB32" s="16"/>
      <c r="BC32" s="16"/>
      <c r="BD32" s="16"/>
      <c r="BE32" s="16"/>
      <c r="BF32" s="16"/>
      <c r="BG32" s="16"/>
      <c r="BH32" s="16"/>
      <c r="BI32" s="16"/>
      <c r="BJ32" s="16"/>
      <c r="BK32" s="16"/>
      <c r="BL32" s="16"/>
      <c r="BM32" s="16"/>
      <c r="BN32" s="16"/>
      <c r="BO32" s="16"/>
      <c r="BP32" s="16"/>
      <c r="BQ32" s="16"/>
      <c r="BR32" s="16"/>
      <c r="BS32" s="16"/>
      <c r="BT32" s="16"/>
      <c r="BU32" s="16"/>
      <c r="BV32" s="16"/>
      <c r="BW32" s="16"/>
      <c r="BX32" s="16"/>
      <c r="BY32" s="16"/>
      <c r="BZ32" s="16"/>
      <c r="CA32" s="16"/>
      <c r="CB32" s="16"/>
      <c r="CC32" s="16"/>
      <c r="CD32" s="16"/>
      <c r="CE32" s="16"/>
      <c r="CF32" s="16"/>
      <c r="CG32" s="16"/>
      <c r="CH32" s="16"/>
      <c r="CI32" s="16"/>
      <c r="CJ32" s="16"/>
      <c r="CK32" s="16"/>
      <c r="CL32" s="16"/>
      <c r="CM32" s="16"/>
      <c r="CN32" s="16"/>
      <c r="CO32" s="16"/>
      <c r="CP32" s="16"/>
      <c r="CQ32" s="16"/>
      <c r="CR32" s="16"/>
      <c r="CS32" s="16"/>
      <c r="CT32" s="16"/>
      <c r="CU32" s="16"/>
      <c r="CV32" s="16"/>
      <c r="CW32" s="16"/>
      <c r="CX32" s="16"/>
      <c r="CY32" s="16"/>
      <c r="CZ32" s="16"/>
      <c r="DA32" s="16"/>
      <c r="DB32" s="16"/>
      <c r="DC32" s="16"/>
      <c r="DD32" s="16"/>
      <c r="DE32" s="16"/>
      <c r="DF32" s="16"/>
      <c r="DG32" s="16"/>
      <c r="DH32" s="16"/>
      <c r="DI32" s="16"/>
      <c r="DJ32" s="16"/>
      <c r="DK32" s="16"/>
      <c r="DL32" s="16"/>
      <c r="DM32" s="16"/>
      <c r="DN32" s="16"/>
      <c r="DO32" s="16"/>
      <c r="DP32" s="16"/>
      <c r="DQ32" s="16"/>
      <c r="DR32" s="16"/>
      <c r="DS32" s="16"/>
      <c r="DT32" s="16"/>
      <c r="DU32" s="16"/>
      <c r="DV32" s="16"/>
      <c r="DW32" s="16"/>
      <c r="DX32" s="16"/>
      <c r="DY32" s="16"/>
      <c r="DZ32" s="16"/>
    </row>
    <row r="33" customFormat="false" ht="12.75" hidden="false" customHeight="false" outlineLevel="0" collapsed="false">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c r="AC33" s="16"/>
      <c r="AD33" s="16"/>
      <c r="AE33" s="16"/>
      <c r="AF33" s="16"/>
      <c r="AG33" s="16"/>
      <c r="AH33" s="16"/>
      <c r="AI33" s="16"/>
      <c r="AJ33" s="16"/>
      <c r="AK33" s="16"/>
      <c r="AL33" s="16"/>
      <c r="AM33" s="16"/>
      <c r="AN33" s="16"/>
      <c r="AO33" s="16"/>
      <c r="AP33" s="16"/>
      <c r="AQ33" s="16"/>
      <c r="AR33" s="16"/>
      <c r="AS33" s="16"/>
      <c r="AT33" s="16"/>
      <c r="AU33" s="16"/>
      <c r="AV33" s="16"/>
      <c r="AW33" s="16"/>
      <c r="AX33" s="16"/>
      <c r="AY33" s="16"/>
      <c r="AZ33" s="16"/>
      <c r="BA33" s="16"/>
      <c r="BB33" s="16"/>
      <c r="BC33" s="16"/>
      <c r="BD33" s="16"/>
      <c r="BE33" s="16"/>
      <c r="BF33" s="16"/>
      <c r="BG33" s="16"/>
      <c r="BH33" s="16"/>
      <c r="BI33" s="16"/>
      <c r="BJ33" s="16"/>
      <c r="BK33" s="16"/>
      <c r="BL33" s="16"/>
      <c r="BM33" s="16"/>
      <c r="BN33" s="16"/>
      <c r="BO33" s="16"/>
      <c r="BP33" s="16"/>
      <c r="BQ33" s="16"/>
      <c r="BR33" s="16"/>
      <c r="BS33" s="16"/>
      <c r="BT33" s="16"/>
      <c r="BU33" s="16"/>
      <c r="BV33" s="16"/>
      <c r="BW33" s="16"/>
      <c r="BX33" s="16"/>
      <c r="BY33" s="16"/>
      <c r="BZ33" s="16"/>
      <c r="CA33" s="16"/>
      <c r="CB33" s="16"/>
      <c r="CC33" s="16"/>
      <c r="CD33" s="16"/>
      <c r="CE33" s="86"/>
      <c r="CF33" s="16"/>
      <c r="CG33" s="16"/>
      <c r="CH33" s="16"/>
      <c r="CI33" s="16"/>
      <c r="CJ33" s="16"/>
      <c r="CK33" s="16"/>
      <c r="CL33" s="16"/>
      <c r="CM33" s="16"/>
      <c r="CN33" s="16"/>
      <c r="CO33" s="16"/>
      <c r="CP33" s="16"/>
      <c r="CQ33" s="16"/>
      <c r="CR33" s="16"/>
      <c r="CS33" s="16"/>
      <c r="CT33" s="16"/>
      <c r="CU33" s="16"/>
      <c r="CV33" s="16"/>
      <c r="CW33" s="16"/>
      <c r="CX33" s="16"/>
      <c r="CY33" s="16"/>
      <c r="CZ33" s="16"/>
      <c r="DA33" s="16"/>
      <c r="DB33" s="16"/>
      <c r="DC33" s="16"/>
      <c r="DD33" s="16"/>
      <c r="DE33" s="16"/>
      <c r="DF33" s="16"/>
      <c r="DG33" s="16"/>
      <c r="DH33" s="16"/>
      <c r="DI33" s="16"/>
      <c r="DJ33" s="16"/>
      <c r="DK33" s="16"/>
      <c r="DL33" s="16"/>
      <c r="DM33" s="16"/>
      <c r="DN33" s="16"/>
      <c r="DO33" s="16"/>
      <c r="DP33" s="16"/>
      <c r="DQ33" s="16"/>
      <c r="DR33" s="16"/>
      <c r="DS33" s="16"/>
      <c r="DT33" s="16"/>
      <c r="DU33" s="16"/>
      <c r="DV33" s="16"/>
      <c r="DW33" s="16"/>
      <c r="DX33" s="16"/>
      <c r="DY33" s="16"/>
      <c r="DZ33" s="16"/>
    </row>
    <row r="34" s="16" customFormat="true" ht="15.75" hidden="false" customHeight="false" outlineLevel="0" collapsed="false">
      <c r="A34" s="5" t="s">
        <v>3</v>
      </c>
      <c r="B34" s="87"/>
      <c r="C34" s="87"/>
      <c r="D34" s="87"/>
      <c r="E34" s="87"/>
      <c r="F34" s="87"/>
      <c r="CP34" s="46"/>
      <c r="CQ34" s="46"/>
      <c r="AJS34" s="14"/>
      <c r="AJT34" s="14"/>
      <c r="AJU34" s="14"/>
      <c r="AJV34" s="14"/>
      <c r="AJW34" s="14"/>
      <c r="AJX34" s="14"/>
      <c r="AJY34" s="14"/>
      <c r="AJZ34" s="14"/>
      <c r="AKA34" s="14"/>
      <c r="AKB34" s="14"/>
      <c r="AKC34" s="14"/>
      <c r="AKD34" s="14"/>
      <c r="AKE34" s="14"/>
      <c r="AKF34" s="14"/>
      <c r="AKG34" s="14"/>
      <c r="AKH34" s="14"/>
      <c r="AKI34" s="14"/>
      <c r="AKJ34" s="14"/>
      <c r="AKK34" s="14"/>
      <c r="AKL34" s="14"/>
      <c r="AKM34" s="14"/>
      <c r="AKN34" s="14"/>
      <c r="AKO34" s="14"/>
      <c r="AKP34" s="14"/>
      <c r="AKQ34" s="14"/>
      <c r="AKR34" s="14"/>
      <c r="AKS34" s="14"/>
      <c r="AKT34" s="14"/>
      <c r="AKU34" s="14"/>
      <c r="AKV34" s="14"/>
      <c r="AKW34" s="14"/>
      <c r="AKX34" s="14"/>
      <c r="AKY34" s="14"/>
      <c r="AKZ34" s="14"/>
      <c r="ALA34" s="14"/>
      <c r="ALB34" s="14"/>
      <c r="ALC34" s="14"/>
      <c r="ALD34" s="14"/>
      <c r="ALE34" s="14"/>
      <c r="ALF34" s="14"/>
      <c r="ALG34" s="14"/>
      <c r="ALH34" s="14"/>
      <c r="ALI34" s="14"/>
      <c r="ALJ34" s="14"/>
      <c r="ALK34" s="14"/>
      <c r="ALL34" s="14"/>
      <c r="ALM34" s="14"/>
      <c r="ALN34" s="14"/>
      <c r="ALO34" s="14"/>
      <c r="ALP34" s="14"/>
      <c r="ALQ34" s="14"/>
      <c r="ALR34" s="14"/>
      <c r="ALS34" s="14"/>
      <c r="ALT34" s="14"/>
      <c r="ALU34" s="14"/>
      <c r="ALV34" s="14"/>
      <c r="ALW34" s="14"/>
      <c r="ALX34" s="14"/>
      <c r="ALY34" s="14"/>
      <c r="ALZ34" s="14"/>
      <c r="AMA34" s="14"/>
      <c r="AMB34" s="14"/>
      <c r="AMC34" s="14"/>
      <c r="AMD34" s="14"/>
      <c r="AME34" s="14"/>
      <c r="AMF34" s="14"/>
      <c r="AMG34" s="14"/>
      <c r="AMH34" s="14"/>
      <c r="AMI34" s="14"/>
      <c r="AMJ34" s="14"/>
    </row>
    <row r="35" s="16" customFormat="true" ht="12.75" hidden="false" customHeight="false" outlineLevel="0" collapsed="false">
      <c r="A35" s="87" t="s">
        <v>60</v>
      </c>
      <c r="B35" s="14" t="s">
        <v>61</v>
      </c>
      <c r="C35" s="14"/>
      <c r="D35" s="14"/>
      <c r="E35" s="88"/>
      <c r="F35" s="88"/>
      <c r="AJS35" s="14"/>
      <c r="AJT35" s="14"/>
      <c r="AJU35" s="14"/>
      <c r="AJV35" s="14"/>
      <c r="AJW35" s="14"/>
      <c r="AJX35" s="14"/>
      <c r="AJY35" s="14"/>
      <c r="AJZ35" s="14"/>
      <c r="AKA35" s="14"/>
      <c r="AKB35" s="14"/>
      <c r="AKC35" s="14"/>
      <c r="AKD35" s="14"/>
      <c r="AKE35" s="14"/>
      <c r="AKF35" s="14"/>
      <c r="AKG35" s="14"/>
      <c r="AKH35" s="14"/>
      <c r="AKI35" s="14"/>
      <c r="AKJ35" s="14"/>
      <c r="AKK35" s="14"/>
      <c r="AKL35" s="14"/>
      <c r="AKM35" s="14"/>
      <c r="AKN35" s="14"/>
      <c r="AKO35" s="14"/>
      <c r="AKP35" s="14"/>
      <c r="AKQ35" s="14"/>
      <c r="AKR35" s="14"/>
      <c r="AKS35" s="14"/>
      <c r="AKT35" s="14"/>
      <c r="AKU35" s="14"/>
      <c r="AKV35" s="14"/>
      <c r="AKW35" s="14"/>
      <c r="AKX35" s="14"/>
      <c r="AKY35" s="14"/>
      <c r="AKZ35" s="14"/>
      <c r="ALA35" s="14"/>
      <c r="ALB35" s="14"/>
      <c r="ALC35" s="14"/>
      <c r="ALD35" s="14"/>
      <c r="ALE35" s="14"/>
      <c r="ALF35" s="14"/>
      <c r="ALG35" s="14"/>
      <c r="ALH35" s="14"/>
      <c r="ALI35" s="14"/>
      <c r="ALJ35" s="14"/>
      <c r="ALK35" s="14"/>
      <c r="ALL35" s="14"/>
      <c r="ALM35" s="14"/>
      <c r="ALN35" s="14"/>
      <c r="ALO35" s="14"/>
      <c r="ALP35" s="14"/>
      <c r="ALQ35" s="14"/>
      <c r="ALR35" s="14"/>
      <c r="ALS35" s="14"/>
      <c r="ALT35" s="14"/>
      <c r="ALU35" s="14"/>
      <c r="ALV35" s="14"/>
      <c r="ALW35" s="14"/>
      <c r="ALX35" s="14"/>
      <c r="ALY35" s="14"/>
      <c r="ALZ35" s="14"/>
      <c r="AMA35" s="14"/>
      <c r="AMB35" s="14"/>
      <c r="AMC35" s="14"/>
      <c r="AMD35" s="14"/>
      <c r="AME35" s="14"/>
      <c r="AMF35" s="14"/>
      <c r="AMG35" s="14"/>
      <c r="AMH35" s="14"/>
      <c r="AMI35" s="14"/>
      <c r="AMJ35" s="14"/>
    </row>
    <row r="36" s="16" customFormat="true" ht="12.75" hidden="false" customHeight="false" outlineLevel="0" collapsed="false">
      <c r="A36" s="87" t="s">
        <v>62</v>
      </c>
      <c r="B36" s="14"/>
      <c r="C36" s="14"/>
      <c r="D36" s="14"/>
      <c r="E36" s="14"/>
      <c r="F36" s="14"/>
      <c r="AJS36" s="14"/>
      <c r="AJT36" s="14"/>
      <c r="AJU36" s="14"/>
      <c r="AJV36" s="14"/>
      <c r="AJW36" s="14"/>
      <c r="AJX36" s="14"/>
      <c r="AJY36" s="14"/>
      <c r="AJZ36" s="14"/>
      <c r="AKA36" s="14"/>
      <c r="AKB36" s="14"/>
      <c r="AKC36" s="14"/>
      <c r="AKD36" s="14"/>
      <c r="AKE36" s="14"/>
      <c r="AKF36" s="14"/>
      <c r="AKG36" s="14"/>
      <c r="AKH36" s="14"/>
      <c r="AKI36" s="14"/>
      <c r="AKJ36" s="14"/>
      <c r="AKK36" s="14"/>
      <c r="AKL36" s="14"/>
      <c r="AKM36" s="14"/>
      <c r="AKN36" s="14"/>
      <c r="AKO36" s="14"/>
      <c r="AKP36" s="14"/>
      <c r="AKQ36" s="14"/>
      <c r="AKR36" s="14"/>
      <c r="AKS36" s="14"/>
      <c r="AKT36" s="14"/>
      <c r="AKU36" s="14"/>
      <c r="AKV36" s="14"/>
      <c r="AKW36" s="14"/>
      <c r="AKX36" s="14"/>
      <c r="AKY36" s="14"/>
      <c r="AKZ36" s="14"/>
      <c r="ALA36" s="14"/>
      <c r="ALB36" s="14"/>
      <c r="ALC36" s="14"/>
      <c r="ALD36" s="14"/>
      <c r="ALE36" s="14"/>
      <c r="ALF36" s="14"/>
      <c r="ALG36" s="14"/>
      <c r="ALH36" s="14"/>
      <c r="ALI36" s="14"/>
      <c r="ALJ36" s="14"/>
      <c r="ALK36" s="14"/>
      <c r="ALL36" s="14"/>
      <c r="ALM36" s="14"/>
      <c r="ALN36" s="14"/>
      <c r="ALO36" s="14"/>
      <c r="ALP36" s="14"/>
      <c r="ALQ36" s="14"/>
      <c r="ALR36" s="14"/>
      <c r="ALS36" s="14"/>
      <c r="ALT36" s="14"/>
      <c r="ALU36" s="14"/>
      <c r="ALV36" s="14"/>
      <c r="ALW36" s="14"/>
      <c r="ALX36" s="14"/>
      <c r="ALY36" s="14"/>
      <c r="ALZ36" s="14"/>
      <c r="AMA36" s="14"/>
      <c r="AMB36" s="14"/>
      <c r="AMC36" s="14"/>
      <c r="AMD36" s="14"/>
      <c r="AME36" s="14"/>
      <c r="AMF36" s="14"/>
      <c r="AMG36" s="14"/>
      <c r="AMH36" s="14"/>
      <c r="AMI36" s="14"/>
      <c r="AMJ36" s="14"/>
    </row>
    <row r="37" customFormat="false" ht="12.75" hidden="false" customHeight="false" outlineLevel="0" collapsed="false">
      <c r="A37" s="16" t="s">
        <v>63</v>
      </c>
      <c r="B37" s="3" t="s">
        <v>5</v>
      </c>
    </row>
    <row r="38" customFormat="false" ht="12.75" hidden="false" customHeight="false" outlineLevel="0" collapsed="false">
      <c r="A38" s="16" t="s">
        <v>64</v>
      </c>
      <c r="B38" s="14" t="s">
        <v>68</v>
      </c>
    </row>
  </sheetData>
  <mergeCells count="22">
    <mergeCell ref="H5:EQ5"/>
    <mergeCell ref="B6:G6"/>
    <mergeCell ref="H6:N6"/>
    <mergeCell ref="O6:U6"/>
    <mergeCell ref="V6:AB6"/>
    <mergeCell ref="AC6:AI6"/>
    <mergeCell ref="AJ6:AP6"/>
    <mergeCell ref="AQ6:AW6"/>
    <mergeCell ref="AX6:BD6"/>
    <mergeCell ref="BE6:BK6"/>
    <mergeCell ref="BL6:BR6"/>
    <mergeCell ref="BS6:BY6"/>
    <mergeCell ref="BZ6:CF6"/>
    <mergeCell ref="CG6:CM6"/>
    <mergeCell ref="CN6:CT6"/>
    <mergeCell ref="CU6:DA6"/>
    <mergeCell ref="DB6:DH6"/>
    <mergeCell ref="DI6:DO6"/>
    <mergeCell ref="DP6:DV6"/>
    <mergeCell ref="DW6:EC6"/>
    <mergeCell ref="ED6:EJ6"/>
    <mergeCell ref="EK6:EQ6"/>
  </mergeCells>
  <hyperlinks>
    <hyperlink ref="B37" r:id="rId1" display="https://www.ons.gov.uk/peoplepopulationandcommunity/birthsdeathsandmarriages/deaths/datasets/weeklyprovisionalfiguresondeathsregisteredinenglandandwales "/>
  </hyperlinks>
  <printOptions headings="false" gridLines="false" gridLinesSet="true" horizontalCentered="false" verticalCentered="false"/>
  <pageMargins left="0.7875" right="0.7875" top="1.05277777777778" bottom="1.05277777777778" header="0.7875" footer="0.787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&amp;C&amp;"Times New Roman,Regular"&amp;12&amp;A</oddHeader>
    <oddFooter>&amp;C&amp;"Times New Roman,Regular"&amp;12Page &amp;P</oddFooter>
  </headerFooter>
</worksheet>
</file>

<file path=xl/worksheets/sheet4.xml><?xml version="1.0" encoding="utf-8"?>
<worksheet xmlns="http://schemas.openxmlformats.org/spreadsheetml/2006/main" xmlns:r="http://schemas.openxmlformats.org/officeDocument/2006/relationships">
  <sheetPr filterMode="false">
    <pageSetUpPr fitToPage="false"/>
  </sheetPr>
  <dimension ref="A1:P49"/>
  <sheetViews>
    <sheetView showFormulas="false" showGridLines="true" showRowColHeaders="true" showZeros="true" rightToLeft="false" tabSelected="false" showOutlineSymbols="true" defaultGridColor="true" view="normal" topLeftCell="A1" colorId="64" zoomScale="140" zoomScaleNormal="140" zoomScalePageLayoutView="100" workbookViewId="0">
      <selection pane="topLeft" activeCell="K12" activeCellId="0" sqref="K12"/>
    </sheetView>
  </sheetViews>
  <sheetFormatPr defaultRowHeight="12.75" zeroHeight="false" outlineLevelRow="0" outlineLevelCol="0"/>
  <cols>
    <col collapsed="false" customWidth="true" hidden="false" outlineLevel="0" max="1" min="1" style="14" width="10.42"/>
    <col collapsed="false" customWidth="true" hidden="false" outlineLevel="0" max="2" min="2" style="14" width="9.59"/>
    <col collapsed="false" customWidth="true" hidden="false" outlineLevel="0" max="4" min="3" style="14" width="8.57"/>
    <col collapsed="false" customWidth="false" hidden="false" outlineLevel="0" max="5" min="5" style="14" width="11.57"/>
    <col collapsed="false" customWidth="true" hidden="false" outlineLevel="0" max="6" min="6" style="14" width="10.42"/>
    <col collapsed="false" customWidth="true" hidden="false" outlineLevel="0" max="1025" min="7" style="14" width="8.57"/>
  </cols>
  <sheetData>
    <row r="1" customFormat="false" ht="18.75" hidden="false" customHeight="false" outlineLevel="0" collapsed="false">
      <c r="A1" s="15" t="s">
        <v>69</v>
      </c>
      <c r="B1" s="15"/>
      <c r="C1" s="98"/>
      <c r="D1" s="98"/>
      <c r="E1" s="98"/>
      <c r="F1" s="98"/>
      <c r="G1" s="98"/>
    </row>
    <row r="2" customFormat="false" ht="15.75" hidden="false" customHeight="false" outlineLevel="0" collapsed="false">
      <c r="A2" s="8" t="s">
        <v>9</v>
      </c>
      <c r="B2" s="1" t="s">
        <v>70</v>
      </c>
      <c r="C2" s="98"/>
      <c r="D2" s="98"/>
      <c r="E2" s="98"/>
      <c r="F2" s="98"/>
    </row>
    <row r="3" customFormat="false" ht="12.75" hidden="false" customHeight="false" outlineLevel="0" collapsed="false">
      <c r="A3" s="99" t="s">
        <v>71</v>
      </c>
      <c r="B3" s="99"/>
      <c r="C3" s="98"/>
      <c r="D3" s="98"/>
      <c r="E3" s="98"/>
      <c r="F3" s="98"/>
      <c r="G3" s="98"/>
    </row>
    <row r="4" customFormat="false" ht="12.75" hidden="false" customHeight="false" outlineLevel="0" collapsed="false">
      <c r="A4" s="99"/>
      <c r="B4" s="99"/>
      <c r="C4" s="98"/>
      <c r="D4" s="98"/>
      <c r="E4" s="98"/>
      <c r="F4" s="98"/>
      <c r="G4" s="98"/>
    </row>
    <row r="5" customFormat="false" ht="12.75" hidden="false" customHeight="false" outlineLevel="0" collapsed="false">
      <c r="A5" s="87"/>
      <c r="B5" s="87"/>
      <c r="C5" s="100" t="s">
        <v>72</v>
      </c>
      <c r="D5" s="100"/>
      <c r="E5" s="100"/>
      <c r="F5" s="100"/>
      <c r="G5" s="101"/>
    </row>
    <row r="6" customFormat="false" ht="38.25" hidden="false" customHeight="false" outlineLevel="0" collapsed="false">
      <c r="A6" s="102" t="s">
        <v>73</v>
      </c>
      <c r="B6" s="103" t="s">
        <v>74</v>
      </c>
      <c r="C6" s="104" t="s">
        <v>75</v>
      </c>
      <c r="D6" s="105" t="s">
        <v>76</v>
      </c>
      <c r="E6" s="104" t="s">
        <v>77</v>
      </c>
      <c r="F6" s="104" t="s">
        <v>78</v>
      </c>
      <c r="G6" s="104" t="s">
        <v>59</v>
      </c>
    </row>
    <row r="7" customFormat="false" ht="12.75" hidden="false" customHeight="false" outlineLevel="0" collapsed="false">
      <c r="A7" s="106" t="n">
        <f aca="false">A8+7</f>
        <v>44019</v>
      </c>
      <c r="B7" s="107" t="n">
        <v>44008</v>
      </c>
      <c r="C7" s="108" t="n">
        <v>2249</v>
      </c>
      <c r="D7" s="108" t="n">
        <v>31463</v>
      </c>
      <c r="E7" s="108" t="n">
        <v>15706</v>
      </c>
      <c r="F7" s="109" t="n">
        <v>189</v>
      </c>
      <c r="G7" s="109" t="n">
        <f aca="false">SUM(C7:F7)</f>
        <v>49607</v>
      </c>
      <c r="L7" s="110"/>
    </row>
    <row r="8" customFormat="false" ht="12.75" hidden="false" customHeight="false" outlineLevel="0" collapsed="false">
      <c r="A8" s="111" t="n">
        <f aca="false">A9+7</f>
        <v>44012</v>
      </c>
      <c r="B8" s="107" t="n">
        <v>44001</v>
      </c>
      <c r="C8" s="108" t="n">
        <v>2220</v>
      </c>
      <c r="D8" s="108" t="n">
        <v>31086</v>
      </c>
      <c r="E8" s="108" t="n">
        <v>15508</v>
      </c>
      <c r="F8" s="109" t="n">
        <v>187</v>
      </c>
      <c r="G8" s="109" t="n">
        <f aca="false">SUM(C8:F8)</f>
        <v>49001</v>
      </c>
      <c r="K8" s="112"/>
      <c r="L8" s="110"/>
    </row>
    <row r="9" customFormat="false" ht="12.75" hidden="false" customHeight="false" outlineLevel="0" collapsed="false">
      <c r="A9" s="106" t="n">
        <f aca="false">A10+7</f>
        <v>44005</v>
      </c>
      <c r="B9" s="113" t="n">
        <v>43994</v>
      </c>
      <c r="C9" s="114" t="n">
        <v>2168</v>
      </c>
      <c r="D9" s="114" t="n">
        <v>30628</v>
      </c>
      <c r="E9" s="114" t="n">
        <v>15237</v>
      </c>
      <c r="F9" s="115" t="n">
        <v>185</v>
      </c>
      <c r="G9" s="115" t="n">
        <f aca="false">SUM(C9:F9)</f>
        <v>48218</v>
      </c>
      <c r="K9" s="112"/>
      <c r="L9" s="116"/>
    </row>
    <row r="10" customFormat="false" ht="12.75" hidden="false" customHeight="false" outlineLevel="0" collapsed="false">
      <c r="A10" s="106" t="n">
        <f aca="false">A11+7</f>
        <v>43998</v>
      </c>
      <c r="B10" s="113" t="n">
        <v>43987</v>
      </c>
      <c r="C10" s="114" t="n">
        <v>2117</v>
      </c>
      <c r="D10" s="114" t="n">
        <v>29963</v>
      </c>
      <c r="E10" s="114" t="n">
        <v>14843</v>
      </c>
      <c r="F10" s="115" t="n">
        <v>181</v>
      </c>
      <c r="G10" s="115" t="n">
        <f aca="false">SUM(C10:F10)</f>
        <v>47104</v>
      </c>
      <c r="K10" s="112"/>
      <c r="L10" s="116"/>
      <c r="M10" s="114"/>
      <c r="N10" s="114"/>
      <c r="O10" s="114"/>
      <c r="P10" s="114"/>
    </row>
    <row r="11" customFormat="false" ht="12.75" hidden="false" customHeight="false" outlineLevel="0" collapsed="false">
      <c r="A11" s="106" t="n">
        <f aca="false">A12+7</f>
        <v>43991</v>
      </c>
      <c r="B11" s="113" t="n">
        <v>43980</v>
      </c>
      <c r="C11" s="114" t="n">
        <v>2040</v>
      </c>
      <c r="D11" s="114" t="n">
        <v>29054</v>
      </c>
      <c r="E11" s="114" t="n">
        <v>14244</v>
      </c>
      <c r="F11" s="115" t="n">
        <v>178</v>
      </c>
      <c r="G11" s="115" t="n">
        <f aca="false">SUM(C11:F11)</f>
        <v>45516</v>
      </c>
      <c r="K11" s="112"/>
      <c r="L11" s="116"/>
    </row>
    <row r="12" customFormat="false" ht="12.75" hidden="false" customHeight="false" outlineLevel="0" collapsed="false">
      <c r="A12" s="106" t="n">
        <f aca="false">A13+7</f>
        <v>43984</v>
      </c>
      <c r="B12" s="113" t="n">
        <v>43973</v>
      </c>
      <c r="C12" s="114" t="n">
        <v>1969</v>
      </c>
      <c r="D12" s="114" t="n">
        <v>28050</v>
      </c>
      <c r="E12" s="114" t="n">
        <v>13503</v>
      </c>
      <c r="F12" s="115" t="n">
        <v>172</v>
      </c>
      <c r="G12" s="115" t="n">
        <f aca="false">SUM(C12:F12)</f>
        <v>43694</v>
      </c>
      <c r="K12" s="112"/>
      <c r="L12" s="116"/>
    </row>
    <row r="13" customFormat="false" ht="12.75" hidden="false" customHeight="false" outlineLevel="0" collapsed="false">
      <c r="A13" s="106" t="n">
        <f aca="false">A14+7</f>
        <v>43977</v>
      </c>
      <c r="B13" s="113" t="n">
        <v>43966</v>
      </c>
      <c r="C13" s="114" t="n">
        <v>1860</v>
      </c>
      <c r="D13" s="114" t="n">
        <v>26730</v>
      </c>
      <c r="E13" s="114" t="n">
        <v>12349</v>
      </c>
      <c r="F13" s="115" t="n">
        <v>166</v>
      </c>
      <c r="G13" s="115" t="n">
        <f aca="false">SUM(C13:F13)</f>
        <v>41105</v>
      </c>
      <c r="K13" s="112"/>
      <c r="L13" s="116"/>
    </row>
    <row r="14" customFormat="false" ht="12.75" hidden="false" customHeight="false" outlineLevel="0" collapsed="false">
      <c r="A14" s="106" t="n">
        <f aca="false">A15+7</f>
        <v>43970</v>
      </c>
      <c r="B14" s="113" t="n">
        <v>43959</v>
      </c>
      <c r="C14" s="114" t="n">
        <v>1715</v>
      </c>
      <c r="D14" s="114" t="n">
        <v>24821</v>
      </c>
      <c r="E14" s="114" t="n">
        <v>10604</v>
      </c>
      <c r="F14" s="115" t="n">
        <v>155</v>
      </c>
      <c r="G14" s="115" t="n">
        <f aca="false">SUM(C14:F14)</f>
        <v>37295</v>
      </c>
      <c r="L14" s="116"/>
    </row>
    <row r="15" customFormat="false" ht="12.75" hidden="false" customHeight="false" outlineLevel="0" collapsed="false">
      <c r="A15" s="106" t="n">
        <f aca="false">A16+7</f>
        <v>43963</v>
      </c>
      <c r="B15" s="113" t="n">
        <v>43952</v>
      </c>
      <c r="C15" s="114" t="n">
        <v>1559</v>
      </c>
      <c r="D15" s="114" t="n">
        <v>22835</v>
      </c>
      <c r="E15" s="114" t="n">
        <v>8838</v>
      </c>
      <c r="F15" s="115" t="n">
        <v>133</v>
      </c>
      <c r="G15" s="115" t="n">
        <f aca="false">SUM(C15:F15)</f>
        <v>33365</v>
      </c>
    </row>
    <row r="16" customFormat="false" ht="12.75" hidden="false" customHeight="false" outlineLevel="0" collapsed="false">
      <c r="A16" s="106" t="n">
        <f aca="false">A17+7</f>
        <v>43956</v>
      </c>
      <c r="B16" s="113" t="n">
        <v>43945</v>
      </c>
      <c r="C16" s="114" t="n">
        <v>1305</v>
      </c>
      <c r="D16" s="114" t="n">
        <v>19621</v>
      </c>
      <c r="E16" s="114" t="n">
        <v>6293</v>
      </c>
      <c r="F16" s="115" t="n">
        <v>111</v>
      </c>
      <c r="G16" s="115" t="n">
        <f aca="false">SUM(C16:F16)</f>
        <v>27330</v>
      </c>
    </row>
    <row r="17" customFormat="false" ht="12.75" hidden="false" customHeight="false" outlineLevel="0" collapsed="false">
      <c r="A17" s="106" t="n">
        <f aca="false">A18+7</f>
        <v>43949</v>
      </c>
      <c r="B17" s="113" t="n">
        <v>43938</v>
      </c>
      <c r="C17" s="114" t="n">
        <v>882</v>
      </c>
      <c r="D17" s="114" t="n">
        <v>14780</v>
      </c>
      <c r="E17" s="114" t="n">
        <v>3345</v>
      </c>
      <c r="F17" s="115" t="n">
        <v>86</v>
      </c>
      <c r="G17" s="115" t="n">
        <f aca="false">SUM(C17:F17)</f>
        <v>19093</v>
      </c>
    </row>
    <row r="18" customFormat="false" ht="12.75" hidden="false" customHeight="false" outlineLevel="0" collapsed="false">
      <c r="A18" s="106" t="n">
        <f aca="false">A19+7</f>
        <v>43942</v>
      </c>
      <c r="B18" s="113" t="n">
        <v>43931</v>
      </c>
      <c r="C18" s="114" t="n">
        <v>466</v>
      </c>
      <c r="D18" s="114" t="n">
        <v>8673</v>
      </c>
      <c r="E18" s="114" t="n">
        <v>1151</v>
      </c>
      <c r="F18" s="115" t="n">
        <v>45</v>
      </c>
      <c r="G18" s="115" t="n">
        <f aca="false">SUM(C18:F18)</f>
        <v>10335</v>
      </c>
    </row>
    <row r="19" customFormat="false" ht="12.75" hidden="false" customHeight="false" outlineLevel="0" collapsed="false">
      <c r="A19" s="106" t="n">
        <f aca="false">A20+7</f>
        <v>43935</v>
      </c>
      <c r="B19" s="113" t="n">
        <v>43924</v>
      </c>
      <c r="C19" s="114" t="n">
        <v>136</v>
      </c>
      <c r="D19" s="114" t="n">
        <v>3716</v>
      </c>
      <c r="E19" s="114" t="n">
        <v>253</v>
      </c>
      <c r="F19" s="115" t="n">
        <v>17</v>
      </c>
      <c r="G19" s="115" t="n">
        <f aca="false">SUM(C19:F19)</f>
        <v>4122</v>
      </c>
    </row>
    <row r="20" customFormat="false" ht="12.75" hidden="false" customHeight="false" outlineLevel="0" collapsed="false">
      <c r="A20" s="106" t="n">
        <f aca="false">A21+7</f>
        <v>43928</v>
      </c>
      <c r="B20" s="113" t="n">
        <v>43917</v>
      </c>
      <c r="C20" s="114" t="n">
        <v>16</v>
      </c>
      <c r="D20" s="114" t="n">
        <v>606</v>
      </c>
      <c r="E20" s="114" t="n">
        <v>24</v>
      </c>
      <c r="F20" s="115" t="n">
        <v>1</v>
      </c>
      <c r="G20" s="115" t="n">
        <f aca="false">SUM(C20:F20)</f>
        <v>647</v>
      </c>
    </row>
    <row r="21" customFormat="false" ht="12.75" hidden="false" customHeight="false" outlineLevel="0" collapsed="false">
      <c r="A21" s="106" t="n">
        <f aca="false">A22+7</f>
        <v>43921</v>
      </c>
      <c r="B21" s="113" t="n">
        <v>43910</v>
      </c>
      <c r="C21" s="114" t="n">
        <v>1</v>
      </c>
      <c r="D21" s="114" t="n">
        <v>105</v>
      </c>
      <c r="E21" s="114" t="n">
        <v>2</v>
      </c>
      <c r="F21" s="115" t="n">
        <v>0</v>
      </c>
      <c r="G21" s="115" t="n">
        <f aca="false">SUM(C21:F21)</f>
        <v>108</v>
      </c>
    </row>
    <row r="22" customFormat="false" ht="12.75" hidden="false" customHeight="false" outlineLevel="0" collapsed="false">
      <c r="A22" s="106" t="n">
        <f aca="false">A23+7</f>
        <v>43914</v>
      </c>
      <c r="B22" s="113" t="n">
        <v>43903</v>
      </c>
      <c r="C22" s="114" t="n">
        <v>0</v>
      </c>
      <c r="D22" s="114" t="n">
        <v>5</v>
      </c>
      <c r="E22" s="114" t="n">
        <v>0</v>
      </c>
      <c r="F22" s="115" t="n">
        <v>0</v>
      </c>
      <c r="G22" s="115" t="n">
        <f aca="false">SUM(C22:F22)</f>
        <v>5</v>
      </c>
    </row>
    <row r="23" customFormat="false" ht="12.75" hidden="false" customHeight="false" outlineLevel="0" collapsed="false">
      <c r="A23" s="117" t="n">
        <v>43907</v>
      </c>
      <c r="B23" s="118" t="n">
        <v>43896</v>
      </c>
      <c r="C23" s="119" t="n">
        <v>0</v>
      </c>
      <c r="D23" s="120" t="n">
        <v>0</v>
      </c>
      <c r="E23" s="119" t="n">
        <v>0</v>
      </c>
      <c r="F23" s="121" t="n">
        <v>0</v>
      </c>
      <c r="G23" s="122" t="n">
        <f aca="false">SUM(C23:F23)</f>
        <v>0</v>
      </c>
    </row>
    <row r="26" customFormat="false" ht="12.75" hidden="false" customHeight="false" outlineLevel="0" collapsed="false">
      <c r="A26" s="16" t="s">
        <v>79</v>
      </c>
    </row>
    <row r="29" customFormat="false" ht="12.75" hidden="false" customHeight="false" outlineLevel="0" collapsed="false">
      <c r="A29" s="123" t="s">
        <v>80</v>
      </c>
      <c r="B29" s="124"/>
      <c r="C29" s="124"/>
      <c r="D29" s="124"/>
      <c r="E29" s="124"/>
    </row>
    <row r="30" customFormat="false" ht="12.75" hidden="false" customHeight="false" outlineLevel="0" collapsed="false">
      <c r="A30" s="16" t="s">
        <v>81</v>
      </c>
      <c r="B30" s="16"/>
      <c r="C30" s="99"/>
      <c r="D30" s="99"/>
      <c r="E30" s="99"/>
    </row>
    <row r="31" customFormat="false" ht="12.75" hidden="false" customHeight="false" outlineLevel="0" collapsed="false">
      <c r="A31" s="125" t="s">
        <v>63</v>
      </c>
      <c r="B31" s="126" t="s">
        <v>5</v>
      </c>
      <c r="C31" s="16"/>
      <c r="D31" s="16"/>
      <c r="E31" s="16"/>
    </row>
    <row r="32" customFormat="false" ht="28.5" hidden="false" customHeight="true" outlineLevel="0" collapsed="false">
      <c r="A32" s="46" t="s">
        <v>82</v>
      </c>
      <c r="B32" s="10" t="s">
        <v>83</v>
      </c>
    </row>
    <row r="33" customFormat="false" ht="15" hidden="false" customHeight="true" outlineLevel="0" collapsed="false">
      <c r="A33" s="32" t="n">
        <v>44008</v>
      </c>
      <c r="B33" s="16" t="s">
        <v>84</v>
      </c>
    </row>
    <row r="34" customFormat="false" ht="12.75" hidden="false" customHeight="false" outlineLevel="0" collapsed="false">
      <c r="A34" s="32" t="n">
        <v>44001</v>
      </c>
      <c r="B34" s="16" t="s">
        <v>85</v>
      </c>
    </row>
    <row r="35" customFormat="false" ht="12.75" hidden="false" customHeight="false" outlineLevel="0" collapsed="false">
      <c r="A35" s="32" t="n">
        <v>43994</v>
      </c>
      <c r="B35" s="16" t="s">
        <v>86</v>
      </c>
    </row>
    <row r="36" customFormat="false" ht="12.75" hidden="false" customHeight="false" outlineLevel="0" collapsed="false">
      <c r="A36" s="32" t="n">
        <f aca="false">A35-7</f>
        <v>43987</v>
      </c>
      <c r="B36" s="16" t="s">
        <v>87</v>
      </c>
    </row>
    <row r="37" customFormat="false" ht="12.75" hidden="false" customHeight="false" outlineLevel="0" collapsed="false">
      <c r="A37" s="32" t="n">
        <f aca="false">A36-7</f>
        <v>43980</v>
      </c>
      <c r="B37" s="16" t="s">
        <v>88</v>
      </c>
    </row>
    <row r="38" customFormat="false" ht="12.75" hidden="false" customHeight="false" outlineLevel="0" collapsed="false">
      <c r="A38" s="32" t="n">
        <f aca="false">A37-7</f>
        <v>43973</v>
      </c>
      <c r="B38" s="16" t="s">
        <v>89</v>
      </c>
    </row>
    <row r="39" customFormat="false" ht="12.75" hidden="false" customHeight="false" outlineLevel="0" collapsed="false">
      <c r="A39" s="32" t="n">
        <f aca="false">A38-7</f>
        <v>43966</v>
      </c>
      <c r="B39" s="16" t="s">
        <v>90</v>
      </c>
    </row>
    <row r="40" customFormat="false" ht="12.75" hidden="false" customHeight="false" outlineLevel="0" collapsed="false">
      <c r="A40" s="32" t="n">
        <f aca="false">A39-7</f>
        <v>43959</v>
      </c>
      <c r="B40" s="16" t="s">
        <v>91</v>
      </c>
    </row>
    <row r="41" customFormat="false" ht="12.75" hidden="false" customHeight="false" outlineLevel="0" collapsed="false">
      <c r="A41" s="32" t="n">
        <f aca="false">A40-7</f>
        <v>43952</v>
      </c>
      <c r="B41" s="16" t="s">
        <v>92</v>
      </c>
    </row>
    <row r="42" customFormat="false" ht="12.75" hidden="false" customHeight="false" outlineLevel="0" collapsed="false">
      <c r="A42" s="32" t="n">
        <f aca="false">A41-7</f>
        <v>43945</v>
      </c>
      <c r="B42" s="16" t="s">
        <v>93</v>
      </c>
    </row>
    <row r="43" customFormat="false" ht="12.75" hidden="false" customHeight="false" outlineLevel="0" collapsed="false">
      <c r="A43" s="32" t="n">
        <f aca="false">A42-7</f>
        <v>43938</v>
      </c>
      <c r="B43" s="16" t="s">
        <v>94</v>
      </c>
    </row>
    <row r="44" customFormat="false" ht="12.75" hidden="false" customHeight="false" outlineLevel="0" collapsed="false">
      <c r="A44" s="32" t="n">
        <f aca="false">A43-7</f>
        <v>43931</v>
      </c>
      <c r="B44" s="16" t="s">
        <v>95</v>
      </c>
    </row>
    <row r="45" customFormat="false" ht="12.75" hidden="false" customHeight="false" outlineLevel="0" collapsed="false">
      <c r="A45" s="32" t="n">
        <f aca="false">A44-7</f>
        <v>43924</v>
      </c>
      <c r="B45" s="16" t="s">
        <v>96</v>
      </c>
    </row>
    <row r="46" customFormat="false" ht="12.75" hidden="false" customHeight="false" outlineLevel="0" collapsed="false">
      <c r="A46" s="32" t="n">
        <f aca="false">A45-7</f>
        <v>43917</v>
      </c>
      <c r="B46" s="16" t="s">
        <v>97</v>
      </c>
    </row>
    <row r="47" customFormat="false" ht="12.75" hidden="false" customHeight="false" outlineLevel="0" collapsed="false">
      <c r="A47" s="32" t="n">
        <f aca="false">A46-7</f>
        <v>43910</v>
      </c>
      <c r="B47" s="16" t="s">
        <v>98</v>
      </c>
    </row>
    <row r="48" customFormat="false" ht="12.75" hidden="false" customHeight="false" outlineLevel="0" collapsed="false">
      <c r="A48" s="32" t="n">
        <f aca="false">A47-7</f>
        <v>43903</v>
      </c>
      <c r="B48" s="16" t="s">
        <v>99</v>
      </c>
    </row>
    <row r="49" customFormat="false" ht="12.75" hidden="false" customHeight="false" outlineLevel="0" collapsed="false">
      <c r="A49" s="32" t="n">
        <f aca="false">A48-7</f>
        <v>43896</v>
      </c>
      <c r="B49" s="16" t="s">
        <v>100</v>
      </c>
    </row>
  </sheetData>
  <mergeCells count="1">
    <mergeCell ref="C5:F5"/>
  </mergeCells>
  <hyperlinks>
    <hyperlink ref="B31" r:id="rId1" display="https://www.ons.gov.uk/peoplepopulationandcommunity/birthsdeathsandmarriages/deaths/datasets/weeklyprovisionalfiguresondeathsregisteredinenglandandwales "/>
  </hyperlinks>
  <printOptions headings="false" gridLines="false" gridLinesSet="true" horizontalCentered="false" verticalCentered="false"/>
  <pageMargins left="0.7875" right="0.7875" top="1.05277777777778" bottom="1.05277777777778" header="0.7875" footer="0.787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&amp;C&amp;"Times New Roman,Regular"&amp;12&amp;A</oddHeader>
    <oddFooter>&amp;C&amp;"Times New Roman,Regular"&amp;12Page &amp;P</oddFooter>
  </headerFooter>
</worksheet>
</file>

<file path=xl/worksheets/sheet5.xml><?xml version="1.0" encoding="utf-8"?>
<worksheet xmlns="http://schemas.openxmlformats.org/spreadsheetml/2006/main" xmlns:r="http://schemas.openxmlformats.org/officeDocument/2006/relationships">
  <sheetPr filterMode="false">
    <pageSetUpPr fitToPage="false"/>
  </sheetPr>
  <dimension ref="A1:O97"/>
  <sheetViews>
    <sheetView showFormulas="false" showGridLines="true" showRowColHeaders="true" showZeros="true" rightToLeft="false" tabSelected="false" showOutlineSymbols="true" defaultGridColor="true" view="normal" topLeftCell="A1" colorId="64" zoomScale="140" zoomScaleNormal="140" zoomScalePageLayoutView="100" workbookViewId="0">
      <selection pane="topLeft" activeCell="K11" activeCellId="0" sqref="K11"/>
    </sheetView>
  </sheetViews>
  <sheetFormatPr defaultRowHeight="12.75" zeroHeight="false" outlineLevelRow="0" outlineLevelCol="0"/>
  <cols>
    <col collapsed="false" customWidth="true" hidden="false" outlineLevel="0" max="1" min="1" style="14" width="10.85"/>
    <col collapsed="false" customWidth="true" hidden="false" outlineLevel="0" max="2" min="2" style="127" width="10.85"/>
    <col collapsed="false" customWidth="true" hidden="false" outlineLevel="0" max="14" min="3" style="128" width="10.85"/>
    <col collapsed="false" customWidth="true" hidden="false" outlineLevel="0" max="984" min="15" style="14" width="10.85"/>
    <col collapsed="false" customWidth="true" hidden="false" outlineLevel="0" max="1025" min="985" style="0" width="10.85"/>
  </cols>
  <sheetData>
    <row r="1" customFormat="false" ht="15.75" hidden="false" customHeight="false" outlineLevel="0" collapsed="false">
      <c r="A1" s="5" t="s">
        <v>101</v>
      </c>
      <c r="B1" s="129"/>
      <c r="C1" s="129"/>
      <c r="D1" s="129"/>
      <c r="E1" s="129"/>
      <c r="F1" s="129"/>
      <c r="G1" s="129"/>
    </row>
    <row r="2" customFormat="false" ht="15.75" hidden="false" customHeight="false" outlineLevel="0" collapsed="false">
      <c r="A2" s="130" t="s">
        <v>12</v>
      </c>
      <c r="B2" s="131" t="s">
        <v>102</v>
      </c>
      <c r="C2" s="132"/>
      <c r="D2" s="132"/>
      <c r="E2" s="133"/>
      <c r="F2" s="133"/>
      <c r="N2" s="127"/>
    </row>
    <row r="3" customFormat="false" ht="15.75" hidden="false" customHeight="false" outlineLevel="0" collapsed="false">
      <c r="A3" s="134" t="s">
        <v>28</v>
      </c>
      <c r="B3" s="135"/>
      <c r="C3" s="135"/>
      <c r="D3" s="135"/>
      <c r="E3" s="135"/>
      <c r="F3" s="135"/>
      <c r="G3" s="135"/>
    </row>
    <row r="5" customFormat="false" ht="12.75" hidden="false" customHeight="false" outlineLevel="0" collapsed="false">
      <c r="A5" s="136" t="s">
        <v>103</v>
      </c>
      <c r="B5" s="137"/>
      <c r="O5" s="10"/>
    </row>
    <row r="6" customFormat="false" ht="12.75" hidden="false" customHeight="false" outlineLevel="0" collapsed="false">
      <c r="A6" s="138"/>
      <c r="B6" s="139" t="s">
        <v>104</v>
      </c>
      <c r="C6" s="139"/>
      <c r="D6" s="139"/>
      <c r="E6" s="139"/>
      <c r="F6" s="139"/>
      <c r="G6" s="139"/>
      <c r="H6" s="139"/>
      <c r="I6" s="139"/>
      <c r="J6" s="139"/>
      <c r="K6" s="139"/>
      <c r="L6" s="139"/>
      <c r="M6" s="139"/>
      <c r="N6" s="139"/>
      <c r="O6" s="10"/>
    </row>
    <row r="7" customFormat="false" ht="65.25" hidden="false" customHeight="true" outlineLevel="0" collapsed="false">
      <c r="A7" s="140" t="s">
        <v>105</v>
      </c>
      <c r="B7" s="141" t="n">
        <v>44019</v>
      </c>
      <c r="C7" s="141" t="n">
        <v>44012</v>
      </c>
      <c r="D7" s="141" t="n">
        <f aca="false">C7-7</f>
        <v>44005</v>
      </c>
      <c r="E7" s="141" t="n">
        <f aca="false">D7-7</f>
        <v>43998</v>
      </c>
      <c r="F7" s="141" t="n">
        <f aca="false">E7-7</f>
        <v>43991</v>
      </c>
      <c r="G7" s="141" t="n">
        <f aca="false">F7-7</f>
        <v>43984</v>
      </c>
      <c r="H7" s="141" t="n">
        <f aca="false">G7-7</f>
        <v>43977</v>
      </c>
      <c r="I7" s="141" t="n">
        <f aca="false">H7-7</f>
        <v>43970</v>
      </c>
      <c r="J7" s="141" t="n">
        <f aca="false">I7-7</f>
        <v>43963</v>
      </c>
      <c r="K7" s="141" t="n">
        <f aca="false">J7-7</f>
        <v>43956</v>
      </c>
      <c r="L7" s="141" t="n">
        <f aca="false">K7-7</f>
        <v>43949</v>
      </c>
      <c r="M7" s="141" t="n">
        <f aca="false">L7-7</f>
        <v>43942</v>
      </c>
      <c r="N7" s="142" t="n">
        <f aca="false">M7-7</f>
        <v>43935</v>
      </c>
      <c r="O7" s="10"/>
    </row>
    <row r="8" customFormat="false" ht="15" hidden="false" customHeight="true" outlineLevel="0" collapsed="false">
      <c r="A8" s="143" t="n">
        <v>44008</v>
      </c>
      <c r="B8" s="127" t="n">
        <v>50219</v>
      </c>
      <c r="C8" s="144"/>
      <c r="D8" s="144"/>
      <c r="E8" s="144"/>
      <c r="F8" s="144"/>
      <c r="G8" s="144"/>
      <c r="H8" s="144"/>
      <c r="I8" s="144"/>
      <c r="J8" s="144"/>
      <c r="K8" s="144"/>
      <c r="L8" s="144"/>
      <c r="M8" s="144"/>
      <c r="N8" s="145"/>
      <c r="O8" s="10"/>
    </row>
    <row r="9" customFormat="false" ht="12.75" hidden="false" customHeight="false" outlineLevel="0" collapsed="false">
      <c r="A9" s="143" t="n">
        <v>44001</v>
      </c>
      <c r="B9" s="127" t="n">
        <v>49718</v>
      </c>
      <c r="C9" s="146" t="n">
        <v>49610</v>
      </c>
      <c r="D9" s="146"/>
      <c r="E9" s="146"/>
      <c r="F9" s="146"/>
      <c r="G9" s="146"/>
      <c r="H9" s="146"/>
      <c r="I9" s="146"/>
      <c r="J9" s="146"/>
      <c r="K9" s="146"/>
      <c r="L9" s="146"/>
      <c r="M9" s="146"/>
      <c r="N9" s="147"/>
      <c r="O9" s="10"/>
    </row>
    <row r="10" customFormat="false" ht="12.75" hidden="false" customHeight="false" outlineLevel="0" collapsed="false">
      <c r="A10" s="143" t="n">
        <f aca="false">A9-7</f>
        <v>43994</v>
      </c>
      <c r="B10" s="127" t="n">
        <v>49055</v>
      </c>
      <c r="C10" s="146" t="n">
        <v>48987</v>
      </c>
      <c r="D10" s="146" t="n">
        <v>48866</v>
      </c>
      <c r="E10" s="146"/>
      <c r="F10" s="146"/>
      <c r="G10" s="146"/>
      <c r="H10" s="146"/>
      <c r="I10" s="146"/>
      <c r="J10" s="146"/>
      <c r="K10" s="146"/>
      <c r="L10" s="146"/>
      <c r="M10" s="146"/>
      <c r="N10" s="147"/>
      <c r="O10" s="10"/>
    </row>
    <row r="11" customFormat="false" ht="12.75" hidden="false" customHeight="false" outlineLevel="0" collapsed="false">
      <c r="A11" s="143" t="n">
        <f aca="false">A10-7</f>
        <v>43987</v>
      </c>
      <c r="B11" s="127" t="n">
        <v>48129</v>
      </c>
      <c r="C11" s="146" t="n">
        <v>48072</v>
      </c>
      <c r="D11" s="146" t="n">
        <v>48001</v>
      </c>
      <c r="E11" s="146" t="n">
        <v>47820</v>
      </c>
      <c r="F11" s="146"/>
      <c r="G11" s="146"/>
      <c r="H11" s="146"/>
      <c r="I11" s="146"/>
      <c r="J11" s="146"/>
      <c r="K11" s="146"/>
      <c r="L11" s="146"/>
      <c r="M11" s="146"/>
      <c r="N11" s="147"/>
      <c r="O11" s="10"/>
    </row>
    <row r="12" customFormat="false" ht="12.75" hidden="false" customHeight="false" outlineLevel="0" collapsed="false">
      <c r="A12" s="143" t="n">
        <f aca="false">A11-7</f>
        <v>43980</v>
      </c>
      <c r="B12" s="127" t="n">
        <v>46847</v>
      </c>
      <c r="C12" s="146" t="n">
        <v>46793</v>
      </c>
      <c r="D12" s="146" t="n">
        <v>46725</v>
      </c>
      <c r="E12" s="146" t="n">
        <v>46615</v>
      </c>
      <c r="F12" s="146" t="n">
        <v>46421</v>
      </c>
      <c r="G12" s="146"/>
      <c r="H12" s="146"/>
      <c r="I12" s="146"/>
      <c r="J12" s="146"/>
      <c r="K12" s="146"/>
      <c r="L12" s="146"/>
      <c r="M12" s="146"/>
      <c r="N12" s="147"/>
      <c r="O12" s="10"/>
    </row>
    <row r="13" customFormat="false" ht="12.75" hidden="false" customHeight="false" outlineLevel="0" collapsed="false">
      <c r="A13" s="143" t="n">
        <f aca="false">A12-7</f>
        <v>43973</v>
      </c>
      <c r="B13" s="127" t="n">
        <v>45094</v>
      </c>
      <c r="C13" s="146" t="n">
        <v>45046</v>
      </c>
      <c r="D13" s="146" t="n">
        <v>44981</v>
      </c>
      <c r="E13" s="146" t="n">
        <v>44887</v>
      </c>
      <c r="F13" s="146" t="n">
        <v>44794</v>
      </c>
      <c r="G13" s="146" t="n">
        <v>44401</v>
      </c>
      <c r="H13" s="146"/>
      <c r="I13" s="146"/>
      <c r="J13" s="146"/>
      <c r="K13" s="146"/>
      <c r="L13" s="146"/>
      <c r="M13" s="146"/>
      <c r="N13" s="147"/>
      <c r="O13" s="10"/>
    </row>
    <row r="14" customFormat="false" ht="12.75" hidden="false" customHeight="false" outlineLevel="0" collapsed="false">
      <c r="A14" s="143" t="n">
        <f aca="false">A13-7</f>
        <v>43966</v>
      </c>
      <c r="B14" s="127" t="n">
        <v>42840</v>
      </c>
      <c r="C14" s="146" t="n">
        <v>42802</v>
      </c>
      <c r="D14" s="146" t="n">
        <v>42750</v>
      </c>
      <c r="E14" s="146" t="n">
        <v>42660</v>
      </c>
      <c r="F14" s="146" t="n">
        <v>42588</v>
      </c>
      <c r="G14" s="146" t="n">
        <v>42418</v>
      </c>
      <c r="H14" s="146" t="n">
        <v>42172</v>
      </c>
      <c r="I14" s="146"/>
      <c r="J14" s="146"/>
      <c r="K14" s="146"/>
      <c r="L14" s="146"/>
      <c r="M14" s="146"/>
      <c r="N14" s="147"/>
      <c r="O14" s="10"/>
    </row>
    <row r="15" customFormat="false" ht="12.75" hidden="false" customHeight="false" outlineLevel="0" collapsed="false">
      <c r="A15" s="143" t="n">
        <f aca="false">A14-7</f>
        <v>43959</v>
      </c>
      <c r="B15" s="127" t="n">
        <v>40000</v>
      </c>
      <c r="C15" s="146" t="n">
        <v>39964</v>
      </c>
      <c r="D15" s="146" t="n">
        <v>39927</v>
      </c>
      <c r="E15" s="146" t="n">
        <v>39854</v>
      </c>
      <c r="F15" s="146" t="n">
        <v>39787</v>
      </c>
      <c r="G15" s="146" t="n">
        <v>39652</v>
      </c>
      <c r="H15" s="146" t="n">
        <v>39533</v>
      </c>
      <c r="I15" s="146" t="n">
        <v>39071</v>
      </c>
      <c r="J15" s="146"/>
      <c r="K15" s="146"/>
      <c r="L15" s="146"/>
      <c r="M15" s="146"/>
      <c r="N15" s="147"/>
      <c r="O15" s="10"/>
    </row>
    <row r="16" customFormat="false" ht="12.75" hidden="false" customHeight="false" outlineLevel="0" collapsed="false">
      <c r="A16" s="143" t="n">
        <f aca="false">A15-7</f>
        <v>43952</v>
      </c>
      <c r="B16" s="127" t="n">
        <v>36047</v>
      </c>
      <c r="C16" s="146" t="n">
        <v>36017</v>
      </c>
      <c r="D16" s="146" t="n">
        <v>35992</v>
      </c>
      <c r="E16" s="146" t="n">
        <v>35936</v>
      </c>
      <c r="F16" s="146" t="n">
        <v>35876</v>
      </c>
      <c r="G16" s="146" t="n">
        <v>35753</v>
      </c>
      <c r="H16" s="146" t="n">
        <v>35659</v>
      </c>
      <c r="I16" s="146" t="n">
        <v>35497</v>
      </c>
      <c r="J16" s="146" t="n">
        <v>35044</v>
      </c>
      <c r="K16" s="146"/>
      <c r="L16" s="146"/>
      <c r="M16" s="146"/>
      <c r="N16" s="147"/>
      <c r="O16" s="10"/>
    </row>
    <row r="17" customFormat="false" ht="12.75" hidden="false" customHeight="false" outlineLevel="0" collapsed="false">
      <c r="A17" s="143" t="n">
        <f aca="false">A16-7</f>
        <v>43945</v>
      </c>
      <c r="B17" s="127" t="n">
        <v>30872</v>
      </c>
      <c r="C17" s="146" t="n">
        <v>30847</v>
      </c>
      <c r="D17" s="146" t="n">
        <v>30829</v>
      </c>
      <c r="E17" s="146" t="n">
        <v>30785</v>
      </c>
      <c r="F17" s="146" t="n">
        <v>30737</v>
      </c>
      <c r="G17" s="146" t="n">
        <v>30630</v>
      </c>
      <c r="H17" s="146" t="n">
        <v>30550</v>
      </c>
      <c r="I17" s="146" t="n">
        <v>30449</v>
      </c>
      <c r="J17" s="146" t="n">
        <v>30300</v>
      </c>
      <c r="K17" s="146" t="n">
        <v>29710</v>
      </c>
      <c r="L17" s="146"/>
      <c r="M17" s="146"/>
      <c r="N17" s="147"/>
      <c r="O17" s="10"/>
    </row>
    <row r="18" customFormat="false" ht="12.75" hidden="false" customHeight="false" outlineLevel="0" collapsed="false">
      <c r="A18" s="143" t="n">
        <f aca="false">A17-7</f>
        <v>43938</v>
      </c>
      <c r="B18" s="127" t="n">
        <v>23967</v>
      </c>
      <c r="C18" s="146" t="n">
        <v>23948</v>
      </c>
      <c r="D18" s="146" t="n">
        <v>23934</v>
      </c>
      <c r="E18" s="146" t="n">
        <v>23900</v>
      </c>
      <c r="F18" s="146" t="n">
        <v>23867</v>
      </c>
      <c r="G18" s="146" t="n">
        <v>23795</v>
      </c>
      <c r="H18" s="146" t="n">
        <v>23733</v>
      </c>
      <c r="I18" s="146" t="n">
        <v>23659</v>
      </c>
      <c r="J18" s="146" t="n">
        <v>23554</v>
      </c>
      <c r="K18" s="146" t="n">
        <v>23368</v>
      </c>
      <c r="L18" s="146" t="n">
        <v>22351</v>
      </c>
      <c r="M18" s="146"/>
      <c r="N18" s="147"/>
      <c r="O18" s="10"/>
    </row>
    <row r="19" customFormat="false" ht="12.75" hidden="false" customHeight="false" outlineLevel="0" collapsed="false">
      <c r="A19" s="143" t="n">
        <f aca="false">A18-7</f>
        <v>43931</v>
      </c>
      <c r="B19" s="127" t="n">
        <v>15688</v>
      </c>
      <c r="C19" s="146" t="n">
        <v>15679</v>
      </c>
      <c r="D19" s="146" t="n">
        <v>15672</v>
      </c>
      <c r="E19" s="146" t="n">
        <v>15652</v>
      </c>
      <c r="F19" s="146" t="n">
        <v>15628</v>
      </c>
      <c r="G19" s="146" t="n">
        <v>15588</v>
      </c>
      <c r="H19" s="146" t="n">
        <v>15553</v>
      </c>
      <c r="I19" s="146" t="n">
        <v>15507</v>
      </c>
      <c r="J19" s="146" t="n">
        <v>15433</v>
      </c>
      <c r="K19" s="146" t="n">
        <v>15332</v>
      </c>
      <c r="L19" s="146" t="n">
        <v>15063</v>
      </c>
      <c r="M19" s="146" t="n">
        <v>13121</v>
      </c>
      <c r="N19" s="147"/>
      <c r="O19" s="10"/>
    </row>
    <row r="20" customFormat="false" ht="12.75" hidden="false" customHeight="false" outlineLevel="0" collapsed="false">
      <c r="A20" s="143" t="n">
        <f aca="false">A19-7</f>
        <v>43924</v>
      </c>
      <c r="B20" s="127" t="n">
        <v>7486</v>
      </c>
      <c r="C20" s="146" t="n">
        <v>7482</v>
      </c>
      <c r="D20" s="146" t="n">
        <v>7480</v>
      </c>
      <c r="E20" s="146" t="n">
        <v>7467</v>
      </c>
      <c r="F20" s="146" t="n">
        <v>7456</v>
      </c>
      <c r="G20" s="146" t="n">
        <v>7437</v>
      </c>
      <c r="H20" s="146" t="n">
        <v>7425</v>
      </c>
      <c r="I20" s="146" t="n">
        <v>7403</v>
      </c>
      <c r="J20" s="146" t="n">
        <v>7360</v>
      </c>
      <c r="K20" s="146" t="n">
        <v>7319</v>
      </c>
      <c r="L20" s="146" t="n">
        <v>7230</v>
      </c>
      <c r="M20" s="146" t="n">
        <v>6975</v>
      </c>
      <c r="N20" s="147" t="n">
        <v>6234</v>
      </c>
      <c r="O20" s="10"/>
    </row>
    <row r="21" customFormat="false" ht="12.75" hidden="false" customHeight="false" outlineLevel="0" collapsed="false">
      <c r="A21" s="143" t="n">
        <f aca="false">A20-7</f>
        <v>43917</v>
      </c>
      <c r="B21" s="127" t="n">
        <v>2319</v>
      </c>
      <c r="C21" s="146" t="n">
        <v>2316</v>
      </c>
      <c r="D21" s="146" t="n">
        <v>2315</v>
      </c>
      <c r="E21" s="146" t="n">
        <v>2310</v>
      </c>
      <c r="F21" s="146" t="n">
        <v>2307</v>
      </c>
      <c r="G21" s="146" t="n">
        <v>2304</v>
      </c>
      <c r="H21" s="146" t="n">
        <v>2299</v>
      </c>
      <c r="I21" s="146" t="n">
        <v>2294</v>
      </c>
      <c r="J21" s="146" t="n">
        <v>2281</v>
      </c>
      <c r="K21" s="146" t="n">
        <v>2267</v>
      </c>
      <c r="L21" s="146" t="n">
        <v>2241</v>
      </c>
      <c r="M21" s="146" t="n">
        <v>2198</v>
      </c>
      <c r="N21" s="147" t="n">
        <v>2117</v>
      </c>
      <c r="O21" s="10"/>
    </row>
    <row r="22" customFormat="false" ht="12.75" hidden="false" customHeight="false" outlineLevel="0" collapsed="false">
      <c r="A22" s="143" t="n">
        <f aca="false">A21-7</f>
        <v>43910</v>
      </c>
      <c r="B22" s="127" t="n">
        <v>449</v>
      </c>
      <c r="C22" s="146" t="n">
        <v>448</v>
      </c>
      <c r="D22" s="146" t="n">
        <v>448</v>
      </c>
      <c r="E22" s="146" t="n">
        <v>446</v>
      </c>
      <c r="F22" s="146" t="n">
        <v>446</v>
      </c>
      <c r="G22" s="146" t="n">
        <v>446</v>
      </c>
      <c r="H22" s="146" t="n">
        <v>445</v>
      </c>
      <c r="I22" s="146" t="n">
        <v>443</v>
      </c>
      <c r="J22" s="146" t="n">
        <v>443</v>
      </c>
      <c r="K22" s="146" t="n">
        <v>441</v>
      </c>
      <c r="L22" s="146" t="n">
        <v>435</v>
      </c>
      <c r="M22" s="146" t="n">
        <v>424</v>
      </c>
      <c r="N22" s="147" t="n">
        <v>413</v>
      </c>
      <c r="O22" s="10"/>
    </row>
    <row r="23" customFormat="false" ht="12.75" hidden="false" customHeight="false" outlineLevel="0" collapsed="false">
      <c r="A23" s="143" t="n">
        <f aca="false">A22-7</f>
        <v>43903</v>
      </c>
      <c r="B23" s="127" t="n">
        <v>48</v>
      </c>
      <c r="C23" s="146" t="n">
        <v>47</v>
      </c>
      <c r="D23" s="146" t="n">
        <v>47</v>
      </c>
      <c r="E23" s="146" t="n">
        <v>47</v>
      </c>
      <c r="F23" s="146" t="n">
        <v>47</v>
      </c>
      <c r="G23" s="146" t="n">
        <v>47</v>
      </c>
      <c r="H23" s="146" t="n">
        <v>46</v>
      </c>
      <c r="I23" s="146" t="n">
        <v>46</v>
      </c>
      <c r="J23" s="146" t="n">
        <v>46</v>
      </c>
      <c r="K23" s="146" t="n">
        <v>44</v>
      </c>
      <c r="L23" s="146" t="n">
        <v>43</v>
      </c>
      <c r="M23" s="146" t="n">
        <v>40</v>
      </c>
      <c r="N23" s="147" t="n">
        <v>39</v>
      </c>
      <c r="O23" s="10"/>
    </row>
    <row r="24" customFormat="false" ht="12.75" hidden="false" customHeight="false" outlineLevel="0" collapsed="false">
      <c r="A24" s="143" t="n">
        <f aca="false">A23-7</f>
        <v>43896</v>
      </c>
      <c r="B24" s="127" t="n">
        <v>6</v>
      </c>
      <c r="C24" s="146" t="n">
        <v>6</v>
      </c>
      <c r="D24" s="146" t="n">
        <v>6</v>
      </c>
      <c r="E24" s="146" t="n">
        <v>6</v>
      </c>
      <c r="F24" s="146" t="n">
        <v>6</v>
      </c>
      <c r="G24" s="146" t="n">
        <v>6</v>
      </c>
      <c r="H24" s="146" t="n">
        <v>5</v>
      </c>
      <c r="I24" s="146" t="n">
        <v>5</v>
      </c>
      <c r="J24" s="146" t="n">
        <v>5</v>
      </c>
      <c r="K24" s="146" t="n">
        <v>4</v>
      </c>
      <c r="L24" s="146" t="n">
        <v>3</v>
      </c>
      <c r="M24" s="146" t="n">
        <v>2</v>
      </c>
      <c r="N24" s="147" t="n">
        <v>4</v>
      </c>
      <c r="O24" s="10"/>
    </row>
    <row r="25" customFormat="false" ht="12.75" hidden="false" customHeight="false" outlineLevel="0" collapsed="false">
      <c r="A25" s="143" t="n">
        <f aca="false">A24-7</f>
        <v>43889</v>
      </c>
      <c r="B25" s="127" t="n">
        <v>0</v>
      </c>
      <c r="C25" s="146" t="n">
        <v>0</v>
      </c>
      <c r="D25" s="146" t="n">
        <v>0</v>
      </c>
      <c r="E25" s="146" t="n">
        <v>0</v>
      </c>
      <c r="F25" s="146" t="n">
        <v>0</v>
      </c>
      <c r="G25" s="146" t="n">
        <v>1</v>
      </c>
      <c r="H25" s="146" t="n">
        <v>0</v>
      </c>
      <c r="I25" s="146" t="n">
        <v>0</v>
      </c>
      <c r="J25" s="146" t="n">
        <v>0</v>
      </c>
      <c r="K25" s="146" t="n">
        <v>0</v>
      </c>
      <c r="L25" s="146" t="n">
        <v>0</v>
      </c>
      <c r="M25" s="146" t="n">
        <v>0</v>
      </c>
      <c r="N25" s="147" t="n">
        <v>0</v>
      </c>
      <c r="O25" s="10"/>
    </row>
    <row r="26" customFormat="false" ht="12.75" hidden="false" customHeight="false" outlineLevel="0" collapsed="false">
      <c r="A26" s="143" t="n">
        <f aca="false">A25-7</f>
        <v>43882</v>
      </c>
      <c r="B26" s="127" t="n">
        <v>0</v>
      </c>
      <c r="C26" s="146" t="n">
        <v>0</v>
      </c>
      <c r="D26" s="146" t="n">
        <v>0</v>
      </c>
      <c r="E26" s="146" t="n">
        <v>0</v>
      </c>
      <c r="F26" s="146" t="n">
        <v>0</v>
      </c>
      <c r="G26" s="146" t="n">
        <v>1</v>
      </c>
      <c r="H26" s="146" t="n">
        <v>0</v>
      </c>
      <c r="I26" s="146" t="n">
        <v>0</v>
      </c>
      <c r="J26" s="146" t="n">
        <v>0</v>
      </c>
      <c r="K26" s="146" t="n">
        <v>0</v>
      </c>
      <c r="L26" s="146" t="n">
        <v>0</v>
      </c>
      <c r="M26" s="146" t="n">
        <v>0</v>
      </c>
      <c r="N26" s="147" t="n">
        <v>0</v>
      </c>
      <c r="O26" s="10"/>
    </row>
    <row r="27" customFormat="false" ht="12.75" hidden="false" customHeight="false" outlineLevel="0" collapsed="false">
      <c r="A27" s="148" t="n">
        <f aca="false">A26-7</f>
        <v>43875</v>
      </c>
      <c r="B27" s="149" t="n">
        <v>0</v>
      </c>
      <c r="C27" s="150" t="n">
        <v>0</v>
      </c>
      <c r="D27" s="150" t="n">
        <v>0</v>
      </c>
      <c r="E27" s="150" t="n">
        <v>0</v>
      </c>
      <c r="F27" s="150" t="n">
        <v>0</v>
      </c>
      <c r="G27" s="150" t="n">
        <v>1</v>
      </c>
      <c r="H27" s="150" t="n">
        <v>0</v>
      </c>
      <c r="I27" s="150" t="n">
        <v>0</v>
      </c>
      <c r="J27" s="150" t="n">
        <v>0</v>
      </c>
      <c r="K27" s="150" t="n">
        <v>0</v>
      </c>
      <c r="L27" s="150" t="n">
        <v>0</v>
      </c>
      <c r="M27" s="150" t="n">
        <v>0</v>
      </c>
      <c r="N27" s="151" t="n">
        <v>0</v>
      </c>
      <c r="O27" s="10"/>
    </row>
    <row r="28" customFormat="false" ht="12.75" hidden="false" customHeight="false" outlineLevel="0" collapsed="false">
      <c r="A28" s="10"/>
      <c r="B28" s="128"/>
      <c r="O28" s="10"/>
    </row>
    <row r="29" customFormat="false" ht="12.75" hidden="false" customHeight="false" outlineLevel="0" collapsed="false">
      <c r="A29" s="10"/>
      <c r="B29" s="128"/>
      <c r="O29" s="10"/>
    </row>
    <row r="30" customFormat="false" ht="12.75" hidden="false" customHeight="false" outlineLevel="0" collapsed="false">
      <c r="A30" s="10"/>
      <c r="B30" s="128"/>
      <c r="O30" s="10"/>
    </row>
    <row r="31" customFormat="false" ht="12.75" hidden="false" customHeight="false" outlineLevel="0" collapsed="false">
      <c r="A31" s="136" t="s">
        <v>106</v>
      </c>
      <c r="B31" s="137"/>
      <c r="O31" s="10"/>
    </row>
    <row r="32" customFormat="false" ht="12.75" hidden="false" customHeight="false" outlineLevel="0" collapsed="false">
      <c r="A32" s="138"/>
      <c r="B32" s="152" t="s">
        <v>104</v>
      </c>
      <c r="C32" s="152"/>
      <c r="D32" s="152"/>
      <c r="E32" s="152"/>
      <c r="F32" s="152"/>
      <c r="G32" s="152"/>
      <c r="H32" s="152"/>
      <c r="I32" s="152"/>
      <c r="J32" s="152"/>
      <c r="K32" s="152"/>
      <c r="L32" s="152"/>
      <c r="M32" s="152"/>
      <c r="N32" s="152"/>
      <c r="O32" s="10"/>
    </row>
    <row r="33" customFormat="false" ht="65.25" hidden="false" customHeight="true" outlineLevel="0" collapsed="false">
      <c r="A33" s="140" t="s">
        <v>105</v>
      </c>
      <c r="B33" s="141" t="n">
        <v>44019</v>
      </c>
      <c r="C33" s="141" t="n">
        <v>44012</v>
      </c>
      <c r="D33" s="141" t="n">
        <f aca="false">C33-7</f>
        <v>44005</v>
      </c>
      <c r="E33" s="141" t="n">
        <f aca="false">D33-7</f>
        <v>43998</v>
      </c>
      <c r="F33" s="141" t="n">
        <f aca="false">E33-7</f>
        <v>43991</v>
      </c>
      <c r="G33" s="141" t="n">
        <f aca="false">F33-7</f>
        <v>43984</v>
      </c>
      <c r="H33" s="141" t="n">
        <f aca="false">G33-7</f>
        <v>43977</v>
      </c>
      <c r="I33" s="141" t="n">
        <f aca="false">H33-7</f>
        <v>43970</v>
      </c>
      <c r="J33" s="141" t="n">
        <f aca="false">I33-7</f>
        <v>43963</v>
      </c>
      <c r="K33" s="141" t="n">
        <f aca="false">J33-7</f>
        <v>43956</v>
      </c>
      <c r="L33" s="141" t="n">
        <f aca="false">K33-7</f>
        <v>43949</v>
      </c>
      <c r="M33" s="141" t="n">
        <f aca="false">L33-7</f>
        <v>43942</v>
      </c>
      <c r="N33" s="142" t="n">
        <f aca="false">M33-7</f>
        <v>43935</v>
      </c>
      <c r="O33" s="10"/>
    </row>
    <row r="34" customFormat="false" ht="13.5" hidden="false" customHeight="true" outlineLevel="0" collapsed="false">
      <c r="A34" s="143" t="n">
        <v>44008</v>
      </c>
      <c r="B34" s="127" t="n">
        <v>27653</v>
      </c>
      <c r="C34" s="144"/>
      <c r="D34" s="144"/>
      <c r="E34" s="144"/>
      <c r="F34" s="144"/>
      <c r="G34" s="144"/>
      <c r="H34" s="144"/>
      <c r="I34" s="144"/>
      <c r="J34" s="144"/>
      <c r="K34" s="144"/>
      <c r="L34" s="144"/>
      <c r="M34" s="144"/>
      <c r="N34" s="145"/>
      <c r="O34" s="10"/>
    </row>
    <row r="35" customFormat="false" ht="12.75" hidden="false" customHeight="false" outlineLevel="0" collapsed="false">
      <c r="A35" s="143" t="n">
        <v>44001</v>
      </c>
      <c r="B35" s="127" t="n">
        <v>27388</v>
      </c>
      <c r="C35" s="146" t="n">
        <v>27326</v>
      </c>
      <c r="D35" s="146"/>
      <c r="E35" s="146"/>
      <c r="F35" s="146"/>
      <c r="G35" s="146"/>
      <c r="H35" s="146"/>
      <c r="I35" s="146"/>
      <c r="J35" s="146"/>
      <c r="K35" s="146"/>
      <c r="L35" s="146"/>
      <c r="M35" s="146"/>
      <c r="N35" s="147"/>
      <c r="O35" s="10"/>
    </row>
    <row r="36" customFormat="false" ht="12.75" hidden="false" customHeight="false" outlineLevel="0" collapsed="false">
      <c r="A36" s="143" t="n">
        <f aca="false">A35-7</f>
        <v>43994</v>
      </c>
      <c r="B36" s="127" t="n">
        <v>27040</v>
      </c>
      <c r="C36" s="146" t="n">
        <v>26999</v>
      </c>
      <c r="D36" s="146" t="n">
        <v>26927</v>
      </c>
      <c r="E36" s="146"/>
      <c r="F36" s="146"/>
      <c r="G36" s="146"/>
      <c r="H36" s="146"/>
      <c r="I36" s="146"/>
      <c r="J36" s="146"/>
      <c r="K36" s="146"/>
      <c r="L36" s="146"/>
      <c r="M36" s="146"/>
      <c r="N36" s="147"/>
      <c r="O36" s="10"/>
    </row>
    <row r="37" customFormat="false" ht="12.75" hidden="false" customHeight="false" outlineLevel="0" collapsed="false">
      <c r="A37" s="143" t="n">
        <f aca="false">A36-7</f>
        <v>43987</v>
      </c>
      <c r="B37" s="127" t="n">
        <v>26565</v>
      </c>
      <c r="C37" s="146" t="n">
        <v>26530</v>
      </c>
      <c r="D37" s="146" t="n">
        <v>26489</v>
      </c>
      <c r="E37" s="146" t="n">
        <v>26393</v>
      </c>
      <c r="F37" s="146"/>
      <c r="G37" s="146"/>
      <c r="H37" s="146"/>
      <c r="I37" s="146"/>
      <c r="J37" s="146"/>
      <c r="K37" s="146"/>
      <c r="L37" s="146"/>
      <c r="M37" s="146"/>
      <c r="N37" s="147"/>
      <c r="O37" s="10"/>
    </row>
    <row r="38" customFormat="false" ht="12.75" hidden="false" customHeight="false" outlineLevel="0" collapsed="false">
      <c r="A38" s="143" t="n">
        <f aca="false">A37-7</f>
        <v>43980</v>
      </c>
      <c r="B38" s="127" t="n">
        <v>25960</v>
      </c>
      <c r="C38" s="146" t="n">
        <v>25927</v>
      </c>
      <c r="D38" s="146" t="n">
        <v>25889</v>
      </c>
      <c r="E38" s="146" t="n">
        <v>25822</v>
      </c>
      <c r="F38" s="146" t="n">
        <v>25719</v>
      </c>
      <c r="G38" s="146"/>
      <c r="H38" s="146"/>
      <c r="I38" s="146"/>
      <c r="J38" s="146"/>
      <c r="K38" s="146"/>
      <c r="L38" s="146"/>
      <c r="M38" s="146"/>
      <c r="N38" s="147"/>
      <c r="O38" s="10"/>
    </row>
    <row r="39" customFormat="false" ht="12.75" hidden="false" customHeight="false" outlineLevel="0" collapsed="false">
      <c r="A39" s="143" t="n">
        <f aca="false">A38-7</f>
        <v>43973</v>
      </c>
      <c r="B39" s="127" t="n">
        <v>25075</v>
      </c>
      <c r="C39" s="146" t="n">
        <v>25046</v>
      </c>
      <c r="D39" s="146" t="n">
        <v>25008</v>
      </c>
      <c r="E39" s="146" t="n">
        <v>24949</v>
      </c>
      <c r="F39" s="146" t="n">
        <v>24893</v>
      </c>
      <c r="G39" s="146" t="n">
        <v>24688</v>
      </c>
      <c r="H39" s="146"/>
      <c r="I39" s="146"/>
      <c r="J39" s="146"/>
      <c r="K39" s="146"/>
      <c r="L39" s="146"/>
      <c r="M39" s="146"/>
      <c r="N39" s="147"/>
      <c r="O39" s="10"/>
    </row>
    <row r="40" customFormat="false" ht="12.75" hidden="false" customHeight="false" outlineLevel="0" collapsed="false">
      <c r="A40" s="143" t="n">
        <f aca="false">A39-7</f>
        <v>43966</v>
      </c>
      <c r="B40" s="127" t="n">
        <v>23992</v>
      </c>
      <c r="C40" s="146" t="n">
        <v>23967</v>
      </c>
      <c r="D40" s="146" t="n">
        <v>23934</v>
      </c>
      <c r="E40" s="146" t="n">
        <v>23876</v>
      </c>
      <c r="F40" s="146" t="n">
        <v>23831</v>
      </c>
      <c r="G40" s="146" t="n">
        <v>23731</v>
      </c>
      <c r="H40" s="146" t="n">
        <v>23594</v>
      </c>
      <c r="I40" s="146"/>
      <c r="J40" s="146"/>
      <c r="K40" s="146"/>
      <c r="L40" s="146"/>
      <c r="M40" s="146"/>
      <c r="N40" s="147"/>
      <c r="O40" s="10"/>
    </row>
    <row r="41" customFormat="false" ht="12.75" hidden="false" customHeight="false" outlineLevel="0" collapsed="false">
      <c r="A41" s="143" t="n">
        <f aca="false">A40-7</f>
        <v>43959</v>
      </c>
      <c r="B41" s="127" t="n">
        <v>22573</v>
      </c>
      <c r="C41" s="146" t="n">
        <v>22550</v>
      </c>
      <c r="D41" s="146" t="n">
        <v>22523</v>
      </c>
      <c r="E41" s="146" t="n">
        <v>22475</v>
      </c>
      <c r="F41" s="146" t="n">
        <v>22433</v>
      </c>
      <c r="G41" s="146" t="n">
        <v>22350</v>
      </c>
      <c r="H41" s="146" t="n">
        <v>22280</v>
      </c>
      <c r="I41" s="146" t="n">
        <v>22022</v>
      </c>
      <c r="J41" s="146"/>
      <c r="K41" s="146"/>
      <c r="L41" s="146"/>
      <c r="M41" s="146"/>
      <c r="N41" s="147"/>
      <c r="O41" s="10"/>
    </row>
    <row r="42" customFormat="false" ht="12.75" hidden="false" customHeight="false" outlineLevel="0" collapsed="false">
      <c r="A42" s="143" t="n">
        <f aca="false">A41-7</f>
        <v>43952</v>
      </c>
      <c r="B42" s="127" t="n">
        <v>20574</v>
      </c>
      <c r="C42" s="146" t="n">
        <v>20553</v>
      </c>
      <c r="D42" s="146" t="n">
        <v>20535</v>
      </c>
      <c r="E42" s="146" t="n">
        <v>20500</v>
      </c>
      <c r="F42" s="146" t="n">
        <v>20462</v>
      </c>
      <c r="G42" s="146" t="n">
        <v>20387</v>
      </c>
      <c r="H42" s="146" t="n">
        <v>20328</v>
      </c>
      <c r="I42" s="146" t="n">
        <v>20227</v>
      </c>
      <c r="J42" s="146" t="n">
        <v>19979</v>
      </c>
      <c r="K42" s="146"/>
      <c r="L42" s="146"/>
      <c r="M42" s="146"/>
      <c r="N42" s="147"/>
      <c r="O42" s="10"/>
    </row>
    <row r="43" customFormat="false" ht="12.75" hidden="false" customHeight="false" outlineLevel="0" collapsed="false">
      <c r="A43" s="143" t="n">
        <f aca="false">A42-7</f>
        <v>43945</v>
      </c>
      <c r="B43" s="127" t="n">
        <v>17907</v>
      </c>
      <c r="C43" s="146" t="n">
        <v>17891</v>
      </c>
      <c r="D43" s="146" t="n">
        <v>17877</v>
      </c>
      <c r="E43" s="146" t="n">
        <v>17850</v>
      </c>
      <c r="F43" s="146" t="n">
        <v>17817</v>
      </c>
      <c r="G43" s="146" t="n">
        <v>17750</v>
      </c>
      <c r="H43" s="146" t="n">
        <v>17704</v>
      </c>
      <c r="I43" s="146" t="n">
        <v>17640</v>
      </c>
      <c r="J43" s="146" t="n">
        <v>17546</v>
      </c>
      <c r="K43" s="146" t="n">
        <v>17224</v>
      </c>
      <c r="L43" s="146"/>
      <c r="M43" s="146"/>
      <c r="N43" s="147"/>
      <c r="O43" s="10"/>
    </row>
    <row r="44" customFormat="false" ht="12.75" hidden="false" customHeight="false" outlineLevel="0" collapsed="false">
      <c r="A44" s="143" t="n">
        <f aca="false">A43-7</f>
        <v>43938</v>
      </c>
      <c r="B44" s="127" t="n">
        <v>14190</v>
      </c>
      <c r="C44" s="146" t="n">
        <v>14178</v>
      </c>
      <c r="D44" s="146" t="n">
        <v>14166</v>
      </c>
      <c r="E44" s="146" t="n">
        <v>14146</v>
      </c>
      <c r="F44" s="146" t="n">
        <v>14125</v>
      </c>
      <c r="G44" s="146" t="n">
        <v>14077</v>
      </c>
      <c r="H44" s="146" t="n">
        <v>14044</v>
      </c>
      <c r="I44" s="146" t="n">
        <v>13996</v>
      </c>
      <c r="J44" s="146" t="n">
        <v>13930</v>
      </c>
      <c r="K44" s="146" t="n">
        <v>13813</v>
      </c>
      <c r="L44" s="146" t="n">
        <v>13220</v>
      </c>
      <c r="M44" s="146"/>
      <c r="N44" s="147"/>
      <c r="O44" s="10"/>
    </row>
    <row r="45" customFormat="false" ht="12.75" hidden="false" customHeight="false" outlineLevel="0" collapsed="false">
      <c r="A45" s="143" t="n">
        <f aca="false">A44-7</f>
        <v>43931</v>
      </c>
      <c r="B45" s="127" t="n">
        <v>9535</v>
      </c>
      <c r="C45" s="146" t="n">
        <v>9530</v>
      </c>
      <c r="D45" s="146" t="n">
        <v>9524</v>
      </c>
      <c r="E45" s="146" t="n">
        <v>9511</v>
      </c>
      <c r="F45" s="146" t="n">
        <v>9493</v>
      </c>
      <c r="G45" s="146" t="n">
        <v>9467</v>
      </c>
      <c r="H45" s="146" t="n">
        <v>9444</v>
      </c>
      <c r="I45" s="146" t="n">
        <v>9415</v>
      </c>
      <c r="J45" s="146" t="n">
        <v>9369</v>
      </c>
      <c r="K45" s="146" t="n">
        <v>9303</v>
      </c>
      <c r="L45" s="146" t="n">
        <v>9134</v>
      </c>
      <c r="M45" s="146" t="n">
        <v>7977</v>
      </c>
      <c r="N45" s="147"/>
      <c r="O45" s="10"/>
    </row>
    <row r="46" customFormat="false" ht="12.75" hidden="false" customHeight="false" outlineLevel="0" collapsed="false">
      <c r="A46" s="143" t="n">
        <f aca="false">A45-7</f>
        <v>43924</v>
      </c>
      <c r="B46" s="127" t="n">
        <v>4626</v>
      </c>
      <c r="C46" s="146" t="n">
        <v>4624</v>
      </c>
      <c r="D46" s="146" t="n">
        <v>4622</v>
      </c>
      <c r="E46" s="146" t="n">
        <v>4614</v>
      </c>
      <c r="F46" s="146" t="n">
        <v>4604</v>
      </c>
      <c r="G46" s="146" t="n">
        <v>4591</v>
      </c>
      <c r="H46" s="146" t="n">
        <v>4583</v>
      </c>
      <c r="I46" s="146" t="n">
        <v>4567</v>
      </c>
      <c r="J46" s="146" t="n">
        <v>4541</v>
      </c>
      <c r="K46" s="146" t="n">
        <v>4510</v>
      </c>
      <c r="L46" s="146" t="n">
        <v>4453</v>
      </c>
      <c r="M46" s="146" t="n">
        <v>4291</v>
      </c>
      <c r="N46" s="147" t="n">
        <v>3838</v>
      </c>
      <c r="O46" s="10"/>
    </row>
    <row r="47" customFormat="false" ht="12.75" hidden="false" customHeight="false" outlineLevel="0" collapsed="false">
      <c r="A47" s="143" t="n">
        <f aca="false">A46-7</f>
        <v>43917</v>
      </c>
      <c r="B47" s="127" t="n">
        <v>1412</v>
      </c>
      <c r="C47" s="146" t="n">
        <v>1410</v>
      </c>
      <c r="D47" s="146" t="n">
        <v>1409</v>
      </c>
      <c r="E47" s="146" t="n">
        <v>1405</v>
      </c>
      <c r="F47" s="146" t="n">
        <v>1403</v>
      </c>
      <c r="G47" s="146" t="n">
        <v>1401</v>
      </c>
      <c r="H47" s="146" t="n">
        <v>1398</v>
      </c>
      <c r="I47" s="146" t="n">
        <v>1394</v>
      </c>
      <c r="J47" s="146" t="n">
        <v>1386</v>
      </c>
      <c r="K47" s="146" t="n">
        <v>1376</v>
      </c>
      <c r="L47" s="146" t="n">
        <v>1362</v>
      </c>
      <c r="M47" s="146" t="n">
        <v>1343</v>
      </c>
      <c r="N47" s="147" t="n">
        <v>1293</v>
      </c>
      <c r="O47" s="10"/>
    </row>
    <row r="48" customFormat="false" ht="12.75" hidden="false" customHeight="false" outlineLevel="0" collapsed="false">
      <c r="A48" s="143" t="n">
        <f aca="false">A47-7</f>
        <v>43910</v>
      </c>
      <c r="B48" s="127" t="n">
        <v>255</v>
      </c>
      <c r="C48" s="146" t="n">
        <v>254</v>
      </c>
      <c r="D48" s="146" t="n">
        <v>254</v>
      </c>
      <c r="E48" s="146" t="n">
        <v>253</v>
      </c>
      <c r="F48" s="146" t="n">
        <v>253</v>
      </c>
      <c r="G48" s="146" t="n">
        <v>253</v>
      </c>
      <c r="H48" s="146" t="n">
        <v>252</v>
      </c>
      <c r="I48" s="146" t="n">
        <v>250</v>
      </c>
      <c r="J48" s="146" t="n">
        <v>250</v>
      </c>
      <c r="K48" s="146" t="n">
        <v>249</v>
      </c>
      <c r="L48" s="146" t="n">
        <v>245</v>
      </c>
      <c r="M48" s="146" t="n">
        <v>242</v>
      </c>
      <c r="N48" s="147" t="n">
        <v>235</v>
      </c>
      <c r="O48" s="10"/>
    </row>
    <row r="49" customFormat="false" ht="12.75" hidden="false" customHeight="false" outlineLevel="0" collapsed="false">
      <c r="A49" s="143" t="n">
        <f aca="false">A48-7</f>
        <v>43903</v>
      </c>
      <c r="B49" s="127" t="n">
        <v>33</v>
      </c>
      <c r="C49" s="146" t="n">
        <v>32</v>
      </c>
      <c r="D49" s="146" t="n">
        <v>32</v>
      </c>
      <c r="E49" s="146" t="n">
        <v>32</v>
      </c>
      <c r="F49" s="146" t="n">
        <v>32</v>
      </c>
      <c r="G49" s="146" t="n">
        <v>32</v>
      </c>
      <c r="H49" s="146" t="n">
        <v>31</v>
      </c>
      <c r="I49" s="146" t="n">
        <v>31</v>
      </c>
      <c r="J49" s="146" t="n">
        <v>31</v>
      </c>
      <c r="K49" s="146" t="n">
        <v>30</v>
      </c>
      <c r="L49" s="146" t="n">
        <v>30</v>
      </c>
      <c r="M49" s="146" t="n">
        <v>30</v>
      </c>
      <c r="N49" s="147" t="n">
        <v>27</v>
      </c>
      <c r="O49" s="10"/>
    </row>
    <row r="50" customFormat="false" ht="12.75" hidden="false" customHeight="false" outlineLevel="0" collapsed="false">
      <c r="A50" s="143" t="n">
        <f aca="false">A49-7</f>
        <v>43896</v>
      </c>
      <c r="B50" s="127" t="n">
        <v>3</v>
      </c>
      <c r="C50" s="146" t="n">
        <v>3</v>
      </c>
      <c r="D50" s="146" t="n">
        <v>3</v>
      </c>
      <c r="E50" s="146" t="n">
        <v>3</v>
      </c>
      <c r="F50" s="146" t="n">
        <v>3</v>
      </c>
      <c r="G50" s="146" t="n">
        <v>3</v>
      </c>
      <c r="H50" s="146" t="n">
        <v>2</v>
      </c>
      <c r="I50" s="146" t="n">
        <v>2</v>
      </c>
      <c r="J50" s="146" t="n">
        <v>2</v>
      </c>
      <c r="K50" s="146" t="n">
        <v>1</v>
      </c>
      <c r="L50" s="146" t="n">
        <v>1</v>
      </c>
      <c r="M50" s="146" t="n">
        <v>1</v>
      </c>
      <c r="N50" s="147" t="n">
        <v>1</v>
      </c>
      <c r="O50" s="10"/>
    </row>
    <row r="51" customFormat="false" ht="12.75" hidden="false" customHeight="false" outlineLevel="0" collapsed="false">
      <c r="A51" s="143" t="n">
        <f aca="false">A50-7</f>
        <v>43889</v>
      </c>
      <c r="B51" s="127" t="n">
        <v>0</v>
      </c>
      <c r="C51" s="146" t="n">
        <v>0</v>
      </c>
      <c r="D51" s="146" t="n">
        <v>0</v>
      </c>
      <c r="E51" s="146" t="n">
        <v>0</v>
      </c>
      <c r="F51" s="146" t="n">
        <v>0</v>
      </c>
      <c r="G51" s="146" t="n">
        <v>1</v>
      </c>
      <c r="H51" s="146" t="n">
        <v>0</v>
      </c>
      <c r="I51" s="146" t="n">
        <v>0</v>
      </c>
      <c r="J51" s="146" t="n">
        <v>0</v>
      </c>
      <c r="K51" s="146" t="n">
        <v>0</v>
      </c>
      <c r="L51" s="146" t="n">
        <v>0</v>
      </c>
      <c r="M51" s="146" t="n">
        <v>0</v>
      </c>
      <c r="N51" s="147" t="n">
        <v>0</v>
      </c>
      <c r="O51" s="10"/>
    </row>
    <row r="52" customFormat="false" ht="12.75" hidden="false" customHeight="false" outlineLevel="0" collapsed="false">
      <c r="A52" s="143" t="n">
        <f aca="false">A51-7</f>
        <v>43882</v>
      </c>
      <c r="B52" s="127" t="n">
        <v>0</v>
      </c>
      <c r="C52" s="146" t="n">
        <v>0</v>
      </c>
      <c r="D52" s="146" t="n">
        <v>0</v>
      </c>
      <c r="E52" s="146" t="n">
        <v>0</v>
      </c>
      <c r="F52" s="146" t="n">
        <v>0</v>
      </c>
      <c r="G52" s="146" t="n">
        <v>1</v>
      </c>
      <c r="H52" s="146" t="n">
        <v>0</v>
      </c>
      <c r="I52" s="146" t="n">
        <v>0</v>
      </c>
      <c r="J52" s="146" t="n">
        <v>0</v>
      </c>
      <c r="K52" s="146" t="n">
        <v>0</v>
      </c>
      <c r="L52" s="146" t="n">
        <v>0</v>
      </c>
      <c r="M52" s="146" t="n">
        <v>0</v>
      </c>
      <c r="N52" s="147" t="n">
        <v>0</v>
      </c>
      <c r="O52" s="10"/>
    </row>
    <row r="53" customFormat="false" ht="12.75" hidden="false" customHeight="false" outlineLevel="0" collapsed="false">
      <c r="A53" s="148" t="n">
        <f aca="false">A52-7</f>
        <v>43875</v>
      </c>
      <c r="B53" s="149" t="n">
        <v>0</v>
      </c>
      <c r="C53" s="150" t="n">
        <v>0</v>
      </c>
      <c r="D53" s="150" t="n">
        <v>0</v>
      </c>
      <c r="E53" s="150" t="n">
        <v>0</v>
      </c>
      <c r="F53" s="150" t="n">
        <v>0</v>
      </c>
      <c r="G53" s="150" t="n">
        <v>1</v>
      </c>
      <c r="H53" s="150" t="n">
        <v>0</v>
      </c>
      <c r="I53" s="150" t="n">
        <v>0</v>
      </c>
      <c r="J53" s="150" t="n">
        <v>0</v>
      </c>
      <c r="K53" s="150" t="n">
        <v>0</v>
      </c>
      <c r="L53" s="150" t="n">
        <v>0</v>
      </c>
      <c r="M53" s="150" t="n">
        <v>0</v>
      </c>
      <c r="N53" s="151" t="n">
        <v>0</v>
      </c>
      <c r="O53" s="10"/>
    </row>
    <row r="54" customFormat="false" ht="12.75" hidden="false" customHeight="false" outlineLevel="0" collapsed="false">
      <c r="A54" s="10"/>
      <c r="B54" s="128"/>
      <c r="O54" s="10"/>
    </row>
    <row r="55" customFormat="false" ht="12.75" hidden="false" customHeight="false" outlineLevel="0" collapsed="false">
      <c r="A55" s="10"/>
      <c r="B55" s="128"/>
      <c r="O55" s="10"/>
    </row>
    <row r="56" customFormat="false" ht="12.75" hidden="false" customHeight="false" outlineLevel="0" collapsed="false">
      <c r="A56" s="136" t="s">
        <v>107</v>
      </c>
      <c r="B56" s="137"/>
      <c r="O56" s="10"/>
    </row>
    <row r="57" customFormat="false" ht="12.75" hidden="false" customHeight="false" outlineLevel="0" collapsed="false">
      <c r="A57" s="138"/>
      <c r="B57" s="139" t="s">
        <v>104</v>
      </c>
      <c r="C57" s="139"/>
      <c r="D57" s="139"/>
      <c r="E57" s="139"/>
      <c r="F57" s="139"/>
      <c r="G57" s="139"/>
      <c r="H57" s="139"/>
      <c r="I57" s="139"/>
      <c r="J57" s="139"/>
      <c r="K57" s="139"/>
      <c r="L57" s="139"/>
      <c r="M57" s="139"/>
      <c r="N57" s="139"/>
      <c r="O57" s="10"/>
    </row>
    <row r="58" customFormat="false" ht="64.5" hidden="false" customHeight="true" outlineLevel="0" collapsed="false">
      <c r="A58" s="140" t="s">
        <v>105</v>
      </c>
      <c r="B58" s="141" t="n">
        <v>44019</v>
      </c>
      <c r="C58" s="141" t="n">
        <v>44012</v>
      </c>
      <c r="D58" s="141" t="n">
        <f aca="false">C58-7</f>
        <v>44005</v>
      </c>
      <c r="E58" s="141" t="n">
        <f aca="false">D58-7</f>
        <v>43998</v>
      </c>
      <c r="F58" s="141" t="n">
        <f aca="false">E58-7</f>
        <v>43991</v>
      </c>
      <c r="G58" s="141" t="n">
        <f aca="false">F58-7</f>
        <v>43984</v>
      </c>
      <c r="H58" s="141" t="n">
        <f aca="false">G58-7</f>
        <v>43977</v>
      </c>
      <c r="I58" s="141" t="n">
        <f aca="false">H58-7</f>
        <v>43970</v>
      </c>
      <c r="J58" s="141" t="n">
        <f aca="false">I58-7</f>
        <v>43963</v>
      </c>
      <c r="K58" s="141" t="n">
        <f aca="false">J58-7</f>
        <v>43956</v>
      </c>
      <c r="L58" s="141" t="n">
        <f aca="false">K58-7</f>
        <v>43949</v>
      </c>
      <c r="M58" s="141" t="n">
        <f aca="false">L58-7</f>
        <v>43942</v>
      </c>
      <c r="N58" s="142" t="n">
        <f aca="false">M58-7</f>
        <v>43935</v>
      </c>
      <c r="O58" s="10"/>
    </row>
    <row r="59" customFormat="false" ht="13.5" hidden="false" customHeight="true" outlineLevel="0" collapsed="false">
      <c r="A59" s="143" t="n">
        <v>44008</v>
      </c>
      <c r="B59" s="127" t="n">
        <v>22566</v>
      </c>
      <c r="C59" s="144"/>
      <c r="D59" s="144"/>
      <c r="E59" s="144"/>
      <c r="F59" s="144"/>
      <c r="G59" s="144"/>
      <c r="H59" s="144"/>
      <c r="I59" s="144"/>
      <c r="J59" s="144"/>
      <c r="K59" s="144"/>
      <c r="L59" s="144"/>
      <c r="M59" s="144"/>
      <c r="N59" s="145"/>
      <c r="O59" s="10"/>
    </row>
    <row r="60" customFormat="false" ht="12.75" hidden="false" customHeight="false" outlineLevel="0" collapsed="false">
      <c r="A60" s="143" t="n">
        <v>44001</v>
      </c>
      <c r="B60" s="127" t="n">
        <v>22330</v>
      </c>
      <c r="C60" s="146" t="n">
        <v>22284</v>
      </c>
      <c r="D60" s="146"/>
      <c r="E60" s="146"/>
      <c r="F60" s="146"/>
      <c r="G60" s="146"/>
      <c r="H60" s="146"/>
      <c r="I60" s="146"/>
      <c r="J60" s="146"/>
      <c r="K60" s="146"/>
      <c r="L60" s="146"/>
      <c r="M60" s="146"/>
      <c r="N60" s="147"/>
      <c r="O60" s="10"/>
    </row>
    <row r="61" customFormat="false" ht="12.75" hidden="false" customHeight="false" outlineLevel="0" collapsed="false">
      <c r="A61" s="143" t="n">
        <f aca="false">A60-7</f>
        <v>43994</v>
      </c>
      <c r="B61" s="127" t="n">
        <v>22015</v>
      </c>
      <c r="C61" s="146" t="n">
        <v>21988</v>
      </c>
      <c r="D61" s="146" t="n">
        <v>21939</v>
      </c>
      <c r="E61" s="146"/>
      <c r="F61" s="146"/>
      <c r="G61" s="146"/>
      <c r="H61" s="146"/>
      <c r="I61" s="146"/>
      <c r="J61" s="146"/>
      <c r="K61" s="146"/>
      <c r="L61" s="146"/>
      <c r="M61" s="146"/>
      <c r="N61" s="147"/>
      <c r="O61" s="10"/>
    </row>
    <row r="62" customFormat="false" ht="12.75" hidden="false" customHeight="false" outlineLevel="0" collapsed="false">
      <c r="A62" s="143" t="n">
        <f aca="false">A61-7</f>
        <v>43987</v>
      </c>
      <c r="B62" s="127" t="n">
        <v>21564</v>
      </c>
      <c r="C62" s="146" t="n">
        <v>21542</v>
      </c>
      <c r="D62" s="146" t="n">
        <v>21512</v>
      </c>
      <c r="E62" s="146" t="n">
        <v>21427</v>
      </c>
      <c r="F62" s="146"/>
      <c r="G62" s="146"/>
      <c r="H62" s="146"/>
      <c r="I62" s="146"/>
      <c r="J62" s="146"/>
      <c r="K62" s="146"/>
      <c r="L62" s="146"/>
      <c r="M62" s="146"/>
      <c r="N62" s="147"/>
      <c r="O62" s="10"/>
    </row>
    <row r="63" customFormat="false" ht="12.75" hidden="false" customHeight="false" outlineLevel="0" collapsed="false">
      <c r="A63" s="143" t="n">
        <f aca="false">A62-7</f>
        <v>43980</v>
      </c>
      <c r="B63" s="127" t="n">
        <v>20887</v>
      </c>
      <c r="C63" s="146" t="n">
        <v>20866</v>
      </c>
      <c r="D63" s="146" t="n">
        <v>20836</v>
      </c>
      <c r="E63" s="146" t="n">
        <v>20793</v>
      </c>
      <c r="F63" s="146" t="n">
        <v>20702</v>
      </c>
      <c r="G63" s="146"/>
      <c r="H63" s="146"/>
      <c r="I63" s="146"/>
      <c r="J63" s="146"/>
      <c r="K63" s="146"/>
      <c r="L63" s="146"/>
      <c r="M63" s="146"/>
      <c r="N63" s="147"/>
      <c r="O63" s="10"/>
    </row>
    <row r="64" customFormat="false" ht="12.75" hidden="false" customHeight="false" outlineLevel="0" collapsed="false">
      <c r="A64" s="143" t="n">
        <f aca="false">A63-7</f>
        <v>43973</v>
      </c>
      <c r="B64" s="127" t="n">
        <v>20019</v>
      </c>
      <c r="C64" s="146" t="n">
        <v>20000</v>
      </c>
      <c r="D64" s="146" t="n">
        <v>19973</v>
      </c>
      <c r="E64" s="146" t="n">
        <v>19938</v>
      </c>
      <c r="F64" s="146" t="n">
        <v>19901</v>
      </c>
      <c r="G64" s="146" t="n">
        <v>19713</v>
      </c>
      <c r="H64" s="146"/>
      <c r="I64" s="146"/>
      <c r="J64" s="146"/>
      <c r="K64" s="146"/>
      <c r="L64" s="146"/>
      <c r="M64" s="146"/>
      <c r="N64" s="147"/>
      <c r="O64" s="10"/>
    </row>
    <row r="65" customFormat="false" ht="12.75" hidden="false" customHeight="false" outlineLevel="0" collapsed="false">
      <c r="A65" s="143" t="n">
        <f aca="false">A64-7</f>
        <v>43966</v>
      </c>
      <c r="B65" s="127" t="n">
        <v>18848</v>
      </c>
      <c r="C65" s="146" t="n">
        <v>18835</v>
      </c>
      <c r="D65" s="146" t="n">
        <v>18816</v>
      </c>
      <c r="E65" s="146" t="n">
        <v>18784</v>
      </c>
      <c r="F65" s="146" t="n">
        <v>18757</v>
      </c>
      <c r="G65" s="146" t="n">
        <v>18687</v>
      </c>
      <c r="H65" s="146" t="n">
        <v>18578</v>
      </c>
      <c r="I65" s="146"/>
      <c r="J65" s="146"/>
      <c r="K65" s="146"/>
      <c r="L65" s="146"/>
      <c r="M65" s="146"/>
      <c r="N65" s="147"/>
      <c r="O65" s="10"/>
    </row>
    <row r="66" customFormat="false" ht="12.75" hidden="false" customHeight="false" outlineLevel="0" collapsed="false">
      <c r="A66" s="143" t="n">
        <f aca="false">A65-7</f>
        <v>43959</v>
      </c>
      <c r="B66" s="127" t="n">
        <v>17427</v>
      </c>
      <c r="C66" s="146" t="n">
        <v>17414</v>
      </c>
      <c r="D66" s="146" t="n">
        <v>17404</v>
      </c>
      <c r="E66" s="146" t="n">
        <v>17379</v>
      </c>
      <c r="F66" s="146" t="n">
        <v>17354</v>
      </c>
      <c r="G66" s="146" t="n">
        <v>17302</v>
      </c>
      <c r="H66" s="146" t="n">
        <v>17253</v>
      </c>
      <c r="I66" s="146" t="n">
        <v>17049</v>
      </c>
      <c r="J66" s="146"/>
      <c r="K66" s="146"/>
      <c r="L66" s="146"/>
      <c r="M66" s="146"/>
      <c r="N66" s="147"/>
      <c r="O66" s="10"/>
    </row>
    <row r="67" customFormat="false" ht="12.75" hidden="false" customHeight="false" outlineLevel="0" collapsed="false">
      <c r="A67" s="143" t="n">
        <f aca="false">A66-7</f>
        <v>43952</v>
      </c>
      <c r="B67" s="127" t="n">
        <v>15473</v>
      </c>
      <c r="C67" s="146" t="n">
        <v>15464</v>
      </c>
      <c r="D67" s="146" t="n">
        <v>15457</v>
      </c>
      <c r="E67" s="146" t="n">
        <v>15436</v>
      </c>
      <c r="F67" s="146" t="n">
        <v>15414</v>
      </c>
      <c r="G67" s="146" t="n">
        <v>15366</v>
      </c>
      <c r="H67" s="146" t="n">
        <v>15331</v>
      </c>
      <c r="I67" s="146" t="n">
        <v>15270</v>
      </c>
      <c r="J67" s="146" t="n">
        <v>15065</v>
      </c>
      <c r="K67" s="146"/>
      <c r="L67" s="146"/>
      <c r="M67" s="146"/>
      <c r="N67" s="147"/>
      <c r="O67" s="10"/>
    </row>
    <row r="68" customFormat="false" ht="12.75" hidden="false" customHeight="false" outlineLevel="0" collapsed="false">
      <c r="A68" s="143" t="n">
        <f aca="false">A67-7</f>
        <v>43945</v>
      </c>
      <c r="B68" s="127" t="n">
        <v>12965</v>
      </c>
      <c r="C68" s="146" t="n">
        <v>12956</v>
      </c>
      <c r="D68" s="146" t="n">
        <v>12952</v>
      </c>
      <c r="E68" s="146" t="n">
        <v>12935</v>
      </c>
      <c r="F68" s="146" t="n">
        <v>12920</v>
      </c>
      <c r="G68" s="146" t="n">
        <v>12880</v>
      </c>
      <c r="H68" s="146" t="n">
        <v>12846</v>
      </c>
      <c r="I68" s="146" t="n">
        <v>12809</v>
      </c>
      <c r="J68" s="146" t="n">
        <v>12754</v>
      </c>
      <c r="K68" s="146" t="n">
        <v>12486</v>
      </c>
      <c r="L68" s="146"/>
      <c r="M68" s="146"/>
      <c r="N68" s="147"/>
      <c r="O68" s="10"/>
    </row>
    <row r="69" customFormat="false" ht="12.75" hidden="false" customHeight="false" outlineLevel="0" collapsed="false">
      <c r="A69" s="143" t="n">
        <f aca="false">A68-7</f>
        <v>43938</v>
      </c>
      <c r="B69" s="127" t="n">
        <v>9777</v>
      </c>
      <c r="C69" s="146" t="n">
        <v>9770</v>
      </c>
      <c r="D69" s="146" t="n">
        <v>9768</v>
      </c>
      <c r="E69" s="146" t="n">
        <v>9754</v>
      </c>
      <c r="F69" s="146" t="n">
        <v>9742</v>
      </c>
      <c r="G69" s="146" t="n">
        <v>9718</v>
      </c>
      <c r="H69" s="146" t="n">
        <v>9689</v>
      </c>
      <c r="I69" s="146" t="n">
        <v>9663</v>
      </c>
      <c r="J69" s="146" t="n">
        <v>9624</v>
      </c>
      <c r="K69" s="146" t="n">
        <v>9555</v>
      </c>
      <c r="L69" s="146" t="n">
        <v>9131</v>
      </c>
      <c r="M69" s="146"/>
      <c r="N69" s="147"/>
      <c r="O69" s="10"/>
    </row>
    <row r="70" customFormat="false" ht="12.75" hidden="false" customHeight="false" outlineLevel="0" collapsed="false">
      <c r="A70" s="143" t="n">
        <f aca="false">A69-7</f>
        <v>43931</v>
      </c>
      <c r="B70" s="127" t="n">
        <v>6153</v>
      </c>
      <c r="C70" s="146" t="n">
        <v>6149</v>
      </c>
      <c r="D70" s="146" t="n">
        <v>6148</v>
      </c>
      <c r="E70" s="146" t="n">
        <v>6141</v>
      </c>
      <c r="F70" s="146" t="n">
        <v>6135</v>
      </c>
      <c r="G70" s="146" t="n">
        <v>6121</v>
      </c>
      <c r="H70" s="146" t="n">
        <v>6109</v>
      </c>
      <c r="I70" s="146" t="n">
        <v>6092</v>
      </c>
      <c r="J70" s="146" t="n">
        <v>6064</v>
      </c>
      <c r="K70" s="146" t="n">
        <v>6029</v>
      </c>
      <c r="L70" s="146" t="n">
        <v>5929</v>
      </c>
      <c r="M70" s="146" t="n">
        <v>5144</v>
      </c>
      <c r="N70" s="147"/>
      <c r="O70" s="10"/>
    </row>
    <row r="71" customFormat="false" ht="12.75" hidden="false" customHeight="false" outlineLevel="0" collapsed="false">
      <c r="A71" s="143" t="n">
        <f aca="false">A70-7</f>
        <v>43924</v>
      </c>
      <c r="B71" s="127" t="n">
        <v>2860</v>
      </c>
      <c r="C71" s="146" t="n">
        <v>2858</v>
      </c>
      <c r="D71" s="146" t="n">
        <v>2858</v>
      </c>
      <c r="E71" s="146" t="n">
        <v>2853</v>
      </c>
      <c r="F71" s="146" t="n">
        <v>2852</v>
      </c>
      <c r="G71" s="146" t="n">
        <v>2846</v>
      </c>
      <c r="H71" s="146" t="n">
        <v>2842</v>
      </c>
      <c r="I71" s="146" t="n">
        <v>2836</v>
      </c>
      <c r="J71" s="146" t="n">
        <v>2819</v>
      </c>
      <c r="K71" s="146" t="n">
        <v>2809</v>
      </c>
      <c r="L71" s="146" t="n">
        <v>2777</v>
      </c>
      <c r="M71" s="146" t="n">
        <v>2684</v>
      </c>
      <c r="N71" s="147" t="n">
        <v>2396</v>
      </c>
      <c r="O71" s="10"/>
    </row>
    <row r="72" customFormat="false" ht="12.75" hidden="false" customHeight="false" outlineLevel="0" collapsed="false">
      <c r="A72" s="143" t="n">
        <f aca="false">A71-7</f>
        <v>43917</v>
      </c>
      <c r="B72" s="127" t="n">
        <v>907</v>
      </c>
      <c r="C72" s="146" t="n">
        <v>906</v>
      </c>
      <c r="D72" s="146" t="n">
        <v>906</v>
      </c>
      <c r="E72" s="146" t="n">
        <v>905</v>
      </c>
      <c r="F72" s="146" t="n">
        <v>904</v>
      </c>
      <c r="G72" s="146" t="n">
        <v>903</v>
      </c>
      <c r="H72" s="146" t="n">
        <v>901</v>
      </c>
      <c r="I72" s="146" t="n">
        <v>900</v>
      </c>
      <c r="J72" s="146" t="n">
        <v>895</v>
      </c>
      <c r="K72" s="146" t="n">
        <v>891</v>
      </c>
      <c r="L72" s="146" t="n">
        <v>879</v>
      </c>
      <c r="M72" s="146" t="n">
        <v>855</v>
      </c>
      <c r="N72" s="147" t="n">
        <v>824</v>
      </c>
      <c r="O72" s="10"/>
    </row>
    <row r="73" customFormat="false" ht="12.75" hidden="false" customHeight="false" outlineLevel="0" collapsed="false">
      <c r="A73" s="143" t="n">
        <f aca="false">A72-7</f>
        <v>43910</v>
      </c>
      <c r="B73" s="127" t="n">
        <v>194</v>
      </c>
      <c r="C73" s="146" t="n">
        <v>194</v>
      </c>
      <c r="D73" s="146" t="n">
        <v>194</v>
      </c>
      <c r="E73" s="146" t="n">
        <v>193</v>
      </c>
      <c r="F73" s="146" t="n">
        <v>193</v>
      </c>
      <c r="G73" s="146" t="n">
        <v>193</v>
      </c>
      <c r="H73" s="146" t="n">
        <v>193</v>
      </c>
      <c r="I73" s="146" t="n">
        <v>193</v>
      </c>
      <c r="J73" s="146" t="n">
        <v>193</v>
      </c>
      <c r="K73" s="146" t="n">
        <v>192</v>
      </c>
      <c r="L73" s="146" t="n">
        <v>190</v>
      </c>
      <c r="M73" s="146" t="n">
        <v>182</v>
      </c>
      <c r="N73" s="147" t="n">
        <v>178</v>
      </c>
      <c r="O73" s="10"/>
    </row>
    <row r="74" customFormat="false" ht="12.75" hidden="false" customHeight="false" outlineLevel="0" collapsed="false">
      <c r="A74" s="143" t="n">
        <f aca="false">A73-7</f>
        <v>43903</v>
      </c>
      <c r="B74" s="127" t="n">
        <v>15</v>
      </c>
      <c r="C74" s="146" t="n">
        <v>15</v>
      </c>
      <c r="D74" s="146" t="n">
        <v>15</v>
      </c>
      <c r="E74" s="146" t="n">
        <v>15</v>
      </c>
      <c r="F74" s="146" t="n">
        <v>15</v>
      </c>
      <c r="G74" s="146" t="n">
        <v>15</v>
      </c>
      <c r="H74" s="146" t="n">
        <v>15</v>
      </c>
      <c r="I74" s="146" t="n">
        <v>15</v>
      </c>
      <c r="J74" s="146" t="n">
        <v>15</v>
      </c>
      <c r="K74" s="146" t="n">
        <v>14</v>
      </c>
      <c r="L74" s="146" t="n">
        <v>13</v>
      </c>
      <c r="M74" s="146" t="n">
        <v>10</v>
      </c>
      <c r="N74" s="147" t="n">
        <v>12</v>
      </c>
      <c r="O74" s="10"/>
    </row>
    <row r="75" customFormat="false" ht="12.75" hidden="false" customHeight="false" outlineLevel="0" collapsed="false">
      <c r="A75" s="143" t="n">
        <f aca="false">A74-7</f>
        <v>43896</v>
      </c>
      <c r="B75" s="127" t="n">
        <v>3</v>
      </c>
      <c r="C75" s="146" t="n">
        <v>3</v>
      </c>
      <c r="D75" s="146" t="n">
        <v>3</v>
      </c>
      <c r="E75" s="146" t="n">
        <v>3</v>
      </c>
      <c r="F75" s="146" t="n">
        <v>3</v>
      </c>
      <c r="G75" s="146" t="n">
        <v>3</v>
      </c>
      <c r="H75" s="146" t="n">
        <v>3</v>
      </c>
      <c r="I75" s="146" t="n">
        <v>3</v>
      </c>
      <c r="J75" s="146" t="n">
        <v>3</v>
      </c>
      <c r="K75" s="146" t="n">
        <v>3</v>
      </c>
      <c r="L75" s="146" t="n">
        <v>2</v>
      </c>
      <c r="M75" s="146" t="n">
        <v>1</v>
      </c>
      <c r="N75" s="147" t="n">
        <v>3</v>
      </c>
      <c r="O75" s="10"/>
    </row>
    <row r="76" customFormat="false" ht="12.75" hidden="false" customHeight="false" outlineLevel="0" collapsed="false">
      <c r="A76" s="143" t="n">
        <f aca="false">A75-7</f>
        <v>43889</v>
      </c>
      <c r="B76" s="127" t="n">
        <v>0</v>
      </c>
      <c r="C76" s="146" t="n">
        <v>0</v>
      </c>
      <c r="D76" s="146" t="n">
        <v>0</v>
      </c>
      <c r="E76" s="146" t="n">
        <v>0</v>
      </c>
      <c r="F76" s="146" t="n">
        <v>0</v>
      </c>
      <c r="G76" s="146" t="n">
        <v>0</v>
      </c>
      <c r="H76" s="146" t="n">
        <v>0</v>
      </c>
      <c r="I76" s="146" t="n">
        <v>0</v>
      </c>
      <c r="J76" s="146" t="n">
        <v>0</v>
      </c>
      <c r="K76" s="146" t="n">
        <v>0</v>
      </c>
      <c r="L76" s="146" t="n">
        <v>0</v>
      </c>
      <c r="M76" s="146" t="n">
        <v>0</v>
      </c>
      <c r="N76" s="147" t="n">
        <v>0</v>
      </c>
      <c r="O76" s="10"/>
    </row>
    <row r="77" customFormat="false" ht="12.75" hidden="false" customHeight="false" outlineLevel="0" collapsed="false">
      <c r="A77" s="143" t="n">
        <f aca="false">A76-7</f>
        <v>43882</v>
      </c>
      <c r="B77" s="127" t="n">
        <v>0</v>
      </c>
      <c r="C77" s="146" t="n">
        <v>0</v>
      </c>
      <c r="D77" s="146" t="n">
        <v>0</v>
      </c>
      <c r="E77" s="146" t="n">
        <v>0</v>
      </c>
      <c r="F77" s="146" t="n">
        <v>0</v>
      </c>
      <c r="G77" s="146" t="n">
        <v>0</v>
      </c>
      <c r="H77" s="146" t="n">
        <v>0</v>
      </c>
      <c r="I77" s="146" t="n">
        <v>0</v>
      </c>
      <c r="J77" s="146" t="n">
        <v>0</v>
      </c>
      <c r="K77" s="146" t="n">
        <v>0</v>
      </c>
      <c r="L77" s="146" t="n">
        <v>0</v>
      </c>
      <c r="M77" s="146" t="n">
        <v>0</v>
      </c>
      <c r="N77" s="147" t="n">
        <v>0</v>
      </c>
      <c r="O77" s="10"/>
    </row>
    <row r="78" customFormat="false" ht="12.75" hidden="false" customHeight="false" outlineLevel="0" collapsed="false">
      <c r="A78" s="148" t="n">
        <f aca="false">A77-7</f>
        <v>43875</v>
      </c>
      <c r="B78" s="149" t="n">
        <v>0</v>
      </c>
      <c r="C78" s="150" t="n">
        <v>0</v>
      </c>
      <c r="D78" s="150" t="n">
        <v>0</v>
      </c>
      <c r="E78" s="150" t="n">
        <v>0</v>
      </c>
      <c r="F78" s="150" t="n">
        <v>0</v>
      </c>
      <c r="G78" s="150" t="n">
        <v>0</v>
      </c>
      <c r="H78" s="150" t="n">
        <v>0</v>
      </c>
      <c r="I78" s="150" t="n">
        <v>0</v>
      </c>
      <c r="J78" s="150" t="n">
        <v>0</v>
      </c>
      <c r="K78" s="150" t="n">
        <v>0</v>
      </c>
      <c r="L78" s="150" t="n">
        <v>0</v>
      </c>
      <c r="M78" s="150" t="n">
        <v>0</v>
      </c>
      <c r="N78" s="151" t="n">
        <v>0</v>
      </c>
      <c r="O78" s="10"/>
    </row>
    <row r="79" customFormat="false" ht="12.75" hidden="false" customHeight="false" outlineLevel="0" collapsed="false">
      <c r="A79" s="10"/>
      <c r="B79" s="128"/>
      <c r="O79" s="10"/>
    </row>
    <row r="81" customFormat="false" ht="12.75" hidden="false" customHeight="false" outlineLevel="0" collapsed="false">
      <c r="A81" s="123" t="s">
        <v>80</v>
      </c>
      <c r="B81" s="153"/>
      <c r="C81" s="154"/>
      <c r="D81" s="154"/>
      <c r="E81" s="154"/>
      <c r="F81" s="154"/>
    </row>
    <row r="82" customFormat="false" ht="12.75" hidden="false" customHeight="false" outlineLevel="0" collapsed="false">
      <c r="A82" s="16" t="s">
        <v>81</v>
      </c>
      <c r="B82" s="155"/>
      <c r="C82" s="155"/>
      <c r="D82" s="156"/>
      <c r="E82" s="156"/>
      <c r="F82" s="156"/>
    </row>
    <row r="83" customFormat="false" ht="12.75" hidden="false" customHeight="false" outlineLevel="0" collapsed="false">
      <c r="A83" s="125" t="s">
        <v>63</v>
      </c>
      <c r="B83" s="157" t="s">
        <v>5</v>
      </c>
      <c r="C83" s="155"/>
      <c r="D83" s="155"/>
      <c r="E83" s="155"/>
      <c r="N83" s="127"/>
    </row>
    <row r="84" customFormat="false" ht="25.5" hidden="false" customHeight="false" outlineLevel="0" collapsed="false">
      <c r="A84" s="46" t="s">
        <v>108</v>
      </c>
      <c r="B84" s="158" t="s">
        <v>83</v>
      </c>
      <c r="N84" s="127"/>
    </row>
    <row r="85" customFormat="false" ht="12.75" hidden="false" customHeight="false" outlineLevel="0" collapsed="false">
      <c r="A85" s="32" t="n">
        <v>44019</v>
      </c>
      <c r="B85" s="158" t="s">
        <v>68</v>
      </c>
      <c r="N85" s="127"/>
    </row>
    <row r="86" customFormat="false" ht="12.75" hidden="false" customHeight="false" outlineLevel="0" collapsed="false">
      <c r="A86" s="32" t="n">
        <v>44012</v>
      </c>
      <c r="B86" s="158" t="s">
        <v>109</v>
      </c>
      <c r="N86" s="127"/>
    </row>
    <row r="87" customFormat="false" ht="12.75" hidden="false" customHeight="false" outlineLevel="0" collapsed="false">
      <c r="A87" s="32" t="n">
        <f aca="false">A86-7</f>
        <v>44005</v>
      </c>
      <c r="B87" s="158" t="s">
        <v>110</v>
      </c>
      <c r="N87" s="127"/>
    </row>
    <row r="88" customFormat="false" ht="12.75" hidden="false" customHeight="false" outlineLevel="0" collapsed="false">
      <c r="A88" s="32" t="n">
        <f aca="false">A87-7</f>
        <v>43998</v>
      </c>
      <c r="B88" s="158" t="s">
        <v>111</v>
      </c>
      <c r="N88" s="127"/>
    </row>
    <row r="89" customFormat="false" ht="12.75" hidden="false" customHeight="false" outlineLevel="0" collapsed="false">
      <c r="A89" s="32" t="n">
        <f aca="false">A88-7</f>
        <v>43991</v>
      </c>
      <c r="B89" s="158" t="s">
        <v>112</v>
      </c>
      <c r="N89" s="127"/>
    </row>
    <row r="90" customFormat="false" ht="12.75" hidden="false" customHeight="false" outlineLevel="0" collapsed="false">
      <c r="A90" s="32" t="n">
        <f aca="false">A89-7</f>
        <v>43984</v>
      </c>
      <c r="B90" s="158" t="s">
        <v>113</v>
      </c>
      <c r="N90" s="127"/>
    </row>
    <row r="91" customFormat="false" ht="12.75" hidden="false" customHeight="false" outlineLevel="0" collapsed="false">
      <c r="A91" s="32" t="n">
        <f aca="false">A90-7</f>
        <v>43977</v>
      </c>
      <c r="B91" s="158" t="s">
        <v>114</v>
      </c>
      <c r="N91" s="127"/>
    </row>
    <row r="92" customFormat="false" ht="12.75" hidden="false" customHeight="false" outlineLevel="0" collapsed="false">
      <c r="A92" s="32" t="n">
        <f aca="false">A91-7</f>
        <v>43970</v>
      </c>
      <c r="B92" s="158" t="s">
        <v>115</v>
      </c>
      <c r="N92" s="127"/>
    </row>
    <row r="93" customFormat="false" ht="12.75" hidden="false" customHeight="false" outlineLevel="0" collapsed="false">
      <c r="A93" s="32" t="n">
        <f aca="false">A92-7</f>
        <v>43963</v>
      </c>
      <c r="B93" s="158" t="s">
        <v>116</v>
      </c>
      <c r="N93" s="127"/>
    </row>
    <row r="94" customFormat="false" ht="12.75" hidden="false" customHeight="false" outlineLevel="0" collapsed="false">
      <c r="A94" s="32" t="n">
        <f aca="false">A93-7</f>
        <v>43956</v>
      </c>
      <c r="B94" s="158" t="s">
        <v>117</v>
      </c>
      <c r="N94" s="127"/>
    </row>
    <row r="95" customFormat="false" ht="12.75" hidden="false" customHeight="false" outlineLevel="0" collapsed="false">
      <c r="A95" s="32" t="n">
        <f aca="false">A94-7</f>
        <v>43949</v>
      </c>
      <c r="B95" s="158" t="s">
        <v>118</v>
      </c>
      <c r="N95" s="127"/>
    </row>
    <row r="96" customFormat="false" ht="12.75" hidden="false" customHeight="false" outlineLevel="0" collapsed="false">
      <c r="A96" s="32" t="n">
        <f aca="false">A95-7</f>
        <v>43942</v>
      </c>
      <c r="B96" s="158" t="s">
        <v>119</v>
      </c>
      <c r="N96" s="127"/>
    </row>
    <row r="97" customFormat="false" ht="12.75" hidden="false" customHeight="false" outlineLevel="0" collapsed="false">
      <c r="A97" s="32" t="n">
        <f aca="false">A96-7</f>
        <v>43935</v>
      </c>
      <c r="B97" s="158" t="s">
        <v>120</v>
      </c>
      <c r="N97" s="127"/>
    </row>
  </sheetData>
  <mergeCells count="3">
    <mergeCell ref="B6:N6"/>
    <mergeCell ref="B32:N32"/>
    <mergeCell ref="B57:N57"/>
  </mergeCells>
  <hyperlinks>
    <hyperlink ref="B83" r:id="rId1" display="https://www.ons.gov.uk/peoplepopulationandcommunity/birthsdeathsandmarriages/deaths/datasets/weeklyprovisionalfiguresondeathsregisteredinenglandandwales "/>
  </hyperlinks>
  <printOptions headings="false" gridLines="false" gridLinesSet="true" horizontalCentered="false" verticalCentered="false"/>
  <pageMargins left="0.7875" right="0.7875" top="1.05277777777778" bottom="1.05277777777778" header="0.7875" footer="0.787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&amp;C&amp;"Times New Roman,Regular"&amp;12&amp;A</oddHeader>
    <oddFooter>&amp;C&amp;"Times New Roman,Regular"&amp;12Page &amp;P</oddFooter>
  </headerFooter>
</worksheet>
</file>

<file path=xl/worksheets/sheet6.xml><?xml version="1.0" encoding="utf-8"?>
<worksheet xmlns="http://schemas.openxmlformats.org/spreadsheetml/2006/main" xmlns:r="http://schemas.openxmlformats.org/officeDocument/2006/relationships">
  <sheetPr filterMode="false">
    <pageSetUpPr fitToPage="false"/>
  </sheetPr>
  <dimension ref="A1:EC29"/>
  <sheetViews>
    <sheetView showFormulas="false" showGridLines="true" showRowColHeaders="true" showZeros="true" rightToLeft="false" tabSelected="true" showOutlineSymbols="true" defaultGridColor="true" view="normal" topLeftCell="A2" colorId="64" zoomScale="140" zoomScaleNormal="140" zoomScalePageLayoutView="100" workbookViewId="0">
      <selection pane="topLeft" activeCell="C5" activeCellId="0" sqref="C5"/>
    </sheetView>
  </sheetViews>
  <sheetFormatPr defaultRowHeight="12.8" zeroHeight="false" outlineLevelRow="0" outlineLevelCol="0"/>
  <cols>
    <col collapsed="false" customWidth="true" hidden="false" outlineLevel="0" max="1" min="1" style="14" width="15.38"/>
    <col collapsed="false" customWidth="true" hidden="false" outlineLevel="0" max="2" min="2" style="10" width="21.43"/>
    <col collapsed="false" customWidth="true" hidden="false" outlineLevel="0" max="3" min="3" style="14" width="8.57"/>
    <col collapsed="false" customWidth="true" hidden="false" outlineLevel="0" max="4" min="4" style="14" width="10"/>
    <col collapsed="false" customWidth="true" hidden="false" outlineLevel="0" max="12" min="5" style="14" width="10.42"/>
    <col collapsed="false" customWidth="true" hidden="false" outlineLevel="0" max="14" min="13" style="14" width="10.13"/>
    <col collapsed="false" customWidth="true" hidden="false" outlineLevel="0" max="15" min="15" style="14" width="11.14"/>
    <col collapsed="false" customWidth="true" hidden="false" outlineLevel="0" max="133" min="16" style="14" width="10.58"/>
    <col collapsed="false" customWidth="true" hidden="false" outlineLevel="0" max="1025" min="134" style="14" width="8.57"/>
  </cols>
  <sheetData>
    <row r="1" customFormat="false" ht="15" hidden="false" customHeight="false" outlineLevel="0" collapsed="false">
      <c r="A1" s="159" t="s">
        <v>121</v>
      </c>
      <c r="B1" s="159"/>
      <c r="C1" s="16"/>
      <c r="D1" s="16"/>
      <c r="E1" s="16"/>
      <c r="F1" s="16"/>
      <c r="G1" s="16"/>
      <c r="H1" s="16"/>
      <c r="I1" s="16"/>
      <c r="J1" s="16"/>
      <c r="K1" s="16"/>
      <c r="L1" s="16"/>
      <c r="M1" s="16"/>
      <c r="N1" s="16"/>
      <c r="O1" s="16"/>
      <c r="P1" s="16"/>
    </row>
    <row r="2" customFormat="false" ht="17.35" hidden="false" customHeight="false" outlineLevel="0" collapsed="false">
      <c r="A2" s="160" t="s">
        <v>26</v>
      </c>
      <c r="B2" s="90" t="s">
        <v>122</v>
      </c>
      <c r="C2" s="90"/>
      <c r="D2" s="90"/>
      <c r="E2" s="90"/>
      <c r="F2" s="90"/>
      <c r="G2" s="90"/>
      <c r="H2" s="90"/>
      <c r="I2" s="90"/>
      <c r="J2" s="90"/>
      <c r="K2" s="90"/>
      <c r="L2" s="90"/>
      <c r="M2" s="90"/>
      <c r="N2" s="90"/>
      <c r="O2" s="90"/>
      <c r="P2" s="90"/>
    </row>
    <row r="3" customFormat="false" ht="15" hidden="false" customHeight="false" outlineLevel="0" collapsed="false">
      <c r="A3" s="159" t="s">
        <v>28</v>
      </c>
      <c r="B3" s="159"/>
      <c r="C3" s="1"/>
      <c r="D3" s="1"/>
      <c r="E3" s="1"/>
      <c r="F3" s="1"/>
      <c r="G3" s="1"/>
      <c r="H3" s="1"/>
      <c r="I3" s="1"/>
      <c r="J3" s="1"/>
      <c r="K3" s="1"/>
      <c r="L3" s="1"/>
      <c r="M3" s="1"/>
      <c r="N3" s="1"/>
      <c r="O3" s="1"/>
      <c r="P3" s="1"/>
    </row>
    <row r="4" customFormat="false" ht="15" hidden="false" customHeight="false" outlineLevel="0" collapsed="false">
      <c r="A4" s="159" t="s">
        <v>123</v>
      </c>
      <c r="B4" s="159"/>
      <c r="C4" s="1"/>
      <c r="D4" s="1"/>
      <c r="E4" s="1"/>
      <c r="F4" s="1"/>
      <c r="G4" s="1"/>
      <c r="H4" s="1"/>
      <c r="I4" s="1"/>
      <c r="J4" s="1"/>
      <c r="K4" s="1"/>
      <c r="L4" s="1"/>
      <c r="M4" s="1"/>
      <c r="N4" s="1"/>
      <c r="O4" s="1"/>
      <c r="P4" s="1"/>
    </row>
    <row r="5" customFormat="false" ht="12.8" hidden="false" customHeight="false" outlineLevel="0" collapsed="false">
      <c r="A5" s="161" t="s">
        <v>31</v>
      </c>
      <c r="B5" s="162" t="s">
        <v>32</v>
      </c>
      <c r="C5" s="163" t="s">
        <v>124</v>
      </c>
      <c r="D5" s="163"/>
      <c r="E5" s="163"/>
      <c r="F5" s="163"/>
      <c r="G5" s="163"/>
      <c r="H5" s="163"/>
      <c r="I5" s="163"/>
      <c r="J5" s="163"/>
      <c r="K5" s="163"/>
      <c r="L5" s="163"/>
      <c r="M5" s="163"/>
      <c r="N5" s="163"/>
      <c r="O5" s="163"/>
      <c r="P5" s="163"/>
      <c r="Q5" s="163"/>
      <c r="R5" s="163"/>
      <c r="S5" s="163"/>
      <c r="T5" s="163"/>
      <c r="U5" s="163"/>
      <c r="V5" s="163"/>
      <c r="W5" s="163"/>
      <c r="X5" s="163"/>
      <c r="Y5" s="163"/>
      <c r="Z5" s="163"/>
      <c r="AA5" s="163"/>
      <c r="AB5" s="163"/>
      <c r="AC5" s="163"/>
      <c r="AD5" s="163"/>
      <c r="AE5" s="163"/>
      <c r="AF5" s="163"/>
      <c r="AG5" s="163"/>
      <c r="AH5" s="163"/>
      <c r="AI5" s="163"/>
      <c r="AJ5" s="163"/>
      <c r="AK5" s="163"/>
      <c r="AL5" s="163"/>
      <c r="AM5" s="163"/>
      <c r="AN5" s="163"/>
      <c r="AO5" s="163"/>
      <c r="AP5" s="163"/>
      <c r="AQ5" s="163"/>
      <c r="AR5" s="163"/>
      <c r="AS5" s="163"/>
      <c r="AT5" s="163"/>
      <c r="AU5" s="163"/>
      <c r="AV5" s="163"/>
      <c r="AW5" s="163"/>
      <c r="AX5" s="163"/>
      <c r="AY5" s="163"/>
      <c r="AZ5" s="163"/>
      <c r="BA5" s="163"/>
      <c r="BB5" s="163"/>
      <c r="BC5" s="163"/>
      <c r="BD5" s="163"/>
      <c r="BE5" s="163"/>
      <c r="BF5" s="163"/>
      <c r="BG5" s="163"/>
      <c r="BH5" s="163"/>
      <c r="BI5" s="163"/>
      <c r="BJ5" s="163"/>
      <c r="BK5" s="163"/>
      <c r="BL5" s="163"/>
      <c r="BM5" s="163"/>
      <c r="BN5" s="163"/>
      <c r="BO5" s="163"/>
      <c r="BP5" s="163"/>
      <c r="BQ5" s="163"/>
      <c r="BR5" s="163"/>
      <c r="BS5" s="163"/>
      <c r="BT5" s="163"/>
      <c r="BU5" s="163"/>
      <c r="BV5" s="163"/>
      <c r="BW5" s="163"/>
      <c r="BX5" s="163"/>
      <c r="BY5" s="163"/>
      <c r="BZ5" s="163"/>
      <c r="CA5" s="163"/>
      <c r="CB5" s="163"/>
      <c r="CC5" s="163"/>
      <c r="CD5" s="163"/>
      <c r="CE5" s="163"/>
      <c r="CF5" s="163"/>
      <c r="CG5" s="163"/>
      <c r="CH5" s="163"/>
      <c r="CI5" s="163"/>
      <c r="CJ5" s="163"/>
      <c r="CK5" s="163"/>
      <c r="CL5" s="163"/>
      <c r="CM5" s="163"/>
      <c r="CN5" s="163"/>
      <c r="CO5" s="163"/>
      <c r="CP5" s="163"/>
      <c r="CQ5" s="163"/>
      <c r="CR5" s="163"/>
      <c r="CS5" s="163"/>
      <c r="CT5" s="163"/>
      <c r="CU5" s="163"/>
      <c r="CV5" s="163"/>
      <c r="CW5" s="163"/>
      <c r="CX5" s="163"/>
      <c r="CY5" s="163"/>
      <c r="CZ5" s="163"/>
      <c r="DA5" s="163"/>
      <c r="DB5" s="163"/>
      <c r="DC5" s="163"/>
      <c r="DD5" s="163"/>
      <c r="DE5" s="163"/>
      <c r="DF5" s="163"/>
      <c r="DG5" s="163"/>
      <c r="DH5" s="163"/>
      <c r="DI5" s="163"/>
      <c r="DJ5" s="163"/>
      <c r="DK5" s="163"/>
      <c r="DL5" s="163"/>
      <c r="DM5" s="163"/>
      <c r="DN5" s="163"/>
      <c r="DO5" s="163"/>
      <c r="DP5" s="163"/>
      <c r="DQ5" s="163"/>
      <c r="DR5" s="163"/>
      <c r="DS5" s="163"/>
      <c r="DT5" s="163"/>
      <c r="DU5" s="163"/>
      <c r="DV5" s="163"/>
      <c r="DW5" s="163"/>
      <c r="DX5" s="163"/>
      <c r="DY5" s="163"/>
      <c r="DZ5" s="163"/>
      <c r="EA5" s="163"/>
      <c r="EB5" s="163"/>
      <c r="EC5" s="163"/>
    </row>
    <row r="6" customFormat="false" ht="21" hidden="false" customHeight="false" outlineLevel="0" collapsed="false">
      <c r="A6" s="161"/>
      <c r="B6" s="162"/>
      <c r="C6" s="164" t="s">
        <v>59</v>
      </c>
      <c r="D6" s="165" t="s">
        <v>125</v>
      </c>
      <c r="E6" s="166" t="n">
        <v>44019</v>
      </c>
      <c r="F6" s="166" t="n">
        <v>44018</v>
      </c>
      <c r="G6" s="166" t="n">
        <v>44017</v>
      </c>
      <c r="H6" s="166" t="n">
        <v>44016</v>
      </c>
      <c r="I6" s="166" t="n">
        <v>44015</v>
      </c>
      <c r="J6" s="167" t="n">
        <v>44014</v>
      </c>
      <c r="K6" s="167" t="n">
        <v>44013</v>
      </c>
      <c r="L6" s="168" t="n">
        <v>44012</v>
      </c>
      <c r="M6" s="168" t="n">
        <v>44011</v>
      </c>
      <c r="N6" s="168" t="n">
        <v>44010</v>
      </c>
      <c r="O6" s="168" t="n">
        <v>44009</v>
      </c>
      <c r="P6" s="168" t="n">
        <v>44008</v>
      </c>
      <c r="Q6" s="168" t="n">
        <v>44007</v>
      </c>
      <c r="R6" s="168" t="n">
        <v>44006</v>
      </c>
      <c r="S6" s="168" t="n">
        <v>44005</v>
      </c>
      <c r="T6" s="168" t="n">
        <v>44004</v>
      </c>
      <c r="U6" s="168" t="n">
        <v>44003</v>
      </c>
      <c r="V6" s="168" t="n">
        <v>44002</v>
      </c>
      <c r="W6" s="168" t="n">
        <v>44001</v>
      </c>
      <c r="X6" s="168" t="n">
        <v>44000</v>
      </c>
      <c r="Y6" s="168" t="n">
        <v>43999</v>
      </c>
      <c r="Z6" s="168" t="n">
        <v>43998</v>
      </c>
      <c r="AA6" s="168" t="n">
        <v>43997</v>
      </c>
      <c r="AB6" s="168" t="n">
        <v>43996</v>
      </c>
      <c r="AC6" s="168" t="n">
        <v>43995</v>
      </c>
      <c r="AD6" s="168" t="n">
        <v>43994</v>
      </c>
      <c r="AE6" s="168" t="n">
        <v>43993</v>
      </c>
      <c r="AF6" s="168" t="n">
        <v>43992</v>
      </c>
      <c r="AG6" s="168" t="n">
        <v>43991</v>
      </c>
      <c r="AH6" s="168" t="n">
        <v>43990</v>
      </c>
      <c r="AI6" s="168" t="n">
        <v>43989</v>
      </c>
      <c r="AJ6" s="168" t="n">
        <v>43988</v>
      </c>
      <c r="AK6" s="168" t="n">
        <v>43987</v>
      </c>
      <c r="AL6" s="168" t="n">
        <v>43986</v>
      </c>
      <c r="AM6" s="168" t="n">
        <v>43985</v>
      </c>
      <c r="AN6" s="168" t="n">
        <v>43984</v>
      </c>
      <c r="AO6" s="168" t="n">
        <v>43983</v>
      </c>
      <c r="AP6" s="168" t="n">
        <v>43982</v>
      </c>
      <c r="AQ6" s="168" t="n">
        <v>43981</v>
      </c>
      <c r="AR6" s="168" t="n">
        <v>43980</v>
      </c>
      <c r="AS6" s="168" t="n">
        <v>43979</v>
      </c>
      <c r="AT6" s="168" t="n">
        <v>43978</v>
      </c>
      <c r="AU6" s="168" t="n">
        <v>43977</v>
      </c>
      <c r="AV6" s="168" t="n">
        <v>43976</v>
      </c>
      <c r="AW6" s="168" t="n">
        <v>43975</v>
      </c>
      <c r="AX6" s="168" t="n">
        <v>43974</v>
      </c>
      <c r="AY6" s="168" t="n">
        <v>43973</v>
      </c>
      <c r="AZ6" s="168" t="n">
        <v>43972</v>
      </c>
      <c r="BA6" s="168" t="n">
        <v>43971</v>
      </c>
      <c r="BB6" s="168" t="n">
        <v>43970</v>
      </c>
      <c r="BC6" s="168" t="n">
        <v>43969</v>
      </c>
      <c r="BD6" s="168" t="n">
        <v>43968</v>
      </c>
      <c r="BE6" s="168" t="n">
        <v>43967</v>
      </c>
      <c r="BF6" s="168" t="n">
        <v>43966</v>
      </c>
      <c r="BG6" s="168" t="n">
        <v>43965</v>
      </c>
      <c r="BH6" s="168" t="n">
        <v>43964</v>
      </c>
      <c r="BI6" s="168" t="n">
        <v>43963</v>
      </c>
      <c r="BJ6" s="168" t="n">
        <v>43962</v>
      </c>
      <c r="BK6" s="168" t="n">
        <v>43961</v>
      </c>
      <c r="BL6" s="168" t="n">
        <v>43960</v>
      </c>
      <c r="BM6" s="168" t="n">
        <v>43959</v>
      </c>
      <c r="BN6" s="168" t="n">
        <v>43958</v>
      </c>
      <c r="BO6" s="168" t="n">
        <v>43957</v>
      </c>
      <c r="BP6" s="168" t="n">
        <v>43956</v>
      </c>
      <c r="BQ6" s="168" t="n">
        <v>43955</v>
      </c>
      <c r="BR6" s="168" t="n">
        <v>43954</v>
      </c>
      <c r="BS6" s="168" t="n">
        <v>43953</v>
      </c>
      <c r="BT6" s="168" t="n">
        <v>43952</v>
      </c>
      <c r="BU6" s="168" t="n">
        <v>43951</v>
      </c>
      <c r="BV6" s="168" t="n">
        <v>43950</v>
      </c>
      <c r="BW6" s="168" t="n">
        <v>43949</v>
      </c>
      <c r="BX6" s="168" t="n">
        <v>43948</v>
      </c>
      <c r="BY6" s="168" t="n">
        <v>43947</v>
      </c>
      <c r="BZ6" s="168" t="n">
        <v>43946</v>
      </c>
      <c r="CA6" s="168" t="n">
        <v>43945</v>
      </c>
      <c r="CB6" s="168" t="n">
        <v>43944</v>
      </c>
      <c r="CC6" s="169" t="n">
        <v>43943</v>
      </c>
      <c r="CD6" s="169" t="n">
        <v>43942</v>
      </c>
      <c r="CE6" s="169" t="n">
        <v>43941</v>
      </c>
      <c r="CF6" s="169" t="n">
        <v>43940</v>
      </c>
      <c r="CG6" s="169" t="n">
        <v>43939</v>
      </c>
      <c r="CH6" s="169" t="n">
        <v>43938</v>
      </c>
      <c r="CI6" s="169" t="n">
        <v>43937</v>
      </c>
      <c r="CJ6" s="169" t="n">
        <v>43936</v>
      </c>
      <c r="CK6" s="169" t="n">
        <v>43935</v>
      </c>
      <c r="CL6" s="169" t="n">
        <v>43934</v>
      </c>
      <c r="CM6" s="169" t="n">
        <v>43933</v>
      </c>
      <c r="CN6" s="169" t="n">
        <v>43932</v>
      </c>
      <c r="CO6" s="169" t="n">
        <v>43931</v>
      </c>
      <c r="CP6" s="169" t="n">
        <v>43930</v>
      </c>
      <c r="CQ6" s="169" t="n">
        <v>43929</v>
      </c>
      <c r="CR6" s="169" t="n">
        <v>43928</v>
      </c>
      <c r="CS6" s="169" t="n">
        <v>43927</v>
      </c>
      <c r="CT6" s="169" t="n">
        <v>43926</v>
      </c>
      <c r="CU6" s="169" t="n">
        <v>43925</v>
      </c>
      <c r="CV6" s="169" t="n">
        <v>43924</v>
      </c>
      <c r="CW6" s="169" t="n">
        <v>43923</v>
      </c>
      <c r="CX6" s="169" t="n">
        <v>43922</v>
      </c>
      <c r="CY6" s="169" t="n">
        <v>43921</v>
      </c>
      <c r="CZ6" s="169" t="n">
        <v>43920</v>
      </c>
      <c r="DA6" s="169" t="n">
        <v>43919</v>
      </c>
      <c r="DB6" s="169" t="n">
        <v>43918</v>
      </c>
      <c r="DC6" s="169" t="n">
        <v>43917</v>
      </c>
      <c r="DD6" s="169" t="n">
        <v>43916</v>
      </c>
      <c r="DE6" s="169" t="n">
        <v>43915</v>
      </c>
      <c r="DF6" s="169" t="n">
        <v>43914</v>
      </c>
      <c r="DG6" s="169" t="n">
        <v>43913</v>
      </c>
      <c r="DH6" s="169" t="n">
        <v>43912</v>
      </c>
      <c r="DI6" s="169" t="n">
        <v>43911</v>
      </c>
      <c r="DJ6" s="169" t="n">
        <v>43910</v>
      </c>
      <c r="DK6" s="169" t="n">
        <v>43909</v>
      </c>
      <c r="DL6" s="169" t="n">
        <v>43908</v>
      </c>
      <c r="DM6" s="169" t="n">
        <v>43907</v>
      </c>
      <c r="DN6" s="169" t="n">
        <v>43906</v>
      </c>
      <c r="DO6" s="169" t="n">
        <v>43905</v>
      </c>
      <c r="DP6" s="169" t="n">
        <v>43904</v>
      </c>
      <c r="DQ6" s="169" t="n">
        <v>43903</v>
      </c>
      <c r="DR6" s="169" t="n">
        <v>43902</v>
      </c>
      <c r="DS6" s="169" t="n">
        <v>43901</v>
      </c>
      <c r="DT6" s="169" t="n">
        <v>43900</v>
      </c>
      <c r="DU6" s="169" t="n">
        <v>43899</v>
      </c>
      <c r="DV6" s="169" t="n">
        <v>43898</v>
      </c>
      <c r="DW6" s="169" t="n">
        <v>43897</v>
      </c>
      <c r="DX6" s="169" t="n">
        <v>43896</v>
      </c>
      <c r="DY6" s="169" t="n">
        <v>43895</v>
      </c>
      <c r="DZ6" s="169" t="n">
        <v>43894</v>
      </c>
      <c r="EA6" s="169" t="n">
        <v>43893</v>
      </c>
      <c r="EB6" s="169" t="n">
        <v>43892</v>
      </c>
      <c r="EC6" s="169" t="n">
        <v>43891</v>
      </c>
    </row>
    <row r="7" customFormat="false" ht="12.8" hidden="false" customHeight="false" outlineLevel="0" collapsed="false">
      <c r="A7" s="161"/>
      <c r="B7" s="162"/>
      <c r="C7" s="164"/>
      <c r="D7" s="170" t="s">
        <v>36</v>
      </c>
      <c r="E7" s="171" t="s">
        <v>36</v>
      </c>
      <c r="F7" s="171" t="s">
        <v>36</v>
      </c>
      <c r="G7" s="171" t="s">
        <v>36</v>
      </c>
      <c r="H7" s="171" t="s">
        <v>36</v>
      </c>
      <c r="I7" s="171" t="s">
        <v>36</v>
      </c>
      <c r="J7" s="172" t="s">
        <v>36</v>
      </c>
      <c r="K7" s="172" t="s">
        <v>36</v>
      </c>
      <c r="L7" s="170" t="s">
        <v>36</v>
      </c>
      <c r="M7" s="170" t="s">
        <v>36</v>
      </c>
      <c r="N7" s="170" t="s">
        <v>36</v>
      </c>
      <c r="O7" s="170" t="s">
        <v>36</v>
      </c>
      <c r="P7" s="170" t="s">
        <v>36</v>
      </c>
      <c r="Q7" s="170" t="s">
        <v>36</v>
      </c>
      <c r="R7" s="170" t="s">
        <v>36</v>
      </c>
      <c r="S7" s="170" t="s">
        <v>36</v>
      </c>
      <c r="T7" s="170" t="s">
        <v>36</v>
      </c>
      <c r="U7" s="170" t="s">
        <v>36</v>
      </c>
      <c r="V7" s="170" t="s">
        <v>36</v>
      </c>
      <c r="W7" s="170" t="s">
        <v>36</v>
      </c>
      <c r="X7" s="170" t="s">
        <v>36</v>
      </c>
      <c r="Y7" s="170" t="s">
        <v>36</v>
      </c>
      <c r="Z7" s="170" t="s">
        <v>36</v>
      </c>
      <c r="AA7" s="170" t="s">
        <v>36</v>
      </c>
      <c r="AB7" s="170" t="s">
        <v>36</v>
      </c>
      <c r="AC7" s="170" t="s">
        <v>36</v>
      </c>
      <c r="AD7" s="170" t="s">
        <v>36</v>
      </c>
      <c r="AE7" s="170" t="s">
        <v>36</v>
      </c>
      <c r="AF7" s="170" t="s">
        <v>36</v>
      </c>
      <c r="AG7" s="170" t="s">
        <v>36</v>
      </c>
      <c r="AH7" s="170" t="s">
        <v>36</v>
      </c>
      <c r="AI7" s="170" t="s">
        <v>36</v>
      </c>
      <c r="AJ7" s="170" t="s">
        <v>36</v>
      </c>
      <c r="AK7" s="170" t="s">
        <v>36</v>
      </c>
      <c r="AL7" s="170" t="s">
        <v>36</v>
      </c>
      <c r="AM7" s="170" t="s">
        <v>36</v>
      </c>
      <c r="AN7" s="170" t="s">
        <v>36</v>
      </c>
      <c r="AO7" s="170" t="s">
        <v>36</v>
      </c>
      <c r="AP7" s="170" t="s">
        <v>36</v>
      </c>
      <c r="AQ7" s="170" t="s">
        <v>36</v>
      </c>
      <c r="AR7" s="170" t="s">
        <v>36</v>
      </c>
      <c r="AS7" s="170" t="s">
        <v>36</v>
      </c>
      <c r="AT7" s="170" t="s">
        <v>36</v>
      </c>
      <c r="AU7" s="170" t="s">
        <v>36</v>
      </c>
      <c r="AV7" s="170" t="s">
        <v>36</v>
      </c>
      <c r="AW7" s="170" t="s">
        <v>36</v>
      </c>
      <c r="AX7" s="170" t="s">
        <v>36</v>
      </c>
      <c r="AY7" s="170" t="s">
        <v>36</v>
      </c>
      <c r="AZ7" s="170" t="s">
        <v>36</v>
      </c>
      <c r="BA7" s="170" t="s">
        <v>36</v>
      </c>
      <c r="BB7" s="170" t="s">
        <v>36</v>
      </c>
      <c r="BC7" s="170" t="s">
        <v>36</v>
      </c>
      <c r="BD7" s="170" t="s">
        <v>36</v>
      </c>
      <c r="BE7" s="170" t="s">
        <v>36</v>
      </c>
      <c r="BF7" s="170" t="s">
        <v>36</v>
      </c>
      <c r="BG7" s="170" t="s">
        <v>36</v>
      </c>
      <c r="BH7" s="170" t="s">
        <v>36</v>
      </c>
      <c r="BI7" s="170" t="s">
        <v>36</v>
      </c>
      <c r="BJ7" s="170" t="s">
        <v>36</v>
      </c>
      <c r="BK7" s="170" t="s">
        <v>36</v>
      </c>
      <c r="BL7" s="170" t="s">
        <v>36</v>
      </c>
      <c r="BM7" s="170" t="s">
        <v>36</v>
      </c>
      <c r="BN7" s="170" t="s">
        <v>36</v>
      </c>
      <c r="BO7" s="170" t="s">
        <v>36</v>
      </c>
      <c r="BP7" s="170" t="s">
        <v>36</v>
      </c>
      <c r="BQ7" s="170" t="s">
        <v>36</v>
      </c>
      <c r="BR7" s="170" t="s">
        <v>36</v>
      </c>
      <c r="BS7" s="170" t="s">
        <v>36</v>
      </c>
      <c r="BT7" s="170" t="s">
        <v>36</v>
      </c>
      <c r="BU7" s="170" t="s">
        <v>36</v>
      </c>
      <c r="BV7" s="170" t="s">
        <v>36</v>
      </c>
      <c r="BW7" s="170" t="s">
        <v>36</v>
      </c>
      <c r="BX7" s="170" t="s">
        <v>36</v>
      </c>
      <c r="BY7" s="170" t="s">
        <v>36</v>
      </c>
      <c r="BZ7" s="170" t="s">
        <v>36</v>
      </c>
      <c r="CA7" s="170" t="s">
        <v>36</v>
      </c>
      <c r="CB7" s="170" t="s">
        <v>36</v>
      </c>
      <c r="CC7" s="170" t="s">
        <v>36</v>
      </c>
      <c r="CD7" s="170" t="s">
        <v>36</v>
      </c>
      <c r="CE7" s="170" t="s">
        <v>36</v>
      </c>
      <c r="CF7" s="170" t="s">
        <v>36</v>
      </c>
      <c r="CG7" s="170" t="s">
        <v>36</v>
      </c>
      <c r="CH7" s="170" t="s">
        <v>36</v>
      </c>
      <c r="CI7" s="170" t="s">
        <v>36</v>
      </c>
      <c r="CJ7" s="170" t="s">
        <v>36</v>
      </c>
      <c r="CK7" s="170" t="s">
        <v>36</v>
      </c>
      <c r="CL7" s="170" t="s">
        <v>36</v>
      </c>
      <c r="CM7" s="170" t="s">
        <v>36</v>
      </c>
      <c r="CN7" s="170" t="s">
        <v>36</v>
      </c>
      <c r="CO7" s="170" t="s">
        <v>36</v>
      </c>
      <c r="CP7" s="170" t="s">
        <v>36</v>
      </c>
      <c r="CQ7" s="170" t="s">
        <v>36</v>
      </c>
      <c r="CR7" s="170" t="s">
        <v>36</v>
      </c>
      <c r="CS7" s="170" t="s">
        <v>36</v>
      </c>
      <c r="CT7" s="170" t="s">
        <v>36</v>
      </c>
      <c r="CU7" s="170" t="s">
        <v>36</v>
      </c>
      <c r="CV7" s="170" t="s">
        <v>36</v>
      </c>
      <c r="CW7" s="170" t="s">
        <v>36</v>
      </c>
      <c r="CX7" s="170" t="s">
        <v>36</v>
      </c>
      <c r="CY7" s="170" t="s">
        <v>36</v>
      </c>
      <c r="CZ7" s="170" t="s">
        <v>36</v>
      </c>
      <c r="DA7" s="170" t="s">
        <v>36</v>
      </c>
      <c r="DB7" s="170" t="s">
        <v>36</v>
      </c>
      <c r="DC7" s="170" t="s">
        <v>36</v>
      </c>
      <c r="DD7" s="170" t="s">
        <v>36</v>
      </c>
      <c r="DE7" s="170" t="s">
        <v>36</v>
      </c>
      <c r="DF7" s="170" t="s">
        <v>36</v>
      </c>
      <c r="DG7" s="170" t="s">
        <v>36</v>
      </c>
      <c r="DH7" s="170" t="s">
        <v>36</v>
      </c>
      <c r="DI7" s="170" t="s">
        <v>36</v>
      </c>
      <c r="DJ7" s="170" t="s">
        <v>36</v>
      </c>
      <c r="DK7" s="170" t="s">
        <v>36</v>
      </c>
      <c r="DL7" s="170" t="s">
        <v>36</v>
      </c>
      <c r="DM7" s="170" t="s">
        <v>36</v>
      </c>
      <c r="DN7" s="170" t="s">
        <v>36</v>
      </c>
      <c r="DO7" s="170" t="s">
        <v>36</v>
      </c>
      <c r="DP7" s="170" t="s">
        <v>36</v>
      </c>
      <c r="DQ7" s="170" t="s">
        <v>36</v>
      </c>
      <c r="DR7" s="170" t="s">
        <v>36</v>
      </c>
      <c r="DS7" s="170" t="s">
        <v>36</v>
      </c>
      <c r="DT7" s="170" t="s">
        <v>36</v>
      </c>
      <c r="DU7" s="170" t="s">
        <v>36</v>
      </c>
      <c r="DV7" s="170" t="s">
        <v>36</v>
      </c>
      <c r="DW7" s="170" t="s">
        <v>36</v>
      </c>
      <c r="DX7" s="170" t="s">
        <v>36</v>
      </c>
      <c r="DY7" s="170" t="s">
        <v>36</v>
      </c>
      <c r="DZ7" s="170" t="s">
        <v>36</v>
      </c>
      <c r="EA7" s="170" t="s">
        <v>36</v>
      </c>
      <c r="EB7" s="170" t="s">
        <v>36</v>
      </c>
      <c r="EC7" s="170" t="s">
        <v>36</v>
      </c>
    </row>
    <row r="8" customFormat="false" ht="12.8" hidden="false" customHeight="false" outlineLevel="0" collapsed="false">
      <c r="A8" s="173" t="s">
        <v>126</v>
      </c>
      <c r="B8" s="16" t="n">
        <v>13241287</v>
      </c>
      <c r="C8" s="174" t="n">
        <f aca="false">D8+E8</f>
        <v>20</v>
      </c>
      <c r="D8" s="174" t="n">
        <v>0</v>
      </c>
      <c r="E8" s="175" t="n">
        <v>20</v>
      </c>
      <c r="F8" s="175" t="n">
        <v>20</v>
      </c>
      <c r="G8" s="175" t="n">
        <v>20</v>
      </c>
      <c r="H8" s="175" t="n">
        <v>20</v>
      </c>
      <c r="I8" s="175" t="n">
        <v>20</v>
      </c>
      <c r="J8" s="176" t="n">
        <v>20</v>
      </c>
      <c r="K8" s="176" t="n">
        <v>20</v>
      </c>
      <c r="L8" s="174" t="n">
        <v>20</v>
      </c>
      <c r="M8" s="174" t="n">
        <v>20</v>
      </c>
      <c r="N8" s="174" t="n">
        <v>20</v>
      </c>
      <c r="O8" s="174" t="n">
        <v>20</v>
      </c>
      <c r="P8" s="174" t="n">
        <v>20</v>
      </c>
      <c r="Q8" s="174" t="n">
        <v>20</v>
      </c>
      <c r="R8" s="174" t="n">
        <v>20</v>
      </c>
      <c r="S8" s="174" t="n">
        <v>20</v>
      </c>
      <c r="T8" s="174" t="n">
        <v>20</v>
      </c>
      <c r="U8" s="174" t="n">
        <v>20</v>
      </c>
      <c r="V8" s="174" t="n">
        <v>20</v>
      </c>
      <c r="W8" s="174" t="n">
        <v>20</v>
      </c>
      <c r="X8" s="174" t="n">
        <v>20</v>
      </c>
      <c r="Y8" s="174" t="n">
        <v>20</v>
      </c>
      <c r="Z8" s="174" t="n">
        <v>20</v>
      </c>
      <c r="AA8" s="174" t="n">
        <v>20</v>
      </c>
      <c r="AB8" s="174" t="n">
        <v>19</v>
      </c>
      <c r="AC8" s="174" t="n">
        <v>19</v>
      </c>
      <c r="AD8" s="174" t="n">
        <v>19</v>
      </c>
      <c r="AE8" s="174" t="n">
        <v>19</v>
      </c>
      <c r="AF8" s="174" t="n">
        <v>19</v>
      </c>
      <c r="AG8" s="174" t="n">
        <v>19</v>
      </c>
      <c r="AH8" s="174" t="n">
        <v>19</v>
      </c>
      <c r="AI8" s="174" t="n">
        <v>19</v>
      </c>
      <c r="AJ8" s="174" t="n">
        <v>18</v>
      </c>
      <c r="AK8" s="174" t="n">
        <v>18</v>
      </c>
      <c r="AL8" s="174" t="n">
        <v>18</v>
      </c>
      <c r="AM8" s="174" t="n">
        <v>18</v>
      </c>
      <c r="AN8" s="174" t="n">
        <v>18</v>
      </c>
      <c r="AO8" s="174" t="n">
        <v>18</v>
      </c>
      <c r="AP8" s="174" t="n">
        <v>17</v>
      </c>
      <c r="AQ8" s="174" t="n">
        <v>17</v>
      </c>
      <c r="AR8" s="174" t="n">
        <v>17</v>
      </c>
      <c r="AS8" s="174" t="n">
        <v>17</v>
      </c>
      <c r="AT8" s="174" t="n">
        <v>17</v>
      </c>
      <c r="AU8" s="174" t="n">
        <v>17</v>
      </c>
      <c r="AV8" s="174" t="n">
        <v>17</v>
      </c>
      <c r="AW8" s="174" t="n">
        <v>17</v>
      </c>
      <c r="AX8" s="174" t="n">
        <v>17</v>
      </c>
      <c r="AY8" s="174" t="n">
        <v>17</v>
      </c>
      <c r="AZ8" s="174" t="n">
        <v>17</v>
      </c>
      <c r="BA8" s="174" t="n">
        <v>17</v>
      </c>
      <c r="BB8" s="174" t="n">
        <v>17</v>
      </c>
      <c r="BC8" s="174" t="n">
        <v>17</v>
      </c>
      <c r="BD8" s="174" t="n">
        <v>16</v>
      </c>
      <c r="BE8" s="174" t="n">
        <v>15</v>
      </c>
      <c r="BF8" s="174" t="n">
        <v>15</v>
      </c>
      <c r="BG8" s="174" t="n">
        <v>14</v>
      </c>
      <c r="BH8" s="174" t="n">
        <v>14</v>
      </c>
      <c r="BI8" s="174" t="n">
        <v>13</v>
      </c>
      <c r="BJ8" s="174" t="n">
        <v>13</v>
      </c>
      <c r="BK8" s="174" t="n">
        <v>13</v>
      </c>
      <c r="BL8" s="174" t="n">
        <v>13</v>
      </c>
      <c r="BM8" s="174" t="n">
        <v>13</v>
      </c>
      <c r="BN8" s="174" t="n">
        <v>13</v>
      </c>
      <c r="BO8" s="174" t="n">
        <v>13</v>
      </c>
      <c r="BP8" s="174" t="n">
        <v>13</v>
      </c>
      <c r="BQ8" s="174" t="n">
        <v>13</v>
      </c>
      <c r="BR8" s="174" t="n">
        <v>13</v>
      </c>
      <c r="BS8" s="174" t="n">
        <v>12</v>
      </c>
      <c r="BT8" s="174" t="n">
        <v>12</v>
      </c>
      <c r="BU8" s="174" t="n">
        <v>12</v>
      </c>
      <c r="BV8" s="174" t="n">
        <v>12</v>
      </c>
      <c r="BW8" s="174" t="n">
        <v>12</v>
      </c>
      <c r="BX8" s="174" t="n">
        <v>12</v>
      </c>
      <c r="BY8" s="174" t="n">
        <v>12</v>
      </c>
      <c r="BZ8" s="174" t="n">
        <v>12</v>
      </c>
      <c r="CA8" s="174" t="n">
        <v>12</v>
      </c>
      <c r="CB8" s="174" t="n">
        <v>12</v>
      </c>
      <c r="CC8" s="174" t="n">
        <v>12</v>
      </c>
      <c r="CD8" s="174" t="n">
        <v>12</v>
      </c>
      <c r="CE8" s="174" t="n">
        <v>12</v>
      </c>
      <c r="CF8" s="174" t="n">
        <v>11</v>
      </c>
      <c r="CG8" s="174" t="n">
        <v>11</v>
      </c>
      <c r="CH8" s="174" t="n">
        <v>11</v>
      </c>
      <c r="CI8" s="174" t="n">
        <v>11</v>
      </c>
      <c r="CJ8" s="174" t="n">
        <v>11</v>
      </c>
      <c r="CK8" s="174" t="n">
        <v>11</v>
      </c>
      <c r="CL8" s="174" t="n">
        <v>11</v>
      </c>
      <c r="CM8" s="174" t="n">
        <v>11</v>
      </c>
      <c r="CN8" s="174" t="n">
        <v>10</v>
      </c>
      <c r="CO8" s="174" t="n">
        <v>9</v>
      </c>
      <c r="CP8" s="174" t="n">
        <v>9</v>
      </c>
      <c r="CQ8" s="174" t="n">
        <v>8</v>
      </c>
      <c r="CR8" s="174" t="n">
        <v>7</v>
      </c>
      <c r="CS8" s="174" t="n">
        <v>7</v>
      </c>
      <c r="CT8" s="174" t="n">
        <v>7</v>
      </c>
      <c r="CU8" s="174" t="n">
        <v>7</v>
      </c>
      <c r="CV8" s="174" t="n">
        <v>6</v>
      </c>
      <c r="CW8" s="174" t="n">
        <v>6</v>
      </c>
      <c r="CX8" s="174" t="n">
        <v>5</v>
      </c>
      <c r="CY8" s="174" t="n">
        <v>5</v>
      </c>
      <c r="CZ8" s="174" t="n">
        <v>4</v>
      </c>
      <c r="DA8" s="174" t="n">
        <v>4</v>
      </c>
      <c r="DB8" s="174" t="n">
        <v>3</v>
      </c>
      <c r="DC8" s="174" t="n">
        <v>3</v>
      </c>
      <c r="DD8" s="174" t="n">
        <v>3</v>
      </c>
      <c r="DE8" s="174" t="n">
        <v>2</v>
      </c>
      <c r="DF8" s="174" t="n">
        <v>2</v>
      </c>
      <c r="DG8" s="174" t="n">
        <v>1</v>
      </c>
      <c r="DH8" s="174" t="n">
        <v>1</v>
      </c>
      <c r="DI8" s="174" t="n">
        <v>1</v>
      </c>
      <c r="DJ8" s="174" t="n">
        <v>1</v>
      </c>
      <c r="DK8" s="174" t="n">
        <v>1</v>
      </c>
      <c r="DL8" s="174" t="n">
        <v>1</v>
      </c>
      <c r="DM8" s="174" t="n">
        <v>0</v>
      </c>
      <c r="DN8" s="174" t="n">
        <v>0</v>
      </c>
      <c r="DO8" s="174" t="n">
        <v>0</v>
      </c>
      <c r="DP8" s="174" t="n">
        <v>0</v>
      </c>
      <c r="DQ8" s="174" t="n">
        <v>0</v>
      </c>
      <c r="DR8" s="174" t="n">
        <v>0</v>
      </c>
      <c r="DS8" s="174" t="n">
        <v>0</v>
      </c>
      <c r="DT8" s="174" t="n">
        <v>0</v>
      </c>
      <c r="DU8" s="174" t="n">
        <v>0</v>
      </c>
      <c r="DV8" s="174" t="n">
        <v>0</v>
      </c>
      <c r="DW8" s="174" t="n">
        <v>0</v>
      </c>
      <c r="DX8" s="174" t="n">
        <v>0</v>
      </c>
      <c r="DY8" s="174" t="n">
        <v>0</v>
      </c>
      <c r="DZ8" s="174" t="n">
        <v>0</v>
      </c>
      <c r="EA8" s="174" t="n">
        <v>0</v>
      </c>
      <c r="EB8" s="174" t="n">
        <v>0</v>
      </c>
      <c r="EC8" s="174" t="n">
        <v>0</v>
      </c>
    </row>
    <row r="9" customFormat="false" ht="12.8" hidden="false" customHeight="false" outlineLevel="0" collapsed="false">
      <c r="A9" s="173" t="s">
        <v>127</v>
      </c>
      <c r="B9" s="16" t="n">
        <v>14833658</v>
      </c>
      <c r="C9" s="174" t="n">
        <f aca="false">D9+E9</f>
        <v>210</v>
      </c>
      <c r="D9" s="174" t="n">
        <v>0</v>
      </c>
      <c r="E9" s="175" t="n">
        <v>210</v>
      </c>
      <c r="F9" s="175" t="n">
        <v>210</v>
      </c>
      <c r="G9" s="175" t="n">
        <v>210</v>
      </c>
      <c r="H9" s="175" t="n">
        <v>209</v>
      </c>
      <c r="I9" s="175" t="n">
        <v>209</v>
      </c>
      <c r="J9" s="176" t="n">
        <v>209</v>
      </c>
      <c r="K9" s="176" t="n">
        <v>208</v>
      </c>
      <c r="L9" s="174" t="n">
        <v>208</v>
      </c>
      <c r="M9" s="174" t="n">
        <v>208</v>
      </c>
      <c r="N9" s="174" t="n">
        <v>208</v>
      </c>
      <c r="O9" s="174" t="n">
        <v>208</v>
      </c>
      <c r="P9" s="174" t="n">
        <v>208</v>
      </c>
      <c r="Q9" s="174" t="n">
        <v>208</v>
      </c>
      <c r="R9" s="174" t="n">
        <v>208</v>
      </c>
      <c r="S9" s="174" t="n">
        <v>208</v>
      </c>
      <c r="T9" s="174" t="n">
        <v>208</v>
      </c>
      <c r="U9" s="174" t="n">
        <v>208</v>
      </c>
      <c r="V9" s="174" t="n">
        <v>208</v>
      </c>
      <c r="W9" s="174" t="n">
        <v>208</v>
      </c>
      <c r="X9" s="174" t="n">
        <v>208</v>
      </c>
      <c r="Y9" s="174" t="n">
        <v>208</v>
      </c>
      <c r="Z9" s="174" t="n">
        <v>207</v>
      </c>
      <c r="AA9" s="174" t="n">
        <v>206</v>
      </c>
      <c r="AB9" s="174" t="n">
        <v>206</v>
      </c>
      <c r="AC9" s="174" t="n">
        <v>205</v>
      </c>
      <c r="AD9" s="174" t="n">
        <v>204</v>
      </c>
      <c r="AE9" s="174" t="n">
        <v>203</v>
      </c>
      <c r="AF9" s="174" t="n">
        <v>201</v>
      </c>
      <c r="AG9" s="174" t="n">
        <v>198</v>
      </c>
      <c r="AH9" s="174" t="n">
        <v>198</v>
      </c>
      <c r="AI9" s="174" t="n">
        <v>197</v>
      </c>
      <c r="AJ9" s="174" t="n">
        <v>197</v>
      </c>
      <c r="AK9" s="174" t="n">
        <v>194</v>
      </c>
      <c r="AL9" s="174" t="n">
        <v>194</v>
      </c>
      <c r="AM9" s="174" t="n">
        <v>194</v>
      </c>
      <c r="AN9" s="174" t="n">
        <v>193</v>
      </c>
      <c r="AO9" s="174" t="n">
        <v>193</v>
      </c>
      <c r="AP9" s="174" t="n">
        <v>192</v>
      </c>
      <c r="AQ9" s="174" t="n">
        <v>191</v>
      </c>
      <c r="AR9" s="174" t="n">
        <v>190</v>
      </c>
      <c r="AS9" s="174" t="n">
        <v>189</v>
      </c>
      <c r="AT9" s="174" t="n">
        <v>189</v>
      </c>
      <c r="AU9" s="174" t="n">
        <v>188</v>
      </c>
      <c r="AV9" s="174" t="n">
        <v>187</v>
      </c>
      <c r="AW9" s="174" t="n">
        <v>187</v>
      </c>
      <c r="AX9" s="174" t="n">
        <v>187</v>
      </c>
      <c r="AY9" s="174" t="n">
        <v>187</v>
      </c>
      <c r="AZ9" s="174" t="n">
        <v>187</v>
      </c>
      <c r="BA9" s="174" t="n">
        <v>186</v>
      </c>
      <c r="BB9" s="174" t="n">
        <v>186</v>
      </c>
      <c r="BC9" s="174" t="n">
        <v>186</v>
      </c>
      <c r="BD9" s="174" t="n">
        <v>185</v>
      </c>
      <c r="BE9" s="174" t="n">
        <v>185</v>
      </c>
      <c r="BF9" s="174" t="n">
        <v>185</v>
      </c>
      <c r="BG9" s="174" t="n">
        <v>185</v>
      </c>
      <c r="BH9" s="174" t="n">
        <v>185</v>
      </c>
      <c r="BI9" s="174" t="n">
        <v>183</v>
      </c>
      <c r="BJ9" s="174" t="n">
        <v>179</v>
      </c>
      <c r="BK9" s="174" t="n">
        <v>179</v>
      </c>
      <c r="BL9" s="174" t="n">
        <v>176</v>
      </c>
      <c r="BM9" s="174" t="n">
        <v>174</v>
      </c>
      <c r="BN9" s="174" t="n">
        <v>173</v>
      </c>
      <c r="BO9" s="174" t="n">
        <v>172</v>
      </c>
      <c r="BP9" s="174" t="n">
        <v>169</v>
      </c>
      <c r="BQ9" s="174" t="n">
        <v>169</v>
      </c>
      <c r="BR9" s="174" t="n">
        <v>166</v>
      </c>
      <c r="BS9" s="174" t="n">
        <v>165</v>
      </c>
      <c r="BT9" s="174" t="n">
        <v>162</v>
      </c>
      <c r="BU9" s="174" t="n">
        <v>160</v>
      </c>
      <c r="BV9" s="174" t="n">
        <v>158</v>
      </c>
      <c r="BW9" s="174" t="n">
        <v>156</v>
      </c>
      <c r="BX9" s="174" t="n">
        <v>156</v>
      </c>
      <c r="BY9" s="174" t="n">
        <v>153</v>
      </c>
      <c r="BZ9" s="174" t="n">
        <v>150</v>
      </c>
      <c r="CA9" s="174" t="n">
        <v>146</v>
      </c>
      <c r="CB9" s="174" t="n">
        <v>143</v>
      </c>
      <c r="CC9" s="174" t="n">
        <v>141</v>
      </c>
      <c r="CD9" s="174" t="n">
        <v>137</v>
      </c>
      <c r="CE9" s="174" t="n">
        <v>133</v>
      </c>
      <c r="CF9" s="174" t="n">
        <v>127</v>
      </c>
      <c r="CG9" s="174" t="n">
        <v>124</v>
      </c>
      <c r="CH9" s="174" t="n">
        <v>119</v>
      </c>
      <c r="CI9" s="174" t="n">
        <v>116</v>
      </c>
      <c r="CJ9" s="174" t="n">
        <v>112</v>
      </c>
      <c r="CK9" s="174" t="n">
        <v>110</v>
      </c>
      <c r="CL9" s="174" t="n">
        <v>107</v>
      </c>
      <c r="CM9" s="174" t="n">
        <v>105</v>
      </c>
      <c r="CN9" s="174" t="n">
        <v>96</v>
      </c>
      <c r="CO9" s="174" t="n">
        <v>87</v>
      </c>
      <c r="CP9" s="174" t="n">
        <v>84</v>
      </c>
      <c r="CQ9" s="174" t="n">
        <v>79</v>
      </c>
      <c r="CR9" s="174" t="n">
        <v>69</v>
      </c>
      <c r="CS9" s="174" t="n">
        <v>61</v>
      </c>
      <c r="CT9" s="174" t="n">
        <v>58</v>
      </c>
      <c r="CU9" s="174" t="n">
        <v>51</v>
      </c>
      <c r="CV9" s="174" t="n">
        <v>50</v>
      </c>
      <c r="CW9" s="174" t="n">
        <v>45</v>
      </c>
      <c r="CX9" s="174" t="n">
        <v>40</v>
      </c>
      <c r="CY9" s="174" t="n">
        <v>35</v>
      </c>
      <c r="CZ9" s="174" t="n">
        <v>30</v>
      </c>
      <c r="DA9" s="174" t="n">
        <v>27</v>
      </c>
      <c r="DB9" s="174" t="n">
        <v>25</v>
      </c>
      <c r="DC9" s="174" t="n">
        <v>22</v>
      </c>
      <c r="DD9" s="174" t="n">
        <v>20</v>
      </c>
      <c r="DE9" s="174" t="n">
        <v>16</v>
      </c>
      <c r="DF9" s="174" t="n">
        <v>11</v>
      </c>
      <c r="DG9" s="174" t="n">
        <v>10</v>
      </c>
      <c r="DH9" s="174" t="n">
        <v>7</v>
      </c>
      <c r="DI9" s="174" t="n">
        <v>6</v>
      </c>
      <c r="DJ9" s="174" t="n">
        <v>4</v>
      </c>
      <c r="DK9" s="174" t="n">
        <v>3</v>
      </c>
      <c r="DL9" s="174" t="n">
        <v>2</v>
      </c>
      <c r="DM9" s="174" t="n">
        <v>1</v>
      </c>
      <c r="DN9" s="174" t="n">
        <v>1</v>
      </c>
      <c r="DO9" s="174" t="n">
        <v>1</v>
      </c>
      <c r="DP9" s="174" t="n">
        <v>1</v>
      </c>
      <c r="DQ9" s="174" t="n">
        <v>0</v>
      </c>
      <c r="DR9" s="174" t="n">
        <v>0</v>
      </c>
      <c r="DS9" s="174" t="n">
        <v>0</v>
      </c>
      <c r="DT9" s="174" t="n">
        <v>0</v>
      </c>
      <c r="DU9" s="174" t="n">
        <v>0</v>
      </c>
      <c r="DV9" s="174" t="n">
        <v>0</v>
      </c>
      <c r="DW9" s="174" t="n">
        <v>0</v>
      </c>
      <c r="DX9" s="174" t="n">
        <v>0</v>
      </c>
      <c r="DY9" s="174" t="n">
        <v>0</v>
      </c>
      <c r="DZ9" s="174" t="n">
        <v>0</v>
      </c>
      <c r="EA9" s="174" t="n">
        <v>0</v>
      </c>
      <c r="EB9" s="174" t="n">
        <v>0</v>
      </c>
      <c r="EC9" s="174" t="n">
        <v>0</v>
      </c>
    </row>
    <row r="10" customFormat="false" ht="12.8" hidden="false" customHeight="false" outlineLevel="0" collapsed="false">
      <c r="A10" s="173" t="s">
        <v>128</v>
      </c>
      <c r="B10" s="16" t="n">
        <v>14678606</v>
      </c>
      <c r="C10" s="174" t="n">
        <f aca="false">D10+E10</f>
        <v>2245</v>
      </c>
      <c r="D10" s="174" t="n">
        <v>0</v>
      </c>
      <c r="E10" s="175" t="n">
        <v>2245</v>
      </c>
      <c r="F10" s="175" t="n">
        <v>2245</v>
      </c>
      <c r="G10" s="175" t="n">
        <v>2244</v>
      </c>
      <c r="H10" s="175" t="n">
        <v>2242</v>
      </c>
      <c r="I10" s="175" t="n">
        <v>2238</v>
      </c>
      <c r="J10" s="176" t="n">
        <v>2238</v>
      </c>
      <c r="K10" s="176" t="n">
        <v>2237</v>
      </c>
      <c r="L10" s="174" t="n">
        <v>2235</v>
      </c>
      <c r="M10" s="174" t="n">
        <v>2232</v>
      </c>
      <c r="N10" s="174" t="n">
        <v>2230</v>
      </c>
      <c r="O10" s="174" t="n">
        <v>2228</v>
      </c>
      <c r="P10" s="174" t="n">
        <v>2225</v>
      </c>
      <c r="Q10" s="174" t="n">
        <v>2225</v>
      </c>
      <c r="R10" s="174" t="n">
        <v>2224</v>
      </c>
      <c r="S10" s="174" t="n">
        <v>2221</v>
      </c>
      <c r="T10" s="174" t="n">
        <v>2220</v>
      </c>
      <c r="U10" s="174" t="n">
        <v>2217</v>
      </c>
      <c r="V10" s="174" t="n">
        <v>2215</v>
      </c>
      <c r="W10" s="174" t="n">
        <v>2212</v>
      </c>
      <c r="X10" s="174" t="n">
        <v>2211</v>
      </c>
      <c r="Y10" s="174" t="n">
        <v>2209</v>
      </c>
      <c r="Z10" s="174" t="n">
        <v>2206</v>
      </c>
      <c r="AA10" s="174" t="n">
        <v>2197</v>
      </c>
      <c r="AB10" s="174" t="n">
        <v>2194</v>
      </c>
      <c r="AC10" s="174" t="n">
        <v>2192</v>
      </c>
      <c r="AD10" s="174" t="n">
        <v>2192</v>
      </c>
      <c r="AE10" s="174" t="n">
        <v>2189</v>
      </c>
      <c r="AF10" s="174" t="n">
        <v>2185</v>
      </c>
      <c r="AG10" s="174" t="n">
        <v>2182</v>
      </c>
      <c r="AH10" s="174" t="n">
        <v>2176</v>
      </c>
      <c r="AI10" s="174" t="n">
        <v>2169</v>
      </c>
      <c r="AJ10" s="174" t="n">
        <v>2169</v>
      </c>
      <c r="AK10" s="174" t="n">
        <v>2161</v>
      </c>
      <c r="AL10" s="174" t="n">
        <v>2159</v>
      </c>
      <c r="AM10" s="174" t="n">
        <v>2154</v>
      </c>
      <c r="AN10" s="174" t="n">
        <v>2150</v>
      </c>
      <c r="AO10" s="174" t="n">
        <v>2136</v>
      </c>
      <c r="AP10" s="174" t="n">
        <v>2130</v>
      </c>
      <c r="AQ10" s="174" t="n">
        <v>2128</v>
      </c>
      <c r="AR10" s="174" t="n">
        <v>2124</v>
      </c>
      <c r="AS10" s="174" t="n">
        <v>2113</v>
      </c>
      <c r="AT10" s="174" t="n">
        <v>2105</v>
      </c>
      <c r="AU10" s="174" t="n">
        <v>2095</v>
      </c>
      <c r="AV10" s="174" t="n">
        <v>2086</v>
      </c>
      <c r="AW10" s="174" t="n">
        <v>2077</v>
      </c>
      <c r="AX10" s="174" t="n">
        <v>2070</v>
      </c>
      <c r="AY10" s="174" t="n">
        <v>2058</v>
      </c>
      <c r="AZ10" s="174" t="n">
        <v>2054</v>
      </c>
      <c r="BA10" s="174" t="n">
        <v>2046</v>
      </c>
      <c r="BB10" s="174" t="n">
        <v>2038</v>
      </c>
      <c r="BC10" s="174" t="n">
        <v>2031</v>
      </c>
      <c r="BD10" s="174" t="n">
        <v>2021</v>
      </c>
      <c r="BE10" s="174" t="n">
        <v>2007</v>
      </c>
      <c r="BF10" s="174" t="n">
        <v>1989</v>
      </c>
      <c r="BG10" s="174" t="n">
        <v>1983</v>
      </c>
      <c r="BH10" s="174" t="n">
        <v>1965</v>
      </c>
      <c r="BI10" s="174" t="n">
        <v>1954</v>
      </c>
      <c r="BJ10" s="174" t="n">
        <v>1938</v>
      </c>
      <c r="BK10" s="174" t="n">
        <v>1925</v>
      </c>
      <c r="BL10" s="174" t="n">
        <v>1914</v>
      </c>
      <c r="BM10" s="174" t="n">
        <v>1902</v>
      </c>
      <c r="BN10" s="174" t="n">
        <v>1890</v>
      </c>
      <c r="BO10" s="174" t="n">
        <v>1878</v>
      </c>
      <c r="BP10" s="174" t="n">
        <v>1861</v>
      </c>
      <c r="BQ10" s="174" t="n">
        <v>1837</v>
      </c>
      <c r="BR10" s="174" t="n">
        <v>1820</v>
      </c>
      <c r="BS10" s="174" t="n">
        <v>1805</v>
      </c>
      <c r="BT10" s="174" t="n">
        <v>1785</v>
      </c>
      <c r="BU10" s="174" t="n">
        <v>1768</v>
      </c>
      <c r="BV10" s="174" t="n">
        <v>1742</v>
      </c>
      <c r="BW10" s="174" t="n">
        <v>1721</v>
      </c>
      <c r="BX10" s="174" t="n">
        <v>1692</v>
      </c>
      <c r="BY10" s="174" t="n">
        <v>1661</v>
      </c>
      <c r="BZ10" s="174" t="n">
        <v>1634</v>
      </c>
      <c r="CA10" s="174" t="n">
        <v>1601</v>
      </c>
      <c r="CB10" s="174" t="n">
        <v>1568</v>
      </c>
      <c r="CC10" s="174" t="n">
        <v>1521</v>
      </c>
      <c r="CD10" s="174" t="n">
        <v>1470</v>
      </c>
      <c r="CE10" s="174" t="n">
        <v>1422</v>
      </c>
      <c r="CF10" s="174" t="n">
        <v>1372</v>
      </c>
      <c r="CG10" s="174" t="n">
        <v>1333</v>
      </c>
      <c r="CH10" s="174" t="n">
        <v>1282</v>
      </c>
      <c r="CI10" s="174" t="n">
        <v>1230</v>
      </c>
      <c r="CJ10" s="174" t="n">
        <v>1184</v>
      </c>
      <c r="CK10" s="174" t="n">
        <v>1130</v>
      </c>
      <c r="CL10" s="174" t="n">
        <v>1064</v>
      </c>
      <c r="CM10" s="174" t="n">
        <v>1003</v>
      </c>
      <c r="CN10" s="174" t="n">
        <v>946</v>
      </c>
      <c r="CO10" s="174" t="n">
        <v>872</v>
      </c>
      <c r="CP10" s="174" t="n">
        <v>803</v>
      </c>
      <c r="CQ10" s="174" t="n">
        <v>732</v>
      </c>
      <c r="CR10" s="174" t="n">
        <v>663</v>
      </c>
      <c r="CS10" s="174" t="n">
        <v>599</v>
      </c>
      <c r="CT10" s="174" t="n">
        <v>543</v>
      </c>
      <c r="CU10" s="174" t="n">
        <v>493</v>
      </c>
      <c r="CV10" s="174" t="n">
        <v>434</v>
      </c>
      <c r="CW10" s="174" t="n">
        <v>383</v>
      </c>
      <c r="CX10" s="174" t="n">
        <v>336</v>
      </c>
      <c r="CY10" s="174" t="n">
        <v>287</v>
      </c>
      <c r="CZ10" s="174" t="n">
        <v>252</v>
      </c>
      <c r="DA10" s="174" t="n">
        <v>213</v>
      </c>
      <c r="DB10" s="174" t="n">
        <v>175</v>
      </c>
      <c r="DC10" s="174" t="n">
        <v>146</v>
      </c>
      <c r="DD10" s="174" t="n">
        <v>116</v>
      </c>
      <c r="DE10" s="174" t="n">
        <v>90</v>
      </c>
      <c r="DF10" s="174" t="n">
        <v>71</v>
      </c>
      <c r="DG10" s="174" t="n">
        <v>60</v>
      </c>
      <c r="DH10" s="174" t="n">
        <v>50</v>
      </c>
      <c r="DI10" s="174" t="n">
        <v>39</v>
      </c>
      <c r="DJ10" s="174" t="n">
        <v>31</v>
      </c>
      <c r="DK10" s="174" t="n">
        <v>19</v>
      </c>
      <c r="DL10" s="174" t="n">
        <v>14</v>
      </c>
      <c r="DM10" s="174" t="n">
        <v>10</v>
      </c>
      <c r="DN10" s="174" t="n">
        <v>9</v>
      </c>
      <c r="DO10" s="174" t="n">
        <v>6</v>
      </c>
      <c r="DP10" s="174" t="n">
        <v>5</v>
      </c>
      <c r="DQ10" s="174" t="n">
        <v>3</v>
      </c>
      <c r="DR10" s="174" t="n">
        <v>3</v>
      </c>
      <c r="DS10" s="174" t="n">
        <v>3</v>
      </c>
      <c r="DT10" s="174" t="n">
        <v>2</v>
      </c>
      <c r="DU10" s="174" t="n">
        <v>2</v>
      </c>
      <c r="DV10" s="174" t="n">
        <v>1</v>
      </c>
      <c r="DW10" s="174" t="n">
        <v>1</v>
      </c>
      <c r="DX10" s="174" t="n">
        <v>1</v>
      </c>
      <c r="DY10" s="174" t="n">
        <v>1</v>
      </c>
      <c r="DZ10" s="174" t="n">
        <v>0</v>
      </c>
      <c r="EA10" s="174" t="n">
        <v>0</v>
      </c>
      <c r="EB10" s="174" t="n">
        <v>0</v>
      </c>
      <c r="EC10" s="174" t="n">
        <v>0</v>
      </c>
    </row>
    <row r="11" customFormat="false" ht="12.8" hidden="false" customHeight="false" outlineLevel="0" collapsed="false">
      <c r="A11" s="173" t="s">
        <v>129</v>
      </c>
      <c r="B11" s="16" t="n">
        <v>10454893</v>
      </c>
      <c r="C11" s="174" t="n">
        <f aca="false">D11+E11</f>
        <v>11000</v>
      </c>
      <c r="D11" s="174" t="n">
        <v>0</v>
      </c>
      <c r="E11" s="175" t="n">
        <v>11000</v>
      </c>
      <c r="F11" s="175" t="n">
        <v>10999</v>
      </c>
      <c r="G11" s="175" t="n">
        <v>10995</v>
      </c>
      <c r="H11" s="175" t="n">
        <v>10988</v>
      </c>
      <c r="I11" s="175" t="n">
        <v>10985</v>
      </c>
      <c r="J11" s="176" t="n">
        <v>10981</v>
      </c>
      <c r="K11" s="176" t="n">
        <v>10967</v>
      </c>
      <c r="L11" s="174" t="n">
        <v>10961</v>
      </c>
      <c r="M11" s="174" t="n">
        <v>10950</v>
      </c>
      <c r="N11" s="174" t="n">
        <v>10941</v>
      </c>
      <c r="O11" s="174" t="n">
        <v>10932</v>
      </c>
      <c r="P11" s="174" t="n">
        <v>10925</v>
      </c>
      <c r="Q11" s="174" t="n">
        <v>10913</v>
      </c>
      <c r="R11" s="174" t="n">
        <v>10893</v>
      </c>
      <c r="S11" s="174" t="n">
        <v>10875</v>
      </c>
      <c r="T11" s="174" t="n">
        <v>10850</v>
      </c>
      <c r="U11" s="174" t="n">
        <v>10835</v>
      </c>
      <c r="V11" s="174" t="n">
        <v>10818</v>
      </c>
      <c r="W11" s="174" t="n">
        <v>10807</v>
      </c>
      <c r="X11" s="174" t="n">
        <v>10795</v>
      </c>
      <c r="Y11" s="174" t="n">
        <v>10772</v>
      </c>
      <c r="Z11" s="174" t="n">
        <v>10753</v>
      </c>
      <c r="AA11" s="174" t="n">
        <v>10734</v>
      </c>
      <c r="AB11" s="174" t="n">
        <v>10715</v>
      </c>
      <c r="AC11" s="174" t="n">
        <v>10689</v>
      </c>
      <c r="AD11" s="174" t="n">
        <v>10675</v>
      </c>
      <c r="AE11" s="174" t="n">
        <v>10663</v>
      </c>
      <c r="AF11" s="174" t="n">
        <v>10651</v>
      </c>
      <c r="AG11" s="174" t="n">
        <v>10627</v>
      </c>
      <c r="AH11" s="174" t="n">
        <v>10606</v>
      </c>
      <c r="AI11" s="174" t="n">
        <v>10580</v>
      </c>
      <c r="AJ11" s="174" t="n">
        <v>10546</v>
      </c>
      <c r="AK11" s="174" t="n">
        <v>10518</v>
      </c>
      <c r="AL11" s="174" t="n">
        <v>10488</v>
      </c>
      <c r="AM11" s="174" t="n">
        <v>10464</v>
      </c>
      <c r="AN11" s="174" t="n">
        <v>10421</v>
      </c>
      <c r="AO11" s="174" t="n">
        <v>10382</v>
      </c>
      <c r="AP11" s="174" t="n">
        <v>10359</v>
      </c>
      <c r="AQ11" s="174" t="n">
        <v>10332</v>
      </c>
      <c r="AR11" s="174" t="n">
        <v>10295</v>
      </c>
      <c r="AS11" s="174" t="n">
        <v>10258</v>
      </c>
      <c r="AT11" s="174" t="n">
        <v>10224</v>
      </c>
      <c r="AU11" s="174" t="n">
        <v>10174</v>
      </c>
      <c r="AV11" s="174" t="n">
        <v>10125</v>
      </c>
      <c r="AW11" s="174" t="n">
        <v>10076</v>
      </c>
      <c r="AX11" s="174" t="n">
        <v>10037</v>
      </c>
      <c r="AY11" s="174" t="n">
        <v>9996</v>
      </c>
      <c r="AZ11" s="174" t="n">
        <v>9966</v>
      </c>
      <c r="BA11" s="174" t="n">
        <v>9910</v>
      </c>
      <c r="BB11" s="174" t="n">
        <v>9862</v>
      </c>
      <c r="BC11" s="174" t="n">
        <v>9817</v>
      </c>
      <c r="BD11" s="174" t="n">
        <v>9752</v>
      </c>
      <c r="BE11" s="174" t="n">
        <v>9708</v>
      </c>
      <c r="BF11" s="174" t="n">
        <v>9654</v>
      </c>
      <c r="BG11" s="174" t="n">
        <v>9591</v>
      </c>
      <c r="BH11" s="174" t="n">
        <v>9538</v>
      </c>
      <c r="BI11" s="174" t="n">
        <v>9481</v>
      </c>
      <c r="BJ11" s="174" t="n">
        <v>9410</v>
      </c>
      <c r="BK11" s="174" t="n">
        <v>9358</v>
      </c>
      <c r="BL11" s="174" t="n">
        <v>9298</v>
      </c>
      <c r="BM11" s="174" t="n">
        <v>9232</v>
      </c>
      <c r="BN11" s="174" t="n">
        <v>9152</v>
      </c>
      <c r="BO11" s="174" t="n">
        <v>9059</v>
      </c>
      <c r="BP11" s="174" t="n">
        <v>8950</v>
      </c>
      <c r="BQ11" s="174" t="n">
        <v>8856</v>
      </c>
      <c r="BR11" s="174" t="n">
        <v>8765</v>
      </c>
      <c r="BS11" s="174" t="n">
        <v>8675</v>
      </c>
      <c r="BT11" s="174" t="n">
        <v>8576</v>
      </c>
      <c r="BU11" s="174" t="n">
        <v>8453</v>
      </c>
      <c r="BV11" s="174" t="n">
        <v>8348</v>
      </c>
      <c r="BW11" s="174" t="n">
        <v>8234</v>
      </c>
      <c r="BX11" s="174" t="n">
        <v>8107</v>
      </c>
      <c r="BY11" s="174" t="n">
        <v>7984</v>
      </c>
      <c r="BZ11" s="174" t="n">
        <v>7847</v>
      </c>
      <c r="CA11" s="174" t="n">
        <v>7692</v>
      </c>
      <c r="CB11" s="174" t="n">
        <v>7522</v>
      </c>
      <c r="CC11" s="174" t="n">
        <v>7352</v>
      </c>
      <c r="CD11" s="174" t="n">
        <v>7161</v>
      </c>
      <c r="CE11" s="174" t="n">
        <v>6997</v>
      </c>
      <c r="CF11" s="174" t="n">
        <v>6794</v>
      </c>
      <c r="CG11" s="174" t="n">
        <v>6611</v>
      </c>
      <c r="CH11" s="174" t="n">
        <v>6420</v>
      </c>
      <c r="CI11" s="174" t="n">
        <v>6179</v>
      </c>
      <c r="CJ11" s="174" t="n">
        <v>5926</v>
      </c>
      <c r="CK11" s="174" t="n">
        <v>5669</v>
      </c>
      <c r="CL11" s="174" t="n">
        <v>5427</v>
      </c>
      <c r="CM11" s="174" t="n">
        <v>5154</v>
      </c>
      <c r="CN11" s="174" t="n">
        <v>4879</v>
      </c>
      <c r="CO11" s="174" t="n">
        <v>4561</v>
      </c>
      <c r="CP11" s="174" t="n">
        <v>4265</v>
      </c>
      <c r="CQ11" s="174" t="n">
        <v>3934</v>
      </c>
      <c r="CR11" s="174" t="n">
        <v>3580</v>
      </c>
      <c r="CS11" s="174" t="n">
        <v>3232</v>
      </c>
      <c r="CT11" s="174" t="n">
        <v>2938</v>
      </c>
      <c r="CU11" s="174" t="n">
        <v>2650</v>
      </c>
      <c r="CV11" s="174" t="n">
        <v>2323</v>
      </c>
      <c r="CW11" s="174" t="n">
        <v>2029</v>
      </c>
      <c r="CX11" s="174" t="n">
        <v>1780</v>
      </c>
      <c r="CY11" s="174" t="n">
        <v>1517</v>
      </c>
      <c r="CZ11" s="174" t="n">
        <v>1259</v>
      </c>
      <c r="DA11" s="174" t="n">
        <v>1081</v>
      </c>
      <c r="DB11" s="174" t="n">
        <v>904</v>
      </c>
      <c r="DC11" s="174" t="n">
        <v>758</v>
      </c>
      <c r="DD11" s="174" t="n">
        <v>618</v>
      </c>
      <c r="DE11" s="174" t="n">
        <v>485</v>
      </c>
      <c r="DF11" s="174" t="n">
        <v>376</v>
      </c>
      <c r="DG11" s="174" t="n">
        <v>300</v>
      </c>
      <c r="DH11" s="174" t="n">
        <v>234</v>
      </c>
      <c r="DI11" s="174" t="n">
        <v>184</v>
      </c>
      <c r="DJ11" s="174" t="n">
        <v>143</v>
      </c>
      <c r="DK11" s="174" t="n">
        <v>113</v>
      </c>
      <c r="DL11" s="174" t="n">
        <v>92</v>
      </c>
      <c r="DM11" s="174" t="n">
        <v>72</v>
      </c>
      <c r="DN11" s="174" t="n">
        <v>59</v>
      </c>
      <c r="DO11" s="174" t="n">
        <v>47</v>
      </c>
      <c r="DP11" s="174" t="n">
        <v>30</v>
      </c>
      <c r="DQ11" s="174" t="n">
        <v>20</v>
      </c>
      <c r="DR11" s="174" t="n">
        <v>14</v>
      </c>
      <c r="DS11" s="174" t="n">
        <v>11</v>
      </c>
      <c r="DT11" s="174" t="n">
        <v>8</v>
      </c>
      <c r="DU11" s="174" t="n">
        <v>8</v>
      </c>
      <c r="DV11" s="174" t="n">
        <v>6</v>
      </c>
      <c r="DW11" s="174" t="n">
        <v>3</v>
      </c>
      <c r="DX11" s="174" t="n">
        <v>3</v>
      </c>
      <c r="DY11" s="174" t="n">
        <v>2</v>
      </c>
      <c r="DZ11" s="174" t="n">
        <v>1</v>
      </c>
      <c r="EA11" s="174" t="n">
        <v>1</v>
      </c>
      <c r="EB11" s="174" t="n">
        <v>0</v>
      </c>
      <c r="EC11" s="174" t="n">
        <v>0</v>
      </c>
    </row>
    <row r="12" customFormat="false" ht="12.8" hidden="false" customHeight="false" outlineLevel="0" collapsed="false">
      <c r="A12" s="173" t="s">
        <v>130</v>
      </c>
      <c r="B12" s="16" t="n">
        <v>2768734</v>
      </c>
      <c r="C12" s="174" t="n">
        <f aca="false">D12+E12</f>
        <v>15496</v>
      </c>
      <c r="D12" s="174" t="n">
        <v>0</v>
      </c>
      <c r="E12" s="175" t="n">
        <v>15496</v>
      </c>
      <c r="F12" s="175" t="n">
        <v>15493</v>
      </c>
      <c r="G12" s="175" t="n">
        <v>15480</v>
      </c>
      <c r="H12" s="175" t="n">
        <v>15472</v>
      </c>
      <c r="I12" s="175" t="n">
        <v>15460</v>
      </c>
      <c r="J12" s="176" t="n">
        <v>15448</v>
      </c>
      <c r="K12" s="176" t="n">
        <v>15432</v>
      </c>
      <c r="L12" s="174" t="n">
        <v>15424</v>
      </c>
      <c r="M12" s="174" t="n">
        <v>15412</v>
      </c>
      <c r="N12" s="174" t="n">
        <v>15397</v>
      </c>
      <c r="O12" s="174" t="n">
        <v>15372</v>
      </c>
      <c r="P12" s="174" t="n">
        <v>15352</v>
      </c>
      <c r="Q12" s="174" t="n">
        <v>15329</v>
      </c>
      <c r="R12" s="174" t="n">
        <v>15306</v>
      </c>
      <c r="S12" s="174" t="n">
        <v>15273</v>
      </c>
      <c r="T12" s="174" t="n">
        <v>15248</v>
      </c>
      <c r="U12" s="174" t="n">
        <v>15225</v>
      </c>
      <c r="V12" s="174" t="n">
        <v>15210</v>
      </c>
      <c r="W12" s="174" t="n">
        <v>15180</v>
      </c>
      <c r="X12" s="174" t="n">
        <v>15151</v>
      </c>
      <c r="Y12" s="174" t="n">
        <v>15127</v>
      </c>
      <c r="Z12" s="174" t="n">
        <v>15102</v>
      </c>
      <c r="AA12" s="174" t="n">
        <v>15072</v>
      </c>
      <c r="AB12" s="174" t="n">
        <v>15040</v>
      </c>
      <c r="AC12" s="174" t="n">
        <v>15011</v>
      </c>
      <c r="AD12" s="174" t="n">
        <v>14984</v>
      </c>
      <c r="AE12" s="174" t="n">
        <v>14948</v>
      </c>
      <c r="AF12" s="174" t="n">
        <v>14917</v>
      </c>
      <c r="AG12" s="174" t="n">
        <v>14870</v>
      </c>
      <c r="AH12" s="174" t="n">
        <v>14830</v>
      </c>
      <c r="AI12" s="174" t="n">
        <v>14791</v>
      </c>
      <c r="AJ12" s="174" t="n">
        <v>14746</v>
      </c>
      <c r="AK12" s="174" t="n">
        <v>14702</v>
      </c>
      <c r="AL12" s="174" t="n">
        <v>14648</v>
      </c>
      <c r="AM12" s="174" t="n">
        <v>14594</v>
      </c>
      <c r="AN12" s="174" t="n">
        <v>14532</v>
      </c>
      <c r="AO12" s="174" t="n">
        <v>14476</v>
      </c>
      <c r="AP12" s="174" t="n">
        <v>14413</v>
      </c>
      <c r="AQ12" s="174" t="n">
        <v>14360</v>
      </c>
      <c r="AR12" s="174" t="n">
        <v>14310</v>
      </c>
      <c r="AS12" s="174" t="n">
        <v>14243</v>
      </c>
      <c r="AT12" s="174" t="n">
        <v>14161</v>
      </c>
      <c r="AU12" s="174" t="n">
        <v>14102</v>
      </c>
      <c r="AV12" s="174" t="n">
        <v>14023</v>
      </c>
      <c r="AW12" s="174" t="n">
        <v>13948</v>
      </c>
      <c r="AX12" s="174" t="n">
        <v>13878</v>
      </c>
      <c r="AY12" s="174" t="n">
        <v>13803</v>
      </c>
      <c r="AZ12" s="174" t="n">
        <v>13716</v>
      </c>
      <c r="BA12" s="174" t="n">
        <v>13632</v>
      </c>
      <c r="BB12" s="174" t="n">
        <v>13535</v>
      </c>
      <c r="BC12" s="174" t="n">
        <v>13444</v>
      </c>
      <c r="BD12" s="174" t="n">
        <v>13365</v>
      </c>
      <c r="BE12" s="174" t="n">
        <v>13287</v>
      </c>
      <c r="BF12" s="174" t="n">
        <v>13192</v>
      </c>
      <c r="BG12" s="174" t="n">
        <v>13091</v>
      </c>
      <c r="BH12" s="174" t="n">
        <v>12984</v>
      </c>
      <c r="BI12" s="174" t="n">
        <v>12893</v>
      </c>
      <c r="BJ12" s="174" t="n">
        <v>12801</v>
      </c>
      <c r="BK12" s="174" t="n">
        <v>12700</v>
      </c>
      <c r="BL12" s="174" t="n">
        <v>12579</v>
      </c>
      <c r="BM12" s="174" t="n">
        <v>12457</v>
      </c>
      <c r="BN12" s="174" t="n">
        <v>12337</v>
      </c>
      <c r="BO12" s="174" t="n">
        <v>12188</v>
      </c>
      <c r="BP12" s="174" t="n">
        <v>12051</v>
      </c>
      <c r="BQ12" s="174" t="n">
        <v>11918</v>
      </c>
      <c r="BR12" s="174" t="n">
        <v>11770</v>
      </c>
      <c r="BS12" s="174" t="n">
        <v>11626</v>
      </c>
      <c r="BT12" s="174" t="n">
        <v>11480</v>
      </c>
      <c r="BU12" s="174" t="n">
        <v>11316</v>
      </c>
      <c r="BV12" s="174" t="n">
        <v>11137</v>
      </c>
      <c r="BW12" s="174" t="n">
        <v>10950</v>
      </c>
      <c r="BX12" s="174" t="n">
        <v>10765</v>
      </c>
      <c r="BY12" s="174" t="n">
        <v>10579</v>
      </c>
      <c r="BZ12" s="174" t="n">
        <v>10366</v>
      </c>
      <c r="CA12" s="174" t="n">
        <v>10173</v>
      </c>
      <c r="CB12" s="174" t="n">
        <v>9942</v>
      </c>
      <c r="CC12" s="174" t="n">
        <v>9710</v>
      </c>
      <c r="CD12" s="174" t="n">
        <v>9455</v>
      </c>
      <c r="CE12" s="174" t="n">
        <v>9187</v>
      </c>
      <c r="CF12" s="174" t="n">
        <v>8882</v>
      </c>
      <c r="CG12" s="174" t="n">
        <v>8585</v>
      </c>
      <c r="CH12" s="174" t="n">
        <v>8262</v>
      </c>
      <c r="CI12" s="174" t="n">
        <v>7949</v>
      </c>
      <c r="CJ12" s="174" t="n">
        <v>7613</v>
      </c>
      <c r="CK12" s="174" t="n">
        <v>7241</v>
      </c>
      <c r="CL12" s="174" t="n">
        <v>6905</v>
      </c>
      <c r="CM12" s="174" t="n">
        <v>6543</v>
      </c>
      <c r="CN12" s="174" t="n">
        <v>6168</v>
      </c>
      <c r="CO12" s="174" t="n">
        <v>5791</v>
      </c>
      <c r="CP12" s="174" t="n">
        <v>5420</v>
      </c>
      <c r="CQ12" s="174" t="n">
        <v>5038</v>
      </c>
      <c r="CR12" s="174" t="n">
        <v>4573</v>
      </c>
      <c r="CS12" s="174" t="n">
        <v>4181</v>
      </c>
      <c r="CT12" s="174" t="n">
        <v>3808</v>
      </c>
      <c r="CU12" s="174" t="n">
        <v>3410</v>
      </c>
      <c r="CV12" s="174" t="n">
        <v>3021</v>
      </c>
      <c r="CW12" s="174" t="n">
        <v>2674</v>
      </c>
      <c r="CX12" s="174" t="n">
        <v>2329</v>
      </c>
      <c r="CY12" s="174" t="n">
        <v>2002</v>
      </c>
      <c r="CZ12" s="174" t="n">
        <v>1727</v>
      </c>
      <c r="DA12" s="174" t="n">
        <v>1451</v>
      </c>
      <c r="DB12" s="174" t="n">
        <v>1232</v>
      </c>
      <c r="DC12" s="174" t="n">
        <v>1051</v>
      </c>
      <c r="DD12" s="174" t="n">
        <v>873</v>
      </c>
      <c r="DE12" s="174" t="n">
        <v>712</v>
      </c>
      <c r="DF12" s="174" t="n">
        <v>582</v>
      </c>
      <c r="DG12" s="174" t="n">
        <v>467</v>
      </c>
      <c r="DH12" s="174" t="n">
        <v>387</v>
      </c>
      <c r="DI12" s="174" t="n">
        <v>300</v>
      </c>
      <c r="DJ12" s="174" t="n">
        <v>248</v>
      </c>
      <c r="DK12" s="174" t="n">
        <v>186</v>
      </c>
      <c r="DL12" s="174" t="n">
        <v>150</v>
      </c>
      <c r="DM12" s="174" t="n">
        <v>111</v>
      </c>
      <c r="DN12" s="174" t="n">
        <v>79</v>
      </c>
      <c r="DO12" s="174" t="n">
        <v>54</v>
      </c>
      <c r="DP12" s="174" t="n">
        <v>45</v>
      </c>
      <c r="DQ12" s="174" t="n">
        <v>36</v>
      </c>
      <c r="DR12" s="174" t="n">
        <v>22</v>
      </c>
      <c r="DS12" s="174" t="n">
        <v>11</v>
      </c>
      <c r="DT12" s="174" t="n">
        <v>6</v>
      </c>
      <c r="DU12" s="174" t="n">
        <v>5</v>
      </c>
      <c r="DV12" s="174" t="n">
        <v>4</v>
      </c>
      <c r="DW12" s="174" t="n">
        <v>3</v>
      </c>
      <c r="DX12" s="174" t="n">
        <v>3</v>
      </c>
      <c r="DY12" s="174" t="n">
        <v>2</v>
      </c>
      <c r="DZ12" s="174" t="n">
        <v>2</v>
      </c>
      <c r="EA12" s="174" t="n">
        <v>2</v>
      </c>
      <c r="EB12" s="174" t="n">
        <v>1</v>
      </c>
      <c r="EC12" s="174" t="n">
        <v>0</v>
      </c>
    </row>
    <row r="13" customFormat="false" ht="12.8" hidden="false" customHeight="false" outlineLevel="0" collapsed="false">
      <c r="A13" s="177"/>
      <c r="B13" s="177"/>
      <c r="C13" s="174"/>
      <c r="D13" s="174"/>
      <c r="E13" s="175"/>
      <c r="F13" s="175"/>
      <c r="G13" s="175"/>
      <c r="H13" s="175"/>
      <c r="I13" s="175"/>
      <c r="J13" s="176"/>
      <c r="K13" s="176"/>
      <c r="L13" s="174"/>
      <c r="M13" s="174"/>
      <c r="N13" s="174"/>
      <c r="O13" s="174"/>
      <c r="P13" s="174"/>
      <c r="Q13" s="174"/>
      <c r="R13" s="174"/>
      <c r="S13" s="174"/>
      <c r="T13" s="174"/>
      <c r="U13" s="174"/>
      <c r="V13" s="174"/>
      <c r="W13" s="174"/>
      <c r="X13" s="174"/>
      <c r="Y13" s="174"/>
      <c r="Z13" s="174"/>
      <c r="AA13" s="174"/>
      <c r="AB13" s="174"/>
      <c r="AC13" s="174"/>
      <c r="AD13" s="174"/>
      <c r="AE13" s="174"/>
      <c r="AF13" s="174"/>
      <c r="AG13" s="174"/>
      <c r="AH13" s="174"/>
      <c r="AI13" s="174"/>
      <c r="AJ13" s="174"/>
      <c r="AK13" s="174"/>
      <c r="AL13" s="174"/>
      <c r="AM13" s="174"/>
      <c r="AN13" s="174"/>
      <c r="AO13" s="174"/>
      <c r="AP13" s="174"/>
      <c r="AQ13" s="174"/>
      <c r="AR13" s="174"/>
      <c r="AS13" s="174"/>
      <c r="AT13" s="174"/>
      <c r="AU13" s="174"/>
      <c r="AV13" s="174"/>
      <c r="AW13" s="174"/>
      <c r="AX13" s="174"/>
      <c r="AY13" s="174"/>
      <c r="AZ13" s="174"/>
      <c r="BA13" s="174"/>
      <c r="BB13" s="174"/>
      <c r="BC13" s="174"/>
      <c r="BD13" s="174"/>
      <c r="BE13" s="174"/>
      <c r="BF13" s="174"/>
      <c r="BG13" s="174"/>
      <c r="BH13" s="174"/>
      <c r="BI13" s="174"/>
      <c r="BJ13" s="174"/>
      <c r="BK13" s="174"/>
      <c r="BL13" s="174"/>
      <c r="BM13" s="174"/>
      <c r="BN13" s="174"/>
      <c r="BO13" s="174"/>
      <c r="BP13" s="174"/>
      <c r="BQ13" s="174"/>
      <c r="BR13" s="174"/>
      <c r="BS13" s="174"/>
      <c r="BT13" s="174"/>
      <c r="BU13" s="174"/>
      <c r="BV13" s="174"/>
      <c r="BW13" s="174"/>
      <c r="BX13" s="174"/>
      <c r="BY13" s="174"/>
      <c r="BZ13" s="174"/>
      <c r="CA13" s="174"/>
      <c r="CB13" s="174"/>
      <c r="CC13" s="174"/>
      <c r="CD13" s="174"/>
      <c r="CE13" s="174"/>
      <c r="CF13" s="174"/>
      <c r="CG13" s="174"/>
      <c r="CH13" s="174"/>
      <c r="CI13" s="174"/>
      <c r="CJ13" s="174"/>
      <c r="CK13" s="174"/>
      <c r="CL13" s="174"/>
      <c r="CM13" s="174"/>
      <c r="CN13" s="174"/>
      <c r="CO13" s="174"/>
      <c r="CP13" s="174"/>
      <c r="CQ13" s="174"/>
      <c r="CR13" s="174"/>
      <c r="CS13" s="174"/>
      <c r="CT13" s="174"/>
      <c r="CU13" s="174"/>
      <c r="CV13" s="174"/>
      <c r="CW13" s="174"/>
      <c r="CX13" s="174"/>
      <c r="CY13" s="174"/>
      <c r="CZ13" s="174"/>
      <c r="DA13" s="174"/>
      <c r="DB13" s="174"/>
      <c r="DC13" s="174"/>
      <c r="DD13" s="174"/>
      <c r="DE13" s="174"/>
      <c r="DF13" s="174"/>
      <c r="DG13" s="174"/>
      <c r="DH13" s="174"/>
      <c r="DI13" s="174"/>
      <c r="DJ13" s="174"/>
      <c r="DK13" s="174"/>
      <c r="DL13" s="174"/>
      <c r="DM13" s="174"/>
      <c r="DN13" s="174"/>
      <c r="DO13" s="174"/>
      <c r="DP13" s="174"/>
      <c r="DQ13" s="174"/>
      <c r="DR13" s="174"/>
      <c r="DS13" s="174"/>
      <c r="DT13" s="174"/>
      <c r="DU13" s="174"/>
      <c r="DV13" s="174"/>
      <c r="DW13" s="174"/>
      <c r="DX13" s="174"/>
      <c r="DY13" s="174"/>
      <c r="DZ13" s="174"/>
      <c r="EA13" s="174"/>
      <c r="EB13" s="174"/>
      <c r="EC13" s="174"/>
    </row>
    <row r="14" customFormat="false" ht="12.8" hidden="false" customHeight="false" outlineLevel="0" collapsed="false">
      <c r="A14" s="60" t="s">
        <v>57</v>
      </c>
      <c r="B14" s="60" t="n">
        <f aca="false">SUM(B8:B12)</f>
        <v>55977178</v>
      </c>
      <c r="C14" s="174" t="n">
        <f aca="false">D14+E14</f>
        <v>28971</v>
      </c>
      <c r="D14" s="174" t="n">
        <v>0</v>
      </c>
      <c r="E14" s="175" t="n">
        <f aca="false">SUM(E8:E13)</f>
        <v>28971</v>
      </c>
      <c r="F14" s="175" t="n">
        <f aca="false">SUM(F8:F13)</f>
        <v>28967</v>
      </c>
      <c r="G14" s="175" t="n">
        <f aca="false">SUM(G8:G13)</f>
        <v>28949</v>
      </c>
      <c r="H14" s="175" t="n">
        <f aca="false">SUM(H8:H13)</f>
        <v>28931</v>
      </c>
      <c r="I14" s="175" t="n">
        <f aca="false">SUM(I8:I13)</f>
        <v>28912</v>
      </c>
      <c r="J14" s="176" t="n">
        <f aca="false">SUM(J8:J13)</f>
        <v>28896</v>
      </c>
      <c r="K14" s="176" t="n">
        <f aca="false">SUM(K8:K13)</f>
        <v>28864</v>
      </c>
      <c r="L14" s="174" t="n">
        <f aca="false">SUM(L8:L13)</f>
        <v>28848</v>
      </c>
      <c r="M14" s="174" t="n">
        <f aca="false">SUM(M8:M13)</f>
        <v>28822</v>
      </c>
      <c r="N14" s="174" t="n">
        <f aca="false">SUM(N8:N13)</f>
        <v>28796</v>
      </c>
      <c r="O14" s="174" t="n">
        <f aca="false">SUM(O8:O13)</f>
        <v>28760</v>
      </c>
      <c r="P14" s="174" t="n">
        <f aca="false">SUM(P8:P13)</f>
        <v>28730</v>
      </c>
      <c r="Q14" s="174" t="n">
        <f aca="false">SUM(Q8:Q13)</f>
        <v>28695</v>
      </c>
      <c r="R14" s="174" t="n">
        <f aca="false">SUM(R8:R13)</f>
        <v>28651</v>
      </c>
      <c r="S14" s="174" t="n">
        <f aca="false">SUM(S8:S13)</f>
        <v>28597</v>
      </c>
      <c r="T14" s="174" t="n">
        <f aca="false">SUM(T8:T13)</f>
        <v>28546</v>
      </c>
      <c r="U14" s="174" t="n">
        <f aca="false">SUM(U8:U13)</f>
        <v>28505</v>
      </c>
      <c r="V14" s="174" t="n">
        <f aca="false">SUM(V8:V13)</f>
        <v>28471</v>
      </c>
      <c r="W14" s="174" t="n">
        <f aca="false">SUM(W8:W13)</f>
        <v>28427</v>
      </c>
      <c r="X14" s="174" t="n">
        <f aca="false">SUM(X8:X13)</f>
        <v>28385</v>
      </c>
      <c r="Y14" s="174" t="n">
        <f aca="false">SUM(Y8:Y13)</f>
        <v>28336</v>
      </c>
      <c r="Z14" s="174" t="n">
        <f aca="false">SUM(Z8:Z13)</f>
        <v>28288</v>
      </c>
      <c r="AA14" s="174" t="n">
        <f aca="false">SUM(AA8:AA13)</f>
        <v>28229</v>
      </c>
      <c r="AB14" s="174" t="n">
        <f aca="false">SUM(AB8:AB13)</f>
        <v>28174</v>
      </c>
      <c r="AC14" s="174" t="n">
        <f aca="false">SUM(AC8:AC13)</f>
        <v>28116</v>
      </c>
      <c r="AD14" s="174" t="n">
        <f aca="false">SUM(AD8:AD13)</f>
        <v>28074</v>
      </c>
      <c r="AE14" s="174" t="n">
        <f aca="false">SUM(AE8:AE13)</f>
        <v>28022</v>
      </c>
      <c r="AF14" s="174" t="n">
        <f aca="false">SUM(AF8:AF13)</f>
        <v>27973</v>
      </c>
      <c r="AG14" s="174" t="n">
        <f aca="false">SUM(AG8:AG13)</f>
        <v>27896</v>
      </c>
      <c r="AH14" s="174" t="n">
        <f aca="false">SUM(AH8:AH13)</f>
        <v>27829</v>
      </c>
      <c r="AI14" s="174" t="n">
        <f aca="false">SUM(AI8:AI13)</f>
        <v>27756</v>
      </c>
      <c r="AJ14" s="174" t="n">
        <f aca="false">SUM(AJ8:AJ13)</f>
        <v>27676</v>
      </c>
      <c r="AK14" s="174" t="n">
        <f aca="false">SUM(AK8:AK13)</f>
        <v>27593</v>
      </c>
      <c r="AL14" s="174" t="n">
        <f aca="false">SUM(AL8:AL13)</f>
        <v>27507</v>
      </c>
      <c r="AM14" s="174" t="n">
        <f aca="false">SUM(AM8:AM13)</f>
        <v>27424</v>
      </c>
      <c r="AN14" s="174" t="n">
        <f aca="false">SUM(AN8:AN13)</f>
        <v>27314</v>
      </c>
      <c r="AO14" s="174" t="n">
        <f aca="false">SUM(AO8:AO13)</f>
        <v>27205</v>
      </c>
      <c r="AP14" s="174" t="n">
        <f aca="false">SUM(AP8:AP13)</f>
        <v>27111</v>
      </c>
      <c r="AQ14" s="174" t="n">
        <f aca="false">SUM(AQ8:AQ13)</f>
        <v>27028</v>
      </c>
      <c r="AR14" s="174" t="n">
        <f aca="false">SUM(AR8:AR13)</f>
        <v>26936</v>
      </c>
      <c r="AS14" s="174" t="n">
        <f aca="false">SUM(AS8:AS13)</f>
        <v>26820</v>
      </c>
      <c r="AT14" s="174" t="n">
        <f aca="false">SUM(AT8:AT13)</f>
        <v>26696</v>
      </c>
      <c r="AU14" s="174" t="n">
        <f aca="false">SUM(AU8:AU13)</f>
        <v>26576</v>
      </c>
      <c r="AV14" s="174" t="n">
        <f aca="false">SUM(AV8:AV13)</f>
        <v>26438</v>
      </c>
      <c r="AW14" s="174" t="n">
        <f aca="false">SUM(AW8:AW13)</f>
        <v>26305</v>
      </c>
      <c r="AX14" s="174" t="n">
        <f aca="false">SUM(AX8:AX13)</f>
        <v>26189</v>
      </c>
      <c r="AY14" s="174" t="n">
        <f aca="false">SUM(AY8:AY13)</f>
        <v>26061</v>
      </c>
      <c r="AZ14" s="174" t="n">
        <f aca="false">SUM(AZ8:AZ13)</f>
        <v>25940</v>
      </c>
      <c r="BA14" s="174" t="n">
        <f aca="false">SUM(BA8:BA13)</f>
        <v>25791</v>
      </c>
      <c r="BB14" s="174" t="n">
        <f aca="false">SUM(BB8:BB13)</f>
        <v>25638</v>
      </c>
      <c r="BC14" s="174" t="n">
        <f aca="false">SUM(BC8:BC13)</f>
        <v>25495</v>
      </c>
      <c r="BD14" s="174" t="n">
        <f aca="false">SUM(BD8:BD13)</f>
        <v>25339</v>
      </c>
      <c r="BE14" s="174" t="n">
        <f aca="false">SUM(BE8:BE13)</f>
        <v>25202</v>
      </c>
      <c r="BF14" s="174" t="n">
        <f aca="false">SUM(BF8:BF13)</f>
        <v>25035</v>
      </c>
      <c r="BG14" s="174" t="n">
        <f aca="false">SUM(BG8:BG13)</f>
        <v>24864</v>
      </c>
      <c r="BH14" s="174" t="n">
        <f aca="false">SUM(BH8:BH13)</f>
        <v>24686</v>
      </c>
      <c r="BI14" s="174" t="n">
        <f aca="false">SUM(BI8:BI13)</f>
        <v>24524</v>
      </c>
      <c r="BJ14" s="174" t="n">
        <f aca="false">SUM(BJ8:BJ13)</f>
        <v>24341</v>
      </c>
      <c r="BK14" s="174" t="n">
        <f aca="false">SUM(BK8:BK13)</f>
        <v>24175</v>
      </c>
      <c r="BL14" s="174" t="n">
        <f aca="false">SUM(BL8:BL13)</f>
        <v>23980</v>
      </c>
      <c r="BM14" s="174" t="n">
        <f aca="false">SUM(BM8:BM13)</f>
        <v>23778</v>
      </c>
      <c r="BN14" s="174" t="n">
        <f aca="false">SUM(BN8:BN13)</f>
        <v>23565</v>
      </c>
      <c r="BO14" s="174" t="n">
        <f aca="false">SUM(BO8:BO13)</f>
        <v>23310</v>
      </c>
      <c r="BP14" s="174" t="n">
        <f aca="false">SUM(BP8:BP13)</f>
        <v>23044</v>
      </c>
      <c r="BQ14" s="174" t="n">
        <f aca="false">SUM(BQ8:BQ13)</f>
        <v>22793</v>
      </c>
      <c r="BR14" s="174" t="n">
        <f aca="false">SUM(BR8:BR13)</f>
        <v>22534</v>
      </c>
      <c r="BS14" s="174" t="n">
        <f aca="false">SUM(BS8:BS13)</f>
        <v>22283</v>
      </c>
      <c r="BT14" s="174" t="n">
        <f aca="false">SUM(BT8:BT13)</f>
        <v>22015</v>
      </c>
      <c r="BU14" s="174" t="n">
        <f aca="false">SUM(BU8:BU13)</f>
        <v>21709</v>
      </c>
      <c r="BV14" s="174" t="n">
        <f aca="false">SUM(BV8:BV13)</f>
        <v>21397</v>
      </c>
      <c r="BW14" s="174" t="n">
        <f aca="false">SUM(BW8:BW13)</f>
        <v>21073</v>
      </c>
      <c r="BX14" s="174" t="n">
        <f aca="false">SUM(BX8:BX13)</f>
        <v>20732</v>
      </c>
      <c r="BY14" s="174" t="n">
        <f aca="false">SUM(BY8:BY13)</f>
        <v>20389</v>
      </c>
      <c r="BZ14" s="174" t="n">
        <f aca="false">SUM(BZ8:BZ13)</f>
        <v>20009</v>
      </c>
      <c r="CA14" s="174" t="n">
        <f aca="false">SUM(CA8:CA13)</f>
        <v>19624</v>
      </c>
      <c r="CB14" s="174" t="n">
        <f aca="false">SUM(CB8:CB13)</f>
        <v>19187</v>
      </c>
      <c r="CC14" s="174" t="n">
        <f aca="false">SUM(CC8:CC13)</f>
        <v>18736</v>
      </c>
      <c r="CD14" s="174" t="n">
        <f aca="false">SUM(CD8:CD13)</f>
        <v>18235</v>
      </c>
      <c r="CE14" s="174" t="n">
        <f aca="false">SUM(CE8:CE13)</f>
        <v>17751</v>
      </c>
      <c r="CF14" s="174" t="n">
        <f aca="false">SUM(CF8:CF13)</f>
        <v>17186</v>
      </c>
      <c r="CG14" s="174" t="n">
        <f aca="false">SUM(CG8:CG13)</f>
        <v>16664</v>
      </c>
      <c r="CH14" s="174" t="n">
        <f aca="false">SUM(CH8:CH13)</f>
        <v>16094</v>
      </c>
      <c r="CI14" s="174" t="n">
        <f aca="false">SUM(CI8:CI13)</f>
        <v>15485</v>
      </c>
      <c r="CJ14" s="174" t="n">
        <f aca="false">SUM(CJ8:CJ13)</f>
        <v>14846</v>
      </c>
      <c r="CK14" s="174" t="n">
        <f aca="false">SUM(CK8:CK13)</f>
        <v>14161</v>
      </c>
      <c r="CL14" s="174" t="n">
        <f aca="false">SUM(CL8:CL13)</f>
        <v>13514</v>
      </c>
      <c r="CM14" s="174" t="n">
        <f aca="false">SUM(CM8:CM13)</f>
        <v>12816</v>
      </c>
      <c r="CN14" s="174" t="n">
        <f aca="false">SUM(CN8:CN13)</f>
        <v>12099</v>
      </c>
      <c r="CO14" s="174" t="n">
        <f aca="false">SUM(CO8:CO13)</f>
        <v>11320</v>
      </c>
      <c r="CP14" s="174" t="n">
        <f aca="false">SUM(CP8:CP13)</f>
        <v>10581</v>
      </c>
      <c r="CQ14" s="174" t="n">
        <f aca="false">SUM(CQ8:CQ13)</f>
        <v>9791</v>
      </c>
      <c r="CR14" s="174" t="n">
        <f aca="false">SUM(CR8:CR13)</f>
        <v>8892</v>
      </c>
      <c r="CS14" s="174" t="n">
        <f aca="false">SUM(CS8:CS13)</f>
        <v>8080</v>
      </c>
      <c r="CT14" s="174" t="n">
        <f aca="false">SUM(CT8:CT13)</f>
        <v>7354</v>
      </c>
      <c r="CU14" s="174" t="n">
        <f aca="false">SUM(CU8:CU13)</f>
        <v>6611</v>
      </c>
      <c r="CV14" s="174" t="n">
        <f aca="false">SUM(CV8:CV13)</f>
        <v>5834</v>
      </c>
      <c r="CW14" s="174" t="n">
        <f aca="false">SUM(CW8:CW13)</f>
        <v>5137</v>
      </c>
      <c r="CX14" s="174" t="n">
        <f aca="false">SUM(CX8:CX13)</f>
        <v>4490</v>
      </c>
      <c r="CY14" s="174" t="n">
        <f aca="false">SUM(CY8:CY13)</f>
        <v>3846</v>
      </c>
      <c r="CZ14" s="174" t="n">
        <f aca="false">SUM(CZ8:CZ13)</f>
        <v>3272</v>
      </c>
      <c r="DA14" s="174" t="n">
        <f aca="false">SUM(DA8:DA13)</f>
        <v>2776</v>
      </c>
      <c r="DB14" s="174" t="n">
        <f aca="false">SUM(DB8:DB13)</f>
        <v>2339</v>
      </c>
      <c r="DC14" s="174" t="n">
        <f aca="false">SUM(DC8:DC13)</f>
        <v>1980</v>
      </c>
      <c r="DD14" s="174" t="n">
        <f aca="false">SUM(DD8:DD13)</f>
        <v>1630</v>
      </c>
      <c r="DE14" s="174" t="n">
        <f aca="false">SUM(DE8:DE13)</f>
        <v>1305</v>
      </c>
      <c r="DF14" s="174" t="n">
        <f aca="false">SUM(DF8:DF13)</f>
        <v>1042</v>
      </c>
      <c r="DG14" s="174" t="n">
        <f aca="false">SUM(DG8:DG13)</f>
        <v>838</v>
      </c>
      <c r="DH14" s="174" t="n">
        <f aca="false">SUM(DH8:DH13)</f>
        <v>679</v>
      </c>
      <c r="DI14" s="174" t="n">
        <f aca="false">SUM(DI8:DI13)</f>
        <v>530</v>
      </c>
      <c r="DJ14" s="174" t="n">
        <f aca="false">SUM(DJ8:DJ13)</f>
        <v>427</v>
      </c>
      <c r="DK14" s="174" t="n">
        <f aca="false">SUM(DK8:DK13)</f>
        <v>322</v>
      </c>
      <c r="DL14" s="174" t="n">
        <f aca="false">SUM(DL8:DL13)</f>
        <v>259</v>
      </c>
      <c r="DM14" s="174" t="n">
        <f aca="false">SUM(DM8:DM13)</f>
        <v>194</v>
      </c>
      <c r="DN14" s="174" t="n">
        <f aca="false">SUM(DN8:DN13)</f>
        <v>148</v>
      </c>
      <c r="DO14" s="174" t="n">
        <f aca="false">SUM(DO8:DO13)</f>
        <v>108</v>
      </c>
      <c r="DP14" s="174" t="n">
        <f aca="false">SUM(DP8:DP13)</f>
        <v>81</v>
      </c>
      <c r="DQ14" s="174" t="n">
        <f aca="false">SUM(DQ8:DQ13)</f>
        <v>59</v>
      </c>
      <c r="DR14" s="174" t="n">
        <f aca="false">SUM(DR8:DR13)</f>
        <v>39</v>
      </c>
      <c r="DS14" s="174" t="n">
        <f aca="false">SUM(DS8:DS13)</f>
        <v>25</v>
      </c>
      <c r="DT14" s="174" t="n">
        <f aca="false">SUM(DT8:DT13)</f>
        <v>16</v>
      </c>
      <c r="DU14" s="174" t="n">
        <f aca="false">SUM(DU8:DU13)</f>
        <v>15</v>
      </c>
      <c r="DV14" s="174" t="n">
        <f aca="false">SUM(DV8:DV13)</f>
        <v>11</v>
      </c>
      <c r="DW14" s="174" t="n">
        <f aca="false">SUM(DW8:DW13)</f>
        <v>7</v>
      </c>
      <c r="DX14" s="174" t="n">
        <f aca="false">SUM(DX8:DX13)</f>
        <v>7</v>
      </c>
      <c r="DY14" s="174" t="n">
        <f aca="false">SUM(DY8:DY13)</f>
        <v>5</v>
      </c>
      <c r="DZ14" s="174" t="n">
        <f aca="false">SUM(DZ8:DZ13)</f>
        <v>3</v>
      </c>
      <c r="EA14" s="174" t="n">
        <f aca="false">SUM(EA8:EA13)</f>
        <v>3</v>
      </c>
      <c r="EB14" s="174" t="n">
        <f aca="false">SUM(EB8:EB13)</f>
        <v>1</v>
      </c>
      <c r="EC14" s="174" t="n">
        <f aca="false">SUM(EC8:EC13)</f>
        <v>0</v>
      </c>
    </row>
    <row r="15" customFormat="false" ht="12.8" hidden="false" customHeight="false" outlineLevel="0" collapsed="false">
      <c r="A15" s="177"/>
      <c r="B15" s="177"/>
      <c r="C15" s="174"/>
      <c r="D15" s="174"/>
      <c r="E15" s="175"/>
      <c r="F15" s="175"/>
      <c r="G15" s="175"/>
      <c r="H15" s="175"/>
      <c r="I15" s="175"/>
      <c r="J15" s="176"/>
      <c r="K15" s="176"/>
      <c r="L15" s="174"/>
      <c r="M15" s="174"/>
      <c r="N15" s="174"/>
      <c r="O15" s="174"/>
      <c r="P15" s="174"/>
      <c r="Q15" s="174"/>
      <c r="R15" s="174"/>
      <c r="S15" s="174"/>
      <c r="T15" s="174"/>
      <c r="U15" s="174"/>
      <c r="V15" s="174"/>
      <c r="W15" s="174"/>
      <c r="X15" s="174"/>
      <c r="Y15" s="174"/>
      <c r="Z15" s="174"/>
      <c r="AA15" s="174"/>
      <c r="AB15" s="174"/>
      <c r="AC15" s="174"/>
      <c r="AD15" s="174"/>
      <c r="AE15" s="174"/>
      <c r="AF15" s="174"/>
      <c r="AG15" s="174"/>
      <c r="AH15" s="174"/>
      <c r="AI15" s="174"/>
      <c r="AJ15" s="174"/>
      <c r="AK15" s="174"/>
      <c r="AL15" s="174"/>
      <c r="AM15" s="174"/>
      <c r="AN15" s="174"/>
      <c r="AO15" s="174"/>
      <c r="AP15" s="174"/>
      <c r="AQ15" s="174"/>
      <c r="AR15" s="174"/>
      <c r="AS15" s="174"/>
      <c r="AT15" s="174"/>
      <c r="AU15" s="174"/>
      <c r="AV15" s="174"/>
      <c r="AW15" s="174"/>
      <c r="AX15" s="174"/>
      <c r="AY15" s="174"/>
      <c r="AZ15" s="174"/>
      <c r="BA15" s="174"/>
      <c r="BB15" s="174"/>
      <c r="BC15" s="174"/>
      <c r="BD15" s="174"/>
      <c r="BE15" s="174"/>
      <c r="BF15" s="174"/>
      <c r="BG15" s="174"/>
      <c r="BH15" s="174"/>
      <c r="BI15" s="174"/>
      <c r="BJ15" s="174"/>
      <c r="BK15" s="174"/>
      <c r="BL15" s="174"/>
      <c r="BM15" s="174"/>
      <c r="BN15" s="174"/>
      <c r="BO15" s="174"/>
      <c r="BP15" s="174"/>
      <c r="BQ15" s="174"/>
      <c r="BR15" s="174"/>
      <c r="BS15" s="174"/>
      <c r="BT15" s="174"/>
      <c r="BU15" s="174"/>
      <c r="BV15" s="174"/>
      <c r="BW15" s="174"/>
      <c r="BX15" s="174"/>
      <c r="BY15" s="174"/>
      <c r="BZ15" s="174"/>
      <c r="CA15" s="174"/>
      <c r="CB15" s="174"/>
      <c r="CC15" s="174"/>
      <c r="CD15" s="174"/>
      <c r="CE15" s="174"/>
      <c r="CF15" s="174"/>
      <c r="CG15" s="174"/>
      <c r="CH15" s="174"/>
      <c r="CI15" s="174"/>
      <c r="CJ15" s="174"/>
      <c r="CK15" s="174"/>
      <c r="CL15" s="174"/>
      <c r="CM15" s="174"/>
      <c r="CN15" s="174"/>
      <c r="CO15" s="174"/>
      <c r="CP15" s="174"/>
      <c r="CQ15" s="174"/>
      <c r="CR15" s="174"/>
      <c r="CS15" s="174"/>
      <c r="CT15" s="174"/>
      <c r="CU15" s="174"/>
      <c r="CV15" s="174"/>
      <c r="CW15" s="174"/>
      <c r="CX15" s="174"/>
      <c r="CY15" s="174"/>
      <c r="CZ15" s="174"/>
      <c r="DA15" s="174"/>
      <c r="DB15" s="174"/>
      <c r="DC15" s="174"/>
      <c r="DD15" s="174"/>
      <c r="DE15" s="174"/>
      <c r="DF15" s="174"/>
      <c r="DG15" s="174"/>
      <c r="DH15" s="174"/>
      <c r="DI15" s="174"/>
      <c r="DJ15" s="174"/>
      <c r="DK15" s="174"/>
      <c r="DL15" s="174"/>
      <c r="DM15" s="174"/>
      <c r="DN15" s="174"/>
      <c r="DO15" s="174"/>
      <c r="DP15" s="174"/>
      <c r="DQ15" s="174"/>
      <c r="DR15" s="174"/>
      <c r="DS15" s="174"/>
      <c r="DT15" s="174"/>
      <c r="DU15" s="174"/>
      <c r="DV15" s="174"/>
      <c r="DW15" s="174"/>
      <c r="DX15" s="174"/>
      <c r="DY15" s="174"/>
      <c r="DZ15" s="174"/>
      <c r="EA15" s="174"/>
      <c r="EB15" s="174"/>
      <c r="EC15" s="174"/>
    </row>
    <row r="16" customFormat="false" ht="12.8" hidden="false" customHeight="false" outlineLevel="0" collapsed="false">
      <c r="A16" s="74" t="s">
        <v>58</v>
      </c>
      <c r="B16" s="178" t="n">
        <v>0</v>
      </c>
      <c r="C16" s="179" t="n">
        <f aca="false">D16+F16</f>
        <v>0</v>
      </c>
      <c r="D16" s="180" t="n">
        <v>0</v>
      </c>
      <c r="E16" s="181" t="n">
        <v>0</v>
      </c>
      <c r="F16" s="181" t="n">
        <v>0</v>
      </c>
      <c r="G16" s="181" t="n">
        <v>0</v>
      </c>
      <c r="H16" s="181" t="n">
        <v>0</v>
      </c>
      <c r="I16" s="181" t="n">
        <v>0</v>
      </c>
      <c r="J16" s="182" t="n">
        <v>0</v>
      </c>
      <c r="K16" s="182" t="n">
        <v>0</v>
      </c>
      <c r="L16" s="180" t="n">
        <v>0</v>
      </c>
      <c r="M16" s="180" t="n">
        <v>0</v>
      </c>
      <c r="N16" s="180" t="n">
        <v>0</v>
      </c>
      <c r="O16" s="180" t="n">
        <v>0</v>
      </c>
      <c r="P16" s="180" t="n">
        <v>0</v>
      </c>
      <c r="Q16" s="180" t="n">
        <v>0</v>
      </c>
      <c r="R16" s="180" t="n">
        <v>0</v>
      </c>
      <c r="S16" s="180" t="n">
        <v>0</v>
      </c>
      <c r="T16" s="180" t="n">
        <v>0</v>
      </c>
      <c r="U16" s="180" t="n">
        <v>0</v>
      </c>
      <c r="V16" s="180" t="n">
        <v>0</v>
      </c>
      <c r="W16" s="180" t="n">
        <v>0</v>
      </c>
      <c r="X16" s="180" t="n">
        <v>0</v>
      </c>
      <c r="Y16" s="180" t="n">
        <v>0</v>
      </c>
      <c r="Z16" s="180" t="n">
        <v>0</v>
      </c>
      <c r="AA16" s="180" t="n">
        <v>0</v>
      </c>
      <c r="AB16" s="180" t="n">
        <v>0</v>
      </c>
      <c r="AC16" s="180" t="n">
        <v>0</v>
      </c>
      <c r="AD16" s="180" t="n">
        <v>0</v>
      </c>
      <c r="AE16" s="180" t="n">
        <v>0</v>
      </c>
      <c r="AF16" s="180" t="n">
        <v>0</v>
      </c>
      <c r="AG16" s="180" t="n">
        <v>0</v>
      </c>
      <c r="AH16" s="180" t="n">
        <v>0</v>
      </c>
      <c r="AI16" s="180" t="n">
        <v>0</v>
      </c>
      <c r="AJ16" s="180" t="n">
        <v>0</v>
      </c>
      <c r="AK16" s="180" t="n">
        <v>0</v>
      </c>
      <c r="AL16" s="180" t="n">
        <v>0</v>
      </c>
      <c r="AM16" s="180" t="n">
        <v>0</v>
      </c>
      <c r="AN16" s="180" t="n">
        <v>0</v>
      </c>
      <c r="AO16" s="180" t="n">
        <v>0</v>
      </c>
      <c r="AP16" s="180" t="n">
        <v>0</v>
      </c>
      <c r="AQ16" s="180" t="n">
        <v>0</v>
      </c>
      <c r="AR16" s="180" t="n">
        <v>0</v>
      </c>
      <c r="AS16" s="180" t="n">
        <v>0</v>
      </c>
      <c r="AT16" s="180" t="n">
        <v>0</v>
      </c>
      <c r="AU16" s="180" t="n">
        <v>0</v>
      </c>
      <c r="AV16" s="180" t="n">
        <v>0</v>
      </c>
      <c r="AW16" s="180" t="n">
        <v>0</v>
      </c>
      <c r="AX16" s="180" t="n">
        <v>0</v>
      </c>
      <c r="AY16" s="180" t="n">
        <v>0</v>
      </c>
      <c r="AZ16" s="180" t="n">
        <v>0</v>
      </c>
      <c r="BA16" s="180" t="n">
        <v>0</v>
      </c>
      <c r="BB16" s="180" t="n">
        <v>0</v>
      </c>
      <c r="BC16" s="180" t="n">
        <v>0</v>
      </c>
      <c r="BD16" s="180" t="n">
        <v>0</v>
      </c>
      <c r="BE16" s="180" t="n">
        <v>0</v>
      </c>
      <c r="BF16" s="180" t="n">
        <v>0</v>
      </c>
      <c r="BG16" s="180" t="n">
        <v>0</v>
      </c>
      <c r="BH16" s="180" t="n">
        <v>0</v>
      </c>
      <c r="BI16" s="180" t="n">
        <v>0</v>
      </c>
      <c r="BJ16" s="180" t="n">
        <v>0</v>
      </c>
      <c r="BK16" s="180" t="n">
        <v>0</v>
      </c>
      <c r="BL16" s="180" t="n">
        <v>0</v>
      </c>
      <c r="BM16" s="180" t="n">
        <v>0</v>
      </c>
      <c r="BN16" s="180" t="n">
        <v>0</v>
      </c>
      <c r="BO16" s="180" t="n">
        <v>0</v>
      </c>
      <c r="BP16" s="180" t="n">
        <v>0</v>
      </c>
      <c r="BQ16" s="180" t="n">
        <v>0</v>
      </c>
      <c r="BR16" s="180" t="n">
        <v>0</v>
      </c>
      <c r="BS16" s="180" t="n">
        <v>0</v>
      </c>
      <c r="BT16" s="180" t="n">
        <v>0</v>
      </c>
      <c r="BU16" s="180" t="n">
        <v>0</v>
      </c>
      <c r="BV16" s="180" t="n">
        <v>0</v>
      </c>
      <c r="BW16" s="180" t="n">
        <v>0</v>
      </c>
      <c r="BX16" s="180" t="n">
        <v>0</v>
      </c>
      <c r="BY16" s="180" t="n">
        <v>0</v>
      </c>
      <c r="BZ16" s="180" t="n">
        <v>0</v>
      </c>
      <c r="CA16" s="180" t="n">
        <v>0</v>
      </c>
      <c r="CB16" s="180" t="n">
        <v>0</v>
      </c>
      <c r="CC16" s="180" t="n">
        <v>0</v>
      </c>
      <c r="CD16" s="180" t="n">
        <v>0</v>
      </c>
      <c r="CE16" s="180" t="n">
        <v>0</v>
      </c>
      <c r="CF16" s="180" t="n">
        <v>0</v>
      </c>
      <c r="CG16" s="180" t="n">
        <v>0</v>
      </c>
      <c r="CH16" s="180" t="n">
        <v>0</v>
      </c>
      <c r="CI16" s="180" t="n">
        <v>0</v>
      </c>
      <c r="CJ16" s="180" t="n">
        <v>0</v>
      </c>
      <c r="CK16" s="180" t="n">
        <v>0</v>
      </c>
      <c r="CL16" s="180" t="n">
        <v>0</v>
      </c>
      <c r="CM16" s="180" t="n">
        <v>0</v>
      </c>
      <c r="CN16" s="180" t="n">
        <v>0</v>
      </c>
      <c r="CO16" s="180" t="n">
        <v>0</v>
      </c>
      <c r="CP16" s="180" t="n">
        <v>0</v>
      </c>
      <c r="CQ16" s="180" t="n">
        <v>0</v>
      </c>
      <c r="CR16" s="180" t="n">
        <v>0</v>
      </c>
      <c r="CS16" s="180" t="n">
        <v>0</v>
      </c>
      <c r="CT16" s="180" t="n">
        <v>0</v>
      </c>
      <c r="CU16" s="180" t="n">
        <v>0</v>
      </c>
      <c r="CV16" s="180" t="n">
        <v>0</v>
      </c>
      <c r="CW16" s="180" t="n">
        <v>0</v>
      </c>
      <c r="CX16" s="180" t="n">
        <v>0</v>
      </c>
      <c r="CY16" s="180" t="n">
        <v>0</v>
      </c>
      <c r="CZ16" s="180" t="n">
        <v>0</v>
      </c>
      <c r="DA16" s="180" t="n">
        <v>0</v>
      </c>
      <c r="DB16" s="180" t="n">
        <v>0</v>
      </c>
      <c r="DC16" s="180" t="n">
        <v>0</v>
      </c>
      <c r="DD16" s="180" t="n">
        <v>0</v>
      </c>
      <c r="DE16" s="180" t="n">
        <v>0</v>
      </c>
      <c r="DF16" s="180" t="n">
        <v>0</v>
      </c>
      <c r="DG16" s="180" t="n">
        <v>0</v>
      </c>
      <c r="DH16" s="180" t="n">
        <v>0</v>
      </c>
      <c r="DI16" s="180" t="n">
        <v>0</v>
      </c>
      <c r="DJ16" s="180" t="n">
        <v>0</v>
      </c>
      <c r="DK16" s="180" t="n">
        <v>0</v>
      </c>
      <c r="DL16" s="180" t="n">
        <v>0</v>
      </c>
      <c r="DM16" s="180" t="n">
        <v>0</v>
      </c>
      <c r="DN16" s="180" t="n">
        <v>0</v>
      </c>
      <c r="DO16" s="180" t="n">
        <v>0</v>
      </c>
      <c r="DP16" s="180" t="n">
        <v>0</v>
      </c>
      <c r="DQ16" s="180" t="n">
        <v>0</v>
      </c>
      <c r="DR16" s="180" t="n">
        <v>0</v>
      </c>
      <c r="DS16" s="180" t="n">
        <v>0</v>
      </c>
      <c r="DT16" s="180" t="n">
        <v>0</v>
      </c>
      <c r="DU16" s="180" t="n">
        <v>0</v>
      </c>
      <c r="DV16" s="180" t="n">
        <v>0</v>
      </c>
      <c r="DW16" s="180" t="n">
        <v>0</v>
      </c>
      <c r="DX16" s="180" t="n">
        <v>0</v>
      </c>
      <c r="DY16" s="180" t="n">
        <v>0</v>
      </c>
      <c r="DZ16" s="180" t="n">
        <v>0</v>
      </c>
      <c r="EA16" s="180" t="n">
        <v>0</v>
      </c>
      <c r="EB16" s="180" t="n">
        <v>0</v>
      </c>
      <c r="EC16" s="180" t="n">
        <v>0</v>
      </c>
    </row>
    <row r="17" customFormat="false" ht="12.8" hidden="false" customHeight="false" outlineLevel="0" collapsed="false">
      <c r="A17" s="183" t="s">
        <v>59</v>
      </c>
      <c r="B17" s="184" t="n">
        <f aca="false">B14+B16</f>
        <v>55977178</v>
      </c>
      <c r="C17" s="185" t="n">
        <f aca="false">D17+E17</f>
        <v>28971</v>
      </c>
      <c r="D17" s="186" t="n">
        <f aca="false">SUM(D8:D12)</f>
        <v>0</v>
      </c>
      <c r="E17" s="187" t="n">
        <f aca="false">E14+E16</f>
        <v>28971</v>
      </c>
      <c r="F17" s="187" t="n">
        <f aca="false">F14+F16</f>
        <v>28967</v>
      </c>
      <c r="G17" s="187" t="n">
        <f aca="false">G14+G16</f>
        <v>28949</v>
      </c>
      <c r="H17" s="187" t="n">
        <f aca="false">H14+H16</f>
        <v>28931</v>
      </c>
      <c r="I17" s="187" t="n">
        <f aca="false">I14+I16</f>
        <v>28912</v>
      </c>
      <c r="J17" s="188" t="n">
        <f aca="false">J14+J16</f>
        <v>28896</v>
      </c>
      <c r="K17" s="188" t="n">
        <f aca="false">K14+K16</f>
        <v>28864</v>
      </c>
      <c r="L17" s="186" t="n">
        <f aca="false">L14+L16</f>
        <v>28848</v>
      </c>
      <c r="M17" s="186" t="n">
        <f aca="false">M14+M16</f>
        <v>28822</v>
      </c>
      <c r="N17" s="186" t="n">
        <f aca="false">N14+N16</f>
        <v>28796</v>
      </c>
      <c r="O17" s="186" t="n">
        <f aca="false">O14+O16</f>
        <v>28760</v>
      </c>
      <c r="P17" s="186" t="n">
        <f aca="false">P14+P16</f>
        <v>28730</v>
      </c>
      <c r="Q17" s="186" t="n">
        <f aca="false">Q14+Q16</f>
        <v>28695</v>
      </c>
      <c r="R17" s="186" t="n">
        <f aca="false">R14+R16</f>
        <v>28651</v>
      </c>
      <c r="S17" s="186" t="n">
        <f aca="false">S14+S16</f>
        <v>28597</v>
      </c>
      <c r="T17" s="186" t="n">
        <f aca="false">T14+T16</f>
        <v>28546</v>
      </c>
      <c r="U17" s="186" t="n">
        <f aca="false">U14+U16</f>
        <v>28505</v>
      </c>
      <c r="V17" s="186" t="n">
        <f aca="false">V14+V16</f>
        <v>28471</v>
      </c>
      <c r="W17" s="186" t="n">
        <f aca="false">W14+W16</f>
        <v>28427</v>
      </c>
      <c r="X17" s="186" t="n">
        <f aca="false">X14+X16</f>
        <v>28385</v>
      </c>
      <c r="Y17" s="186" t="n">
        <f aca="false">Y14+Y16</f>
        <v>28336</v>
      </c>
      <c r="Z17" s="186" t="n">
        <f aca="false">Z14+Z16</f>
        <v>28288</v>
      </c>
      <c r="AA17" s="186" t="n">
        <f aca="false">AA14+AA16</f>
        <v>28229</v>
      </c>
      <c r="AB17" s="186" t="n">
        <f aca="false">AB14+AB16</f>
        <v>28174</v>
      </c>
      <c r="AC17" s="186" t="n">
        <f aca="false">AC14+AC16</f>
        <v>28116</v>
      </c>
      <c r="AD17" s="186" t="n">
        <f aca="false">AD14+AD16</f>
        <v>28074</v>
      </c>
      <c r="AE17" s="186" t="n">
        <f aca="false">AE14+AE16</f>
        <v>28022</v>
      </c>
      <c r="AF17" s="186" t="n">
        <f aca="false">AF14+AF16</f>
        <v>27973</v>
      </c>
      <c r="AG17" s="186" t="n">
        <f aca="false">AG14+AG16</f>
        <v>27896</v>
      </c>
      <c r="AH17" s="186" t="n">
        <f aca="false">AH14+AH16</f>
        <v>27829</v>
      </c>
      <c r="AI17" s="186" t="n">
        <f aca="false">AI14+AI16</f>
        <v>27756</v>
      </c>
      <c r="AJ17" s="186" t="n">
        <f aca="false">AJ14+AJ16</f>
        <v>27676</v>
      </c>
      <c r="AK17" s="186" t="n">
        <f aca="false">AK14+AK16</f>
        <v>27593</v>
      </c>
      <c r="AL17" s="186" t="n">
        <f aca="false">AL14+AL16</f>
        <v>27507</v>
      </c>
      <c r="AM17" s="186" t="n">
        <f aca="false">AM14+AM16</f>
        <v>27424</v>
      </c>
      <c r="AN17" s="186" t="n">
        <f aca="false">AN14+AN16</f>
        <v>27314</v>
      </c>
      <c r="AO17" s="186" t="n">
        <f aca="false">AO14+AO16</f>
        <v>27205</v>
      </c>
      <c r="AP17" s="186" t="n">
        <f aca="false">AP14+AP16</f>
        <v>27111</v>
      </c>
      <c r="AQ17" s="186" t="n">
        <f aca="false">AQ14+AQ16</f>
        <v>27028</v>
      </c>
      <c r="AR17" s="186" t="n">
        <f aca="false">AR14+AR16</f>
        <v>26936</v>
      </c>
      <c r="AS17" s="186" t="n">
        <f aca="false">AS14+AS16</f>
        <v>26820</v>
      </c>
      <c r="AT17" s="186" t="n">
        <f aca="false">AT14+AT16</f>
        <v>26696</v>
      </c>
      <c r="AU17" s="186" t="n">
        <f aca="false">AU14+AU16</f>
        <v>26576</v>
      </c>
      <c r="AV17" s="186" t="n">
        <f aca="false">AV14+AV16</f>
        <v>26438</v>
      </c>
      <c r="AW17" s="186" t="n">
        <f aca="false">AW14+AW16</f>
        <v>26305</v>
      </c>
      <c r="AX17" s="186" t="n">
        <f aca="false">AX14+AX16</f>
        <v>26189</v>
      </c>
      <c r="AY17" s="186" t="n">
        <f aca="false">AY14+AY16</f>
        <v>26061</v>
      </c>
      <c r="AZ17" s="186" t="n">
        <f aca="false">AZ14+AZ16</f>
        <v>25940</v>
      </c>
      <c r="BA17" s="186" t="n">
        <f aca="false">BA14+BA16</f>
        <v>25791</v>
      </c>
      <c r="BB17" s="186" t="n">
        <f aca="false">BB14+BB16</f>
        <v>25638</v>
      </c>
      <c r="BC17" s="186" t="n">
        <f aca="false">BC14+BC16</f>
        <v>25495</v>
      </c>
      <c r="BD17" s="186" t="n">
        <f aca="false">BD14+BD16</f>
        <v>25339</v>
      </c>
      <c r="BE17" s="186" t="n">
        <f aca="false">BE14+BE16</f>
        <v>25202</v>
      </c>
      <c r="BF17" s="186" t="n">
        <f aca="false">BF14+BF16</f>
        <v>25035</v>
      </c>
      <c r="BG17" s="186" t="n">
        <f aca="false">BG14+BG16</f>
        <v>24864</v>
      </c>
      <c r="BH17" s="186" t="n">
        <f aca="false">BH14+BH16</f>
        <v>24686</v>
      </c>
      <c r="BI17" s="186" t="n">
        <f aca="false">BI14+BI16</f>
        <v>24524</v>
      </c>
      <c r="BJ17" s="186" t="n">
        <f aca="false">BJ14+BJ16</f>
        <v>24341</v>
      </c>
      <c r="BK17" s="186" t="n">
        <f aca="false">BK14+BK16</f>
        <v>24175</v>
      </c>
      <c r="BL17" s="186" t="n">
        <f aca="false">BL14+BL16</f>
        <v>23980</v>
      </c>
      <c r="BM17" s="186" t="n">
        <f aca="false">BM14+BM16</f>
        <v>23778</v>
      </c>
      <c r="BN17" s="186" t="n">
        <f aca="false">BN14+BN16</f>
        <v>23565</v>
      </c>
      <c r="BO17" s="186" t="n">
        <f aca="false">BO14+BO16</f>
        <v>23310</v>
      </c>
      <c r="BP17" s="186" t="n">
        <f aca="false">BP14+BP16</f>
        <v>23044</v>
      </c>
      <c r="BQ17" s="186" t="n">
        <f aca="false">BQ14+BQ16</f>
        <v>22793</v>
      </c>
      <c r="BR17" s="186" t="n">
        <f aca="false">BR14+BR16</f>
        <v>22534</v>
      </c>
      <c r="BS17" s="186" t="n">
        <f aca="false">BS14+BS16</f>
        <v>22283</v>
      </c>
      <c r="BT17" s="186" t="n">
        <f aca="false">BT14+BT16</f>
        <v>22015</v>
      </c>
      <c r="BU17" s="186" t="n">
        <f aca="false">BU14+BU16</f>
        <v>21709</v>
      </c>
      <c r="BV17" s="186" t="n">
        <f aca="false">BV14+BV16</f>
        <v>21397</v>
      </c>
      <c r="BW17" s="186" t="n">
        <f aca="false">BW14+BW16</f>
        <v>21073</v>
      </c>
      <c r="BX17" s="186" t="n">
        <f aca="false">BX14+BX16</f>
        <v>20732</v>
      </c>
      <c r="BY17" s="186" t="n">
        <f aca="false">BY14+BY16</f>
        <v>20389</v>
      </c>
      <c r="BZ17" s="186" t="n">
        <f aca="false">BZ14+BZ16</f>
        <v>20009</v>
      </c>
      <c r="CA17" s="186" t="n">
        <f aca="false">CA14+CA16</f>
        <v>19624</v>
      </c>
      <c r="CB17" s="186" t="n">
        <f aca="false">CB14+CB16</f>
        <v>19187</v>
      </c>
      <c r="CC17" s="186" t="n">
        <f aca="false">CC14+CC16</f>
        <v>18736</v>
      </c>
      <c r="CD17" s="186" t="n">
        <f aca="false">CD14+CD16</f>
        <v>18235</v>
      </c>
      <c r="CE17" s="186" t="n">
        <f aca="false">CE14+CE16</f>
        <v>17751</v>
      </c>
      <c r="CF17" s="186" t="n">
        <f aca="false">CF14+CF16</f>
        <v>17186</v>
      </c>
      <c r="CG17" s="186" t="n">
        <f aca="false">CG14+CG16</f>
        <v>16664</v>
      </c>
      <c r="CH17" s="186" t="n">
        <f aca="false">CH14+CH16</f>
        <v>16094</v>
      </c>
      <c r="CI17" s="186" t="n">
        <f aca="false">CI14+CI16</f>
        <v>15485</v>
      </c>
      <c r="CJ17" s="186" t="n">
        <f aca="false">CJ14+CJ16</f>
        <v>14846</v>
      </c>
      <c r="CK17" s="186" t="n">
        <f aca="false">CK14+CK16</f>
        <v>14161</v>
      </c>
      <c r="CL17" s="186" t="n">
        <f aca="false">CL14+CL16</f>
        <v>13514</v>
      </c>
      <c r="CM17" s="186" t="n">
        <f aca="false">CM14+CM16</f>
        <v>12816</v>
      </c>
      <c r="CN17" s="186" t="n">
        <f aca="false">CN14+CN16</f>
        <v>12099</v>
      </c>
      <c r="CO17" s="186" t="n">
        <f aca="false">CO14+CO16</f>
        <v>11320</v>
      </c>
      <c r="CP17" s="186" t="n">
        <f aca="false">CP14+CP16</f>
        <v>10581</v>
      </c>
      <c r="CQ17" s="186" t="n">
        <f aca="false">CQ14+CQ16</f>
        <v>9791</v>
      </c>
      <c r="CR17" s="186" t="n">
        <f aca="false">CR14+CR16</f>
        <v>8892</v>
      </c>
      <c r="CS17" s="186" t="n">
        <f aca="false">CS14+CS16</f>
        <v>8080</v>
      </c>
      <c r="CT17" s="186" t="n">
        <f aca="false">CT14+CT16</f>
        <v>7354</v>
      </c>
      <c r="CU17" s="186" t="n">
        <f aca="false">CU14+CU16</f>
        <v>6611</v>
      </c>
      <c r="CV17" s="186" t="n">
        <f aca="false">CV14+CV16</f>
        <v>5834</v>
      </c>
      <c r="CW17" s="186" t="n">
        <f aca="false">CW14+CW16</f>
        <v>5137</v>
      </c>
      <c r="CX17" s="186" t="n">
        <f aca="false">CX14+CX16</f>
        <v>4490</v>
      </c>
      <c r="CY17" s="186" t="n">
        <f aca="false">CY14+CY16</f>
        <v>3846</v>
      </c>
      <c r="CZ17" s="186" t="n">
        <f aca="false">CZ14+CZ16</f>
        <v>3272</v>
      </c>
      <c r="DA17" s="186" t="n">
        <f aca="false">DA14+DA16</f>
        <v>2776</v>
      </c>
      <c r="DB17" s="186" t="n">
        <f aca="false">DB14+DB16</f>
        <v>2339</v>
      </c>
      <c r="DC17" s="186" t="n">
        <f aca="false">DC14+DC16</f>
        <v>1980</v>
      </c>
      <c r="DD17" s="186" t="n">
        <f aca="false">DD14+DD16</f>
        <v>1630</v>
      </c>
      <c r="DE17" s="186" t="n">
        <f aca="false">DE14+DE16</f>
        <v>1305</v>
      </c>
      <c r="DF17" s="186" t="n">
        <f aca="false">DF14+DF16</f>
        <v>1042</v>
      </c>
      <c r="DG17" s="186" t="n">
        <f aca="false">DG14+DG16</f>
        <v>838</v>
      </c>
      <c r="DH17" s="186" t="n">
        <f aca="false">DH14+DH16</f>
        <v>679</v>
      </c>
      <c r="DI17" s="186" t="n">
        <f aca="false">DI14+DI16</f>
        <v>530</v>
      </c>
      <c r="DJ17" s="186" t="n">
        <f aca="false">DJ14+DJ16</f>
        <v>427</v>
      </c>
      <c r="DK17" s="186" t="n">
        <f aca="false">DK14+DK16</f>
        <v>322</v>
      </c>
      <c r="DL17" s="186" t="n">
        <f aca="false">DL14+DL16</f>
        <v>259</v>
      </c>
      <c r="DM17" s="186" t="n">
        <f aca="false">DM14+DM16</f>
        <v>194</v>
      </c>
      <c r="DN17" s="186" t="n">
        <f aca="false">DN14+DN16</f>
        <v>148</v>
      </c>
      <c r="DO17" s="186" t="n">
        <f aca="false">DO14+DO16</f>
        <v>108</v>
      </c>
      <c r="DP17" s="186" t="n">
        <f aca="false">DP14+DP16</f>
        <v>81</v>
      </c>
      <c r="DQ17" s="186" t="n">
        <f aca="false">DQ14+DQ16</f>
        <v>59</v>
      </c>
      <c r="DR17" s="186" t="n">
        <f aca="false">DR14+DR16</f>
        <v>39</v>
      </c>
      <c r="DS17" s="186" t="n">
        <f aca="false">DS14+DS16</f>
        <v>25</v>
      </c>
      <c r="DT17" s="186" t="n">
        <f aca="false">DT14+DT16</f>
        <v>16</v>
      </c>
      <c r="DU17" s="186" t="n">
        <f aca="false">DU14+DU16</f>
        <v>15</v>
      </c>
      <c r="DV17" s="186" t="n">
        <f aca="false">DV14+DV16</f>
        <v>11</v>
      </c>
      <c r="DW17" s="186" t="n">
        <f aca="false">DW14+DW16</f>
        <v>7</v>
      </c>
      <c r="DX17" s="186" t="n">
        <f aca="false">DX14+DX16</f>
        <v>7</v>
      </c>
      <c r="DY17" s="186" t="n">
        <f aca="false">DY14+DY16</f>
        <v>5</v>
      </c>
      <c r="DZ17" s="186" t="n">
        <f aca="false">DZ14+DZ16</f>
        <v>3</v>
      </c>
      <c r="EA17" s="186" t="n">
        <f aca="false">EA14+EA16</f>
        <v>3</v>
      </c>
      <c r="EB17" s="186" t="n">
        <f aca="false">EB14+EB16</f>
        <v>1</v>
      </c>
      <c r="EC17" s="186" t="n">
        <f aca="false">EC14+EC16</f>
        <v>0</v>
      </c>
    </row>
    <row r="22" customFormat="false" ht="15" hidden="false" customHeight="false" outlineLevel="0" collapsed="false">
      <c r="A22" s="21" t="s">
        <v>3</v>
      </c>
      <c r="B22" s="21"/>
      <c r="C22" s="1"/>
      <c r="D22" s="1"/>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5"/>
      <c r="BX22" s="5"/>
      <c r="BY22" s="5"/>
      <c r="BZ22" s="5"/>
      <c r="CA22" s="5"/>
      <c r="CB22" s="1"/>
      <c r="CC22" s="1"/>
      <c r="CD22" s="1"/>
      <c r="CE22" s="1"/>
      <c r="CF22" s="1"/>
      <c r="CG22" s="1"/>
      <c r="CH22" s="1"/>
      <c r="CI22" s="1"/>
      <c r="CJ22" s="1"/>
      <c r="CK22" s="1"/>
      <c r="CL22" s="1"/>
    </row>
    <row r="23" customFormat="false" ht="15" hidden="false" customHeight="false" outlineLevel="0" collapsed="false">
      <c r="A23" s="189" t="s">
        <v>131</v>
      </c>
      <c r="B23" s="189"/>
      <c r="C23" s="1"/>
      <c r="D23" s="1"/>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row>
    <row r="24" customFormat="false" ht="15" hidden="false" customHeight="false" outlineLevel="0" collapsed="false">
      <c r="A24" s="1" t="s">
        <v>63</v>
      </c>
      <c r="B24" s="190" t="s">
        <v>17</v>
      </c>
      <c r="C24" s="1"/>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c r="AL24" s="190"/>
      <c r="AM24" s="190"/>
      <c r="AN24" s="190"/>
      <c r="AO24" s="190"/>
      <c r="AP24" s="190"/>
      <c r="AQ24" s="190"/>
      <c r="AR24" s="190"/>
      <c r="AS24" s="190"/>
      <c r="AT24" s="190"/>
      <c r="AU24" s="190"/>
      <c r="AV24" s="190"/>
      <c r="AW24" s="190"/>
      <c r="AX24" s="190"/>
      <c r="AY24" s="190"/>
      <c r="AZ24" s="190"/>
      <c r="BA24" s="190"/>
      <c r="BB24" s="190"/>
      <c r="BC24" s="190"/>
      <c r="BD24" s="190"/>
      <c r="BE24" s="190"/>
      <c r="BF24" s="190"/>
      <c r="BG24" s="190"/>
      <c r="BH24" s="190"/>
      <c r="BI24" s="190"/>
      <c r="BJ24" s="190"/>
      <c r="BK24" s="190"/>
      <c r="BL24" s="190"/>
      <c r="BM24" s="190"/>
      <c r="BN24" s="190"/>
      <c r="BO24" s="190"/>
      <c r="BP24" s="190"/>
      <c r="BQ24" s="190"/>
      <c r="BR24" s="190"/>
      <c r="BS24" s="190"/>
      <c r="BT24" s="190"/>
      <c r="BU24" s="190"/>
      <c r="BV24" s="190"/>
      <c r="BW24" s="1"/>
      <c r="BX24" s="1"/>
      <c r="BY24" s="1"/>
      <c r="BZ24" s="1"/>
      <c r="CA24" s="1"/>
      <c r="CB24" s="1"/>
      <c r="CC24" s="1"/>
      <c r="CD24" s="1"/>
      <c r="CE24" s="1"/>
      <c r="CF24" s="1"/>
      <c r="CG24" s="1"/>
      <c r="CH24" s="1"/>
      <c r="CI24" s="1"/>
      <c r="CJ24" s="1"/>
      <c r="CK24" s="1"/>
      <c r="CL24" s="1"/>
    </row>
    <row r="25" customFormat="false" ht="15" hidden="false" customHeight="false" outlineLevel="0" collapsed="false">
      <c r="A25" s="1" t="s">
        <v>64</v>
      </c>
      <c r="B25" s="20" t="s">
        <v>132</v>
      </c>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c r="AC25" s="20"/>
      <c r="AD25" s="20"/>
      <c r="AE25" s="20"/>
      <c r="AF25" s="20"/>
      <c r="AG25" s="20"/>
      <c r="AH25" s="20"/>
      <c r="AI25" s="20"/>
      <c r="AJ25" s="20"/>
      <c r="AK25" s="20"/>
      <c r="AL25" s="20"/>
      <c r="AM25" s="20"/>
      <c r="AN25" s="20"/>
      <c r="AO25" s="20"/>
      <c r="AP25" s="20"/>
      <c r="AQ25" s="20"/>
      <c r="AR25" s="20"/>
      <c r="AS25" s="20"/>
      <c r="AT25" s="20"/>
      <c r="AU25" s="20"/>
      <c r="AV25" s="20"/>
      <c r="AW25" s="20"/>
      <c r="AX25" s="20"/>
      <c r="AY25" s="20"/>
      <c r="AZ25" s="20"/>
      <c r="BA25" s="20"/>
      <c r="BB25" s="20"/>
      <c r="BC25" s="20"/>
      <c r="BD25" s="20"/>
      <c r="BE25" s="20"/>
      <c r="BF25" s="20"/>
      <c r="BG25" s="20"/>
      <c r="BH25" s="20"/>
      <c r="BI25" s="20"/>
      <c r="BJ25" s="20"/>
      <c r="BK25" s="20"/>
      <c r="BL25" s="20"/>
      <c r="BM25" s="20"/>
      <c r="BN25" s="20"/>
      <c r="BO25" s="20"/>
      <c r="BP25" s="20"/>
      <c r="BQ25" s="20"/>
      <c r="BR25" s="20"/>
      <c r="BS25" s="20"/>
      <c r="BT25" s="20"/>
      <c r="BU25" s="20"/>
      <c r="BV25" s="20"/>
      <c r="BW25" s="20"/>
      <c r="BX25" s="1"/>
      <c r="BY25" s="1"/>
      <c r="BZ25" s="1"/>
      <c r="CA25" s="1"/>
      <c r="CB25" s="1"/>
      <c r="CC25" s="1"/>
      <c r="CD25" s="1"/>
      <c r="CE25" s="1"/>
      <c r="CF25" s="1"/>
      <c r="CG25" s="1"/>
      <c r="CH25" s="1"/>
      <c r="CI25" s="1"/>
      <c r="CJ25" s="1"/>
      <c r="CK25" s="1"/>
      <c r="CL25" s="1"/>
    </row>
    <row r="26" customFormat="false" ht="12.8" hidden="false" customHeight="false" outlineLevel="0" collapsed="false">
      <c r="A26" s="87" t="s">
        <v>60</v>
      </c>
      <c r="B26" s="14" t="s">
        <v>133</v>
      </c>
      <c r="BR26" s="88"/>
      <c r="BS26" s="88"/>
      <c r="BT26" s="16"/>
      <c r="BU26" s="16"/>
      <c r="BV26" s="16"/>
      <c r="BW26" s="16"/>
      <c r="BX26" s="16"/>
      <c r="BY26" s="16"/>
      <c r="BZ26" s="16"/>
      <c r="CA26" s="16"/>
      <c r="CB26" s="16"/>
      <c r="CC26" s="16"/>
      <c r="CD26" s="16"/>
      <c r="CE26" s="16"/>
      <c r="CF26" s="16"/>
      <c r="CG26" s="16"/>
      <c r="CH26" s="16"/>
      <c r="CI26" s="16"/>
      <c r="CJ26" s="16"/>
      <c r="CK26" s="16"/>
      <c r="CL26" s="16"/>
    </row>
    <row r="27" s="14" customFormat="true" ht="12.8" hidden="false" customHeight="false" outlineLevel="0" collapsed="false">
      <c r="A27" s="87"/>
      <c r="BR27" s="88"/>
      <c r="BS27" s="88"/>
      <c r="BT27" s="16"/>
      <c r="BU27" s="16"/>
      <c r="BV27" s="16"/>
      <c r="BW27" s="16"/>
      <c r="BX27" s="16"/>
      <c r="BY27" s="16"/>
      <c r="BZ27" s="16"/>
      <c r="CA27" s="16"/>
      <c r="CB27" s="16"/>
      <c r="CC27" s="16"/>
      <c r="CD27" s="16"/>
      <c r="CE27" s="16"/>
      <c r="CF27" s="16"/>
      <c r="CG27" s="16"/>
      <c r="CH27" s="16"/>
      <c r="CI27" s="16"/>
      <c r="CJ27" s="16"/>
      <c r="CK27" s="16"/>
      <c r="CL27" s="16"/>
    </row>
    <row r="28" customFormat="false" ht="15" hidden="false" customHeight="false" outlineLevel="0" collapsed="false">
      <c r="A28" s="191" t="s">
        <v>134</v>
      </c>
      <c r="B28" s="191"/>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c r="AC28" s="16"/>
      <c r="AD28" s="16"/>
      <c r="AE28" s="16"/>
      <c r="AF28" s="16"/>
      <c r="AG28" s="16"/>
      <c r="AH28" s="16"/>
      <c r="AI28" s="16"/>
      <c r="AJ28" s="16"/>
      <c r="AK28" s="16"/>
      <c r="AL28" s="16"/>
      <c r="AM28" s="16"/>
      <c r="AN28" s="16"/>
      <c r="AO28" s="16"/>
      <c r="AP28" s="16"/>
      <c r="AQ28" s="16"/>
      <c r="AR28" s="16"/>
      <c r="AS28" s="16"/>
      <c r="AT28" s="16"/>
      <c r="AU28" s="16"/>
      <c r="AV28" s="16"/>
      <c r="AW28" s="16"/>
      <c r="AX28" s="16"/>
      <c r="AY28" s="16"/>
      <c r="AZ28" s="16"/>
      <c r="BA28" s="16"/>
      <c r="BB28" s="16"/>
      <c r="BC28" s="16"/>
      <c r="BD28" s="16"/>
      <c r="BE28" s="16"/>
      <c r="BF28" s="16"/>
      <c r="BG28" s="16"/>
      <c r="BH28" s="16"/>
      <c r="BI28" s="16"/>
      <c r="BJ28" s="16"/>
      <c r="BK28" s="16"/>
      <c r="BL28" s="16"/>
      <c r="BM28" s="16"/>
      <c r="BN28" s="16"/>
      <c r="BO28" s="16"/>
      <c r="BP28" s="16"/>
      <c r="BQ28" s="16"/>
      <c r="BR28" s="16"/>
      <c r="BS28" s="16"/>
      <c r="BT28" s="16"/>
      <c r="BU28" s="16"/>
      <c r="BV28" s="16"/>
      <c r="BW28" s="16"/>
      <c r="BX28" s="16"/>
      <c r="BY28" s="16"/>
      <c r="BZ28" s="16"/>
      <c r="CA28" s="16"/>
      <c r="CB28" s="16"/>
      <c r="CC28" s="16"/>
      <c r="CD28" s="16"/>
      <c r="CE28" s="16"/>
      <c r="CF28" s="16"/>
      <c r="CG28" s="16"/>
      <c r="CH28" s="16"/>
      <c r="CI28" s="16"/>
      <c r="CJ28" s="16"/>
      <c r="CK28" s="16"/>
      <c r="CL28" s="16"/>
    </row>
    <row r="29" customFormat="false" ht="15" hidden="false" customHeight="true" outlineLevel="0" collapsed="false">
      <c r="A29" s="192" t="s">
        <v>135</v>
      </c>
      <c r="B29" s="192"/>
      <c r="C29" s="192"/>
      <c r="D29" s="192"/>
      <c r="E29" s="192"/>
      <c r="F29" s="192"/>
      <c r="G29" s="192"/>
      <c r="H29" s="192"/>
      <c r="I29" s="192"/>
      <c r="J29" s="192"/>
      <c r="K29" s="192"/>
      <c r="L29" s="192"/>
      <c r="M29" s="192"/>
      <c r="N29" s="192"/>
      <c r="O29" s="192"/>
      <c r="P29" s="192"/>
      <c r="Q29" s="192"/>
      <c r="R29" s="192"/>
      <c r="S29" s="192"/>
      <c r="T29" s="192"/>
      <c r="U29" s="192"/>
      <c r="V29" s="192"/>
      <c r="W29" s="192"/>
      <c r="X29" s="192"/>
      <c r="Y29" s="192"/>
      <c r="Z29" s="192"/>
      <c r="AA29" s="192"/>
      <c r="AB29" s="192"/>
      <c r="AC29" s="192"/>
      <c r="AD29" s="192"/>
      <c r="AE29" s="192"/>
      <c r="AF29" s="192"/>
      <c r="AG29" s="192"/>
      <c r="AH29" s="192"/>
      <c r="AI29" s="192"/>
      <c r="AJ29" s="192"/>
      <c r="AK29" s="192"/>
      <c r="AL29" s="192"/>
      <c r="AM29" s="192"/>
      <c r="AN29" s="192"/>
      <c r="AO29" s="192"/>
      <c r="AP29" s="192"/>
      <c r="AQ29" s="192"/>
      <c r="AR29" s="192"/>
      <c r="AS29" s="192"/>
      <c r="AT29" s="192"/>
      <c r="AU29" s="192"/>
      <c r="AV29" s="192"/>
      <c r="AW29" s="192"/>
      <c r="AX29" s="192"/>
      <c r="AY29" s="192"/>
      <c r="AZ29" s="192"/>
      <c r="BA29" s="192"/>
      <c r="BB29" s="192"/>
      <c r="BC29" s="192"/>
      <c r="BD29" s="192"/>
      <c r="BE29" s="192"/>
      <c r="BF29" s="192"/>
      <c r="BG29" s="192"/>
      <c r="BH29" s="192"/>
      <c r="BI29" s="192"/>
      <c r="BJ29" s="192"/>
      <c r="BK29" s="192"/>
      <c r="BL29" s="192"/>
      <c r="BM29" s="192"/>
      <c r="BN29" s="192"/>
      <c r="BO29" s="192"/>
      <c r="BP29" s="192"/>
      <c r="BQ29" s="192"/>
      <c r="BR29" s="192"/>
      <c r="BS29" s="192"/>
      <c r="BT29" s="192"/>
      <c r="BU29" s="192"/>
      <c r="BV29" s="192"/>
      <c r="BW29" s="192"/>
      <c r="BX29" s="192"/>
      <c r="BY29" s="192"/>
      <c r="BZ29" s="192"/>
      <c r="CA29" s="192"/>
      <c r="CB29" s="192"/>
      <c r="CC29" s="192"/>
      <c r="CD29" s="192"/>
      <c r="CE29" s="192"/>
      <c r="CF29" s="192"/>
      <c r="CG29" s="192"/>
      <c r="CH29" s="192"/>
      <c r="CI29" s="192"/>
      <c r="CJ29" s="192"/>
      <c r="CK29" s="192"/>
      <c r="CL29" s="192"/>
    </row>
  </sheetData>
  <mergeCells count="5">
    <mergeCell ref="A5:A7"/>
    <mergeCell ref="B5:B7"/>
    <mergeCell ref="C5:EC5"/>
    <mergeCell ref="C6:C7"/>
    <mergeCell ref="A29:CL29"/>
  </mergeCells>
  <printOptions headings="false" gridLines="false" gridLinesSet="true" horizontalCentered="false" verticalCentered="false"/>
  <pageMargins left="0.7875" right="0.7875" top="1.05277777777778" bottom="1.05277777777778" header="0.7875" footer="0.787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&amp;C&amp;"Times New Roman,Regular"&amp;12&amp;A</oddHeader>
    <oddFooter>&amp;C&amp;"Times New Roman,Regular"&amp;12Page &amp;P</oddFooter>
  </headerFooter>
</worksheet>
</file>

<file path=xl/worksheets/sheet7.xml><?xml version="1.0" encoding="utf-8"?>
<worksheet xmlns="http://schemas.openxmlformats.org/spreadsheetml/2006/main" xmlns:r="http://schemas.openxmlformats.org/officeDocument/2006/relationships">
  <sheetPr filterMode="false">
    <pageSetUpPr fitToPage="false"/>
  </sheetPr>
  <dimension ref="A1:BY1048576"/>
  <sheetViews>
    <sheetView showFormulas="false" showGridLines="true" showRowColHeaders="true" showZeros="true" rightToLeft="false" tabSelected="false" showOutlineSymbols="true" defaultGridColor="true" view="normal" topLeftCell="A1" colorId="64" zoomScale="140" zoomScaleNormal="140" zoomScalePageLayoutView="100" workbookViewId="0">
      <selection pane="topLeft" activeCell="C1" activeCellId="0" sqref="C1"/>
    </sheetView>
  </sheetViews>
  <sheetFormatPr defaultRowHeight="15" zeroHeight="false" outlineLevelRow="0" outlineLevelCol="0"/>
  <cols>
    <col collapsed="false" customWidth="true" hidden="false" outlineLevel="0" max="1" min="1" style="1" width="18"/>
    <col collapsed="false" customWidth="true" hidden="false" outlineLevel="0" max="3" min="2" style="1" width="7.41"/>
    <col collapsed="false" customWidth="true" hidden="false" outlineLevel="0" max="4" min="4" style="1" width="8.29"/>
    <col collapsed="false" customWidth="true" hidden="false" outlineLevel="0" max="74" min="5" style="1" width="7.41"/>
    <col collapsed="false" customWidth="true" hidden="false" outlineLevel="0" max="496" min="75" style="1" width="8.57"/>
    <col collapsed="false" customWidth="true" hidden="false" outlineLevel="0" max="1025" min="497" style="0" width="8.57"/>
  </cols>
  <sheetData>
    <row r="1" s="90" customFormat="true" ht="17.35" hidden="false" customHeight="false" outlineLevel="0" collapsed="false">
      <c r="A1" s="15" t="s">
        <v>136</v>
      </c>
      <c r="B1" s="15"/>
      <c r="C1" s="15"/>
      <c r="D1" s="15"/>
      <c r="E1" s="15"/>
      <c r="F1" s="15"/>
      <c r="G1" s="15"/>
      <c r="H1" s="15"/>
      <c r="I1" s="15"/>
      <c r="J1" s="15"/>
      <c r="K1" s="15"/>
      <c r="L1" s="15"/>
      <c r="M1" s="15"/>
      <c r="N1" s="15"/>
      <c r="O1" s="15"/>
      <c r="P1" s="15"/>
      <c r="Q1" s="15"/>
      <c r="R1" s="15"/>
      <c r="S1" s="15"/>
      <c r="T1" s="15"/>
      <c r="U1" s="15"/>
      <c r="V1" s="15"/>
      <c r="W1" s="15"/>
      <c r="X1" s="15"/>
      <c r="Y1" s="15"/>
      <c r="Z1" s="15"/>
      <c r="AA1" s="15"/>
      <c r="AB1" s="15"/>
      <c r="AC1" s="15"/>
      <c r="AD1" s="15"/>
      <c r="AE1" s="15"/>
      <c r="AF1" s="15"/>
      <c r="AG1" s="15"/>
      <c r="AH1" s="15"/>
      <c r="AI1" s="15"/>
      <c r="AJ1" s="15"/>
      <c r="AK1" s="15"/>
      <c r="AL1" s="15"/>
      <c r="AM1" s="15"/>
      <c r="AN1" s="15"/>
      <c r="AO1" s="15"/>
      <c r="AP1" s="15"/>
      <c r="AQ1" s="15"/>
      <c r="AR1" s="15"/>
      <c r="AS1" s="15"/>
      <c r="AT1" s="15"/>
      <c r="AU1" s="15"/>
      <c r="AV1" s="15"/>
      <c r="AW1" s="15"/>
      <c r="AX1" s="15"/>
      <c r="AY1" s="15"/>
    </row>
    <row r="2" s="90" customFormat="true" ht="17.35" hidden="false" customHeight="false" outlineLevel="0" collapsed="false">
      <c r="A2" s="193" t="s">
        <v>12</v>
      </c>
      <c r="B2" s="193"/>
      <c r="C2" s="193"/>
      <c r="D2" s="194" t="s">
        <v>137</v>
      </c>
      <c r="E2" s="193"/>
      <c r="G2" s="193"/>
      <c r="H2" s="193"/>
      <c r="L2" s="195"/>
      <c r="M2" s="195"/>
      <c r="N2" s="193"/>
      <c r="O2" s="193"/>
      <c r="P2" s="193"/>
      <c r="Q2" s="193"/>
      <c r="R2" s="193"/>
      <c r="S2" s="193"/>
      <c r="T2" s="193"/>
      <c r="U2" s="193"/>
      <c r="V2" s="193"/>
      <c r="W2" s="193"/>
      <c r="X2" s="193"/>
      <c r="Y2" s="193"/>
      <c r="Z2" s="193"/>
      <c r="AA2" s="193"/>
      <c r="AB2" s="193"/>
      <c r="AC2" s="195"/>
      <c r="AD2" s="193"/>
      <c r="AE2" s="193"/>
    </row>
    <row r="3" s="90" customFormat="true" ht="17.35" hidden="false" customHeight="false" outlineLevel="0" collapsed="false">
      <c r="A3" s="195" t="s">
        <v>28</v>
      </c>
      <c r="B3" s="195"/>
      <c r="C3" s="195"/>
      <c r="D3" s="195"/>
      <c r="E3" s="195"/>
      <c r="F3" s="195"/>
      <c r="G3" s="195"/>
      <c r="H3" s="195"/>
      <c r="I3" s="195"/>
      <c r="J3" s="195"/>
      <c r="K3" s="195"/>
      <c r="L3" s="195"/>
      <c r="M3" s="195"/>
      <c r="N3" s="195"/>
      <c r="O3" s="195"/>
      <c r="P3" s="195"/>
      <c r="Q3" s="195"/>
      <c r="R3" s="195"/>
      <c r="S3" s="195"/>
      <c r="T3" s="195"/>
      <c r="U3" s="195"/>
      <c r="V3" s="195"/>
      <c r="W3" s="195"/>
      <c r="X3" s="195"/>
      <c r="Y3" s="195"/>
      <c r="Z3" s="195"/>
      <c r="AA3" s="195"/>
      <c r="AB3" s="195"/>
      <c r="AC3" s="195"/>
      <c r="AD3" s="195"/>
      <c r="AE3" s="195"/>
      <c r="AF3" s="195"/>
      <c r="AG3" s="195"/>
      <c r="AH3" s="195"/>
      <c r="AI3" s="195"/>
      <c r="AJ3" s="195"/>
      <c r="AK3" s="195"/>
      <c r="AL3" s="195"/>
      <c r="AM3" s="195"/>
      <c r="AN3" s="195"/>
      <c r="AO3" s="195"/>
      <c r="AP3" s="195"/>
      <c r="AQ3" s="195"/>
      <c r="AR3" s="195"/>
      <c r="AS3" s="195"/>
      <c r="AT3" s="195"/>
      <c r="AU3" s="195"/>
      <c r="AV3" s="195"/>
      <c r="AW3" s="195"/>
      <c r="AX3" s="195"/>
      <c r="AY3" s="195"/>
    </row>
    <row r="4" customFormat="false" ht="15" hidden="false" customHeight="false" outlineLevel="0" collapsed="false">
      <c r="A4" s="130"/>
      <c r="B4" s="130"/>
      <c r="C4" s="130"/>
      <c r="D4" s="130"/>
      <c r="E4" s="130"/>
      <c r="F4" s="130"/>
      <c r="G4" s="130"/>
      <c r="H4" s="130"/>
      <c r="I4" s="130"/>
      <c r="J4" s="130"/>
      <c r="K4" s="130"/>
      <c r="Z4" s="196"/>
      <c r="AA4" s="196"/>
      <c r="AB4" s="196"/>
      <c r="AC4" s="196"/>
      <c r="AD4" s="196"/>
      <c r="AE4" s="196"/>
      <c r="AF4" s="196"/>
      <c r="AG4" s="196"/>
      <c r="AH4" s="196"/>
      <c r="AI4" s="196"/>
      <c r="AJ4" s="196"/>
      <c r="AK4" s="196"/>
      <c r="AL4" s="196"/>
      <c r="AM4" s="196"/>
      <c r="AN4" s="196"/>
      <c r="AO4" s="196"/>
      <c r="AP4" s="196"/>
      <c r="AQ4" s="196"/>
      <c r="AR4" s="196"/>
      <c r="AS4" s="196"/>
      <c r="AT4" s="196"/>
      <c r="AU4" s="196"/>
      <c r="AV4" s="196"/>
      <c r="AW4" s="196"/>
      <c r="AX4" s="196"/>
      <c r="AY4" s="196"/>
      <c r="AZ4" s="196"/>
      <c r="BA4" s="196"/>
      <c r="BB4" s="196"/>
      <c r="BC4" s="196"/>
      <c r="BD4" s="196"/>
      <c r="BE4" s="196"/>
      <c r="BF4" s="196"/>
      <c r="BG4" s="196"/>
      <c r="BH4" s="196"/>
      <c r="BI4" s="196"/>
      <c r="BJ4" s="196"/>
      <c r="BK4" s="196"/>
      <c r="BL4" s="196"/>
      <c r="BM4" s="196"/>
      <c r="BN4" s="196"/>
      <c r="BO4" s="196"/>
      <c r="BP4" s="196"/>
      <c r="BQ4" s="196"/>
      <c r="BR4" s="196"/>
      <c r="BS4" s="196"/>
      <c r="BT4" s="196"/>
      <c r="BU4" s="196"/>
      <c r="BV4" s="196"/>
    </row>
    <row r="5" customFormat="false" ht="15" hidden="false" customHeight="false" outlineLevel="0" collapsed="false">
      <c r="A5" s="197"/>
      <c r="B5" s="198" t="s">
        <v>138</v>
      </c>
      <c r="C5" s="198"/>
      <c r="D5" s="198"/>
      <c r="E5" s="198"/>
      <c r="F5" s="198"/>
      <c r="G5" s="198"/>
      <c r="H5" s="198"/>
      <c r="I5" s="198"/>
      <c r="J5" s="198"/>
      <c r="K5" s="198"/>
      <c r="L5" s="198"/>
      <c r="M5" s="198"/>
      <c r="N5" s="198"/>
      <c r="O5" s="198"/>
      <c r="P5" s="198"/>
      <c r="Q5" s="198"/>
      <c r="R5" s="198"/>
      <c r="S5" s="198"/>
      <c r="T5" s="198"/>
      <c r="U5" s="198"/>
      <c r="V5" s="198"/>
      <c r="W5" s="198"/>
      <c r="X5" s="198"/>
      <c r="Y5" s="198"/>
      <c r="Z5" s="198"/>
      <c r="AA5" s="198"/>
      <c r="AB5" s="198"/>
      <c r="AC5" s="198"/>
      <c r="AD5" s="198"/>
      <c r="AE5" s="198"/>
      <c r="AF5" s="198"/>
      <c r="AG5" s="198"/>
      <c r="AH5" s="198"/>
      <c r="AI5" s="198"/>
      <c r="AJ5" s="198"/>
      <c r="AK5" s="198"/>
      <c r="AL5" s="198"/>
      <c r="AM5" s="198"/>
      <c r="AN5" s="198"/>
      <c r="AO5" s="198"/>
      <c r="AP5" s="198"/>
      <c r="AQ5" s="198"/>
      <c r="AR5" s="198"/>
      <c r="AS5" s="198"/>
      <c r="AT5" s="198"/>
      <c r="AU5" s="198"/>
      <c r="AV5" s="198"/>
      <c r="AW5" s="198"/>
      <c r="AX5" s="198"/>
      <c r="AY5" s="198"/>
      <c r="AZ5" s="198"/>
      <c r="BA5" s="198"/>
      <c r="BB5" s="198"/>
      <c r="BC5" s="198"/>
      <c r="BD5" s="198"/>
      <c r="BE5" s="198"/>
      <c r="BF5" s="198"/>
      <c r="BG5" s="198"/>
      <c r="BH5" s="198"/>
      <c r="BI5" s="198"/>
      <c r="BJ5" s="198"/>
      <c r="BK5" s="198"/>
      <c r="BL5" s="198"/>
      <c r="BM5" s="198"/>
      <c r="BN5" s="198"/>
      <c r="BO5" s="198"/>
      <c r="BP5" s="198"/>
      <c r="BQ5" s="198"/>
      <c r="BR5" s="198"/>
      <c r="BS5" s="198"/>
      <c r="BT5" s="198"/>
      <c r="BU5" s="198"/>
      <c r="BV5" s="198"/>
    </row>
    <row r="6" customFormat="false" ht="109.5" hidden="false" customHeight="true" outlineLevel="0" collapsed="false">
      <c r="A6" s="199" t="s">
        <v>139</v>
      </c>
      <c r="B6" s="200" t="n">
        <v>44020</v>
      </c>
      <c r="C6" s="200" t="n">
        <v>44019</v>
      </c>
      <c r="D6" s="200" t="n">
        <v>44018</v>
      </c>
      <c r="E6" s="200" t="n">
        <v>44017</v>
      </c>
      <c r="F6" s="200" t="n">
        <v>44016</v>
      </c>
      <c r="G6" s="200" t="n">
        <v>44015</v>
      </c>
      <c r="H6" s="200" t="n">
        <v>44014</v>
      </c>
      <c r="I6" s="200" t="n">
        <v>44013</v>
      </c>
      <c r="J6" s="200" t="n">
        <v>44012</v>
      </c>
      <c r="K6" s="200" t="n">
        <v>44011</v>
      </c>
      <c r="L6" s="200" t="n">
        <v>44010</v>
      </c>
      <c r="M6" s="200" t="n">
        <v>44009</v>
      </c>
      <c r="N6" s="200" t="n">
        <v>44008</v>
      </c>
      <c r="O6" s="200" t="n">
        <v>44007</v>
      </c>
      <c r="P6" s="200" t="n">
        <v>44006</v>
      </c>
      <c r="Q6" s="200" t="n">
        <v>44005</v>
      </c>
      <c r="R6" s="200" t="n">
        <v>44004</v>
      </c>
      <c r="S6" s="200" t="n">
        <v>44003</v>
      </c>
      <c r="T6" s="200" t="n">
        <v>44002</v>
      </c>
      <c r="U6" s="200" t="n">
        <v>44001</v>
      </c>
      <c r="V6" s="200" t="n">
        <v>44000</v>
      </c>
      <c r="W6" s="200" t="n">
        <v>43999</v>
      </c>
      <c r="X6" s="200" t="n">
        <v>43998</v>
      </c>
      <c r="Y6" s="200" t="n">
        <v>43997</v>
      </c>
      <c r="Z6" s="200" t="n">
        <v>43996</v>
      </c>
      <c r="AA6" s="200" t="n">
        <v>43995</v>
      </c>
      <c r="AB6" s="200" t="n">
        <v>43994</v>
      </c>
      <c r="AC6" s="200" t="n">
        <v>43993</v>
      </c>
      <c r="AD6" s="200" t="n">
        <v>43992</v>
      </c>
      <c r="AE6" s="200" t="n">
        <v>43991</v>
      </c>
      <c r="AF6" s="200" t="n">
        <v>43990</v>
      </c>
      <c r="AG6" s="200" t="n">
        <v>43989</v>
      </c>
      <c r="AH6" s="200" t="n">
        <v>43988</v>
      </c>
      <c r="AI6" s="200" t="n">
        <v>43987</v>
      </c>
      <c r="AJ6" s="200" t="n">
        <v>43986</v>
      </c>
      <c r="AK6" s="200" t="n">
        <v>43985</v>
      </c>
      <c r="AL6" s="200" t="n">
        <v>43984</v>
      </c>
      <c r="AM6" s="200" t="n">
        <v>43983</v>
      </c>
      <c r="AN6" s="200" t="n">
        <v>43982</v>
      </c>
      <c r="AO6" s="200" t="n">
        <v>43981</v>
      </c>
      <c r="AP6" s="200" t="n">
        <v>43980</v>
      </c>
      <c r="AQ6" s="200" t="n">
        <v>43979</v>
      </c>
      <c r="AR6" s="200" t="n">
        <v>43978</v>
      </c>
      <c r="AS6" s="200" t="n">
        <v>43977</v>
      </c>
      <c r="AT6" s="200" t="n">
        <v>43976</v>
      </c>
      <c r="AU6" s="200" t="n">
        <v>43975</v>
      </c>
      <c r="AV6" s="200" t="n">
        <v>43974</v>
      </c>
      <c r="AW6" s="200" t="n">
        <v>43973</v>
      </c>
      <c r="AX6" s="200" t="n">
        <v>43972</v>
      </c>
      <c r="AY6" s="200" t="n">
        <v>43971</v>
      </c>
      <c r="AZ6" s="200" t="n">
        <v>43970</v>
      </c>
      <c r="BA6" s="200" t="n">
        <v>43969</v>
      </c>
      <c r="BB6" s="200" t="n">
        <v>43968</v>
      </c>
      <c r="BC6" s="200" t="n">
        <v>43967</v>
      </c>
      <c r="BD6" s="200" t="n">
        <v>43966</v>
      </c>
      <c r="BE6" s="200" t="n">
        <v>43965</v>
      </c>
      <c r="BF6" s="200" t="n">
        <v>43964</v>
      </c>
      <c r="BG6" s="200" t="n">
        <v>43963</v>
      </c>
      <c r="BH6" s="200" t="n">
        <v>43962</v>
      </c>
      <c r="BI6" s="200" t="n">
        <v>43961</v>
      </c>
      <c r="BJ6" s="200" t="n">
        <v>43960</v>
      </c>
      <c r="BK6" s="200" t="n">
        <v>43959</v>
      </c>
      <c r="BL6" s="200" t="n">
        <v>43958</v>
      </c>
      <c r="BM6" s="200" t="n">
        <v>43957</v>
      </c>
      <c r="BN6" s="200" t="n">
        <v>43956</v>
      </c>
      <c r="BO6" s="200" t="n">
        <v>43955</v>
      </c>
      <c r="BP6" s="200" t="n">
        <v>43954</v>
      </c>
      <c r="BQ6" s="200" t="n">
        <v>43953</v>
      </c>
      <c r="BR6" s="200" t="n">
        <v>43951</v>
      </c>
      <c r="BS6" s="200" t="n">
        <v>43950</v>
      </c>
      <c r="BT6" s="200" t="n">
        <v>43949</v>
      </c>
      <c r="BU6" s="200" t="n">
        <v>43948</v>
      </c>
      <c r="BV6" s="201" t="n">
        <v>43943</v>
      </c>
    </row>
    <row r="7" customFormat="false" ht="20.35" hidden="false" customHeight="true" outlineLevel="0" collapsed="false">
      <c r="A7" s="202" t="n">
        <v>44019</v>
      </c>
      <c r="B7" s="203" t="n">
        <v>28971</v>
      </c>
      <c r="C7" s="200"/>
      <c r="D7" s="200"/>
      <c r="E7" s="200"/>
      <c r="F7" s="200"/>
      <c r="G7" s="200"/>
      <c r="H7" s="200"/>
      <c r="I7" s="200"/>
      <c r="J7" s="200"/>
      <c r="K7" s="200"/>
      <c r="L7" s="200"/>
      <c r="M7" s="200"/>
      <c r="N7" s="200"/>
      <c r="O7" s="200"/>
      <c r="P7" s="200"/>
      <c r="Q7" s="200"/>
      <c r="R7" s="200"/>
      <c r="S7" s="200"/>
      <c r="T7" s="200"/>
      <c r="U7" s="200"/>
      <c r="V7" s="200"/>
      <c r="W7" s="200"/>
      <c r="X7" s="200"/>
      <c r="Y7" s="200"/>
      <c r="Z7" s="200"/>
      <c r="AA7" s="200"/>
      <c r="AB7" s="200"/>
      <c r="AC7" s="200"/>
      <c r="AD7" s="200"/>
      <c r="AE7" s="200"/>
      <c r="AF7" s="200"/>
      <c r="AG7" s="200"/>
      <c r="AH7" s="200"/>
      <c r="AI7" s="200"/>
      <c r="AJ7" s="200"/>
      <c r="AK7" s="200"/>
      <c r="AL7" s="200"/>
      <c r="AM7" s="200"/>
      <c r="AN7" s="200"/>
      <c r="AO7" s="200"/>
      <c r="AP7" s="200"/>
      <c r="AQ7" s="200"/>
      <c r="AR7" s="200"/>
      <c r="AS7" s="200"/>
      <c r="AT7" s="200"/>
      <c r="AU7" s="200"/>
      <c r="AV7" s="200"/>
      <c r="AW7" s="200"/>
      <c r="AX7" s="200"/>
      <c r="AY7" s="200"/>
      <c r="AZ7" s="200"/>
      <c r="BA7" s="200"/>
      <c r="BB7" s="200"/>
      <c r="BC7" s="200"/>
      <c r="BD7" s="200"/>
      <c r="BE7" s="200"/>
      <c r="BF7" s="200"/>
      <c r="BG7" s="200"/>
      <c r="BH7" s="200"/>
      <c r="BI7" s="200"/>
      <c r="BJ7" s="200"/>
      <c r="BK7" s="200"/>
      <c r="BL7" s="200"/>
      <c r="BM7" s="200"/>
      <c r="BN7" s="200"/>
      <c r="BO7" s="200"/>
      <c r="BP7" s="200"/>
      <c r="BQ7" s="200"/>
      <c r="BR7" s="200"/>
      <c r="BS7" s="200"/>
      <c r="BT7" s="200"/>
      <c r="BU7" s="200"/>
      <c r="BV7" s="201"/>
    </row>
    <row r="8" customFormat="false" ht="15" hidden="false" customHeight="false" outlineLevel="0" collapsed="false">
      <c r="A8" s="202" t="n">
        <v>44018</v>
      </c>
      <c r="B8" s="203" t="n">
        <v>28967</v>
      </c>
      <c r="C8" s="203" t="n">
        <v>28939</v>
      </c>
      <c r="D8" s="204"/>
      <c r="E8" s="204"/>
      <c r="F8" s="204"/>
      <c r="G8" s="204"/>
      <c r="H8" s="204"/>
      <c r="I8" s="204"/>
      <c r="J8" s="204"/>
      <c r="K8" s="204"/>
      <c r="L8" s="204"/>
      <c r="M8" s="204"/>
      <c r="N8" s="204"/>
      <c r="O8" s="204"/>
      <c r="P8" s="204"/>
      <c r="Q8" s="204"/>
      <c r="R8" s="204"/>
      <c r="S8" s="204"/>
      <c r="T8" s="204"/>
      <c r="U8" s="204"/>
      <c r="V8" s="204"/>
      <c r="W8" s="204"/>
      <c r="X8" s="204"/>
      <c r="Y8" s="204"/>
      <c r="Z8" s="204"/>
      <c r="AA8" s="204"/>
      <c r="AB8" s="204"/>
      <c r="AC8" s="204"/>
      <c r="AD8" s="204"/>
      <c r="AE8" s="204"/>
      <c r="AF8" s="204"/>
      <c r="AG8" s="204"/>
      <c r="AH8" s="204"/>
      <c r="AI8" s="204"/>
      <c r="AJ8" s="204"/>
      <c r="AK8" s="204"/>
      <c r="AL8" s="204"/>
      <c r="AM8" s="204"/>
      <c r="AN8" s="204"/>
      <c r="AO8" s="204"/>
      <c r="AP8" s="204"/>
      <c r="AQ8" s="204"/>
      <c r="AR8" s="204"/>
      <c r="AS8" s="204"/>
      <c r="AT8" s="204"/>
      <c r="AU8" s="204"/>
      <c r="AV8" s="204"/>
      <c r="AW8" s="204"/>
      <c r="AX8" s="204"/>
      <c r="AY8" s="204"/>
      <c r="AZ8" s="204"/>
      <c r="BA8" s="204"/>
      <c r="BB8" s="204"/>
      <c r="BC8" s="204"/>
      <c r="BD8" s="204"/>
      <c r="BE8" s="204"/>
      <c r="BF8" s="204"/>
      <c r="BG8" s="204"/>
      <c r="BH8" s="204"/>
      <c r="BI8" s="204"/>
      <c r="BJ8" s="204"/>
      <c r="BK8" s="204"/>
      <c r="BL8" s="204"/>
      <c r="BM8" s="204"/>
      <c r="BN8" s="204"/>
      <c r="BO8" s="204"/>
      <c r="BP8" s="204"/>
      <c r="BQ8" s="204"/>
      <c r="BR8" s="204"/>
      <c r="BS8" s="204"/>
      <c r="BT8" s="204"/>
      <c r="BU8" s="204"/>
      <c r="BV8" s="205"/>
    </row>
    <row r="9" customFormat="false" ht="15" hidden="false" customHeight="false" outlineLevel="0" collapsed="false">
      <c r="A9" s="202" t="n">
        <v>44017</v>
      </c>
      <c r="B9" s="206" t="n">
        <v>28949</v>
      </c>
      <c r="C9" s="206" t="n">
        <v>28932</v>
      </c>
      <c r="D9" s="207" t="n">
        <v>28903</v>
      </c>
      <c r="E9" s="208"/>
      <c r="F9" s="208"/>
      <c r="G9" s="208"/>
      <c r="H9" s="208"/>
      <c r="I9" s="208"/>
      <c r="J9" s="208"/>
      <c r="K9" s="208"/>
      <c r="L9" s="208"/>
      <c r="M9" s="208"/>
      <c r="N9" s="208"/>
      <c r="O9" s="208"/>
      <c r="P9" s="208"/>
      <c r="Q9" s="208"/>
      <c r="R9" s="208"/>
      <c r="S9" s="208"/>
      <c r="T9" s="208"/>
      <c r="U9" s="208"/>
      <c r="V9" s="208"/>
      <c r="W9" s="208"/>
      <c r="X9" s="208"/>
      <c r="Y9" s="208"/>
      <c r="Z9" s="208"/>
      <c r="AA9" s="208"/>
      <c r="AB9" s="208"/>
      <c r="AC9" s="208"/>
      <c r="AD9" s="208"/>
      <c r="AE9" s="208"/>
      <c r="AF9" s="208"/>
      <c r="AG9" s="208"/>
      <c r="AH9" s="208"/>
      <c r="AI9" s="208"/>
      <c r="AJ9" s="208"/>
      <c r="AK9" s="208"/>
      <c r="AL9" s="208"/>
      <c r="AM9" s="208"/>
      <c r="AN9" s="208"/>
      <c r="AO9" s="208"/>
      <c r="AP9" s="208"/>
      <c r="AQ9" s="208"/>
      <c r="AR9" s="208"/>
      <c r="AS9" s="208"/>
      <c r="AT9" s="208"/>
      <c r="AU9" s="208"/>
      <c r="AV9" s="208"/>
      <c r="AW9" s="208"/>
      <c r="AX9" s="208"/>
      <c r="AY9" s="208"/>
      <c r="AZ9" s="208"/>
      <c r="BA9" s="208"/>
      <c r="BB9" s="208"/>
      <c r="BC9" s="208"/>
      <c r="BD9" s="208"/>
      <c r="BE9" s="208"/>
      <c r="BF9" s="208"/>
      <c r="BG9" s="208"/>
      <c r="BH9" s="208"/>
      <c r="BI9" s="208"/>
      <c r="BJ9" s="208"/>
      <c r="BK9" s="208"/>
      <c r="BL9" s="208"/>
      <c r="BM9" s="208"/>
      <c r="BN9" s="208"/>
      <c r="BO9" s="208"/>
      <c r="BP9" s="208"/>
      <c r="BQ9" s="208"/>
      <c r="BR9" s="208"/>
      <c r="BS9" s="208"/>
      <c r="BT9" s="208"/>
      <c r="BU9" s="208"/>
      <c r="BV9" s="209"/>
    </row>
    <row r="10" customFormat="false" ht="15" hidden="false" customHeight="false" outlineLevel="0" collapsed="false">
      <c r="A10" s="202" t="n">
        <v>44016</v>
      </c>
      <c r="B10" s="206" t="n">
        <v>28931</v>
      </c>
      <c r="C10" s="206" t="n">
        <v>28920</v>
      </c>
      <c r="D10" s="207" t="n">
        <v>28900</v>
      </c>
      <c r="E10" s="207" t="n">
        <v>28888</v>
      </c>
      <c r="F10" s="208"/>
      <c r="G10" s="208"/>
      <c r="H10" s="208"/>
      <c r="I10" s="208"/>
      <c r="J10" s="208"/>
      <c r="K10" s="208"/>
      <c r="L10" s="208"/>
      <c r="M10" s="208"/>
      <c r="N10" s="208"/>
      <c r="O10" s="208"/>
      <c r="P10" s="208"/>
      <c r="Q10" s="208"/>
      <c r="R10" s="208"/>
      <c r="S10" s="208"/>
      <c r="T10" s="208"/>
      <c r="U10" s="208"/>
      <c r="V10" s="208"/>
      <c r="W10" s="208"/>
      <c r="X10" s="208"/>
      <c r="Y10" s="208"/>
      <c r="Z10" s="208"/>
      <c r="AA10" s="208"/>
      <c r="AB10" s="208"/>
      <c r="AC10" s="208"/>
      <c r="AD10" s="208"/>
      <c r="AE10" s="208"/>
      <c r="AF10" s="208"/>
      <c r="AG10" s="208"/>
      <c r="AH10" s="208"/>
      <c r="AI10" s="208"/>
      <c r="AJ10" s="208"/>
      <c r="AK10" s="208"/>
      <c r="AL10" s="208"/>
      <c r="AM10" s="208"/>
      <c r="AN10" s="208"/>
      <c r="AO10" s="208"/>
      <c r="AP10" s="208"/>
      <c r="AQ10" s="208"/>
      <c r="AR10" s="208"/>
      <c r="AS10" s="208"/>
      <c r="AT10" s="208"/>
      <c r="AU10" s="208"/>
      <c r="AV10" s="208"/>
      <c r="AW10" s="208"/>
      <c r="AX10" s="208"/>
      <c r="AY10" s="208"/>
      <c r="AZ10" s="208"/>
      <c r="BA10" s="208"/>
      <c r="BB10" s="208"/>
      <c r="BC10" s="208"/>
      <c r="BD10" s="208"/>
      <c r="BE10" s="208"/>
      <c r="BF10" s="208"/>
      <c r="BG10" s="208"/>
      <c r="BH10" s="208"/>
      <c r="BI10" s="208"/>
      <c r="BJ10" s="208"/>
      <c r="BK10" s="208"/>
      <c r="BL10" s="208"/>
      <c r="BM10" s="208"/>
      <c r="BN10" s="208"/>
      <c r="BO10" s="208"/>
      <c r="BP10" s="208"/>
      <c r="BQ10" s="208"/>
      <c r="BR10" s="208"/>
      <c r="BS10" s="208"/>
      <c r="BT10" s="208"/>
      <c r="BU10" s="208"/>
      <c r="BV10" s="209"/>
    </row>
    <row r="11" customFormat="false" ht="15" hidden="false" customHeight="false" outlineLevel="0" collapsed="false">
      <c r="A11" s="202" t="n">
        <v>44015</v>
      </c>
      <c r="B11" s="206" t="n">
        <v>28912</v>
      </c>
      <c r="C11" s="206" t="n">
        <v>28905</v>
      </c>
      <c r="D11" s="207" t="n">
        <v>28888</v>
      </c>
      <c r="E11" s="207" t="n">
        <v>28886</v>
      </c>
      <c r="F11" s="207" t="n">
        <v>28870</v>
      </c>
      <c r="G11" s="208"/>
      <c r="H11" s="208"/>
      <c r="I11" s="208"/>
      <c r="J11" s="208"/>
      <c r="K11" s="208"/>
      <c r="L11" s="208"/>
      <c r="M11" s="208"/>
      <c r="N11" s="208"/>
      <c r="O11" s="208"/>
      <c r="P11" s="208"/>
      <c r="Q11" s="208"/>
      <c r="R11" s="208"/>
      <c r="S11" s="208"/>
      <c r="T11" s="208"/>
      <c r="U11" s="208"/>
      <c r="V11" s="208"/>
      <c r="W11" s="208"/>
      <c r="X11" s="208"/>
      <c r="Y11" s="208"/>
      <c r="Z11" s="208"/>
      <c r="AA11" s="208"/>
      <c r="AB11" s="208"/>
      <c r="AC11" s="208"/>
      <c r="AD11" s="208"/>
      <c r="AE11" s="208"/>
      <c r="AF11" s="208"/>
      <c r="AG11" s="208"/>
      <c r="AH11" s="208"/>
      <c r="AI11" s="208"/>
      <c r="AJ11" s="208"/>
      <c r="AK11" s="208"/>
      <c r="AL11" s="208"/>
      <c r="AM11" s="208"/>
      <c r="AN11" s="208"/>
      <c r="AO11" s="208"/>
      <c r="AP11" s="208"/>
      <c r="AQ11" s="208"/>
      <c r="AR11" s="208"/>
      <c r="AS11" s="208"/>
      <c r="AT11" s="208"/>
      <c r="AU11" s="208"/>
      <c r="AV11" s="208"/>
      <c r="AW11" s="208"/>
      <c r="AX11" s="208"/>
      <c r="AY11" s="208"/>
      <c r="AZ11" s="208"/>
      <c r="BA11" s="208"/>
      <c r="BB11" s="208"/>
      <c r="BC11" s="208"/>
      <c r="BD11" s="208"/>
      <c r="BE11" s="208"/>
      <c r="BF11" s="208"/>
      <c r="BG11" s="208"/>
      <c r="BH11" s="208"/>
      <c r="BI11" s="208"/>
      <c r="BJ11" s="208"/>
      <c r="BK11" s="208"/>
      <c r="BL11" s="208"/>
      <c r="BM11" s="208"/>
      <c r="BN11" s="208"/>
      <c r="BO11" s="208"/>
      <c r="BP11" s="208"/>
      <c r="BQ11" s="208"/>
      <c r="BR11" s="208"/>
      <c r="BS11" s="208"/>
      <c r="BT11" s="208"/>
      <c r="BU11" s="208"/>
      <c r="BV11" s="209"/>
    </row>
    <row r="12" customFormat="false" ht="15" hidden="false" customHeight="false" outlineLevel="0" collapsed="false">
      <c r="A12" s="202" t="n">
        <v>44014</v>
      </c>
      <c r="B12" s="206" t="n">
        <v>28896</v>
      </c>
      <c r="C12" s="206" t="n">
        <v>28892</v>
      </c>
      <c r="D12" s="207" t="n">
        <v>28883</v>
      </c>
      <c r="E12" s="207" t="n">
        <v>28883</v>
      </c>
      <c r="F12" s="207" t="n">
        <v>28868</v>
      </c>
      <c r="G12" s="207" t="n">
        <v>28831</v>
      </c>
      <c r="H12" s="208"/>
      <c r="I12" s="208"/>
      <c r="J12" s="208"/>
      <c r="K12" s="208"/>
      <c r="L12" s="208"/>
      <c r="M12" s="208"/>
      <c r="N12" s="208"/>
      <c r="O12" s="208"/>
      <c r="P12" s="208"/>
      <c r="Q12" s="208"/>
      <c r="R12" s="208"/>
      <c r="S12" s="208"/>
      <c r="T12" s="208"/>
      <c r="U12" s="208"/>
      <c r="V12" s="208"/>
      <c r="W12" s="208"/>
      <c r="X12" s="208"/>
      <c r="Y12" s="208"/>
      <c r="Z12" s="208"/>
      <c r="AA12" s="208"/>
      <c r="AB12" s="208"/>
      <c r="AC12" s="208"/>
      <c r="AD12" s="208"/>
      <c r="AE12" s="208"/>
      <c r="AF12" s="208"/>
      <c r="AG12" s="208"/>
      <c r="AH12" s="208"/>
      <c r="AI12" s="208"/>
      <c r="AJ12" s="208"/>
      <c r="AK12" s="208"/>
      <c r="AL12" s="208"/>
      <c r="AM12" s="208"/>
      <c r="AN12" s="208"/>
      <c r="AO12" s="208"/>
      <c r="AP12" s="208"/>
      <c r="AQ12" s="208"/>
      <c r="AR12" s="208"/>
      <c r="AS12" s="208"/>
      <c r="AT12" s="208"/>
      <c r="AU12" s="208"/>
      <c r="AV12" s="208"/>
      <c r="AW12" s="208"/>
      <c r="AX12" s="208"/>
      <c r="AY12" s="208"/>
      <c r="AZ12" s="208"/>
      <c r="BA12" s="208"/>
      <c r="BB12" s="208"/>
      <c r="BC12" s="208"/>
      <c r="BD12" s="208"/>
      <c r="BE12" s="208"/>
      <c r="BF12" s="208"/>
      <c r="BG12" s="208"/>
      <c r="BH12" s="208"/>
      <c r="BI12" s="208"/>
      <c r="BJ12" s="208"/>
      <c r="BK12" s="208"/>
      <c r="BL12" s="208"/>
      <c r="BM12" s="208"/>
      <c r="BN12" s="208"/>
      <c r="BO12" s="208"/>
      <c r="BP12" s="208"/>
      <c r="BQ12" s="208"/>
      <c r="BR12" s="208"/>
      <c r="BS12" s="208"/>
      <c r="BT12" s="208"/>
      <c r="BU12" s="208"/>
      <c r="BV12" s="209"/>
    </row>
    <row r="13" customFormat="false" ht="15" hidden="false" customHeight="false" outlineLevel="0" collapsed="false">
      <c r="A13" s="202" t="n">
        <v>44013</v>
      </c>
      <c r="B13" s="206" t="n">
        <v>28864</v>
      </c>
      <c r="C13" s="206" t="n">
        <v>28861</v>
      </c>
      <c r="D13" s="207" t="n">
        <v>28856</v>
      </c>
      <c r="E13" s="207" t="n">
        <v>28856</v>
      </c>
      <c r="F13" s="207" t="n">
        <v>28849</v>
      </c>
      <c r="G13" s="207" t="n">
        <v>28825</v>
      </c>
      <c r="H13" s="207" t="n">
        <v>28793</v>
      </c>
      <c r="I13" s="208"/>
      <c r="J13" s="208"/>
      <c r="K13" s="208"/>
      <c r="L13" s="208"/>
      <c r="M13" s="208"/>
      <c r="N13" s="208"/>
      <c r="O13" s="208"/>
      <c r="P13" s="208"/>
      <c r="Q13" s="208"/>
      <c r="R13" s="208"/>
      <c r="S13" s="208"/>
      <c r="T13" s="208"/>
      <c r="U13" s="208"/>
      <c r="V13" s="208"/>
      <c r="W13" s="208"/>
      <c r="X13" s="208"/>
      <c r="Y13" s="208"/>
      <c r="Z13" s="208"/>
      <c r="AA13" s="208"/>
      <c r="AB13" s="208"/>
      <c r="AC13" s="208"/>
      <c r="AD13" s="208"/>
      <c r="AE13" s="208"/>
      <c r="AF13" s="208"/>
      <c r="AG13" s="208"/>
      <c r="AH13" s="208"/>
      <c r="AI13" s="208"/>
      <c r="AJ13" s="208"/>
      <c r="AK13" s="208"/>
      <c r="AL13" s="208"/>
      <c r="AM13" s="208"/>
      <c r="AN13" s="208"/>
      <c r="AO13" s="208"/>
      <c r="AP13" s="208"/>
      <c r="AQ13" s="208"/>
      <c r="AR13" s="208"/>
      <c r="AS13" s="208"/>
      <c r="AT13" s="208"/>
      <c r="AU13" s="208"/>
      <c r="AV13" s="208"/>
      <c r="AW13" s="208"/>
      <c r="AX13" s="208"/>
      <c r="AY13" s="208"/>
      <c r="AZ13" s="208"/>
      <c r="BA13" s="208"/>
      <c r="BB13" s="208"/>
      <c r="BC13" s="208"/>
      <c r="BD13" s="208"/>
      <c r="BE13" s="208"/>
      <c r="BF13" s="208"/>
      <c r="BG13" s="208"/>
      <c r="BH13" s="208"/>
      <c r="BI13" s="208"/>
      <c r="BJ13" s="208"/>
      <c r="BK13" s="208"/>
      <c r="BL13" s="208"/>
      <c r="BM13" s="208"/>
      <c r="BN13" s="208"/>
      <c r="BO13" s="208"/>
      <c r="BP13" s="208"/>
      <c r="BQ13" s="208"/>
      <c r="BR13" s="208"/>
      <c r="BS13" s="208"/>
      <c r="BT13" s="208"/>
      <c r="BU13" s="208"/>
      <c r="BV13" s="209"/>
    </row>
    <row r="14" customFormat="false" ht="15" hidden="false" customHeight="false" outlineLevel="0" collapsed="false">
      <c r="A14" s="202" t="n">
        <v>44012</v>
      </c>
      <c r="B14" s="206" t="n">
        <v>28848</v>
      </c>
      <c r="C14" s="206" t="n">
        <v>28846</v>
      </c>
      <c r="D14" s="207" t="n">
        <v>28842</v>
      </c>
      <c r="E14" s="207" t="n">
        <v>28842</v>
      </c>
      <c r="F14" s="207" t="n">
        <v>28836</v>
      </c>
      <c r="G14" s="207" t="n">
        <v>28817</v>
      </c>
      <c r="H14" s="207" t="n">
        <v>28791</v>
      </c>
      <c r="I14" s="207" t="n">
        <v>28758</v>
      </c>
      <c r="J14" s="208"/>
      <c r="K14" s="208"/>
      <c r="L14" s="208"/>
      <c r="M14" s="208"/>
      <c r="N14" s="208"/>
      <c r="O14" s="208"/>
      <c r="P14" s="208"/>
      <c r="Q14" s="208"/>
      <c r="R14" s="208"/>
      <c r="S14" s="208"/>
      <c r="T14" s="208"/>
      <c r="U14" s="208"/>
      <c r="V14" s="208"/>
      <c r="W14" s="208"/>
      <c r="X14" s="208"/>
      <c r="Y14" s="208"/>
      <c r="Z14" s="208"/>
      <c r="AA14" s="208"/>
      <c r="AB14" s="208"/>
      <c r="AC14" s="208"/>
      <c r="AD14" s="208"/>
      <c r="AE14" s="208"/>
      <c r="AF14" s="208"/>
      <c r="AG14" s="208"/>
      <c r="AH14" s="208"/>
      <c r="AI14" s="208"/>
      <c r="AJ14" s="208"/>
      <c r="AK14" s="208"/>
      <c r="AL14" s="208"/>
      <c r="AM14" s="208"/>
      <c r="AN14" s="208"/>
      <c r="AO14" s="208"/>
      <c r="AP14" s="208"/>
      <c r="AQ14" s="208"/>
      <c r="AR14" s="208"/>
      <c r="AS14" s="208"/>
      <c r="AT14" s="208"/>
      <c r="AU14" s="208"/>
      <c r="AV14" s="208"/>
      <c r="AW14" s="208"/>
      <c r="AX14" s="208"/>
      <c r="AY14" s="208"/>
      <c r="AZ14" s="208"/>
      <c r="BA14" s="208"/>
      <c r="BB14" s="208"/>
      <c r="BC14" s="208"/>
      <c r="BD14" s="208"/>
      <c r="BE14" s="208"/>
      <c r="BF14" s="208"/>
      <c r="BG14" s="208"/>
      <c r="BH14" s="208"/>
      <c r="BI14" s="208"/>
      <c r="BJ14" s="208"/>
      <c r="BK14" s="208"/>
      <c r="BL14" s="208"/>
      <c r="BM14" s="208"/>
      <c r="BN14" s="208"/>
      <c r="BO14" s="208"/>
      <c r="BP14" s="208"/>
      <c r="BQ14" s="208"/>
      <c r="BR14" s="208"/>
      <c r="BS14" s="208"/>
      <c r="BT14" s="208"/>
      <c r="BU14" s="208"/>
      <c r="BV14" s="209"/>
    </row>
    <row r="15" customFormat="false" ht="15" hidden="false" customHeight="false" outlineLevel="0" collapsed="false">
      <c r="A15" s="202" t="n">
        <v>44011</v>
      </c>
      <c r="B15" s="206" t="n">
        <v>28822</v>
      </c>
      <c r="C15" s="206" t="n">
        <v>28821</v>
      </c>
      <c r="D15" s="207" t="n">
        <v>28817</v>
      </c>
      <c r="E15" s="207" t="n">
        <v>28817</v>
      </c>
      <c r="F15" s="207" t="n">
        <v>28811</v>
      </c>
      <c r="G15" s="207" t="n">
        <v>28797</v>
      </c>
      <c r="H15" s="207" t="n">
        <v>28774</v>
      </c>
      <c r="I15" s="207" t="n">
        <v>28756</v>
      </c>
      <c r="J15" s="207" t="n">
        <v>28708</v>
      </c>
      <c r="K15" s="208"/>
      <c r="L15" s="208"/>
      <c r="M15" s="208"/>
      <c r="N15" s="208"/>
      <c r="O15" s="208"/>
      <c r="P15" s="208"/>
      <c r="Q15" s="208"/>
      <c r="R15" s="208"/>
      <c r="S15" s="208"/>
      <c r="T15" s="208"/>
      <c r="U15" s="208"/>
      <c r="V15" s="208"/>
      <c r="W15" s="208"/>
      <c r="X15" s="208"/>
      <c r="Y15" s="208"/>
      <c r="Z15" s="208"/>
      <c r="AA15" s="208"/>
      <c r="AB15" s="208"/>
      <c r="AC15" s="208"/>
      <c r="AD15" s="208"/>
      <c r="AE15" s="208"/>
      <c r="AF15" s="208"/>
      <c r="AG15" s="208"/>
      <c r="AH15" s="208"/>
      <c r="AI15" s="208"/>
      <c r="AJ15" s="208"/>
      <c r="AK15" s="208"/>
      <c r="AL15" s="208"/>
      <c r="AM15" s="208"/>
      <c r="AN15" s="208"/>
      <c r="AO15" s="208"/>
      <c r="AP15" s="208"/>
      <c r="AQ15" s="208"/>
      <c r="AR15" s="208"/>
      <c r="AS15" s="208"/>
      <c r="AT15" s="208"/>
      <c r="AU15" s="208"/>
      <c r="AV15" s="208"/>
      <c r="AW15" s="208"/>
      <c r="AX15" s="208"/>
      <c r="AY15" s="208"/>
      <c r="AZ15" s="208"/>
      <c r="BA15" s="208"/>
      <c r="BB15" s="208"/>
      <c r="BC15" s="208"/>
      <c r="BD15" s="208"/>
      <c r="BE15" s="208"/>
      <c r="BF15" s="208"/>
      <c r="BG15" s="208"/>
      <c r="BH15" s="208"/>
      <c r="BI15" s="208"/>
      <c r="BJ15" s="208"/>
      <c r="BK15" s="208"/>
      <c r="BL15" s="208"/>
      <c r="BM15" s="208"/>
      <c r="BN15" s="208"/>
      <c r="BO15" s="208"/>
      <c r="BP15" s="208"/>
      <c r="BQ15" s="208"/>
      <c r="BR15" s="208"/>
      <c r="BS15" s="208"/>
      <c r="BT15" s="208"/>
      <c r="BU15" s="208"/>
      <c r="BV15" s="209"/>
    </row>
    <row r="16" customFormat="false" ht="15" hidden="false" customHeight="false" outlineLevel="0" collapsed="false">
      <c r="A16" s="202" t="n">
        <v>44010</v>
      </c>
      <c r="B16" s="206" t="n">
        <v>28796</v>
      </c>
      <c r="C16" s="206" t="n">
        <v>28796</v>
      </c>
      <c r="D16" s="207" t="n">
        <v>28793</v>
      </c>
      <c r="E16" s="207" t="n">
        <v>28793</v>
      </c>
      <c r="F16" s="207" t="n">
        <v>28787</v>
      </c>
      <c r="G16" s="207" t="n">
        <v>28774</v>
      </c>
      <c r="H16" s="207" t="n">
        <v>28753</v>
      </c>
      <c r="I16" s="207" t="n">
        <v>28739</v>
      </c>
      <c r="J16" s="207" t="n">
        <v>28703</v>
      </c>
      <c r="K16" s="207" t="n">
        <v>28671</v>
      </c>
      <c r="L16" s="207"/>
      <c r="M16" s="207"/>
      <c r="N16" s="207"/>
      <c r="O16" s="207"/>
      <c r="P16" s="207"/>
      <c r="Q16" s="207"/>
      <c r="R16" s="207"/>
      <c r="S16" s="207"/>
      <c r="T16" s="207"/>
      <c r="U16" s="207"/>
      <c r="V16" s="207"/>
      <c r="W16" s="207"/>
      <c r="X16" s="207"/>
      <c r="Y16" s="207"/>
      <c r="Z16" s="207"/>
      <c r="AA16" s="207"/>
      <c r="AB16" s="207"/>
      <c r="AC16" s="207"/>
      <c r="AD16" s="207"/>
      <c r="AE16" s="207"/>
      <c r="AF16" s="207"/>
      <c r="AG16" s="207"/>
      <c r="AH16" s="207"/>
      <c r="AI16" s="207"/>
      <c r="AJ16" s="207"/>
      <c r="AK16" s="207"/>
      <c r="AL16" s="207"/>
      <c r="AM16" s="207"/>
      <c r="AN16" s="207"/>
      <c r="AO16" s="207"/>
      <c r="AP16" s="207"/>
      <c r="AQ16" s="207"/>
      <c r="AR16" s="207"/>
      <c r="AS16" s="207"/>
      <c r="AT16" s="207"/>
      <c r="AU16" s="207"/>
      <c r="AV16" s="207"/>
      <c r="AW16" s="207"/>
      <c r="AX16" s="207"/>
      <c r="AY16" s="207"/>
      <c r="AZ16" s="207"/>
      <c r="BA16" s="207"/>
      <c r="BB16" s="207"/>
      <c r="BC16" s="207"/>
      <c r="BD16" s="207"/>
      <c r="BE16" s="207"/>
      <c r="BF16" s="207"/>
      <c r="BG16" s="207"/>
      <c r="BH16" s="207"/>
      <c r="BI16" s="207"/>
      <c r="BJ16" s="207"/>
      <c r="BK16" s="207"/>
      <c r="BL16" s="207"/>
      <c r="BM16" s="207"/>
      <c r="BN16" s="207"/>
      <c r="BO16" s="207"/>
      <c r="BP16" s="207"/>
      <c r="BQ16" s="207"/>
      <c r="BR16" s="207"/>
      <c r="BS16" s="207"/>
      <c r="BT16" s="207"/>
      <c r="BU16" s="207"/>
      <c r="BV16" s="210"/>
    </row>
    <row r="17" customFormat="false" ht="15" hidden="false" customHeight="false" outlineLevel="0" collapsed="false">
      <c r="A17" s="202" t="n">
        <v>44009</v>
      </c>
      <c r="B17" s="206" t="n">
        <v>28760</v>
      </c>
      <c r="C17" s="206" t="n">
        <v>28761</v>
      </c>
      <c r="D17" s="207" t="n">
        <v>28759</v>
      </c>
      <c r="E17" s="207" t="n">
        <v>28759</v>
      </c>
      <c r="F17" s="207" t="n">
        <v>28753</v>
      </c>
      <c r="G17" s="207" t="n">
        <v>28743</v>
      </c>
      <c r="H17" s="207" t="n">
        <v>28723</v>
      </c>
      <c r="I17" s="207" t="n">
        <v>28713</v>
      </c>
      <c r="J17" s="207" t="n">
        <v>28687</v>
      </c>
      <c r="K17" s="207" t="n">
        <v>28665</v>
      </c>
      <c r="L17" s="207" t="n">
        <v>28652</v>
      </c>
      <c r="M17" s="207"/>
      <c r="N17" s="207"/>
      <c r="O17" s="207"/>
      <c r="P17" s="207"/>
      <c r="Q17" s="207"/>
      <c r="R17" s="207"/>
      <c r="S17" s="207"/>
      <c r="T17" s="207"/>
      <c r="U17" s="207"/>
      <c r="V17" s="207"/>
      <c r="W17" s="207"/>
      <c r="X17" s="207"/>
      <c r="Y17" s="207"/>
      <c r="Z17" s="207"/>
      <c r="AA17" s="207"/>
      <c r="AB17" s="207"/>
      <c r="AC17" s="207"/>
      <c r="AD17" s="207"/>
      <c r="AE17" s="207"/>
      <c r="AF17" s="207"/>
      <c r="AG17" s="207"/>
      <c r="AH17" s="207"/>
      <c r="AI17" s="207"/>
      <c r="AJ17" s="207"/>
      <c r="AK17" s="207"/>
      <c r="AL17" s="207"/>
      <c r="AM17" s="207"/>
      <c r="AN17" s="207"/>
      <c r="AO17" s="207"/>
      <c r="AP17" s="207"/>
      <c r="AQ17" s="207"/>
      <c r="AR17" s="207"/>
      <c r="AS17" s="207"/>
      <c r="AT17" s="207"/>
      <c r="AU17" s="207"/>
      <c r="AV17" s="207"/>
      <c r="AW17" s="207"/>
      <c r="AX17" s="207"/>
      <c r="AY17" s="207"/>
      <c r="AZ17" s="207"/>
      <c r="BA17" s="207"/>
      <c r="BB17" s="207"/>
      <c r="BC17" s="207"/>
      <c r="BD17" s="207"/>
      <c r="BE17" s="207"/>
      <c r="BF17" s="207"/>
      <c r="BG17" s="207"/>
      <c r="BH17" s="207"/>
      <c r="BI17" s="207"/>
      <c r="BJ17" s="207"/>
      <c r="BK17" s="207"/>
      <c r="BL17" s="207"/>
      <c r="BM17" s="207"/>
      <c r="BN17" s="207"/>
      <c r="BO17" s="207"/>
      <c r="BP17" s="207"/>
      <c r="BQ17" s="207"/>
      <c r="BR17" s="207"/>
      <c r="BS17" s="207"/>
      <c r="BT17" s="207"/>
      <c r="BU17" s="207"/>
      <c r="BV17" s="210"/>
    </row>
    <row r="18" customFormat="false" ht="15" hidden="false" customHeight="false" outlineLevel="0" collapsed="false">
      <c r="A18" s="202" t="n">
        <f aca="false">A17-1</f>
        <v>44008</v>
      </c>
      <c r="B18" s="206" t="n">
        <v>28730</v>
      </c>
      <c r="C18" s="206" t="n">
        <v>28732</v>
      </c>
      <c r="D18" s="207" t="n">
        <v>28730</v>
      </c>
      <c r="E18" s="207" t="n">
        <v>28730</v>
      </c>
      <c r="F18" s="207" t="n">
        <v>28725</v>
      </c>
      <c r="G18" s="207" t="n">
        <v>28717</v>
      </c>
      <c r="H18" s="207" t="n">
        <v>28699</v>
      </c>
      <c r="I18" s="207" t="n">
        <v>28691</v>
      </c>
      <c r="J18" s="207" t="n">
        <v>28675</v>
      </c>
      <c r="K18" s="207" t="n">
        <v>28656</v>
      </c>
      <c r="L18" s="207" t="n">
        <v>28649</v>
      </c>
      <c r="M18" s="207" t="n">
        <v>28634</v>
      </c>
      <c r="N18" s="207"/>
      <c r="O18" s="207"/>
      <c r="P18" s="207"/>
      <c r="Q18" s="207"/>
      <c r="R18" s="207"/>
      <c r="S18" s="207"/>
      <c r="T18" s="207"/>
      <c r="U18" s="207"/>
      <c r="V18" s="207"/>
      <c r="W18" s="207"/>
      <c r="X18" s="207"/>
      <c r="Y18" s="207"/>
      <c r="Z18" s="207"/>
      <c r="AA18" s="207"/>
      <c r="AB18" s="207"/>
      <c r="AC18" s="207"/>
      <c r="AD18" s="207"/>
      <c r="AE18" s="207"/>
      <c r="AF18" s="207"/>
      <c r="AG18" s="207"/>
      <c r="AH18" s="207"/>
      <c r="AI18" s="207"/>
      <c r="AJ18" s="207"/>
      <c r="AK18" s="207"/>
      <c r="AL18" s="207"/>
      <c r="AM18" s="207"/>
      <c r="AN18" s="207"/>
      <c r="AO18" s="207"/>
      <c r="AP18" s="207"/>
      <c r="AQ18" s="207"/>
      <c r="AR18" s="207"/>
      <c r="AS18" s="207"/>
      <c r="AT18" s="207"/>
      <c r="AU18" s="207"/>
      <c r="AV18" s="207"/>
      <c r="AW18" s="207"/>
      <c r="AX18" s="207"/>
      <c r="AY18" s="207"/>
      <c r="AZ18" s="207"/>
      <c r="BA18" s="207"/>
      <c r="BB18" s="207"/>
      <c r="BC18" s="207"/>
      <c r="BD18" s="207"/>
      <c r="BE18" s="207"/>
      <c r="BF18" s="207"/>
      <c r="BG18" s="207"/>
      <c r="BH18" s="207"/>
      <c r="BI18" s="207"/>
      <c r="BJ18" s="207"/>
      <c r="BK18" s="207"/>
      <c r="BL18" s="207"/>
      <c r="BM18" s="207"/>
      <c r="BN18" s="207"/>
      <c r="BO18" s="207"/>
      <c r="BP18" s="207"/>
      <c r="BQ18" s="207"/>
      <c r="BR18" s="207"/>
      <c r="BS18" s="207"/>
      <c r="BT18" s="207"/>
      <c r="BU18" s="207"/>
      <c r="BV18" s="210"/>
    </row>
    <row r="19" customFormat="false" ht="15" hidden="false" customHeight="false" outlineLevel="0" collapsed="false">
      <c r="A19" s="202" t="n">
        <f aca="false">A18-1</f>
        <v>44007</v>
      </c>
      <c r="B19" s="206" t="n">
        <v>28695</v>
      </c>
      <c r="C19" s="206" t="n">
        <v>28697</v>
      </c>
      <c r="D19" s="207" t="n">
        <v>28695</v>
      </c>
      <c r="E19" s="207" t="n">
        <v>28695</v>
      </c>
      <c r="F19" s="207" t="n">
        <v>28691</v>
      </c>
      <c r="G19" s="207" t="n">
        <v>28684</v>
      </c>
      <c r="H19" s="207" t="n">
        <v>28667</v>
      </c>
      <c r="I19" s="207" t="n">
        <v>28659</v>
      </c>
      <c r="J19" s="207" t="n">
        <v>28649</v>
      </c>
      <c r="K19" s="207" t="n">
        <v>28634</v>
      </c>
      <c r="L19" s="207" t="n">
        <v>28631</v>
      </c>
      <c r="M19" s="207" t="n">
        <v>28624</v>
      </c>
      <c r="N19" s="207" t="n">
        <v>28556</v>
      </c>
      <c r="O19" s="207"/>
      <c r="P19" s="207"/>
      <c r="Q19" s="207"/>
      <c r="R19" s="207"/>
      <c r="S19" s="207"/>
      <c r="T19" s="207"/>
      <c r="U19" s="207"/>
      <c r="V19" s="207"/>
      <c r="W19" s="207"/>
      <c r="X19" s="207"/>
      <c r="Y19" s="207"/>
      <c r="Z19" s="207"/>
      <c r="AA19" s="207"/>
      <c r="AB19" s="207"/>
      <c r="AC19" s="207"/>
      <c r="AD19" s="207"/>
      <c r="AE19" s="207"/>
      <c r="AF19" s="207"/>
      <c r="AG19" s="207"/>
      <c r="AH19" s="207"/>
      <c r="AI19" s="207"/>
      <c r="AJ19" s="207"/>
      <c r="AK19" s="207"/>
      <c r="AL19" s="207"/>
      <c r="AM19" s="207"/>
      <c r="AN19" s="207"/>
      <c r="AO19" s="207"/>
      <c r="AP19" s="207"/>
      <c r="AQ19" s="207"/>
      <c r="AR19" s="207"/>
      <c r="AS19" s="207"/>
      <c r="AT19" s="207"/>
      <c r="AU19" s="207"/>
      <c r="AV19" s="207"/>
      <c r="AW19" s="207"/>
      <c r="AX19" s="207"/>
      <c r="AY19" s="207"/>
      <c r="AZ19" s="207"/>
      <c r="BA19" s="207"/>
      <c r="BB19" s="207"/>
      <c r="BC19" s="207"/>
      <c r="BD19" s="207"/>
      <c r="BE19" s="207"/>
      <c r="BF19" s="207"/>
      <c r="BG19" s="207"/>
      <c r="BH19" s="207"/>
      <c r="BI19" s="207"/>
      <c r="BJ19" s="207"/>
      <c r="BK19" s="207"/>
      <c r="BL19" s="207"/>
      <c r="BM19" s="207"/>
      <c r="BN19" s="207"/>
      <c r="BO19" s="207"/>
      <c r="BP19" s="207"/>
      <c r="BQ19" s="207"/>
      <c r="BR19" s="207"/>
      <c r="BS19" s="207"/>
      <c r="BT19" s="207"/>
      <c r="BU19" s="207"/>
      <c r="BV19" s="210"/>
    </row>
    <row r="20" customFormat="false" ht="15" hidden="false" customHeight="false" outlineLevel="0" collapsed="false">
      <c r="A20" s="202" t="n">
        <f aca="false">A19-1</f>
        <v>44006</v>
      </c>
      <c r="B20" s="206" t="n">
        <v>28651</v>
      </c>
      <c r="C20" s="206" t="n">
        <v>28654</v>
      </c>
      <c r="D20" s="207" t="n">
        <v>28652</v>
      </c>
      <c r="E20" s="207" t="n">
        <v>28652</v>
      </c>
      <c r="F20" s="207" t="n">
        <v>28649</v>
      </c>
      <c r="G20" s="207" t="n">
        <v>28642</v>
      </c>
      <c r="H20" s="207" t="n">
        <v>28626</v>
      </c>
      <c r="I20" s="207" t="n">
        <v>28619</v>
      </c>
      <c r="J20" s="207" t="n">
        <v>28611</v>
      </c>
      <c r="K20" s="207" t="n">
        <v>28599</v>
      </c>
      <c r="L20" s="207" t="n">
        <v>28597</v>
      </c>
      <c r="M20" s="207" t="n">
        <v>28592</v>
      </c>
      <c r="N20" s="207" t="n">
        <v>28547</v>
      </c>
      <c r="O20" s="207" t="n">
        <v>28489</v>
      </c>
      <c r="P20" s="207"/>
      <c r="Q20" s="207"/>
      <c r="R20" s="207"/>
      <c r="S20" s="207"/>
      <c r="T20" s="207"/>
      <c r="U20" s="207"/>
      <c r="V20" s="207"/>
      <c r="W20" s="207"/>
      <c r="X20" s="207"/>
      <c r="Y20" s="207"/>
      <c r="Z20" s="207"/>
      <c r="AA20" s="207"/>
      <c r="AB20" s="207"/>
      <c r="AC20" s="207"/>
      <c r="AD20" s="207"/>
      <c r="AE20" s="207"/>
      <c r="AF20" s="207"/>
      <c r="AG20" s="207"/>
      <c r="AH20" s="207"/>
      <c r="AI20" s="207"/>
      <c r="AJ20" s="207"/>
      <c r="AK20" s="207"/>
      <c r="AL20" s="207"/>
      <c r="AM20" s="207"/>
      <c r="AN20" s="207"/>
      <c r="AO20" s="207"/>
      <c r="AP20" s="207"/>
      <c r="AQ20" s="207"/>
      <c r="AR20" s="207"/>
      <c r="AS20" s="207"/>
      <c r="AT20" s="207"/>
      <c r="AU20" s="207"/>
      <c r="AV20" s="207"/>
      <c r="AW20" s="207"/>
      <c r="AX20" s="207"/>
      <c r="AY20" s="207"/>
      <c r="AZ20" s="207"/>
      <c r="BA20" s="207"/>
      <c r="BB20" s="207"/>
      <c r="BC20" s="207"/>
      <c r="BD20" s="207"/>
      <c r="BE20" s="207"/>
      <c r="BF20" s="207"/>
      <c r="BG20" s="207"/>
      <c r="BH20" s="207"/>
      <c r="BI20" s="207"/>
      <c r="BJ20" s="207"/>
      <c r="BK20" s="207"/>
      <c r="BL20" s="207"/>
      <c r="BM20" s="207"/>
      <c r="BN20" s="207"/>
      <c r="BO20" s="207"/>
      <c r="BP20" s="207"/>
      <c r="BQ20" s="207"/>
      <c r="BR20" s="207"/>
      <c r="BS20" s="207"/>
      <c r="BT20" s="207"/>
      <c r="BU20" s="207"/>
      <c r="BV20" s="210"/>
    </row>
    <row r="21" customFormat="false" ht="15" hidden="false" customHeight="false" outlineLevel="0" collapsed="false">
      <c r="A21" s="202" t="n">
        <f aca="false">A20-1</f>
        <v>44005</v>
      </c>
      <c r="B21" s="206" t="n">
        <v>28597</v>
      </c>
      <c r="C21" s="206" t="n">
        <v>28600</v>
      </c>
      <c r="D21" s="207" t="n">
        <v>28598</v>
      </c>
      <c r="E21" s="207" t="n">
        <v>28598</v>
      </c>
      <c r="F21" s="207" t="n">
        <v>28597</v>
      </c>
      <c r="G21" s="207" t="n">
        <v>28590</v>
      </c>
      <c r="H21" s="207" t="n">
        <v>28576</v>
      </c>
      <c r="I21" s="207" t="n">
        <v>28570</v>
      </c>
      <c r="J21" s="207" t="n">
        <v>28563</v>
      </c>
      <c r="K21" s="207" t="n">
        <v>28552</v>
      </c>
      <c r="L21" s="207" t="n">
        <v>28550</v>
      </c>
      <c r="M21" s="207" t="n">
        <v>28546</v>
      </c>
      <c r="N21" s="207" t="n">
        <v>28513</v>
      </c>
      <c r="O21" s="207" t="n">
        <v>28483</v>
      </c>
      <c r="P21" s="207" t="n">
        <v>28434</v>
      </c>
      <c r="Q21" s="207"/>
      <c r="R21" s="207"/>
      <c r="S21" s="207"/>
      <c r="T21" s="207"/>
      <c r="U21" s="207"/>
      <c r="V21" s="207"/>
      <c r="W21" s="207"/>
      <c r="X21" s="207"/>
      <c r="Y21" s="207"/>
      <c r="Z21" s="207"/>
      <c r="AA21" s="207"/>
      <c r="AB21" s="207"/>
      <c r="AC21" s="207"/>
      <c r="AD21" s="207"/>
      <c r="AE21" s="207"/>
      <c r="AF21" s="207"/>
      <c r="AG21" s="207"/>
      <c r="AH21" s="207"/>
      <c r="AI21" s="207"/>
      <c r="AJ21" s="207"/>
      <c r="AK21" s="207"/>
      <c r="AL21" s="207"/>
      <c r="AM21" s="207"/>
      <c r="AN21" s="207"/>
      <c r="AO21" s="207"/>
      <c r="AP21" s="207"/>
      <c r="AQ21" s="207"/>
      <c r="AR21" s="207"/>
      <c r="AS21" s="207"/>
      <c r="AT21" s="207"/>
      <c r="AU21" s="207"/>
      <c r="AV21" s="207"/>
      <c r="AW21" s="207"/>
      <c r="AX21" s="207"/>
      <c r="AY21" s="207"/>
      <c r="AZ21" s="207"/>
      <c r="BA21" s="207"/>
      <c r="BB21" s="207"/>
      <c r="BC21" s="207"/>
      <c r="BD21" s="207"/>
      <c r="BE21" s="207"/>
      <c r="BF21" s="207"/>
      <c r="BG21" s="207"/>
      <c r="BH21" s="207"/>
      <c r="BI21" s="207"/>
      <c r="BJ21" s="207"/>
      <c r="BK21" s="207"/>
      <c r="BL21" s="207"/>
      <c r="BM21" s="207"/>
      <c r="BN21" s="207"/>
      <c r="BO21" s="207"/>
      <c r="BP21" s="207"/>
      <c r="BQ21" s="207"/>
      <c r="BR21" s="207"/>
      <c r="BS21" s="207"/>
      <c r="BT21" s="207"/>
      <c r="BU21" s="207"/>
      <c r="BV21" s="210"/>
    </row>
    <row r="22" customFormat="false" ht="15" hidden="false" customHeight="false" outlineLevel="0" collapsed="false">
      <c r="A22" s="202" t="n">
        <f aca="false">A21-1</f>
        <v>44004</v>
      </c>
      <c r="B22" s="206" t="n">
        <v>28546</v>
      </c>
      <c r="C22" s="206" t="n">
        <v>28548</v>
      </c>
      <c r="D22" s="207" t="n">
        <v>28547</v>
      </c>
      <c r="E22" s="207" t="n">
        <v>28547</v>
      </c>
      <c r="F22" s="207" t="n">
        <v>28546</v>
      </c>
      <c r="G22" s="207" t="n">
        <v>28540</v>
      </c>
      <c r="H22" s="207" t="n">
        <v>28526</v>
      </c>
      <c r="I22" s="207" t="n">
        <v>28520</v>
      </c>
      <c r="J22" s="207" t="n">
        <v>28514</v>
      </c>
      <c r="K22" s="207" t="n">
        <v>28505</v>
      </c>
      <c r="L22" s="207" t="n">
        <v>28503</v>
      </c>
      <c r="M22" s="207" t="n">
        <v>28501</v>
      </c>
      <c r="N22" s="207" t="n">
        <v>28471</v>
      </c>
      <c r="O22" s="207" t="n">
        <v>28454</v>
      </c>
      <c r="P22" s="207" t="n">
        <v>28430</v>
      </c>
      <c r="Q22" s="207" t="n">
        <v>28383</v>
      </c>
      <c r="R22" s="207"/>
      <c r="S22" s="207"/>
      <c r="T22" s="207"/>
      <c r="U22" s="207"/>
      <c r="V22" s="207"/>
      <c r="W22" s="207"/>
      <c r="X22" s="207"/>
      <c r="Y22" s="207"/>
      <c r="Z22" s="207"/>
      <c r="AA22" s="207"/>
      <c r="AB22" s="207"/>
      <c r="AC22" s="207"/>
      <c r="AD22" s="207"/>
      <c r="AE22" s="207"/>
      <c r="AF22" s="207"/>
      <c r="AG22" s="207"/>
      <c r="AH22" s="207"/>
      <c r="AI22" s="207"/>
      <c r="AJ22" s="207"/>
      <c r="AK22" s="207"/>
      <c r="AL22" s="207"/>
      <c r="AM22" s="207"/>
      <c r="AN22" s="207"/>
      <c r="AO22" s="207"/>
      <c r="AP22" s="207"/>
      <c r="AQ22" s="207"/>
      <c r="AR22" s="207"/>
      <c r="AS22" s="207"/>
      <c r="AT22" s="207"/>
      <c r="AU22" s="207"/>
      <c r="AV22" s="207"/>
      <c r="AW22" s="207"/>
      <c r="AX22" s="207"/>
      <c r="AY22" s="207"/>
      <c r="AZ22" s="207"/>
      <c r="BA22" s="207"/>
      <c r="BB22" s="207"/>
      <c r="BC22" s="207"/>
      <c r="BD22" s="207"/>
      <c r="BE22" s="207"/>
      <c r="BF22" s="207"/>
      <c r="BG22" s="207"/>
      <c r="BH22" s="207"/>
      <c r="BI22" s="207"/>
      <c r="BJ22" s="207"/>
      <c r="BK22" s="207"/>
      <c r="BL22" s="207"/>
      <c r="BM22" s="207"/>
      <c r="BN22" s="207"/>
      <c r="BO22" s="207"/>
      <c r="BP22" s="207"/>
      <c r="BQ22" s="207"/>
      <c r="BR22" s="207"/>
      <c r="BS22" s="207"/>
      <c r="BT22" s="207"/>
      <c r="BU22" s="207"/>
      <c r="BV22" s="210"/>
    </row>
    <row r="23" customFormat="false" ht="15" hidden="false" customHeight="false" outlineLevel="0" collapsed="false">
      <c r="A23" s="202" t="n">
        <f aca="false">A22-1</f>
        <v>44003</v>
      </c>
      <c r="B23" s="206" t="n">
        <v>28505</v>
      </c>
      <c r="C23" s="206" t="n">
        <v>28507</v>
      </c>
      <c r="D23" s="207" t="n">
        <v>28506</v>
      </c>
      <c r="E23" s="207" t="n">
        <v>28506</v>
      </c>
      <c r="F23" s="207" t="n">
        <v>28505</v>
      </c>
      <c r="G23" s="207" t="n">
        <v>28499</v>
      </c>
      <c r="H23" s="207" t="n">
        <v>28486</v>
      </c>
      <c r="I23" s="207" t="n">
        <v>28480</v>
      </c>
      <c r="J23" s="207" t="n">
        <v>28475</v>
      </c>
      <c r="K23" s="207" t="n">
        <v>28466</v>
      </c>
      <c r="L23" s="207" t="n">
        <v>28464</v>
      </c>
      <c r="M23" s="207" t="n">
        <v>28462</v>
      </c>
      <c r="N23" s="207" t="n">
        <v>28433</v>
      </c>
      <c r="O23" s="207" t="n">
        <v>28417</v>
      </c>
      <c r="P23" s="207" t="n">
        <v>28406</v>
      </c>
      <c r="Q23" s="207" t="n">
        <v>28377</v>
      </c>
      <c r="R23" s="207" t="n">
        <v>28337</v>
      </c>
      <c r="S23" s="207"/>
      <c r="T23" s="207"/>
      <c r="U23" s="207"/>
      <c r="V23" s="207"/>
      <c r="W23" s="207"/>
      <c r="X23" s="207"/>
      <c r="Y23" s="207"/>
      <c r="Z23" s="207"/>
      <c r="AA23" s="207"/>
      <c r="AB23" s="207"/>
      <c r="AC23" s="207"/>
      <c r="AD23" s="207"/>
      <c r="AE23" s="207"/>
      <c r="AF23" s="207"/>
      <c r="AG23" s="207"/>
      <c r="AH23" s="207"/>
      <c r="AI23" s="207"/>
      <c r="AJ23" s="207"/>
      <c r="AK23" s="207"/>
      <c r="AL23" s="207"/>
      <c r="AM23" s="207"/>
      <c r="AN23" s="207"/>
      <c r="AO23" s="207"/>
      <c r="AP23" s="207"/>
      <c r="AQ23" s="207"/>
      <c r="AR23" s="207"/>
      <c r="AS23" s="207"/>
      <c r="AT23" s="207"/>
      <c r="AU23" s="207"/>
      <c r="AV23" s="207"/>
      <c r="AW23" s="207"/>
      <c r="AX23" s="207"/>
      <c r="AY23" s="207"/>
      <c r="AZ23" s="207"/>
      <c r="BA23" s="207"/>
      <c r="BB23" s="207"/>
      <c r="BC23" s="207"/>
      <c r="BD23" s="207"/>
      <c r="BE23" s="207"/>
      <c r="BF23" s="207"/>
      <c r="BG23" s="207"/>
      <c r="BH23" s="207"/>
      <c r="BI23" s="207"/>
      <c r="BJ23" s="207"/>
      <c r="BK23" s="207"/>
      <c r="BL23" s="207"/>
      <c r="BM23" s="207"/>
      <c r="BN23" s="207"/>
      <c r="BO23" s="207"/>
      <c r="BP23" s="207"/>
      <c r="BQ23" s="207"/>
      <c r="BR23" s="207"/>
      <c r="BS23" s="207"/>
      <c r="BT23" s="207"/>
      <c r="BU23" s="207"/>
      <c r="BV23" s="210"/>
    </row>
    <row r="24" customFormat="false" ht="15" hidden="false" customHeight="false" outlineLevel="0" collapsed="false">
      <c r="A24" s="202" t="n">
        <f aca="false">A23-1</f>
        <v>44002</v>
      </c>
      <c r="B24" s="206" t="n">
        <v>28471</v>
      </c>
      <c r="C24" s="206" t="n">
        <v>28473</v>
      </c>
      <c r="D24" s="207" t="n">
        <v>28472</v>
      </c>
      <c r="E24" s="207" t="n">
        <v>28472</v>
      </c>
      <c r="F24" s="207" t="n">
        <v>28471</v>
      </c>
      <c r="G24" s="207" t="n">
        <v>28466</v>
      </c>
      <c r="H24" s="207" t="n">
        <v>28454</v>
      </c>
      <c r="I24" s="207" t="n">
        <v>28448</v>
      </c>
      <c r="J24" s="207" t="n">
        <v>28443</v>
      </c>
      <c r="K24" s="207" t="n">
        <v>28434</v>
      </c>
      <c r="L24" s="207" t="n">
        <v>28432</v>
      </c>
      <c r="M24" s="207" t="n">
        <v>28430</v>
      </c>
      <c r="N24" s="207" t="n">
        <v>28401</v>
      </c>
      <c r="O24" s="207" t="n">
        <v>28386</v>
      </c>
      <c r="P24" s="207" t="n">
        <v>28376</v>
      </c>
      <c r="Q24" s="207" t="n">
        <v>28360</v>
      </c>
      <c r="R24" s="207" t="n">
        <v>28334</v>
      </c>
      <c r="S24" s="207" t="n">
        <v>28317</v>
      </c>
      <c r="T24" s="207"/>
      <c r="U24" s="207"/>
      <c r="V24" s="207"/>
      <c r="W24" s="207"/>
      <c r="X24" s="207"/>
      <c r="Y24" s="207"/>
      <c r="Z24" s="207"/>
      <c r="AA24" s="207"/>
      <c r="AB24" s="207"/>
      <c r="AC24" s="207"/>
      <c r="AD24" s="207"/>
      <c r="AE24" s="207"/>
      <c r="AF24" s="207"/>
      <c r="AG24" s="207"/>
      <c r="AH24" s="207"/>
      <c r="AI24" s="207"/>
      <c r="AJ24" s="207"/>
      <c r="AK24" s="207"/>
      <c r="AL24" s="207"/>
      <c r="AM24" s="207"/>
      <c r="AN24" s="207"/>
      <c r="AO24" s="207"/>
      <c r="AP24" s="207"/>
      <c r="AQ24" s="207"/>
      <c r="AR24" s="207"/>
      <c r="AS24" s="207"/>
      <c r="AT24" s="207"/>
      <c r="AU24" s="207"/>
      <c r="AV24" s="207"/>
      <c r="AW24" s="207"/>
      <c r="AX24" s="207"/>
      <c r="AY24" s="207"/>
      <c r="AZ24" s="207"/>
      <c r="BA24" s="207"/>
      <c r="BB24" s="207"/>
      <c r="BC24" s="207"/>
      <c r="BD24" s="207"/>
      <c r="BE24" s="207"/>
      <c r="BF24" s="207"/>
      <c r="BG24" s="207"/>
      <c r="BH24" s="207"/>
      <c r="BI24" s="207"/>
      <c r="BJ24" s="207"/>
      <c r="BK24" s="207"/>
      <c r="BL24" s="207"/>
      <c r="BM24" s="207"/>
      <c r="BN24" s="207"/>
      <c r="BO24" s="207"/>
      <c r="BP24" s="207"/>
      <c r="BQ24" s="207"/>
      <c r="BR24" s="207"/>
      <c r="BS24" s="207"/>
      <c r="BT24" s="207"/>
      <c r="BU24" s="207"/>
      <c r="BV24" s="210"/>
    </row>
    <row r="25" customFormat="false" ht="15" hidden="false" customHeight="false" outlineLevel="0" collapsed="false">
      <c r="A25" s="202" t="n">
        <f aca="false">A24-1</f>
        <v>44001</v>
      </c>
      <c r="B25" s="206" t="n">
        <v>28427</v>
      </c>
      <c r="C25" s="206" t="n">
        <v>28429</v>
      </c>
      <c r="D25" s="207" t="n">
        <v>28428</v>
      </c>
      <c r="E25" s="207" t="n">
        <v>28428</v>
      </c>
      <c r="F25" s="207" t="n">
        <v>28427</v>
      </c>
      <c r="G25" s="207" t="n">
        <v>28422</v>
      </c>
      <c r="H25" s="207" t="n">
        <v>28412</v>
      </c>
      <c r="I25" s="207" t="n">
        <v>28406</v>
      </c>
      <c r="J25" s="207" t="n">
        <v>28402</v>
      </c>
      <c r="K25" s="207" t="n">
        <v>28394</v>
      </c>
      <c r="L25" s="207" t="n">
        <v>28392</v>
      </c>
      <c r="M25" s="207" t="n">
        <v>28390</v>
      </c>
      <c r="N25" s="207" t="n">
        <v>28362</v>
      </c>
      <c r="O25" s="207" t="n">
        <v>28347</v>
      </c>
      <c r="P25" s="207" t="n">
        <v>28340</v>
      </c>
      <c r="Q25" s="207" t="n">
        <v>28330</v>
      </c>
      <c r="R25" s="207" t="n">
        <v>28316</v>
      </c>
      <c r="S25" s="207" t="n">
        <v>28310</v>
      </c>
      <c r="T25" s="207" t="n">
        <v>28291</v>
      </c>
      <c r="U25" s="207"/>
      <c r="V25" s="207"/>
      <c r="W25" s="207"/>
      <c r="X25" s="207"/>
      <c r="Y25" s="207"/>
      <c r="Z25" s="207"/>
      <c r="AA25" s="207"/>
      <c r="AB25" s="207"/>
      <c r="AC25" s="207"/>
      <c r="AD25" s="207"/>
      <c r="AE25" s="207"/>
      <c r="AF25" s="207"/>
      <c r="AG25" s="207"/>
      <c r="AH25" s="207"/>
      <c r="AI25" s="207"/>
      <c r="AJ25" s="207"/>
      <c r="AK25" s="207"/>
      <c r="AL25" s="207"/>
      <c r="AM25" s="207"/>
      <c r="AN25" s="207"/>
      <c r="AO25" s="207"/>
      <c r="AP25" s="207"/>
      <c r="AQ25" s="207"/>
      <c r="AR25" s="207"/>
      <c r="AS25" s="207"/>
      <c r="AT25" s="207"/>
      <c r="AU25" s="207"/>
      <c r="AV25" s="207"/>
      <c r="AW25" s="207"/>
      <c r="AX25" s="207"/>
      <c r="AY25" s="207"/>
      <c r="AZ25" s="207"/>
      <c r="BA25" s="207"/>
      <c r="BB25" s="207"/>
      <c r="BC25" s="207"/>
      <c r="BD25" s="207"/>
      <c r="BE25" s="207"/>
      <c r="BF25" s="207"/>
      <c r="BG25" s="207"/>
      <c r="BH25" s="207"/>
      <c r="BI25" s="207"/>
      <c r="BJ25" s="207"/>
      <c r="BK25" s="207"/>
      <c r="BL25" s="207"/>
      <c r="BM25" s="207"/>
      <c r="BN25" s="207"/>
      <c r="BO25" s="207"/>
      <c r="BP25" s="207"/>
      <c r="BQ25" s="207"/>
      <c r="BR25" s="207"/>
      <c r="BS25" s="207"/>
      <c r="BT25" s="207"/>
      <c r="BU25" s="207"/>
      <c r="BV25" s="210"/>
    </row>
    <row r="26" customFormat="false" ht="15" hidden="false" customHeight="false" outlineLevel="0" collapsed="false">
      <c r="A26" s="202" t="n">
        <f aca="false">A25-1</f>
        <v>44000</v>
      </c>
      <c r="B26" s="206" t="n">
        <v>28385</v>
      </c>
      <c r="C26" s="206" t="n">
        <v>28390</v>
      </c>
      <c r="D26" s="207" t="n">
        <v>28389</v>
      </c>
      <c r="E26" s="207" t="n">
        <v>28389</v>
      </c>
      <c r="F26" s="207" t="n">
        <v>28389</v>
      </c>
      <c r="G26" s="207" t="n">
        <v>28384</v>
      </c>
      <c r="H26" s="207" t="n">
        <v>28374</v>
      </c>
      <c r="I26" s="207" t="n">
        <v>28368</v>
      </c>
      <c r="J26" s="207" t="n">
        <v>28364</v>
      </c>
      <c r="K26" s="207" t="n">
        <v>28356</v>
      </c>
      <c r="L26" s="207" t="n">
        <v>28354</v>
      </c>
      <c r="M26" s="207" t="n">
        <v>28352</v>
      </c>
      <c r="N26" s="207" t="n">
        <v>28324</v>
      </c>
      <c r="O26" s="207" t="n">
        <v>28309</v>
      </c>
      <c r="P26" s="207" t="n">
        <v>28304</v>
      </c>
      <c r="Q26" s="207" t="n">
        <v>28300</v>
      </c>
      <c r="R26" s="207" t="n">
        <v>28291</v>
      </c>
      <c r="S26" s="207" t="n">
        <v>28288</v>
      </c>
      <c r="T26" s="207" t="n">
        <v>28285</v>
      </c>
      <c r="U26" s="207" t="n">
        <v>28220</v>
      </c>
      <c r="V26" s="207"/>
      <c r="W26" s="207"/>
      <c r="X26" s="207"/>
      <c r="Y26" s="207"/>
      <c r="Z26" s="207"/>
      <c r="AA26" s="207"/>
      <c r="AB26" s="207"/>
      <c r="AC26" s="207"/>
      <c r="AD26" s="207"/>
      <c r="AE26" s="207"/>
      <c r="AF26" s="207"/>
      <c r="AG26" s="207"/>
      <c r="AH26" s="207"/>
      <c r="AI26" s="207"/>
      <c r="AJ26" s="207"/>
      <c r="AK26" s="207"/>
      <c r="AL26" s="207"/>
      <c r="AM26" s="207"/>
      <c r="AN26" s="207"/>
      <c r="AO26" s="207"/>
      <c r="AP26" s="207"/>
      <c r="AQ26" s="207"/>
      <c r="AR26" s="207"/>
      <c r="AS26" s="207"/>
      <c r="AT26" s="207"/>
      <c r="AU26" s="207"/>
      <c r="AV26" s="207"/>
      <c r="AW26" s="207"/>
      <c r="AX26" s="207"/>
      <c r="AY26" s="207"/>
      <c r="AZ26" s="207"/>
      <c r="BA26" s="207"/>
      <c r="BB26" s="207"/>
      <c r="BC26" s="207"/>
      <c r="BD26" s="207"/>
      <c r="BE26" s="207"/>
      <c r="BF26" s="207"/>
      <c r="BG26" s="207"/>
      <c r="BH26" s="207"/>
      <c r="BI26" s="207"/>
      <c r="BJ26" s="207"/>
      <c r="BK26" s="207"/>
      <c r="BL26" s="207"/>
      <c r="BM26" s="207"/>
      <c r="BN26" s="207"/>
      <c r="BO26" s="207"/>
      <c r="BP26" s="207"/>
      <c r="BQ26" s="207"/>
      <c r="BR26" s="207"/>
      <c r="BS26" s="207"/>
      <c r="BT26" s="207"/>
      <c r="BU26" s="207"/>
      <c r="BV26" s="210"/>
    </row>
    <row r="27" customFormat="false" ht="15" hidden="false" customHeight="false" outlineLevel="0" collapsed="false">
      <c r="A27" s="202" t="n">
        <f aca="false">A26-1</f>
        <v>43999</v>
      </c>
      <c r="B27" s="206" t="n">
        <v>28336</v>
      </c>
      <c r="C27" s="206" t="n">
        <v>28341</v>
      </c>
      <c r="D27" s="207" t="n">
        <v>28341</v>
      </c>
      <c r="E27" s="207" t="n">
        <v>28341</v>
      </c>
      <c r="F27" s="207" t="n">
        <v>28341</v>
      </c>
      <c r="G27" s="207" t="n">
        <v>28336</v>
      </c>
      <c r="H27" s="207" t="n">
        <v>28327</v>
      </c>
      <c r="I27" s="207" t="n">
        <v>28321</v>
      </c>
      <c r="J27" s="207" t="n">
        <v>28317</v>
      </c>
      <c r="K27" s="207" t="n">
        <v>28309</v>
      </c>
      <c r="L27" s="207" t="n">
        <v>28307</v>
      </c>
      <c r="M27" s="207" t="n">
        <v>28305</v>
      </c>
      <c r="N27" s="207" t="n">
        <v>28279</v>
      </c>
      <c r="O27" s="207" t="n">
        <v>28264</v>
      </c>
      <c r="P27" s="207" t="n">
        <v>28262</v>
      </c>
      <c r="Q27" s="207" t="n">
        <v>28260</v>
      </c>
      <c r="R27" s="207" t="n">
        <v>28255</v>
      </c>
      <c r="S27" s="207" t="n">
        <v>28252</v>
      </c>
      <c r="T27" s="207" t="n">
        <v>28251</v>
      </c>
      <c r="U27" s="207" t="n">
        <v>28218</v>
      </c>
      <c r="V27" s="207" t="n">
        <v>28174</v>
      </c>
      <c r="W27" s="207"/>
      <c r="X27" s="207"/>
      <c r="Y27" s="207"/>
      <c r="Z27" s="207"/>
      <c r="AA27" s="207"/>
      <c r="AB27" s="207"/>
      <c r="AC27" s="207"/>
      <c r="AD27" s="207"/>
      <c r="AE27" s="207"/>
      <c r="AF27" s="207"/>
      <c r="AG27" s="207"/>
      <c r="AH27" s="207"/>
      <c r="AI27" s="207"/>
      <c r="AJ27" s="207"/>
      <c r="AK27" s="207"/>
      <c r="AL27" s="207"/>
      <c r="AM27" s="207"/>
      <c r="AN27" s="207"/>
      <c r="AO27" s="207"/>
      <c r="AP27" s="207"/>
      <c r="AQ27" s="207"/>
      <c r="AR27" s="207"/>
      <c r="AS27" s="207"/>
      <c r="AT27" s="207"/>
      <c r="AU27" s="207"/>
      <c r="AV27" s="207"/>
      <c r="AW27" s="207"/>
      <c r="AX27" s="207"/>
      <c r="AY27" s="207"/>
      <c r="AZ27" s="207"/>
      <c r="BA27" s="207"/>
      <c r="BB27" s="207"/>
      <c r="BC27" s="207"/>
      <c r="BD27" s="207"/>
      <c r="BE27" s="207"/>
      <c r="BF27" s="207"/>
      <c r="BG27" s="207"/>
      <c r="BH27" s="207"/>
      <c r="BI27" s="207"/>
      <c r="BJ27" s="207"/>
      <c r="BK27" s="207"/>
      <c r="BL27" s="207"/>
      <c r="BM27" s="207"/>
      <c r="BN27" s="207"/>
      <c r="BO27" s="207"/>
      <c r="BP27" s="207"/>
      <c r="BQ27" s="207"/>
      <c r="BR27" s="207"/>
      <c r="BS27" s="207"/>
      <c r="BT27" s="207"/>
      <c r="BU27" s="207"/>
      <c r="BV27" s="210"/>
    </row>
    <row r="28" customFormat="false" ht="15" hidden="false" customHeight="false" outlineLevel="0" collapsed="false">
      <c r="A28" s="202" t="n">
        <f aca="false">A27-1</f>
        <v>43998</v>
      </c>
      <c r="B28" s="206" t="n">
        <v>28288</v>
      </c>
      <c r="C28" s="206" t="n">
        <v>28293</v>
      </c>
      <c r="D28" s="207" t="n">
        <v>28293</v>
      </c>
      <c r="E28" s="207" t="n">
        <v>28293</v>
      </c>
      <c r="F28" s="207" t="n">
        <v>28293</v>
      </c>
      <c r="G28" s="207" t="n">
        <v>28288</v>
      </c>
      <c r="H28" s="207" t="n">
        <v>28282</v>
      </c>
      <c r="I28" s="207" t="n">
        <v>28276</v>
      </c>
      <c r="J28" s="207" t="n">
        <v>28272</v>
      </c>
      <c r="K28" s="207" t="n">
        <v>28264</v>
      </c>
      <c r="L28" s="207" t="n">
        <v>28262</v>
      </c>
      <c r="M28" s="207" t="n">
        <v>28260</v>
      </c>
      <c r="N28" s="207" t="n">
        <v>28234</v>
      </c>
      <c r="O28" s="207" t="n">
        <v>28220</v>
      </c>
      <c r="P28" s="207" t="n">
        <v>28218</v>
      </c>
      <c r="Q28" s="207" t="n">
        <v>28217</v>
      </c>
      <c r="R28" s="207" t="n">
        <v>28213</v>
      </c>
      <c r="S28" s="207" t="n">
        <v>28210</v>
      </c>
      <c r="T28" s="207" t="n">
        <v>28209</v>
      </c>
      <c r="U28" s="207" t="n">
        <v>28186</v>
      </c>
      <c r="V28" s="207" t="n">
        <v>28161</v>
      </c>
      <c r="W28" s="207" t="n">
        <v>28137</v>
      </c>
      <c r="X28" s="207"/>
      <c r="Y28" s="207"/>
      <c r="Z28" s="207"/>
      <c r="AA28" s="207"/>
      <c r="AB28" s="207"/>
      <c r="AC28" s="207"/>
      <c r="AD28" s="207"/>
      <c r="AE28" s="207"/>
      <c r="AF28" s="207"/>
      <c r="AG28" s="207"/>
      <c r="AH28" s="207"/>
      <c r="AI28" s="207"/>
      <c r="AJ28" s="207"/>
      <c r="AK28" s="207"/>
      <c r="AL28" s="207"/>
      <c r="AM28" s="207"/>
      <c r="AN28" s="207"/>
      <c r="AO28" s="207"/>
      <c r="AP28" s="207"/>
      <c r="AQ28" s="207"/>
      <c r="AR28" s="207"/>
      <c r="AS28" s="207"/>
      <c r="AT28" s="207"/>
      <c r="AU28" s="207"/>
      <c r="AV28" s="207"/>
      <c r="AW28" s="207"/>
      <c r="AX28" s="207"/>
      <c r="AY28" s="207"/>
      <c r="AZ28" s="207"/>
      <c r="BA28" s="207"/>
      <c r="BB28" s="207"/>
      <c r="BC28" s="207"/>
      <c r="BD28" s="207"/>
      <c r="BE28" s="207"/>
      <c r="BF28" s="207"/>
      <c r="BG28" s="207"/>
      <c r="BH28" s="207"/>
      <c r="BI28" s="207"/>
      <c r="BJ28" s="207"/>
      <c r="BK28" s="207"/>
      <c r="BL28" s="207"/>
      <c r="BM28" s="207"/>
      <c r="BN28" s="207"/>
      <c r="BO28" s="207"/>
      <c r="BP28" s="207"/>
      <c r="BQ28" s="207"/>
      <c r="BR28" s="207"/>
      <c r="BS28" s="207"/>
      <c r="BT28" s="207"/>
      <c r="BU28" s="207"/>
      <c r="BV28" s="210"/>
    </row>
    <row r="29" customFormat="false" ht="15" hidden="false" customHeight="false" outlineLevel="0" collapsed="false">
      <c r="A29" s="202" t="n">
        <f aca="false">A28-1</f>
        <v>43997</v>
      </c>
      <c r="B29" s="206" t="n">
        <v>28229</v>
      </c>
      <c r="C29" s="206" t="n">
        <v>28234</v>
      </c>
      <c r="D29" s="207" t="n">
        <v>28234</v>
      </c>
      <c r="E29" s="207" t="n">
        <v>28234</v>
      </c>
      <c r="F29" s="207" t="n">
        <v>28234</v>
      </c>
      <c r="G29" s="207" t="n">
        <v>28231</v>
      </c>
      <c r="H29" s="207" t="n">
        <v>28226</v>
      </c>
      <c r="I29" s="207" t="n">
        <v>28221</v>
      </c>
      <c r="J29" s="207" t="n">
        <v>28217</v>
      </c>
      <c r="K29" s="207" t="n">
        <v>28209</v>
      </c>
      <c r="L29" s="207" t="n">
        <v>28207</v>
      </c>
      <c r="M29" s="207" t="n">
        <v>28205</v>
      </c>
      <c r="N29" s="207" t="n">
        <v>28183</v>
      </c>
      <c r="O29" s="207" t="n">
        <v>28169</v>
      </c>
      <c r="P29" s="207" t="n">
        <v>28167</v>
      </c>
      <c r="Q29" s="207" t="n">
        <v>28166</v>
      </c>
      <c r="R29" s="207" t="n">
        <v>28163</v>
      </c>
      <c r="S29" s="207" t="n">
        <v>28160</v>
      </c>
      <c r="T29" s="207" t="n">
        <v>28159</v>
      </c>
      <c r="U29" s="207" t="n">
        <v>28144</v>
      </c>
      <c r="V29" s="207" t="n">
        <v>28126</v>
      </c>
      <c r="W29" s="207" t="n">
        <v>28129</v>
      </c>
      <c r="X29" s="207" t="n">
        <v>28060</v>
      </c>
      <c r="Y29" s="207"/>
      <c r="Z29" s="207"/>
      <c r="AA29" s="207"/>
      <c r="AB29" s="207"/>
      <c r="AC29" s="207"/>
      <c r="AD29" s="207"/>
      <c r="AE29" s="207"/>
      <c r="AF29" s="207"/>
      <c r="AG29" s="207"/>
      <c r="AH29" s="207"/>
      <c r="AI29" s="207"/>
      <c r="AJ29" s="207"/>
      <c r="AK29" s="207"/>
      <c r="AL29" s="207"/>
      <c r="AM29" s="207"/>
      <c r="AN29" s="207"/>
      <c r="AO29" s="207"/>
      <c r="AP29" s="207"/>
      <c r="AQ29" s="207"/>
      <c r="AR29" s="207"/>
      <c r="AS29" s="207"/>
      <c r="AT29" s="207"/>
      <c r="AU29" s="207"/>
      <c r="AV29" s="207"/>
      <c r="AW29" s="207"/>
      <c r="AX29" s="207"/>
      <c r="AY29" s="207"/>
      <c r="AZ29" s="207"/>
      <c r="BA29" s="207"/>
      <c r="BB29" s="207"/>
      <c r="BC29" s="207"/>
      <c r="BD29" s="207"/>
      <c r="BE29" s="207"/>
      <c r="BF29" s="207"/>
      <c r="BG29" s="207"/>
      <c r="BH29" s="207"/>
      <c r="BI29" s="207"/>
      <c r="BJ29" s="207"/>
      <c r="BK29" s="207"/>
      <c r="BL29" s="207"/>
      <c r="BM29" s="207"/>
      <c r="BN29" s="207"/>
      <c r="BO29" s="207"/>
      <c r="BP29" s="207"/>
      <c r="BQ29" s="207"/>
      <c r="BR29" s="207"/>
      <c r="BS29" s="207"/>
      <c r="BT29" s="207"/>
      <c r="BU29" s="207"/>
      <c r="BV29" s="210"/>
    </row>
    <row r="30" customFormat="false" ht="15" hidden="false" customHeight="false" outlineLevel="0" collapsed="false">
      <c r="A30" s="202" t="n">
        <f aca="false">A29-1</f>
        <v>43996</v>
      </c>
      <c r="B30" s="206" t="n">
        <v>28174</v>
      </c>
      <c r="C30" s="206" t="n">
        <v>28179</v>
      </c>
      <c r="D30" s="207" t="n">
        <v>28179</v>
      </c>
      <c r="E30" s="207" t="n">
        <v>28179</v>
      </c>
      <c r="F30" s="207" t="n">
        <v>28179</v>
      </c>
      <c r="G30" s="207" t="n">
        <v>28177</v>
      </c>
      <c r="H30" s="207" t="n">
        <v>28172</v>
      </c>
      <c r="I30" s="207" t="n">
        <v>28167</v>
      </c>
      <c r="J30" s="207" t="n">
        <v>28164</v>
      </c>
      <c r="K30" s="207" t="n">
        <v>28157</v>
      </c>
      <c r="L30" s="207" t="n">
        <v>28155</v>
      </c>
      <c r="M30" s="207" t="n">
        <v>28154</v>
      </c>
      <c r="N30" s="207" t="n">
        <v>28132</v>
      </c>
      <c r="O30" s="207" t="n">
        <v>28118</v>
      </c>
      <c r="P30" s="207" t="n">
        <v>28116</v>
      </c>
      <c r="Q30" s="207" t="n">
        <v>28115</v>
      </c>
      <c r="R30" s="207" t="n">
        <v>28113</v>
      </c>
      <c r="S30" s="207" t="n">
        <v>28110</v>
      </c>
      <c r="T30" s="207" t="n">
        <v>28109</v>
      </c>
      <c r="U30" s="207" t="n">
        <v>28096</v>
      </c>
      <c r="V30" s="207" t="n">
        <v>28081</v>
      </c>
      <c r="W30" s="207" t="n">
        <v>28090</v>
      </c>
      <c r="X30" s="207" t="n">
        <v>28049</v>
      </c>
      <c r="Y30" s="207" t="n">
        <v>27981</v>
      </c>
      <c r="Z30" s="207"/>
      <c r="AA30" s="207"/>
      <c r="AB30" s="207"/>
      <c r="AC30" s="207"/>
      <c r="AD30" s="207"/>
      <c r="AE30" s="207"/>
      <c r="AF30" s="207"/>
      <c r="AG30" s="207"/>
      <c r="AH30" s="207"/>
      <c r="AI30" s="207"/>
      <c r="AJ30" s="207"/>
      <c r="AK30" s="207"/>
      <c r="AL30" s="207"/>
      <c r="AM30" s="207"/>
      <c r="AN30" s="207"/>
      <c r="AO30" s="207"/>
      <c r="AP30" s="207"/>
      <c r="AQ30" s="207"/>
      <c r="AR30" s="207"/>
      <c r="AS30" s="207"/>
      <c r="AT30" s="207"/>
      <c r="AU30" s="207"/>
      <c r="AV30" s="207"/>
      <c r="AW30" s="207"/>
      <c r="AX30" s="207"/>
      <c r="AY30" s="207"/>
      <c r="AZ30" s="207"/>
      <c r="BA30" s="207"/>
      <c r="BB30" s="207"/>
      <c r="BC30" s="207"/>
      <c r="BD30" s="207"/>
      <c r="BE30" s="207"/>
      <c r="BF30" s="207"/>
      <c r="BG30" s="207"/>
      <c r="BH30" s="207"/>
      <c r="BI30" s="207"/>
      <c r="BJ30" s="207"/>
      <c r="BK30" s="207"/>
      <c r="BL30" s="207"/>
      <c r="BM30" s="207"/>
      <c r="BN30" s="207"/>
      <c r="BO30" s="207"/>
      <c r="BP30" s="207"/>
      <c r="BQ30" s="207"/>
      <c r="BR30" s="207"/>
      <c r="BS30" s="207"/>
      <c r="BT30" s="207"/>
      <c r="BU30" s="207"/>
      <c r="BV30" s="210"/>
    </row>
    <row r="31" customFormat="false" ht="15" hidden="false" customHeight="false" outlineLevel="0" collapsed="false">
      <c r="A31" s="202" t="n">
        <f aca="false">A30-1</f>
        <v>43995</v>
      </c>
      <c r="B31" s="206" t="n">
        <v>28116</v>
      </c>
      <c r="C31" s="206" t="n">
        <v>28121</v>
      </c>
      <c r="D31" s="207" t="n">
        <v>28121</v>
      </c>
      <c r="E31" s="207" t="n">
        <v>28121</v>
      </c>
      <c r="F31" s="207" t="n">
        <v>28121</v>
      </c>
      <c r="G31" s="207" t="n">
        <v>28119</v>
      </c>
      <c r="H31" s="207" t="n">
        <v>28114</v>
      </c>
      <c r="I31" s="207" t="n">
        <v>28110</v>
      </c>
      <c r="J31" s="207" t="n">
        <v>28107</v>
      </c>
      <c r="K31" s="207" t="n">
        <v>28101</v>
      </c>
      <c r="L31" s="207" t="n">
        <v>28099</v>
      </c>
      <c r="M31" s="207" t="n">
        <v>28098</v>
      </c>
      <c r="N31" s="207" t="n">
        <v>28077</v>
      </c>
      <c r="O31" s="207" t="n">
        <v>28063</v>
      </c>
      <c r="P31" s="207" t="n">
        <v>28061</v>
      </c>
      <c r="Q31" s="207" t="n">
        <v>28060</v>
      </c>
      <c r="R31" s="207" t="n">
        <v>28058</v>
      </c>
      <c r="S31" s="207" t="n">
        <v>28055</v>
      </c>
      <c r="T31" s="207" t="n">
        <v>28054</v>
      </c>
      <c r="U31" s="207" t="n">
        <v>28042</v>
      </c>
      <c r="V31" s="207" t="n">
        <v>28031</v>
      </c>
      <c r="W31" s="207" t="n">
        <v>28043</v>
      </c>
      <c r="X31" s="207" t="n">
        <v>28006</v>
      </c>
      <c r="Y31" s="207" t="n">
        <v>27975</v>
      </c>
      <c r="Z31" s="207" t="n">
        <v>27953</v>
      </c>
      <c r="AA31" s="207"/>
      <c r="AB31" s="207"/>
      <c r="AC31" s="207"/>
      <c r="AD31" s="207"/>
      <c r="AE31" s="207"/>
      <c r="AF31" s="207"/>
      <c r="AG31" s="207"/>
      <c r="AH31" s="207"/>
      <c r="AI31" s="207"/>
      <c r="AJ31" s="207"/>
      <c r="AK31" s="207"/>
      <c r="AL31" s="207"/>
      <c r="AM31" s="207"/>
      <c r="AN31" s="207"/>
      <c r="AO31" s="207"/>
      <c r="AP31" s="207"/>
      <c r="AQ31" s="207"/>
      <c r="AR31" s="207"/>
      <c r="AS31" s="207"/>
      <c r="AT31" s="207"/>
      <c r="AU31" s="207"/>
      <c r="AV31" s="207"/>
      <c r="AW31" s="207"/>
      <c r="AX31" s="207"/>
      <c r="AY31" s="207"/>
      <c r="AZ31" s="207"/>
      <c r="BA31" s="207"/>
      <c r="BB31" s="207"/>
      <c r="BC31" s="207"/>
      <c r="BD31" s="207"/>
      <c r="BE31" s="207"/>
      <c r="BF31" s="207"/>
      <c r="BG31" s="207"/>
      <c r="BH31" s="207"/>
      <c r="BI31" s="207"/>
      <c r="BJ31" s="207"/>
      <c r="BK31" s="207"/>
      <c r="BL31" s="207"/>
      <c r="BM31" s="207"/>
      <c r="BN31" s="207"/>
      <c r="BO31" s="207"/>
      <c r="BP31" s="207"/>
      <c r="BQ31" s="207"/>
      <c r="BR31" s="207"/>
      <c r="BS31" s="207"/>
      <c r="BT31" s="207"/>
      <c r="BU31" s="207"/>
      <c r="BV31" s="210"/>
    </row>
    <row r="32" customFormat="false" ht="15" hidden="false" customHeight="false" outlineLevel="0" collapsed="false">
      <c r="A32" s="202" t="n">
        <f aca="false">A31-1</f>
        <v>43994</v>
      </c>
      <c r="B32" s="206" t="n">
        <v>28074</v>
      </c>
      <c r="C32" s="206" t="n">
        <v>28079</v>
      </c>
      <c r="D32" s="207" t="n">
        <v>28079</v>
      </c>
      <c r="E32" s="207" t="n">
        <v>28079</v>
      </c>
      <c r="F32" s="207" t="n">
        <v>28079</v>
      </c>
      <c r="G32" s="207" t="n">
        <v>28077</v>
      </c>
      <c r="H32" s="207" t="n">
        <v>28073</v>
      </c>
      <c r="I32" s="207" t="n">
        <v>28069</v>
      </c>
      <c r="J32" s="207" t="n">
        <v>28066</v>
      </c>
      <c r="K32" s="207" t="n">
        <v>28060</v>
      </c>
      <c r="L32" s="207" t="n">
        <v>28058</v>
      </c>
      <c r="M32" s="207" t="n">
        <v>28057</v>
      </c>
      <c r="N32" s="207" t="n">
        <v>28039</v>
      </c>
      <c r="O32" s="207" t="n">
        <v>28025</v>
      </c>
      <c r="P32" s="207" t="n">
        <v>28023</v>
      </c>
      <c r="Q32" s="207" t="n">
        <v>28022</v>
      </c>
      <c r="R32" s="207" t="n">
        <v>28020</v>
      </c>
      <c r="S32" s="207" t="n">
        <v>28017</v>
      </c>
      <c r="T32" s="207" t="n">
        <v>28016</v>
      </c>
      <c r="U32" s="207" t="n">
        <v>28004</v>
      </c>
      <c r="V32" s="207" t="n">
        <v>27994</v>
      </c>
      <c r="W32" s="207" t="n">
        <v>28008</v>
      </c>
      <c r="X32" s="207" t="n">
        <v>27980</v>
      </c>
      <c r="Y32" s="207" t="n">
        <v>27960</v>
      </c>
      <c r="Z32" s="207" t="n">
        <v>27949</v>
      </c>
      <c r="AA32" s="207" t="n">
        <v>27926</v>
      </c>
      <c r="AB32" s="207"/>
      <c r="AC32" s="207"/>
      <c r="AD32" s="207"/>
      <c r="AE32" s="207"/>
      <c r="AF32" s="207"/>
      <c r="AG32" s="207"/>
      <c r="AH32" s="207"/>
      <c r="AI32" s="207"/>
      <c r="AJ32" s="207"/>
      <c r="AK32" s="207"/>
      <c r="AL32" s="207"/>
      <c r="AM32" s="207"/>
      <c r="AN32" s="207"/>
      <c r="AO32" s="207"/>
      <c r="AP32" s="207"/>
      <c r="AQ32" s="207"/>
      <c r="AR32" s="207"/>
      <c r="AS32" s="207"/>
      <c r="AT32" s="207"/>
      <c r="AU32" s="207"/>
      <c r="AV32" s="207"/>
      <c r="AW32" s="207"/>
      <c r="AX32" s="207"/>
      <c r="AY32" s="207"/>
      <c r="AZ32" s="207"/>
      <c r="BA32" s="207"/>
      <c r="BB32" s="207"/>
      <c r="BC32" s="207"/>
      <c r="BD32" s="207"/>
      <c r="BE32" s="207"/>
      <c r="BF32" s="207"/>
      <c r="BG32" s="207"/>
      <c r="BH32" s="207"/>
      <c r="BI32" s="207"/>
      <c r="BJ32" s="207"/>
      <c r="BK32" s="207"/>
      <c r="BL32" s="207"/>
      <c r="BM32" s="207"/>
      <c r="BN32" s="207"/>
      <c r="BO32" s="207"/>
      <c r="BP32" s="207"/>
      <c r="BQ32" s="207"/>
      <c r="BR32" s="207"/>
      <c r="BS32" s="207"/>
      <c r="BT32" s="207"/>
      <c r="BU32" s="207"/>
      <c r="BV32" s="210"/>
    </row>
    <row r="33" customFormat="false" ht="15" hidden="false" customHeight="false" outlineLevel="0" collapsed="false">
      <c r="A33" s="202" t="n">
        <f aca="false">A32-1</f>
        <v>43993</v>
      </c>
      <c r="B33" s="206" t="n">
        <v>28022</v>
      </c>
      <c r="C33" s="206" t="n">
        <v>28027</v>
      </c>
      <c r="D33" s="207" t="n">
        <v>28027</v>
      </c>
      <c r="E33" s="207" t="n">
        <v>28027</v>
      </c>
      <c r="F33" s="207" t="n">
        <v>28027</v>
      </c>
      <c r="G33" s="207" t="n">
        <v>28025</v>
      </c>
      <c r="H33" s="207" t="n">
        <v>28021</v>
      </c>
      <c r="I33" s="207" t="n">
        <v>28017</v>
      </c>
      <c r="J33" s="207" t="n">
        <v>28014</v>
      </c>
      <c r="K33" s="207" t="n">
        <v>28008</v>
      </c>
      <c r="L33" s="207" t="n">
        <v>28006</v>
      </c>
      <c r="M33" s="207" t="n">
        <v>28005</v>
      </c>
      <c r="N33" s="207" t="n">
        <v>27989</v>
      </c>
      <c r="O33" s="207" t="n">
        <v>27977</v>
      </c>
      <c r="P33" s="207" t="n">
        <v>27976</v>
      </c>
      <c r="Q33" s="207" t="n">
        <v>27975</v>
      </c>
      <c r="R33" s="207" t="n">
        <v>27973</v>
      </c>
      <c r="S33" s="207" t="n">
        <v>27970</v>
      </c>
      <c r="T33" s="207" t="n">
        <v>27969</v>
      </c>
      <c r="U33" s="207" t="n">
        <v>27957</v>
      </c>
      <c r="V33" s="207" t="n">
        <v>27949</v>
      </c>
      <c r="W33" s="207" t="n">
        <v>27965</v>
      </c>
      <c r="X33" s="207" t="n">
        <v>27942</v>
      </c>
      <c r="Y33" s="207" t="n">
        <v>27926</v>
      </c>
      <c r="Z33" s="207" t="n">
        <v>27920</v>
      </c>
      <c r="AA33" s="207" t="n">
        <v>27912</v>
      </c>
      <c r="AB33" s="207" t="n">
        <v>27859</v>
      </c>
      <c r="AC33" s="207"/>
      <c r="AD33" s="207"/>
      <c r="AE33" s="207"/>
      <c r="AF33" s="207"/>
      <c r="AG33" s="207"/>
      <c r="AH33" s="207"/>
      <c r="AI33" s="207"/>
      <c r="AJ33" s="207"/>
      <c r="AK33" s="207"/>
      <c r="AL33" s="207"/>
      <c r="AM33" s="207"/>
      <c r="AN33" s="207"/>
      <c r="AO33" s="207"/>
      <c r="AP33" s="207"/>
      <c r="AQ33" s="207"/>
      <c r="AR33" s="207"/>
      <c r="AS33" s="207"/>
      <c r="AT33" s="207"/>
      <c r="AU33" s="207"/>
      <c r="AV33" s="207"/>
      <c r="AW33" s="207"/>
      <c r="AX33" s="207"/>
      <c r="AY33" s="207"/>
      <c r="AZ33" s="207"/>
      <c r="BA33" s="207"/>
      <c r="BB33" s="207"/>
      <c r="BC33" s="207"/>
      <c r="BD33" s="207"/>
      <c r="BE33" s="207"/>
      <c r="BF33" s="207"/>
      <c r="BG33" s="207"/>
      <c r="BH33" s="207"/>
      <c r="BI33" s="207"/>
      <c r="BJ33" s="207"/>
      <c r="BK33" s="207"/>
      <c r="BL33" s="207"/>
      <c r="BM33" s="207"/>
      <c r="BN33" s="207"/>
      <c r="BO33" s="207"/>
      <c r="BP33" s="207"/>
      <c r="BQ33" s="207"/>
      <c r="BR33" s="207"/>
      <c r="BS33" s="207"/>
      <c r="BT33" s="207"/>
      <c r="BU33" s="207"/>
      <c r="BV33" s="210"/>
    </row>
    <row r="34" customFormat="false" ht="15" hidden="false" customHeight="false" outlineLevel="0" collapsed="false">
      <c r="A34" s="202" t="n">
        <f aca="false">A33-1</f>
        <v>43992</v>
      </c>
      <c r="B34" s="206" t="n">
        <v>27973</v>
      </c>
      <c r="C34" s="206" t="n">
        <v>27978</v>
      </c>
      <c r="D34" s="207" t="n">
        <v>27978</v>
      </c>
      <c r="E34" s="207" t="n">
        <v>27978</v>
      </c>
      <c r="F34" s="207" t="n">
        <v>27978</v>
      </c>
      <c r="G34" s="207" t="n">
        <v>27976</v>
      </c>
      <c r="H34" s="207" t="n">
        <v>27972</v>
      </c>
      <c r="I34" s="207" t="n">
        <v>27968</v>
      </c>
      <c r="J34" s="207" t="n">
        <v>27965</v>
      </c>
      <c r="K34" s="207" t="n">
        <v>27960</v>
      </c>
      <c r="L34" s="207" t="n">
        <v>27958</v>
      </c>
      <c r="M34" s="207" t="n">
        <v>27957</v>
      </c>
      <c r="N34" s="207" t="n">
        <v>27941</v>
      </c>
      <c r="O34" s="207" t="n">
        <v>27929</v>
      </c>
      <c r="P34" s="207" t="n">
        <v>27928</v>
      </c>
      <c r="Q34" s="207" t="n">
        <v>27927</v>
      </c>
      <c r="R34" s="207" t="n">
        <v>27925</v>
      </c>
      <c r="S34" s="207" t="n">
        <v>27922</v>
      </c>
      <c r="T34" s="207" t="n">
        <v>27921</v>
      </c>
      <c r="U34" s="207" t="n">
        <v>27909</v>
      </c>
      <c r="V34" s="207" t="n">
        <v>27903</v>
      </c>
      <c r="W34" s="207" t="n">
        <v>27920</v>
      </c>
      <c r="X34" s="207" t="n">
        <v>27899</v>
      </c>
      <c r="Y34" s="207" t="n">
        <v>27885</v>
      </c>
      <c r="Z34" s="207" t="n">
        <v>27879</v>
      </c>
      <c r="AA34" s="207" t="n">
        <v>27874</v>
      </c>
      <c r="AB34" s="207" t="n">
        <v>27849</v>
      </c>
      <c r="AC34" s="207" t="n">
        <v>27789</v>
      </c>
      <c r="AD34" s="207"/>
      <c r="AE34" s="207"/>
      <c r="AF34" s="207"/>
      <c r="AG34" s="207"/>
      <c r="AH34" s="207"/>
      <c r="AI34" s="207"/>
      <c r="AJ34" s="207"/>
      <c r="AK34" s="207"/>
      <c r="AL34" s="207"/>
      <c r="AM34" s="207"/>
      <c r="AN34" s="207"/>
      <c r="AO34" s="207"/>
      <c r="AP34" s="207"/>
      <c r="AQ34" s="207"/>
      <c r="AR34" s="207"/>
      <c r="AS34" s="207"/>
      <c r="AT34" s="207"/>
      <c r="AU34" s="207"/>
      <c r="AV34" s="207"/>
      <c r="AW34" s="207"/>
      <c r="AX34" s="207"/>
      <c r="AY34" s="207"/>
      <c r="AZ34" s="207"/>
      <c r="BA34" s="207"/>
      <c r="BB34" s="207"/>
      <c r="BC34" s="207"/>
      <c r="BD34" s="207"/>
      <c r="BE34" s="207"/>
      <c r="BF34" s="207"/>
      <c r="BG34" s="207"/>
      <c r="BH34" s="207"/>
      <c r="BI34" s="207"/>
      <c r="BJ34" s="207"/>
      <c r="BK34" s="207"/>
      <c r="BL34" s="207"/>
      <c r="BM34" s="207"/>
      <c r="BN34" s="207"/>
      <c r="BO34" s="207"/>
      <c r="BP34" s="207"/>
      <c r="BQ34" s="207"/>
      <c r="BR34" s="207"/>
      <c r="BS34" s="207"/>
      <c r="BT34" s="207"/>
      <c r="BU34" s="207"/>
      <c r="BV34" s="210"/>
    </row>
    <row r="35" customFormat="false" ht="15" hidden="false" customHeight="false" outlineLevel="0" collapsed="false">
      <c r="A35" s="202" t="n">
        <f aca="false">A34-1</f>
        <v>43991</v>
      </c>
      <c r="B35" s="206" t="n">
        <v>27896</v>
      </c>
      <c r="C35" s="206" t="n">
        <v>27901</v>
      </c>
      <c r="D35" s="207" t="n">
        <v>27901</v>
      </c>
      <c r="E35" s="207" t="n">
        <v>27901</v>
      </c>
      <c r="F35" s="207" t="n">
        <v>27901</v>
      </c>
      <c r="G35" s="207" t="n">
        <v>27900</v>
      </c>
      <c r="H35" s="207" t="n">
        <v>27896</v>
      </c>
      <c r="I35" s="207" t="n">
        <v>27892</v>
      </c>
      <c r="J35" s="207" t="n">
        <v>27889</v>
      </c>
      <c r="K35" s="207" t="n">
        <v>27884</v>
      </c>
      <c r="L35" s="207" t="n">
        <v>27882</v>
      </c>
      <c r="M35" s="207" t="n">
        <v>27881</v>
      </c>
      <c r="N35" s="207" t="n">
        <v>27869</v>
      </c>
      <c r="O35" s="207" t="n">
        <v>27857</v>
      </c>
      <c r="P35" s="207" t="n">
        <v>27856</v>
      </c>
      <c r="Q35" s="207" t="n">
        <v>27855</v>
      </c>
      <c r="R35" s="207" t="n">
        <v>27853</v>
      </c>
      <c r="S35" s="207" t="n">
        <v>27850</v>
      </c>
      <c r="T35" s="207" t="n">
        <v>27849</v>
      </c>
      <c r="U35" s="207" t="n">
        <v>27839</v>
      </c>
      <c r="V35" s="207" t="n">
        <v>27835</v>
      </c>
      <c r="W35" s="207" t="n">
        <v>27852</v>
      </c>
      <c r="X35" s="207" t="n">
        <v>27833</v>
      </c>
      <c r="Y35" s="207" t="n">
        <v>27822</v>
      </c>
      <c r="Z35" s="207" t="n">
        <v>27816</v>
      </c>
      <c r="AA35" s="207" t="n">
        <v>27813</v>
      </c>
      <c r="AB35" s="207" t="n">
        <v>27801</v>
      </c>
      <c r="AC35" s="207" t="n">
        <v>27776</v>
      </c>
      <c r="AD35" s="207" t="n">
        <v>27706</v>
      </c>
      <c r="AE35" s="207"/>
      <c r="AF35" s="207"/>
      <c r="AG35" s="207"/>
      <c r="AH35" s="207"/>
      <c r="AI35" s="207"/>
      <c r="AJ35" s="207"/>
      <c r="AK35" s="207"/>
      <c r="AL35" s="207"/>
      <c r="AM35" s="207"/>
      <c r="AN35" s="207"/>
      <c r="AO35" s="207"/>
      <c r="AP35" s="207"/>
      <c r="AQ35" s="207"/>
      <c r="AR35" s="207"/>
      <c r="AS35" s="207"/>
      <c r="AT35" s="207"/>
      <c r="AU35" s="207"/>
      <c r="AV35" s="207"/>
      <c r="AW35" s="207"/>
      <c r="AX35" s="207"/>
      <c r="AY35" s="207"/>
      <c r="AZ35" s="207"/>
      <c r="BA35" s="207"/>
      <c r="BB35" s="207"/>
      <c r="BC35" s="207"/>
      <c r="BD35" s="207"/>
      <c r="BE35" s="207"/>
      <c r="BF35" s="207"/>
      <c r="BG35" s="207"/>
      <c r="BH35" s="207"/>
      <c r="BI35" s="207"/>
      <c r="BJ35" s="207"/>
      <c r="BK35" s="207"/>
      <c r="BL35" s="207"/>
      <c r="BM35" s="207"/>
      <c r="BN35" s="207"/>
      <c r="BO35" s="207"/>
      <c r="BP35" s="207"/>
      <c r="BQ35" s="207"/>
      <c r="BR35" s="207"/>
      <c r="BS35" s="207"/>
      <c r="BT35" s="207"/>
      <c r="BU35" s="207"/>
      <c r="BV35" s="210"/>
    </row>
    <row r="36" customFormat="false" ht="15" hidden="false" customHeight="false" outlineLevel="0" collapsed="false">
      <c r="A36" s="202" t="n">
        <f aca="false">A35-1</f>
        <v>43990</v>
      </c>
      <c r="B36" s="206" t="n">
        <v>27829</v>
      </c>
      <c r="C36" s="206" t="n">
        <v>27834</v>
      </c>
      <c r="D36" s="207" t="n">
        <v>27834</v>
      </c>
      <c r="E36" s="207" t="n">
        <v>27834</v>
      </c>
      <c r="F36" s="207" t="n">
        <v>27834</v>
      </c>
      <c r="G36" s="207" t="n">
        <v>27833</v>
      </c>
      <c r="H36" s="207" t="n">
        <v>27829</v>
      </c>
      <c r="I36" s="207" t="n">
        <v>27825</v>
      </c>
      <c r="J36" s="207" t="n">
        <v>27822</v>
      </c>
      <c r="K36" s="207" t="n">
        <v>27818</v>
      </c>
      <c r="L36" s="207" t="n">
        <v>27816</v>
      </c>
      <c r="M36" s="207" t="n">
        <v>27815</v>
      </c>
      <c r="N36" s="207" t="n">
        <v>27804</v>
      </c>
      <c r="O36" s="207" t="n">
        <v>27794</v>
      </c>
      <c r="P36" s="207" t="n">
        <v>27793</v>
      </c>
      <c r="Q36" s="207" t="n">
        <v>27792</v>
      </c>
      <c r="R36" s="207" t="n">
        <v>27790</v>
      </c>
      <c r="S36" s="207" t="n">
        <v>27787</v>
      </c>
      <c r="T36" s="207" t="n">
        <v>27787</v>
      </c>
      <c r="U36" s="207" t="n">
        <v>27779</v>
      </c>
      <c r="V36" s="207" t="n">
        <v>27775</v>
      </c>
      <c r="W36" s="207" t="n">
        <v>27792</v>
      </c>
      <c r="X36" s="207" t="n">
        <v>27773</v>
      </c>
      <c r="Y36" s="207" t="n">
        <v>27764</v>
      </c>
      <c r="Z36" s="207" t="n">
        <v>27758</v>
      </c>
      <c r="AA36" s="207" t="n">
        <v>27755</v>
      </c>
      <c r="AB36" s="207" t="n">
        <v>27747</v>
      </c>
      <c r="AC36" s="207" t="n">
        <v>27734</v>
      </c>
      <c r="AD36" s="207" t="n">
        <v>27695</v>
      </c>
      <c r="AE36" s="207" t="n">
        <v>27618</v>
      </c>
      <c r="AF36" s="207"/>
      <c r="AG36" s="207"/>
      <c r="AH36" s="207"/>
      <c r="AI36" s="207"/>
      <c r="AJ36" s="207"/>
      <c r="AK36" s="207"/>
      <c r="AL36" s="207"/>
      <c r="AM36" s="207"/>
      <c r="AN36" s="207"/>
      <c r="AO36" s="207"/>
      <c r="AP36" s="207"/>
      <c r="AQ36" s="207"/>
      <c r="AR36" s="207"/>
      <c r="AS36" s="207"/>
      <c r="AT36" s="207"/>
      <c r="AU36" s="207"/>
      <c r="AV36" s="207"/>
      <c r="AW36" s="207"/>
      <c r="AX36" s="207"/>
      <c r="AY36" s="207"/>
      <c r="AZ36" s="207"/>
      <c r="BA36" s="207"/>
      <c r="BB36" s="207"/>
      <c r="BC36" s="207"/>
      <c r="BD36" s="207"/>
      <c r="BE36" s="207"/>
      <c r="BF36" s="207"/>
      <c r="BG36" s="207"/>
      <c r="BH36" s="207"/>
      <c r="BI36" s="207"/>
      <c r="BJ36" s="207"/>
      <c r="BK36" s="207"/>
      <c r="BL36" s="207"/>
      <c r="BM36" s="207"/>
      <c r="BN36" s="207"/>
      <c r="BO36" s="207"/>
      <c r="BP36" s="207"/>
      <c r="BQ36" s="207"/>
      <c r="BR36" s="207"/>
      <c r="BS36" s="207"/>
      <c r="BT36" s="207"/>
      <c r="BU36" s="207"/>
      <c r="BV36" s="210"/>
    </row>
    <row r="37" customFormat="false" ht="15" hidden="false" customHeight="false" outlineLevel="0" collapsed="false">
      <c r="A37" s="202" t="n">
        <f aca="false">A36-1</f>
        <v>43989</v>
      </c>
      <c r="B37" s="206" t="n">
        <v>27756</v>
      </c>
      <c r="C37" s="206" t="n">
        <v>27761</v>
      </c>
      <c r="D37" s="207" t="n">
        <v>27761</v>
      </c>
      <c r="E37" s="207" t="n">
        <v>27761</v>
      </c>
      <c r="F37" s="207" t="n">
        <v>27761</v>
      </c>
      <c r="G37" s="207" t="n">
        <v>27760</v>
      </c>
      <c r="H37" s="207" t="n">
        <v>27756</v>
      </c>
      <c r="I37" s="207" t="n">
        <v>27754</v>
      </c>
      <c r="J37" s="207" t="n">
        <v>27751</v>
      </c>
      <c r="K37" s="207" t="n">
        <v>27748</v>
      </c>
      <c r="L37" s="207" t="n">
        <v>27748</v>
      </c>
      <c r="M37" s="207" t="n">
        <v>27747</v>
      </c>
      <c r="N37" s="207" t="n">
        <v>27738</v>
      </c>
      <c r="O37" s="207" t="n">
        <v>27728</v>
      </c>
      <c r="P37" s="207" t="n">
        <v>27727</v>
      </c>
      <c r="Q37" s="207" t="n">
        <v>27726</v>
      </c>
      <c r="R37" s="207" t="n">
        <v>27724</v>
      </c>
      <c r="S37" s="207" t="n">
        <v>27721</v>
      </c>
      <c r="T37" s="207" t="n">
        <v>27721</v>
      </c>
      <c r="U37" s="207" t="n">
        <v>27713</v>
      </c>
      <c r="V37" s="207" t="n">
        <v>27710</v>
      </c>
      <c r="W37" s="207" t="n">
        <v>27727</v>
      </c>
      <c r="X37" s="207" t="n">
        <v>27710</v>
      </c>
      <c r="Y37" s="207" t="n">
        <v>27701</v>
      </c>
      <c r="Z37" s="207" t="n">
        <v>27695</v>
      </c>
      <c r="AA37" s="207" t="n">
        <v>27692</v>
      </c>
      <c r="AB37" s="207" t="n">
        <v>27685</v>
      </c>
      <c r="AC37" s="207" t="n">
        <v>27675</v>
      </c>
      <c r="AD37" s="207" t="n">
        <v>27645</v>
      </c>
      <c r="AE37" s="207" t="n">
        <v>27598</v>
      </c>
      <c r="AF37" s="207" t="n">
        <v>27489</v>
      </c>
      <c r="AG37" s="207"/>
      <c r="AH37" s="207"/>
      <c r="AI37" s="207"/>
      <c r="AJ37" s="207"/>
      <c r="AK37" s="207"/>
      <c r="AL37" s="207"/>
      <c r="AM37" s="207"/>
      <c r="AN37" s="207"/>
      <c r="AO37" s="207"/>
      <c r="AP37" s="207"/>
      <c r="AQ37" s="207"/>
      <c r="AR37" s="207"/>
      <c r="AS37" s="207"/>
      <c r="AT37" s="207"/>
      <c r="AU37" s="207"/>
      <c r="AV37" s="207"/>
      <c r="AW37" s="207"/>
      <c r="AX37" s="207"/>
      <c r="AY37" s="207"/>
      <c r="AZ37" s="207"/>
      <c r="BA37" s="207"/>
      <c r="BB37" s="207"/>
      <c r="BC37" s="207"/>
      <c r="BD37" s="207"/>
      <c r="BE37" s="207"/>
      <c r="BF37" s="207"/>
      <c r="BG37" s="207"/>
      <c r="BH37" s="207"/>
      <c r="BI37" s="207"/>
      <c r="BJ37" s="207"/>
      <c r="BK37" s="207"/>
      <c r="BL37" s="207"/>
      <c r="BM37" s="207"/>
      <c r="BN37" s="207"/>
      <c r="BO37" s="207"/>
      <c r="BP37" s="207"/>
      <c r="BQ37" s="207"/>
      <c r="BR37" s="207"/>
      <c r="BS37" s="207"/>
      <c r="BT37" s="207"/>
      <c r="BU37" s="207"/>
      <c r="BV37" s="210"/>
    </row>
    <row r="38" customFormat="false" ht="15" hidden="false" customHeight="false" outlineLevel="0" collapsed="false">
      <c r="A38" s="202" t="n">
        <f aca="false">A37-1</f>
        <v>43988</v>
      </c>
      <c r="B38" s="206" t="n">
        <v>27676</v>
      </c>
      <c r="C38" s="206" t="n">
        <v>27681</v>
      </c>
      <c r="D38" s="207" t="n">
        <v>27681</v>
      </c>
      <c r="E38" s="207" t="n">
        <v>27681</v>
      </c>
      <c r="F38" s="207" t="n">
        <v>27681</v>
      </c>
      <c r="G38" s="207" t="n">
        <v>27680</v>
      </c>
      <c r="H38" s="207" t="n">
        <v>27676</v>
      </c>
      <c r="I38" s="207" t="n">
        <v>27674</v>
      </c>
      <c r="J38" s="207" t="n">
        <v>27672</v>
      </c>
      <c r="K38" s="207" t="n">
        <v>27669</v>
      </c>
      <c r="L38" s="207" t="n">
        <v>27669</v>
      </c>
      <c r="M38" s="207" t="n">
        <v>27668</v>
      </c>
      <c r="N38" s="207" t="n">
        <v>27661</v>
      </c>
      <c r="O38" s="207" t="n">
        <v>27652</v>
      </c>
      <c r="P38" s="207" t="n">
        <v>27651</v>
      </c>
      <c r="Q38" s="207" t="n">
        <v>27651</v>
      </c>
      <c r="R38" s="207" t="n">
        <v>27649</v>
      </c>
      <c r="S38" s="207" t="n">
        <v>27646</v>
      </c>
      <c r="T38" s="207" t="n">
        <v>27646</v>
      </c>
      <c r="U38" s="207" t="n">
        <v>27638</v>
      </c>
      <c r="V38" s="207" t="n">
        <v>27636</v>
      </c>
      <c r="W38" s="207" t="n">
        <v>27654</v>
      </c>
      <c r="X38" s="207" t="n">
        <v>27637</v>
      </c>
      <c r="Y38" s="207" t="n">
        <v>27628</v>
      </c>
      <c r="Z38" s="207" t="n">
        <v>27624</v>
      </c>
      <c r="AA38" s="207" t="n">
        <v>27621</v>
      </c>
      <c r="AB38" s="207" t="n">
        <v>27614</v>
      </c>
      <c r="AC38" s="207" t="n">
        <v>27607</v>
      </c>
      <c r="AD38" s="207" t="n">
        <v>27585</v>
      </c>
      <c r="AE38" s="207" t="n">
        <v>27552</v>
      </c>
      <c r="AF38" s="207" t="n">
        <v>27479</v>
      </c>
      <c r="AG38" s="207" t="n">
        <v>27430</v>
      </c>
      <c r="AH38" s="207"/>
      <c r="AI38" s="207"/>
      <c r="AJ38" s="207"/>
      <c r="AK38" s="207"/>
      <c r="AL38" s="207"/>
      <c r="AM38" s="207"/>
      <c r="AN38" s="207"/>
      <c r="AO38" s="207"/>
      <c r="AP38" s="207"/>
      <c r="AQ38" s="207"/>
      <c r="AR38" s="207"/>
      <c r="AS38" s="207"/>
      <c r="AT38" s="207"/>
      <c r="AU38" s="207"/>
      <c r="AV38" s="207"/>
      <c r="AW38" s="207"/>
      <c r="AX38" s="207"/>
      <c r="AY38" s="207"/>
      <c r="AZ38" s="207"/>
      <c r="BA38" s="207"/>
      <c r="BB38" s="207"/>
      <c r="BC38" s="207"/>
      <c r="BD38" s="207"/>
      <c r="BE38" s="207"/>
      <c r="BF38" s="207"/>
      <c r="BG38" s="207"/>
      <c r="BH38" s="207"/>
      <c r="BI38" s="207"/>
      <c r="BJ38" s="207"/>
      <c r="BK38" s="207"/>
      <c r="BL38" s="207"/>
      <c r="BM38" s="207"/>
      <c r="BN38" s="207"/>
      <c r="BO38" s="207"/>
      <c r="BP38" s="207"/>
      <c r="BQ38" s="207"/>
      <c r="BR38" s="207"/>
      <c r="BS38" s="207"/>
      <c r="BT38" s="207"/>
      <c r="BU38" s="207"/>
      <c r="BV38" s="210"/>
    </row>
    <row r="39" customFormat="false" ht="15" hidden="false" customHeight="false" outlineLevel="0" collapsed="false">
      <c r="A39" s="202" t="n">
        <f aca="false">A38-1</f>
        <v>43987</v>
      </c>
      <c r="B39" s="206" t="n">
        <v>27593</v>
      </c>
      <c r="C39" s="206" t="n">
        <v>27598</v>
      </c>
      <c r="D39" s="207" t="n">
        <v>27598</v>
      </c>
      <c r="E39" s="207" t="n">
        <v>27598</v>
      </c>
      <c r="F39" s="207" t="n">
        <v>27598</v>
      </c>
      <c r="G39" s="207" t="n">
        <v>27597</v>
      </c>
      <c r="H39" s="207" t="n">
        <v>27593</v>
      </c>
      <c r="I39" s="207" t="n">
        <v>27591</v>
      </c>
      <c r="J39" s="207" t="n">
        <v>27589</v>
      </c>
      <c r="K39" s="207" t="n">
        <v>27586</v>
      </c>
      <c r="L39" s="207" t="n">
        <v>27586</v>
      </c>
      <c r="M39" s="207" t="n">
        <v>27585</v>
      </c>
      <c r="N39" s="207" t="n">
        <v>27579</v>
      </c>
      <c r="O39" s="207" t="n">
        <v>27572</v>
      </c>
      <c r="P39" s="207" t="n">
        <v>27571</v>
      </c>
      <c r="Q39" s="207" t="n">
        <v>27571</v>
      </c>
      <c r="R39" s="207" t="n">
        <v>27569</v>
      </c>
      <c r="S39" s="207" t="n">
        <v>27566</v>
      </c>
      <c r="T39" s="207" t="n">
        <v>27566</v>
      </c>
      <c r="U39" s="207" t="n">
        <v>27558</v>
      </c>
      <c r="V39" s="207" t="n">
        <v>27556</v>
      </c>
      <c r="W39" s="207" t="n">
        <v>27575</v>
      </c>
      <c r="X39" s="207" t="n">
        <v>27559</v>
      </c>
      <c r="Y39" s="207" t="n">
        <v>27551</v>
      </c>
      <c r="Z39" s="207" t="n">
        <v>27548</v>
      </c>
      <c r="AA39" s="207" t="n">
        <v>27545</v>
      </c>
      <c r="AB39" s="207" t="n">
        <v>27540</v>
      </c>
      <c r="AC39" s="207" t="n">
        <v>27534</v>
      </c>
      <c r="AD39" s="207" t="n">
        <v>27518</v>
      </c>
      <c r="AE39" s="207" t="n">
        <v>27495</v>
      </c>
      <c r="AF39" s="207" t="n">
        <v>27436</v>
      </c>
      <c r="AG39" s="207" t="n">
        <v>27414</v>
      </c>
      <c r="AH39" s="207" t="n">
        <v>27358</v>
      </c>
      <c r="AI39" s="207"/>
      <c r="AJ39" s="207"/>
      <c r="AK39" s="207"/>
      <c r="AL39" s="207"/>
      <c r="AM39" s="207"/>
      <c r="AN39" s="207"/>
      <c r="AO39" s="207"/>
      <c r="AP39" s="207"/>
      <c r="AQ39" s="207"/>
      <c r="AR39" s="207"/>
      <c r="AS39" s="207"/>
      <c r="AT39" s="207"/>
      <c r="AU39" s="207"/>
      <c r="AV39" s="207"/>
      <c r="AW39" s="207"/>
      <c r="AX39" s="207"/>
      <c r="AY39" s="207"/>
      <c r="AZ39" s="207"/>
      <c r="BA39" s="207"/>
      <c r="BB39" s="207"/>
      <c r="BC39" s="207"/>
      <c r="BD39" s="207"/>
      <c r="BE39" s="207"/>
      <c r="BF39" s="207"/>
      <c r="BG39" s="207"/>
      <c r="BH39" s="207"/>
      <c r="BI39" s="207"/>
      <c r="BJ39" s="207"/>
      <c r="BK39" s="207"/>
      <c r="BL39" s="207"/>
      <c r="BM39" s="207"/>
      <c r="BN39" s="207"/>
      <c r="BO39" s="207"/>
      <c r="BP39" s="207"/>
      <c r="BQ39" s="207"/>
      <c r="BR39" s="207"/>
      <c r="BS39" s="207"/>
      <c r="BT39" s="207"/>
      <c r="BU39" s="207"/>
      <c r="BV39" s="210"/>
    </row>
    <row r="40" customFormat="false" ht="15" hidden="false" customHeight="false" outlineLevel="0" collapsed="false">
      <c r="A40" s="202" t="n">
        <f aca="false">A39-1</f>
        <v>43986</v>
      </c>
      <c r="B40" s="206" t="n">
        <v>27507</v>
      </c>
      <c r="C40" s="206" t="n">
        <v>27512</v>
      </c>
      <c r="D40" s="207" t="n">
        <v>27512</v>
      </c>
      <c r="E40" s="207" t="n">
        <v>27512</v>
      </c>
      <c r="F40" s="207" t="n">
        <v>27512</v>
      </c>
      <c r="G40" s="207" t="n">
        <v>27511</v>
      </c>
      <c r="H40" s="207" t="n">
        <v>27508</v>
      </c>
      <c r="I40" s="207" t="n">
        <v>27507</v>
      </c>
      <c r="J40" s="207" t="n">
        <v>27505</v>
      </c>
      <c r="K40" s="207" t="n">
        <v>27502</v>
      </c>
      <c r="L40" s="207" t="n">
        <v>27502</v>
      </c>
      <c r="M40" s="207" t="n">
        <v>27501</v>
      </c>
      <c r="N40" s="207" t="n">
        <v>27496</v>
      </c>
      <c r="O40" s="207" t="n">
        <v>27490</v>
      </c>
      <c r="P40" s="207" t="n">
        <v>27489</v>
      </c>
      <c r="Q40" s="207" t="n">
        <v>27489</v>
      </c>
      <c r="R40" s="207" t="n">
        <v>27487</v>
      </c>
      <c r="S40" s="207" t="n">
        <v>27484</v>
      </c>
      <c r="T40" s="207" t="n">
        <v>27484</v>
      </c>
      <c r="U40" s="207" t="n">
        <v>27476</v>
      </c>
      <c r="V40" s="207" t="n">
        <v>27474</v>
      </c>
      <c r="W40" s="207" t="n">
        <v>27494</v>
      </c>
      <c r="X40" s="207" t="n">
        <v>27480</v>
      </c>
      <c r="Y40" s="207" t="n">
        <v>27472</v>
      </c>
      <c r="Z40" s="207" t="n">
        <v>27469</v>
      </c>
      <c r="AA40" s="207" t="n">
        <v>27466</v>
      </c>
      <c r="AB40" s="207" t="n">
        <v>27462</v>
      </c>
      <c r="AC40" s="207" t="n">
        <v>27456</v>
      </c>
      <c r="AD40" s="207" t="n">
        <v>27441</v>
      </c>
      <c r="AE40" s="207" t="n">
        <v>27422</v>
      </c>
      <c r="AF40" s="207" t="n">
        <v>27382</v>
      </c>
      <c r="AG40" s="207" t="n">
        <v>27368</v>
      </c>
      <c r="AH40" s="207" t="n">
        <v>27341</v>
      </c>
      <c r="AI40" s="207" t="n">
        <v>27283</v>
      </c>
      <c r="AJ40" s="207"/>
      <c r="AK40" s="207"/>
      <c r="AL40" s="207"/>
      <c r="AM40" s="207"/>
      <c r="AN40" s="207"/>
      <c r="AO40" s="207"/>
      <c r="AP40" s="207"/>
      <c r="AQ40" s="207"/>
      <c r="AR40" s="207"/>
      <c r="AS40" s="207"/>
      <c r="AT40" s="207"/>
      <c r="AU40" s="207"/>
      <c r="AV40" s="207"/>
      <c r="AW40" s="207"/>
      <c r="AX40" s="207"/>
      <c r="AY40" s="207"/>
      <c r="AZ40" s="207"/>
      <c r="BA40" s="207"/>
      <c r="BB40" s="207"/>
      <c r="BC40" s="207"/>
      <c r="BD40" s="207"/>
      <c r="BE40" s="207"/>
      <c r="BF40" s="207"/>
      <c r="BG40" s="207"/>
      <c r="BH40" s="207"/>
      <c r="BI40" s="207"/>
      <c r="BJ40" s="207"/>
      <c r="BK40" s="207"/>
      <c r="BL40" s="207"/>
      <c r="BM40" s="207"/>
      <c r="BN40" s="207"/>
      <c r="BO40" s="207"/>
      <c r="BP40" s="207"/>
      <c r="BQ40" s="207"/>
      <c r="BR40" s="207"/>
      <c r="BS40" s="207"/>
      <c r="BT40" s="207"/>
      <c r="BU40" s="207"/>
      <c r="BV40" s="210"/>
    </row>
    <row r="41" customFormat="false" ht="15" hidden="false" customHeight="false" outlineLevel="0" collapsed="false">
      <c r="A41" s="202" t="n">
        <f aca="false">A40-1</f>
        <v>43985</v>
      </c>
      <c r="B41" s="206" t="n">
        <v>27424</v>
      </c>
      <c r="C41" s="206" t="n">
        <v>27429</v>
      </c>
      <c r="D41" s="207" t="n">
        <v>27429</v>
      </c>
      <c r="E41" s="207" t="n">
        <v>27429</v>
      </c>
      <c r="F41" s="207" t="n">
        <v>27429</v>
      </c>
      <c r="G41" s="207" t="n">
        <v>27428</v>
      </c>
      <c r="H41" s="207" t="n">
        <v>27425</v>
      </c>
      <c r="I41" s="207" t="n">
        <v>27424</v>
      </c>
      <c r="J41" s="207" t="n">
        <v>27422</v>
      </c>
      <c r="K41" s="207" t="n">
        <v>27419</v>
      </c>
      <c r="L41" s="207" t="n">
        <v>27419</v>
      </c>
      <c r="M41" s="207" t="n">
        <v>27418</v>
      </c>
      <c r="N41" s="207" t="n">
        <v>27414</v>
      </c>
      <c r="O41" s="207" t="n">
        <v>27408</v>
      </c>
      <c r="P41" s="207" t="n">
        <v>27407</v>
      </c>
      <c r="Q41" s="207" t="n">
        <v>27407</v>
      </c>
      <c r="R41" s="207" t="n">
        <v>27405</v>
      </c>
      <c r="S41" s="207" t="n">
        <v>27402</v>
      </c>
      <c r="T41" s="207" t="n">
        <v>27402</v>
      </c>
      <c r="U41" s="207" t="n">
        <v>27394</v>
      </c>
      <c r="V41" s="207" t="n">
        <v>27394</v>
      </c>
      <c r="W41" s="207" t="n">
        <v>27414</v>
      </c>
      <c r="X41" s="207" t="n">
        <v>27400</v>
      </c>
      <c r="Y41" s="207" t="n">
        <v>27392</v>
      </c>
      <c r="Z41" s="207" t="n">
        <v>27389</v>
      </c>
      <c r="AA41" s="207" t="n">
        <v>27386</v>
      </c>
      <c r="AB41" s="207" t="n">
        <v>27382</v>
      </c>
      <c r="AC41" s="207" t="n">
        <v>27377</v>
      </c>
      <c r="AD41" s="207" t="n">
        <v>27367</v>
      </c>
      <c r="AE41" s="207" t="n">
        <v>27350</v>
      </c>
      <c r="AF41" s="207" t="n">
        <v>27318</v>
      </c>
      <c r="AG41" s="207" t="n">
        <v>27306</v>
      </c>
      <c r="AH41" s="207" t="n">
        <v>27288</v>
      </c>
      <c r="AI41" s="207" t="n">
        <v>27264</v>
      </c>
      <c r="AJ41" s="207" t="n">
        <v>27160</v>
      </c>
      <c r="AK41" s="207"/>
      <c r="AL41" s="207"/>
      <c r="AM41" s="207"/>
      <c r="AN41" s="207"/>
      <c r="AO41" s="207"/>
      <c r="AP41" s="207"/>
      <c r="AQ41" s="207"/>
      <c r="AR41" s="207"/>
      <c r="AS41" s="207"/>
      <c r="AT41" s="207"/>
      <c r="AU41" s="207"/>
      <c r="AV41" s="207"/>
      <c r="AW41" s="207"/>
      <c r="AX41" s="207"/>
      <c r="AY41" s="207"/>
      <c r="AZ41" s="207"/>
      <c r="BA41" s="207"/>
      <c r="BB41" s="207"/>
      <c r="BC41" s="207"/>
      <c r="BD41" s="207"/>
      <c r="BE41" s="207"/>
      <c r="BF41" s="207"/>
      <c r="BG41" s="207"/>
      <c r="BH41" s="207"/>
      <c r="BI41" s="207"/>
      <c r="BJ41" s="207"/>
      <c r="BK41" s="207"/>
      <c r="BL41" s="207"/>
      <c r="BM41" s="207"/>
      <c r="BN41" s="207"/>
      <c r="BO41" s="207"/>
      <c r="BP41" s="207"/>
      <c r="BQ41" s="207"/>
      <c r="BR41" s="207"/>
      <c r="BS41" s="207"/>
      <c r="BT41" s="207"/>
      <c r="BU41" s="207"/>
      <c r="BV41" s="210"/>
    </row>
    <row r="42" customFormat="false" ht="15" hidden="false" customHeight="false" outlineLevel="0" collapsed="false">
      <c r="A42" s="202" t="n">
        <f aca="false">A41-1</f>
        <v>43984</v>
      </c>
      <c r="B42" s="206" t="n">
        <v>27314</v>
      </c>
      <c r="C42" s="206" t="n">
        <v>27319</v>
      </c>
      <c r="D42" s="207" t="n">
        <v>27319</v>
      </c>
      <c r="E42" s="207" t="n">
        <v>27319</v>
      </c>
      <c r="F42" s="207" t="n">
        <v>27319</v>
      </c>
      <c r="G42" s="207" t="n">
        <v>27318</v>
      </c>
      <c r="H42" s="207" t="n">
        <v>27315</v>
      </c>
      <c r="I42" s="207" t="n">
        <v>27314</v>
      </c>
      <c r="J42" s="207" t="n">
        <v>27313</v>
      </c>
      <c r="K42" s="207" t="n">
        <v>27310</v>
      </c>
      <c r="L42" s="207" t="n">
        <v>27310</v>
      </c>
      <c r="M42" s="207" t="n">
        <v>27309</v>
      </c>
      <c r="N42" s="207" t="n">
        <v>27305</v>
      </c>
      <c r="O42" s="207" t="n">
        <v>27302</v>
      </c>
      <c r="P42" s="207" t="n">
        <v>27301</v>
      </c>
      <c r="Q42" s="207" t="n">
        <v>27301</v>
      </c>
      <c r="R42" s="207" t="n">
        <v>27299</v>
      </c>
      <c r="S42" s="207" t="n">
        <v>27296</v>
      </c>
      <c r="T42" s="207" t="n">
        <v>27296</v>
      </c>
      <c r="U42" s="207" t="n">
        <v>27289</v>
      </c>
      <c r="V42" s="207" t="n">
        <v>27289</v>
      </c>
      <c r="W42" s="207" t="n">
        <v>27309</v>
      </c>
      <c r="X42" s="207" t="n">
        <v>27296</v>
      </c>
      <c r="Y42" s="207" t="n">
        <v>27288</v>
      </c>
      <c r="Z42" s="207" t="n">
        <v>27285</v>
      </c>
      <c r="AA42" s="207" t="n">
        <v>27282</v>
      </c>
      <c r="AB42" s="207" t="n">
        <v>27278</v>
      </c>
      <c r="AC42" s="207" t="n">
        <v>27275</v>
      </c>
      <c r="AD42" s="207" t="n">
        <v>27266</v>
      </c>
      <c r="AE42" s="207" t="n">
        <v>27249</v>
      </c>
      <c r="AF42" s="207" t="n">
        <v>27225</v>
      </c>
      <c r="AG42" s="207" t="n">
        <v>27215</v>
      </c>
      <c r="AH42" s="207" t="n">
        <v>27203</v>
      </c>
      <c r="AI42" s="207" t="n">
        <v>27190</v>
      </c>
      <c r="AJ42" s="207" t="n">
        <v>27136</v>
      </c>
      <c r="AK42" s="207" t="n">
        <v>27045</v>
      </c>
      <c r="AL42" s="207"/>
      <c r="AM42" s="207"/>
      <c r="AN42" s="207"/>
      <c r="AO42" s="207"/>
      <c r="AP42" s="207"/>
      <c r="AQ42" s="207"/>
      <c r="AR42" s="207"/>
      <c r="AS42" s="207"/>
      <c r="AT42" s="207"/>
      <c r="AU42" s="207"/>
      <c r="AV42" s="207"/>
      <c r="AW42" s="207"/>
      <c r="AX42" s="207"/>
      <c r="AY42" s="207"/>
      <c r="AZ42" s="207"/>
      <c r="BA42" s="207"/>
      <c r="BB42" s="207"/>
      <c r="BC42" s="207"/>
      <c r="BD42" s="207"/>
      <c r="BE42" s="207"/>
      <c r="BF42" s="207"/>
      <c r="BG42" s="207"/>
      <c r="BH42" s="207"/>
      <c r="BI42" s="207"/>
      <c r="BJ42" s="207"/>
      <c r="BK42" s="207"/>
      <c r="BL42" s="207"/>
      <c r="BM42" s="207"/>
      <c r="BN42" s="207"/>
      <c r="BO42" s="207"/>
      <c r="BP42" s="207"/>
      <c r="BQ42" s="207"/>
      <c r="BR42" s="207"/>
      <c r="BS42" s="207"/>
      <c r="BT42" s="207"/>
      <c r="BU42" s="207"/>
      <c r="BV42" s="210"/>
    </row>
    <row r="43" customFormat="false" ht="15" hidden="false" customHeight="false" outlineLevel="0" collapsed="false">
      <c r="A43" s="202" t="n">
        <f aca="false">A42-1</f>
        <v>43983</v>
      </c>
      <c r="B43" s="206" t="n">
        <v>27205</v>
      </c>
      <c r="C43" s="206" t="n">
        <v>27211</v>
      </c>
      <c r="D43" s="207" t="n">
        <v>27211</v>
      </c>
      <c r="E43" s="207" t="n">
        <v>27211</v>
      </c>
      <c r="F43" s="207" t="n">
        <v>27211</v>
      </c>
      <c r="G43" s="207" t="n">
        <v>27210</v>
      </c>
      <c r="H43" s="207" t="n">
        <v>27207</v>
      </c>
      <c r="I43" s="207" t="n">
        <v>27206</v>
      </c>
      <c r="J43" s="207" t="n">
        <v>27205</v>
      </c>
      <c r="K43" s="207" t="n">
        <v>27202</v>
      </c>
      <c r="L43" s="207" t="n">
        <v>27202</v>
      </c>
      <c r="M43" s="207" t="n">
        <v>27201</v>
      </c>
      <c r="N43" s="207" t="n">
        <v>27197</v>
      </c>
      <c r="O43" s="207" t="n">
        <v>27194</v>
      </c>
      <c r="P43" s="207" t="n">
        <v>27193</v>
      </c>
      <c r="Q43" s="207" t="n">
        <v>27193</v>
      </c>
      <c r="R43" s="207" t="n">
        <v>27192</v>
      </c>
      <c r="S43" s="207" t="n">
        <v>27189</v>
      </c>
      <c r="T43" s="207" t="n">
        <v>27189</v>
      </c>
      <c r="U43" s="207" t="n">
        <v>27182</v>
      </c>
      <c r="V43" s="207" t="n">
        <v>27182</v>
      </c>
      <c r="W43" s="207" t="n">
        <v>27202</v>
      </c>
      <c r="X43" s="207" t="n">
        <v>27190</v>
      </c>
      <c r="Y43" s="207" t="n">
        <v>27183</v>
      </c>
      <c r="Z43" s="207" t="n">
        <v>27180</v>
      </c>
      <c r="AA43" s="207" t="n">
        <v>27177</v>
      </c>
      <c r="AB43" s="207" t="n">
        <v>27173</v>
      </c>
      <c r="AC43" s="207" t="n">
        <v>27171</v>
      </c>
      <c r="AD43" s="207" t="n">
        <v>27164</v>
      </c>
      <c r="AE43" s="207" t="n">
        <v>27150</v>
      </c>
      <c r="AF43" s="207" t="n">
        <v>27128</v>
      </c>
      <c r="AG43" s="207" t="n">
        <v>27119</v>
      </c>
      <c r="AH43" s="207" t="n">
        <v>27107</v>
      </c>
      <c r="AI43" s="207" t="n">
        <v>27098</v>
      </c>
      <c r="AJ43" s="207" t="n">
        <v>27067</v>
      </c>
      <c r="AK43" s="207" t="n">
        <v>27025</v>
      </c>
      <c r="AL43" s="207" t="n">
        <v>26866</v>
      </c>
      <c r="AM43" s="207"/>
      <c r="AN43" s="207"/>
      <c r="AO43" s="207"/>
      <c r="AP43" s="207"/>
      <c r="AQ43" s="207"/>
      <c r="AR43" s="207"/>
      <c r="AS43" s="207"/>
      <c r="AT43" s="207"/>
      <c r="AU43" s="207"/>
      <c r="AV43" s="207"/>
      <c r="AW43" s="207"/>
      <c r="AX43" s="207"/>
      <c r="AY43" s="207"/>
      <c r="AZ43" s="207"/>
      <c r="BA43" s="207"/>
      <c r="BB43" s="207"/>
      <c r="BC43" s="207"/>
      <c r="BD43" s="207"/>
      <c r="BE43" s="207"/>
      <c r="BF43" s="207"/>
      <c r="BG43" s="207"/>
      <c r="BH43" s="207"/>
      <c r="BI43" s="207"/>
      <c r="BJ43" s="207"/>
      <c r="BK43" s="207"/>
      <c r="BL43" s="207"/>
      <c r="BM43" s="207"/>
      <c r="BN43" s="207"/>
      <c r="BO43" s="207"/>
      <c r="BP43" s="207"/>
      <c r="BQ43" s="207"/>
      <c r="BR43" s="207"/>
      <c r="BS43" s="207"/>
      <c r="BT43" s="207"/>
      <c r="BU43" s="207"/>
      <c r="BV43" s="210"/>
    </row>
    <row r="44" customFormat="false" ht="15" hidden="false" customHeight="false" outlineLevel="0" collapsed="false">
      <c r="A44" s="202" t="n">
        <f aca="false">A43-1</f>
        <v>43982</v>
      </c>
      <c r="B44" s="206" t="n">
        <v>27111</v>
      </c>
      <c r="C44" s="206" t="n">
        <v>27117</v>
      </c>
      <c r="D44" s="207" t="n">
        <v>27117</v>
      </c>
      <c r="E44" s="207" t="n">
        <v>27117</v>
      </c>
      <c r="F44" s="207" t="n">
        <v>27117</v>
      </c>
      <c r="G44" s="207" t="n">
        <v>27116</v>
      </c>
      <c r="H44" s="207" t="n">
        <v>27113</v>
      </c>
      <c r="I44" s="207" t="n">
        <v>27112</v>
      </c>
      <c r="J44" s="207" t="n">
        <v>27111</v>
      </c>
      <c r="K44" s="207" t="n">
        <v>27108</v>
      </c>
      <c r="L44" s="207" t="n">
        <v>27108</v>
      </c>
      <c r="M44" s="207" t="n">
        <v>27108</v>
      </c>
      <c r="N44" s="207" t="n">
        <v>27104</v>
      </c>
      <c r="O44" s="207" t="n">
        <v>27101</v>
      </c>
      <c r="P44" s="207" t="n">
        <v>27100</v>
      </c>
      <c r="Q44" s="207" t="n">
        <v>27100</v>
      </c>
      <c r="R44" s="207" t="n">
        <v>27099</v>
      </c>
      <c r="S44" s="207" t="n">
        <v>27096</v>
      </c>
      <c r="T44" s="207" t="n">
        <v>27096</v>
      </c>
      <c r="U44" s="207" t="n">
        <v>27089</v>
      </c>
      <c r="V44" s="207" t="n">
        <v>27089</v>
      </c>
      <c r="W44" s="207" t="n">
        <v>27109</v>
      </c>
      <c r="X44" s="207" t="n">
        <v>27097</v>
      </c>
      <c r="Y44" s="207" t="n">
        <v>27091</v>
      </c>
      <c r="Z44" s="207" t="n">
        <v>27088</v>
      </c>
      <c r="AA44" s="207" t="n">
        <v>27085</v>
      </c>
      <c r="AB44" s="207" t="n">
        <v>27082</v>
      </c>
      <c r="AC44" s="207" t="n">
        <v>27080</v>
      </c>
      <c r="AD44" s="207" t="n">
        <v>27073</v>
      </c>
      <c r="AE44" s="207" t="n">
        <v>27059</v>
      </c>
      <c r="AF44" s="207" t="n">
        <v>27039</v>
      </c>
      <c r="AG44" s="207" t="n">
        <v>27033</v>
      </c>
      <c r="AH44" s="207" t="n">
        <v>27022</v>
      </c>
      <c r="AI44" s="207" t="n">
        <v>27016</v>
      </c>
      <c r="AJ44" s="207" t="n">
        <v>26992</v>
      </c>
      <c r="AK44" s="207" t="n">
        <v>26959</v>
      </c>
      <c r="AL44" s="207" t="n">
        <v>26847</v>
      </c>
      <c r="AM44" s="207" t="n">
        <v>26723</v>
      </c>
      <c r="AN44" s="207"/>
      <c r="AO44" s="207"/>
      <c r="AP44" s="207"/>
      <c r="AQ44" s="207"/>
      <c r="AR44" s="207"/>
      <c r="AS44" s="207"/>
      <c r="AT44" s="207"/>
      <c r="AU44" s="207"/>
      <c r="AV44" s="207"/>
      <c r="AW44" s="207"/>
      <c r="AX44" s="207"/>
      <c r="AY44" s="207"/>
      <c r="AZ44" s="207"/>
      <c r="BA44" s="207"/>
      <c r="BB44" s="207"/>
      <c r="BC44" s="207"/>
      <c r="BD44" s="207"/>
      <c r="BE44" s="207"/>
      <c r="BF44" s="207"/>
      <c r="BG44" s="207"/>
      <c r="BH44" s="207"/>
      <c r="BI44" s="207"/>
      <c r="BJ44" s="207"/>
      <c r="BK44" s="207"/>
      <c r="BL44" s="207"/>
      <c r="BM44" s="207"/>
      <c r="BN44" s="207"/>
      <c r="BO44" s="207"/>
      <c r="BP44" s="207"/>
      <c r="BQ44" s="207"/>
      <c r="BR44" s="207"/>
      <c r="BS44" s="207"/>
      <c r="BT44" s="207"/>
      <c r="BU44" s="207"/>
      <c r="BV44" s="210"/>
    </row>
    <row r="45" customFormat="false" ht="15" hidden="false" customHeight="false" outlineLevel="0" collapsed="false">
      <c r="A45" s="202" t="n">
        <f aca="false">A44-1</f>
        <v>43981</v>
      </c>
      <c r="B45" s="206" t="n">
        <v>27028</v>
      </c>
      <c r="C45" s="206" t="n">
        <v>27034</v>
      </c>
      <c r="D45" s="207" t="n">
        <v>27034</v>
      </c>
      <c r="E45" s="207" t="n">
        <v>27034</v>
      </c>
      <c r="F45" s="207" t="n">
        <v>27034</v>
      </c>
      <c r="G45" s="207" t="n">
        <v>27033</v>
      </c>
      <c r="H45" s="207" t="n">
        <v>27030</v>
      </c>
      <c r="I45" s="207" t="n">
        <v>27029</v>
      </c>
      <c r="J45" s="207" t="n">
        <v>27028</v>
      </c>
      <c r="K45" s="207" t="n">
        <v>27025</v>
      </c>
      <c r="L45" s="207" t="n">
        <v>27025</v>
      </c>
      <c r="M45" s="207" t="n">
        <v>27025</v>
      </c>
      <c r="N45" s="207" t="n">
        <v>27022</v>
      </c>
      <c r="O45" s="207" t="n">
        <v>27020</v>
      </c>
      <c r="P45" s="207" t="n">
        <v>27019</v>
      </c>
      <c r="Q45" s="207" t="n">
        <v>27019</v>
      </c>
      <c r="R45" s="207" t="n">
        <v>27018</v>
      </c>
      <c r="S45" s="207" t="n">
        <v>27015</v>
      </c>
      <c r="T45" s="207" t="n">
        <v>27015</v>
      </c>
      <c r="U45" s="207" t="n">
        <v>27008</v>
      </c>
      <c r="V45" s="207" t="n">
        <v>27008</v>
      </c>
      <c r="W45" s="207" t="n">
        <v>27029</v>
      </c>
      <c r="X45" s="207" t="n">
        <v>27018</v>
      </c>
      <c r="Y45" s="207" t="n">
        <v>27012</v>
      </c>
      <c r="Z45" s="207" t="n">
        <v>27009</v>
      </c>
      <c r="AA45" s="207" t="n">
        <v>27006</v>
      </c>
      <c r="AB45" s="207" t="n">
        <v>27003</v>
      </c>
      <c r="AC45" s="207" t="n">
        <v>27001</v>
      </c>
      <c r="AD45" s="207" t="n">
        <v>26996</v>
      </c>
      <c r="AE45" s="207" t="n">
        <v>26982</v>
      </c>
      <c r="AF45" s="207" t="n">
        <v>26962</v>
      </c>
      <c r="AG45" s="207" t="n">
        <v>26956</v>
      </c>
      <c r="AH45" s="207" t="n">
        <v>26945</v>
      </c>
      <c r="AI45" s="207" t="n">
        <v>26941</v>
      </c>
      <c r="AJ45" s="207" t="n">
        <v>26920</v>
      </c>
      <c r="AK45" s="207" t="n">
        <v>26894</v>
      </c>
      <c r="AL45" s="207" t="n">
        <v>26800</v>
      </c>
      <c r="AM45" s="207" t="n">
        <v>26710</v>
      </c>
      <c r="AN45" s="207" t="n">
        <v>26615</v>
      </c>
      <c r="AO45" s="207"/>
      <c r="AP45" s="207"/>
      <c r="AQ45" s="207"/>
      <c r="AR45" s="207"/>
      <c r="AS45" s="207"/>
      <c r="AT45" s="207"/>
      <c r="AU45" s="207"/>
      <c r="AV45" s="207"/>
      <c r="AW45" s="207"/>
      <c r="AX45" s="207"/>
      <c r="AY45" s="207"/>
      <c r="AZ45" s="207"/>
      <c r="BA45" s="207"/>
      <c r="BB45" s="207"/>
      <c r="BC45" s="207"/>
      <c r="BD45" s="207"/>
      <c r="BE45" s="207"/>
      <c r="BF45" s="207"/>
      <c r="BG45" s="207"/>
      <c r="BH45" s="207"/>
      <c r="BI45" s="207"/>
      <c r="BJ45" s="207"/>
      <c r="BK45" s="207"/>
      <c r="BL45" s="207"/>
      <c r="BM45" s="207"/>
      <c r="BN45" s="207"/>
      <c r="BO45" s="207"/>
      <c r="BP45" s="207"/>
      <c r="BQ45" s="207"/>
      <c r="BR45" s="207"/>
      <c r="BS45" s="207"/>
      <c r="BT45" s="207"/>
      <c r="BU45" s="207"/>
      <c r="BV45" s="210"/>
    </row>
    <row r="46" customFormat="false" ht="15" hidden="false" customHeight="false" outlineLevel="0" collapsed="false">
      <c r="A46" s="202" t="n">
        <f aca="false">A45-1</f>
        <v>43980</v>
      </c>
      <c r="B46" s="206" t="n">
        <v>26936</v>
      </c>
      <c r="C46" s="206" t="n">
        <v>26943</v>
      </c>
      <c r="D46" s="207" t="n">
        <v>26943</v>
      </c>
      <c r="E46" s="207" t="n">
        <v>26943</v>
      </c>
      <c r="F46" s="207" t="n">
        <v>26943</v>
      </c>
      <c r="G46" s="207" t="n">
        <v>26942</v>
      </c>
      <c r="H46" s="207" t="n">
        <v>26939</v>
      </c>
      <c r="I46" s="207" t="n">
        <v>26938</v>
      </c>
      <c r="J46" s="207" t="n">
        <v>26937</v>
      </c>
      <c r="K46" s="207" t="n">
        <v>26934</v>
      </c>
      <c r="L46" s="207" t="n">
        <v>26934</v>
      </c>
      <c r="M46" s="207" t="n">
        <v>26934</v>
      </c>
      <c r="N46" s="207" t="n">
        <v>26931</v>
      </c>
      <c r="O46" s="207" t="n">
        <v>26929</v>
      </c>
      <c r="P46" s="207" t="n">
        <v>26928</v>
      </c>
      <c r="Q46" s="207" t="n">
        <v>26928</v>
      </c>
      <c r="R46" s="207" t="n">
        <v>26927</v>
      </c>
      <c r="S46" s="207" t="n">
        <v>26924</v>
      </c>
      <c r="T46" s="207" t="n">
        <v>26924</v>
      </c>
      <c r="U46" s="207" t="n">
        <v>26919</v>
      </c>
      <c r="V46" s="207" t="n">
        <v>26919</v>
      </c>
      <c r="W46" s="207" t="n">
        <v>26940</v>
      </c>
      <c r="X46" s="207" t="n">
        <v>26929</v>
      </c>
      <c r="Y46" s="207" t="n">
        <v>26923</v>
      </c>
      <c r="Z46" s="207" t="n">
        <v>26920</v>
      </c>
      <c r="AA46" s="207" t="n">
        <v>26917</v>
      </c>
      <c r="AB46" s="207" t="n">
        <v>26914</v>
      </c>
      <c r="AC46" s="207" t="n">
        <v>26912</v>
      </c>
      <c r="AD46" s="207" t="n">
        <v>26907</v>
      </c>
      <c r="AE46" s="207" t="n">
        <v>26893</v>
      </c>
      <c r="AF46" s="207" t="n">
        <v>26873</v>
      </c>
      <c r="AG46" s="207" t="n">
        <v>26867</v>
      </c>
      <c r="AH46" s="207" t="n">
        <v>26858</v>
      </c>
      <c r="AI46" s="207" t="n">
        <v>26854</v>
      </c>
      <c r="AJ46" s="207" t="n">
        <v>26835</v>
      </c>
      <c r="AK46" s="207" t="n">
        <v>26814</v>
      </c>
      <c r="AL46" s="207" t="n">
        <v>26725</v>
      </c>
      <c r="AM46" s="207" t="n">
        <v>26655</v>
      </c>
      <c r="AN46" s="207" t="n">
        <v>26600</v>
      </c>
      <c r="AO46" s="207" t="n">
        <v>26530</v>
      </c>
      <c r="AP46" s="207"/>
      <c r="AQ46" s="207"/>
      <c r="AR46" s="207"/>
      <c r="AS46" s="207"/>
      <c r="AT46" s="207"/>
      <c r="AU46" s="207"/>
      <c r="AV46" s="207"/>
      <c r="AW46" s="207"/>
      <c r="AX46" s="207"/>
      <c r="AY46" s="207"/>
      <c r="AZ46" s="207"/>
      <c r="BA46" s="207"/>
      <c r="BB46" s="207"/>
      <c r="BC46" s="207"/>
      <c r="BD46" s="207"/>
      <c r="BE46" s="207"/>
      <c r="BF46" s="207"/>
      <c r="BG46" s="207"/>
      <c r="BH46" s="207"/>
      <c r="BI46" s="207"/>
      <c r="BJ46" s="207"/>
      <c r="BK46" s="207"/>
      <c r="BL46" s="207"/>
      <c r="BM46" s="207"/>
      <c r="BN46" s="207"/>
      <c r="BO46" s="207"/>
      <c r="BP46" s="207"/>
      <c r="BQ46" s="207"/>
      <c r="BR46" s="207"/>
      <c r="BS46" s="207"/>
      <c r="BT46" s="207"/>
      <c r="BU46" s="207"/>
      <c r="BV46" s="210"/>
    </row>
    <row r="47" customFormat="false" ht="15" hidden="false" customHeight="false" outlineLevel="0" collapsed="false">
      <c r="A47" s="202" t="n">
        <f aca="false">A46-1</f>
        <v>43979</v>
      </c>
      <c r="B47" s="206" t="n">
        <v>26820</v>
      </c>
      <c r="C47" s="206" t="n">
        <v>26827</v>
      </c>
      <c r="D47" s="207" t="n">
        <v>26827</v>
      </c>
      <c r="E47" s="207" t="n">
        <v>26827</v>
      </c>
      <c r="F47" s="207" t="n">
        <v>26827</v>
      </c>
      <c r="G47" s="207" t="n">
        <v>26826</v>
      </c>
      <c r="H47" s="207" t="n">
        <v>26823</v>
      </c>
      <c r="I47" s="207" t="n">
        <v>26822</v>
      </c>
      <c r="J47" s="207" t="n">
        <v>26821</v>
      </c>
      <c r="K47" s="207" t="n">
        <v>26818</v>
      </c>
      <c r="L47" s="207" t="n">
        <v>26818</v>
      </c>
      <c r="M47" s="207" t="n">
        <v>26818</v>
      </c>
      <c r="N47" s="207" t="n">
        <v>26815</v>
      </c>
      <c r="O47" s="207" t="n">
        <v>26813</v>
      </c>
      <c r="P47" s="207" t="n">
        <v>26812</v>
      </c>
      <c r="Q47" s="207" t="n">
        <v>26812</v>
      </c>
      <c r="R47" s="207" t="n">
        <v>26811</v>
      </c>
      <c r="S47" s="207" t="n">
        <v>26808</v>
      </c>
      <c r="T47" s="207" t="n">
        <v>26808</v>
      </c>
      <c r="U47" s="207" t="n">
        <v>26803</v>
      </c>
      <c r="V47" s="207" t="n">
        <v>26803</v>
      </c>
      <c r="W47" s="207" t="n">
        <v>26825</v>
      </c>
      <c r="X47" s="207" t="n">
        <v>26817</v>
      </c>
      <c r="Y47" s="207" t="n">
        <v>26813</v>
      </c>
      <c r="Z47" s="207" t="n">
        <v>26812</v>
      </c>
      <c r="AA47" s="207" t="n">
        <v>26809</v>
      </c>
      <c r="AB47" s="207" t="n">
        <v>26807</v>
      </c>
      <c r="AC47" s="207" t="n">
        <v>26806</v>
      </c>
      <c r="AD47" s="207" t="n">
        <v>26801</v>
      </c>
      <c r="AE47" s="207" t="n">
        <v>26787</v>
      </c>
      <c r="AF47" s="207" t="n">
        <v>26767</v>
      </c>
      <c r="AG47" s="207" t="n">
        <v>26761</v>
      </c>
      <c r="AH47" s="207" t="n">
        <v>26752</v>
      </c>
      <c r="AI47" s="207" t="n">
        <v>26748</v>
      </c>
      <c r="AJ47" s="207" t="n">
        <v>26734</v>
      </c>
      <c r="AK47" s="207" t="n">
        <v>26716</v>
      </c>
      <c r="AL47" s="207" t="n">
        <v>26636</v>
      </c>
      <c r="AM47" s="207" t="n">
        <v>26588</v>
      </c>
      <c r="AN47" s="207" t="n">
        <v>26549</v>
      </c>
      <c r="AO47" s="207" t="n">
        <v>26510</v>
      </c>
      <c r="AP47" s="207" t="n">
        <v>26384</v>
      </c>
      <c r="AQ47" s="207"/>
      <c r="AR47" s="207"/>
      <c r="AS47" s="207"/>
      <c r="AT47" s="207"/>
      <c r="AU47" s="207"/>
      <c r="AV47" s="207"/>
      <c r="AW47" s="207"/>
      <c r="AX47" s="207"/>
      <c r="AY47" s="207"/>
      <c r="AZ47" s="207"/>
      <c r="BA47" s="207"/>
      <c r="BB47" s="207"/>
      <c r="BC47" s="207"/>
      <c r="BD47" s="207"/>
      <c r="BE47" s="207"/>
      <c r="BF47" s="207"/>
      <c r="BG47" s="207"/>
      <c r="BH47" s="207"/>
      <c r="BI47" s="207"/>
      <c r="BJ47" s="207"/>
      <c r="BK47" s="207"/>
      <c r="BL47" s="207"/>
      <c r="BM47" s="207"/>
      <c r="BN47" s="207"/>
      <c r="BO47" s="207"/>
      <c r="BP47" s="207"/>
      <c r="BQ47" s="207"/>
      <c r="BR47" s="207"/>
      <c r="BS47" s="207"/>
      <c r="BT47" s="207"/>
      <c r="BU47" s="207"/>
      <c r="BV47" s="210"/>
    </row>
    <row r="48" customFormat="false" ht="15" hidden="false" customHeight="false" outlineLevel="0" collapsed="false">
      <c r="A48" s="202" t="n">
        <f aca="false">A47-1</f>
        <v>43978</v>
      </c>
      <c r="B48" s="206" t="n">
        <v>26696</v>
      </c>
      <c r="C48" s="206" t="n">
        <v>26703</v>
      </c>
      <c r="D48" s="207" t="n">
        <v>26703</v>
      </c>
      <c r="E48" s="207" t="n">
        <v>26703</v>
      </c>
      <c r="F48" s="207" t="n">
        <v>26703</v>
      </c>
      <c r="G48" s="207" t="n">
        <v>26702</v>
      </c>
      <c r="H48" s="207" t="n">
        <v>26699</v>
      </c>
      <c r="I48" s="207" t="n">
        <v>26698</v>
      </c>
      <c r="J48" s="207" t="n">
        <v>26697</v>
      </c>
      <c r="K48" s="207" t="n">
        <v>26694</v>
      </c>
      <c r="L48" s="207" t="n">
        <v>26694</v>
      </c>
      <c r="M48" s="207" t="n">
        <v>26694</v>
      </c>
      <c r="N48" s="207" t="n">
        <v>26692</v>
      </c>
      <c r="O48" s="207" t="n">
        <v>26691</v>
      </c>
      <c r="P48" s="207" t="n">
        <v>26690</v>
      </c>
      <c r="Q48" s="207" t="n">
        <v>26690</v>
      </c>
      <c r="R48" s="207" t="n">
        <v>26689</v>
      </c>
      <c r="S48" s="207" t="n">
        <v>26686</v>
      </c>
      <c r="T48" s="207" t="n">
        <v>26686</v>
      </c>
      <c r="U48" s="207" t="n">
        <v>26681</v>
      </c>
      <c r="V48" s="207" t="n">
        <v>26681</v>
      </c>
      <c r="W48" s="207" t="n">
        <v>26703</v>
      </c>
      <c r="X48" s="207" t="n">
        <v>26696</v>
      </c>
      <c r="Y48" s="207" t="n">
        <v>26692</v>
      </c>
      <c r="Z48" s="207" t="n">
        <v>26691</v>
      </c>
      <c r="AA48" s="207" t="n">
        <v>26689</v>
      </c>
      <c r="AB48" s="207" t="n">
        <v>26687</v>
      </c>
      <c r="AC48" s="207" t="n">
        <v>26686</v>
      </c>
      <c r="AD48" s="207" t="n">
        <v>26681</v>
      </c>
      <c r="AE48" s="207" t="n">
        <v>26668</v>
      </c>
      <c r="AF48" s="207" t="n">
        <v>26649</v>
      </c>
      <c r="AG48" s="207" t="n">
        <v>26643</v>
      </c>
      <c r="AH48" s="207" t="n">
        <v>26636</v>
      </c>
      <c r="AI48" s="207" t="n">
        <v>26633</v>
      </c>
      <c r="AJ48" s="207" t="n">
        <v>26623</v>
      </c>
      <c r="AK48" s="207" t="n">
        <v>26605</v>
      </c>
      <c r="AL48" s="207" t="n">
        <v>26526</v>
      </c>
      <c r="AM48" s="207" t="n">
        <v>26488</v>
      </c>
      <c r="AN48" s="207" t="n">
        <v>26455</v>
      </c>
      <c r="AO48" s="207" t="n">
        <v>26423</v>
      </c>
      <c r="AP48" s="207" t="n">
        <v>26348</v>
      </c>
      <c r="AQ48" s="207" t="n">
        <v>26235</v>
      </c>
      <c r="AR48" s="207"/>
      <c r="AS48" s="207"/>
      <c r="AT48" s="207"/>
      <c r="AU48" s="207"/>
      <c r="AV48" s="207"/>
      <c r="AW48" s="207"/>
      <c r="AX48" s="207"/>
      <c r="AY48" s="207"/>
      <c r="AZ48" s="207"/>
      <c r="BA48" s="207"/>
      <c r="BB48" s="207"/>
      <c r="BC48" s="207"/>
      <c r="BD48" s="207"/>
      <c r="BE48" s="207"/>
      <c r="BF48" s="207"/>
      <c r="BG48" s="207"/>
      <c r="BH48" s="207"/>
      <c r="BI48" s="207"/>
      <c r="BJ48" s="207"/>
      <c r="BK48" s="207"/>
      <c r="BL48" s="207"/>
      <c r="BM48" s="207"/>
      <c r="BN48" s="207"/>
      <c r="BO48" s="207"/>
      <c r="BP48" s="207"/>
      <c r="BQ48" s="207"/>
      <c r="BR48" s="207"/>
      <c r="BS48" s="207"/>
      <c r="BT48" s="207"/>
      <c r="BU48" s="207"/>
      <c r="BV48" s="210"/>
    </row>
    <row r="49" customFormat="false" ht="15" hidden="false" customHeight="false" outlineLevel="0" collapsed="false">
      <c r="A49" s="202" t="n">
        <f aca="false">A48-1</f>
        <v>43977</v>
      </c>
      <c r="B49" s="206" t="n">
        <v>26576</v>
      </c>
      <c r="C49" s="206" t="n">
        <v>26583</v>
      </c>
      <c r="D49" s="207" t="n">
        <v>26583</v>
      </c>
      <c r="E49" s="207" t="n">
        <v>26583</v>
      </c>
      <c r="F49" s="207" t="n">
        <v>26583</v>
      </c>
      <c r="G49" s="207" t="n">
        <v>26582</v>
      </c>
      <c r="H49" s="207" t="n">
        <v>26579</v>
      </c>
      <c r="I49" s="207" t="n">
        <v>26578</v>
      </c>
      <c r="J49" s="207" t="n">
        <v>26577</v>
      </c>
      <c r="K49" s="207" t="n">
        <v>26574</v>
      </c>
      <c r="L49" s="207" t="n">
        <v>26574</v>
      </c>
      <c r="M49" s="207" t="n">
        <v>26574</v>
      </c>
      <c r="N49" s="207" t="n">
        <v>26572</v>
      </c>
      <c r="O49" s="207" t="n">
        <v>26571</v>
      </c>
      <c r="P49" s="207" t="n">
        <v>26570</v>
      </c>
      <c r="Q49" s="207" t="n">
        <v>26570</v>
      </c>
      <c r="R49" s="207" t="n">
        <v>26569</v>
      </c>
      <c r="S49" s="207" t="n">
        <v>26566</v>
      </c>
      <c r="T49" s="207" t="n">
        <v>26566</v>
      </c>
      <c r="U49" s="207" t="n">
        <v>26561</v>
      </c>
      <c r="V49" s="207" t="n">
        <v>26561</v>
      </c>
      <c r="W49" s="207" t="n">
        <v>26583</v>
      </c>
      <c r="X49" s="207" t="n">
        <v>26577</v>
      </c>
      <c r="Y49" s="207" t="n">
        <v>26574</v>
      </c>
      <c r="Z49" s="207" t="n">
        <v>26573</v>
      </c>
      <c r="AA49" s="207" t="n">
        <v>26571</v>
      </c>
      <c r="AB49" s="207" t="n">
        <v>26569</v>
      </c>
      <c r="AC49" s="207" t="n">
        <v>26568</v>
      </c>
      <c r="AD49" s="207" t="n">
        <v>26563</v>
      </c>
      <c r="AE49" s="207" t="n">
        <v>26551</v>
      </c>
      <c r="AF49" s="207" t="n">
        <v>26534</v>
      </c>
      <c r="AG49" s="207" t="n">
        <v>26528</v>
      </c>
      <c r="AH49" s="207" t="n">
        <v>26522</v>
      </c>
      <c r="AI49" s="207" t="n">
        <v>26519</v>
      </c>
      <c r="AJ49" s="207" t="n">
        <v>26509</v>
      </c>
      <c r="AK49" s="207" t="n">
        <v>26492</v>
      </c>
      <c r="AL49" s="207" t="n">
        <v>26416</v>
      </c>
      <c r="AM49" s="207" t="n">
        <v>26380</v>
      </c>
      <c r="AN49" s="207" t="n">
        <v>26349</v>
      </c>
      <c r="AO49" s="207" t="n">
        <v>26321</v>
      </c>
      <c r="AP49" s="207" t="n">
        <v>26260</v>
      </c>
      <c r="AQ49" s="207" t="n">
        <v>26206</v>
      </c>
      <c r="AR49" s="207" t="n">
        <v>26050</v>
      </c>
      <c r="AS49" s="207"/>
      <c r="AT49" s="207"/>
      <c r="AU49" s="207"/>
      <c r="AV49" s="207"/>
      <c r="AW49" s="207"/>
      <c r="AX49" s="207"/>
      <c r="AY49" s="207"/>
      <c r="AZ49" s="207"/>
      <c r="BA49" s="207"/>
      <c r="BB49" s="207"/>
      <c r="BC49" s="207"/>
      <c r="BD49" s="207"/>
      <c r="BE49" s="207"/>
      <c r="BF49" s="207"/>
      <c r="BG49" s="207"/>
      <c r="BH49" s="207"/>
      <c r="BI49" s="207"/>
      <c r="BJ49" s="207"/>
      <c r="BK49" s="207"/>
      <c r="BL49" s="207"/>
      <c r="BM49" s="207"/>
      <c r="BN49" s="207"/>
      <c r="BO49" s="207"/>
      <c r="BP49" s="207"/>
      <c r="BQ49" s="207"/>
      <c r="BR49" s="207"/>
      <c r="BS49" s="207"/>
      <c r="BT49" s="207"/>
      <c r="BU49" s="207"/>
      <c r="BV49" s="210"/>
    </row>
    <row r="50" customFormat="false" ht="15" hidden="false" customHeight="false" outlineLevel="0" collapsed="false">
      <c r="A50" s="202" t="n">
        <f aca="false">A49-1</f>
        <v>43976</v>
      </c>
      <c r="B50" s="206" t="n">
        <v>26438</v>
      </c>
      <c r="C50" s="206" t="n">
        <v>26445</v>
      </c>
      <c r="D50" s="207" t="n">
        <v>26445</v>
      </c>
      <c r="E50" s="207" t="n">
        <v>26445</v>
      </c>
      <c r="F50" s="207" t="n">
        <v>26445</v>
      </c>
      <c r="G50" s="207" t="n">
        <v>26444</v>
      </c>
      <c r="H50" s="207" t="n">
        <v>26441</v>
      </c>
      <c r="I50" s="207" t="n">
        <v>26440</v>
      </c>
      <c r="J50" s="207" t="n">
        <v>26439</v>
      </c>
      <c r="K50" s="207" t="n">
        <v>26437</v>
      </c>
      <c r="L50" s="207" t="n">
        <v>26437</v>
      </c>
      <c r="M50" s="207" t="n">
        <v>26437</v>
      </c>
      <c r="N50" s="207" t="n">
        <v>26435</v>
      </c>
      <c r="O50" s="207" t="n">
        <v>26434</v>
      </c>
      <c r="P50" s="207" t="n">
        <v>26433</v>
      </c>
      <c r="Q50" s="207" t="n">
        <v>26433</v>
      </c>
      <c r="R50" s="207" t="n">
        <v>26432</v>
      </c>
      <c r="S50" s="207" t="n">
        <v>26429</v>
      </c>
      <c r="T50" s="207" t="n">
        <v>26429</v>
      </c>
      <c r="U50" s="207" t="n">
        <v>26424</v>
      </c>
      <c r="V50" s="207" t="n">
        <v>26424</v>
      </c>
      <c r="W50" s="207" t="n">
        <v>26446</v>
      </c>
      <c r="X50" s="207" t="n">
        <v>26440</v>
      </c>
      <c r="Y50" s="207" t="n">
        <v>26437</v>
      </c>
      <c r="Z50" s="207" t="n">
        <v>26436</v>
      </c>
      <c r="AA50" s="207" t="n">
        <v>26434</v>
      </c>
      <c r="AB50" s="207" t="n">
        <v>26432</v>
      </c>
      <c r="AC50" s="207" t="n">
        <v>26431</v>
      </c>
      <c r="AD50" s="207" t="n">
        <v>26426</v>
      </c>
      <c r="AE50" s="207" t="n">
        <v>26415</v>
      </c>
      <c r="AF50" s="207" t="n">
        <v>26399</v>
      </c>
      <c r="AG50" s="207" t="n">
        <v>26394</v>
      </c>
      <c r="AH50" s="207" t="n">
        <v>26389</v>
      </c>
      <c r="AI50" s="207" t="n">
        <v>26386</v>
      </c>
      <c r="AJ50" s="207" t="n">
        <v>26378</v>
      </c>
      <c r="AK50" s="207" t="n">
        <v>26361</v>
      </c>
      <c r="AL50" s="207" t="n">
        <v>26288</v>
      </c>
      <c r="AM50" s="207" t="n">
        <v>26254</v>
      </c>
      <c r="AN50" s="207" t="n">
        <v>26224</v>
      </c>
      <c r="AO50" s="207" t="n">
        <v>26198</v>
      </c>
      <c r="AP50" s="207" t="n">
        <v>26146</v>
      </c>
      <c r="AQ50" s="207" t="n">
        <v>26109</v>
      </c>
      <c r="AR50" s="207" t="n">
        <v>26026</v>
      </c>
      <c r="AS50" s="207" t="n">
        <v>25867</v>
      </c>
      <c r="AT50" s="207"/>
      <c r="AU50" s="207"/>
      <c r="AV50" s="207"/>
      <c r="AW50" s="207"/>
      <c r="AX50" s="207"/>
      <c r="AY50" s="207"/>
      <c r="AZ50" s="207"/>
      <c r="BA50" s="207"/>
      <c r="BB50" s="207"/>
      <c r="BC50" s="207"/>
      <c r="BD50" s="207"/>
      <c r="BE50" s="207"/>
      <c r="BF50" s="207"/>
      <c r="BG50" s="207"/>
      <c r="BH50" s="207"/>
      <c r="BI50" s="207"/>
      <c r="BJ50" s="207"/>
      <c r="BK50" s="207"/>
      <c r="BL50" s="207"/>
      <c r="BM50" s="207"/>
      <c r="BN50" s="207"/>
      <c r="BO50" s="207"/>
      <c r="BP50" s="207"/>
      <c r="BQ50" s="207"/>
      <c r="BR50" s="207"/>
      <c r="BS50" s="207"/>
      <c r="BT50" s="207"/>
      <c r="BU50" s="207"/>
      <c r="BV50" s="210"/>
    </row>
    <row r="51" customFormat="false" ht="15" hidden="false" customHeight="false" outlineLevel="0" collapsed="false">
      <c r="A51" s="202" t="n">
        <f aca="false">A50-1</f>
        <v>43975</v>
      </c>
      <c r="B51" s="206" t="n">
        <v>26305</v>
      </c>
      <c r="C51" s="206" t="n">
        <v>26312</v>
      </c>
      <c r="D51" s="207" t="n">
        <v>26312</v>
      </c>
      <c r="E51" s="207" t="n">
        <v>26312</v>
      </c>
      <c r="F51" s="207" t="n">
        <v>26312</v>
      </c>
      <c r="G51" s="207" t="n">
        <v>26311</v>
      </c>
      <c r="H51" s="207" t="n">
        <v>26308</v>
      </c>
      <c r="I51" s="207" t="n">
        <v>26307</v>
      </c>
      <c r="J51" s="207" t="n">
        <v>26306</v>
      </c>
      <c r="K51" s="207" t="n">
        <v>26304</v>
      </c>
      <c r="L51" s="207" t="n">
        <v>26304</v>
      </c>
      <c r="M51" s="207" t="n">
        <v>26304</v>
      </c>
      <c r="N51" s="207" t="n">
        <v>26302</v>
      </c>
      <c r="O51" s="207" t="n">
        <v>26301</v>
      </c>
      <c r="P51" s="207" t="n">
        <v>26300</v>
      </c>
      <c r="Q51" s="207" t="n">
        <v>26300</v>
      </c>
      <c r="R51" s="207" t="n">
        <v>26299</v>
      </c>
      <c r="S51" s="207" t="n">
        <v>26296</v>
      </c>
      <c r="T51" s="207" t="n">
        <v>26296</v>
      </c>
      <c r="U51" s="207" t="n">
        <v>26291</v>
      </c>
      <c r="V51" s="207" t="n">
        <v>26291</v>
      </c>
      <c r="W51" s="207" t="n">
        <v>26313</v>
      </c>
      <c r="X51" s="207" t="n">
        <v>26307</v>
      </c>
      <c r="Y51" s="207" t="n">
        <v>26304</v>
      </c>
      <c r="Z51" s="207" t="n">
        <v>26303</v>
      </c>
      <c r="AA51" s="207" t="n">
        <v>26301</v>
      </c>
      <c r="AB51" s="207" t="n">
        <v>26299</v>
      </c>
      <c r="AC51" s="207" t="n">
        <v>26298</v>
      </c>
      <c r="AD51" s="207" t="n">
        <v>26293</v>
      </c>
      <c r="AE51" s="207" t="n">
        <v>26282</v>
      </c>
      <c r="AF51" s="207" t="n">
        <v>26268</v>
      </c>
      <c r="AG51" s="207" t="n">
        <v>26263</v>
      </c>
      <c r="AH51" s="207" t="n">
        <v>26260</v>
      </c>
      <c r="AI51" s="207" t="n">
        <v>26257</v>
      </c>
      <c r="AJ51" s="207" t="n">
        <v>26249</v>
      </c>
      <c r="AK51" s="207" t="n">
        <v>26232</v>
      </c>
      <c r="AL51" s="207" t="n">
        <v>26160</v>
      </c>
      <c r="AM51" s="207" t="n">
        <v>26127</v>
      </c>
      <c r="AN51" s="207" t="n">
        <v>26098</v>
      </c>
      <c r="AO51" s="207" t="n">
        <v>26076</v>
      </c>
      <c r="AP51" s="207" t="n">
        <v>26030</v>
      </c>
      <c r="AQ51" s="207" t="n">
        <v>26003</v>
      </c>
      <c r="AR51" s="207" t="n">
        <v>25939</v>
      </c>
      <c r="AS51" s="207" t="n">
        <v>25844</v>
      </c>
      <c r="AT51" s="207" t="n">
        <v>25751</v>
      </c>
      <c r="AU51" s="207"/>
      <c r="AV51" s="207"/>
      <c r="AW51" s="207"/>
      <c r="AX51" s="207"/>
      <c r="AY51" s="207"/>
      <c r="AZ51" s="207"/>
      <c r="BA51" s="207"/>
      <c r="BB51" s="207"/>
      <c r="BC51" s="207"/>
      <c r="BD51" s="207"/>
      <c r="BE51" s="207"/>
      <c r="BF51" s="207"/>
      <c r="BG51" s="207"/>
      <c r="BH51" s="207"/>
      <c r="BI51" s="207"/>
      <c r="BJ51" s="207"/>
      <c r="BK51" s="207"/>
      <c r="BL51" s="207"/>
      <c r="BM51" s="207"/>
      <c r="BN51" s="207"/>
      <c r="BO51" s="207"/>
      <c r="BP51" s="207"/>
      <c r="BQ51" s="207"/>
      <c r="BR51" s="207"/>
      <c r="BS51" s="207"/>
      <c r="BT51" s="207"/>
      <c r="BU51" s="207"/>
      <c r="BV51" s="210"/>
    </row>
    <row r="52" customFormat="false" ht="15" hidden="false" customHeight="false" outlineLevel="0" collapsed="false">
      <c r="A52" s="202" t="n">
        <f aca="false">A51-1</f>
        <v>43974</v>
      </c>
      <c r="B52" s="206" t="n">
        <v>26189</v>
      </c>
      <c r="C52" s="206" t="n">
        <v>26197</v>
      </c>
      <c r="D52" s="207" t="n">
        <v>26197</v>
      </c>
      <c r="E52" s="207" t="n">
        <v>26197</v>
      </c>
      <c r="F52" s="207" t="n">
        <v>26197</v>
      </c>
      <c r="G52" s="207" t="n">
        <v>26196</v>
      </c>
      <c r="H52" s="207" t="n">
        <v>26193</v>
      </c>
      <c r="I52" s="207" t="n">
        <v>26192</v>
      </c>
      <c r="J52" s="207" t="n">
        <v>26191</v>
      </c>
      <c r="K52" s="207" t="n">
        <v>26189</v>
      </c>
      <c r="L52" s="207" t="n">
        <v>26189</v>
      </c>
      <c r="M52" s="207" t="n">
        <v>26189</v>
      </c>
      <c r="N52" s="207" t="n">
        <v>26187</v>
      </c>
      <c r="O52" s="207" t="n">
        <v>26186</v>
      </c>
      <c r="P52" s="207" t="n">
        <v>26185</v>
      </c>
      <c r="Q52" s="207" t="n">
        <v>26185</v>
      </c>
      <c r="R52" s="207" t="n">
        <v>26184</v>
      </c>
      <c r="S52" s="207" t="n">
        <v>26182</v>
      </c>
      <c r="T52" s="207" t="n">
        <v>26182</v>
      </c>
      <c r="U52" s="207" t="n">
        <v>26177</v>
      </c>
      <c r="V52" s="207" t="n">
        <v>26177</v>
      </c>
      <c r="W52" s="207" t="n">
        <v>26199</v>
      </c>
      <c r="X52" s="207" t="n">
        <v>26194</v>
      </c>
      <c r="Y52" s="207" t="n">
        <v>26192</v>
      </c>
      <c r="Z52" s="207" t="n">
        <v>26191</v>
      </c>
      <c r="AA52" s="207" t="n">
        <v>26189</v>
      </c>
      <c r="AB52" s="207" t="n">
        <v>26187</v>
      </c>
      <c r="AC52" s="207" t="n">
        <v>26186</v>
      </c>
      <c r="AD52" s="207" t="n">
        <v>26182</v>
      </c>
      <c r="AE52" s="207" t="n">
        <v>26171</v>
      </c>
      <c r="AF52" s="207" t="n">
        <v>26158</v>
      </c>
      <c r="AG52" s="207" t="n">
        <v>26153</v>
      </c>
      <c r="AH52" s="207" t="n">
        <v>26150</v>
      </c>
      <c r="AI52" s="207" t="n">
        <v>26147</v>
      </c>
      <c r="AJ52" s="207" t="n">
        <v>26139</v>
      </c>
      <c r="AK52" s="207" t="n">
        <v>26122</v>
      </c>
      <c r="AL52" s="207" t="n">
        <v>26052</v>
      </c>
      <c r="AM52" s="207" t="n">
        <v>26019</v>
      </c>
      <c r="AN52" s="207" t="n">
        <v>25990</v>
      </c>
      <c r="AO52" s="207" t="n">
        <v>25968</v>
      </c>
      <c r="AP52" s="207" t="n">
        <v>25927</v>
      </c>
      <c r="AQ52" s="207" t="n">
        <v>25904</v>
      </c>
      <c r="AR52" s="207" t="n">
        <v>25852</v>
      </c>
      <c r="AS52" s="207" t="n">
        <v>25785</v>
      </c>
      <c r="AT52" s="207" t="n">
        <v>25732</v>
      </c>
      <c r="AU52" s="207" t="n">
        <v>25692</v>
      </c>
      <c r="AV52" s="207"/>
      <c r="AW52" s="207"/>
      <c r="AX52" s="207"/>
      <c r="AY52" s="207"/>
      <c r="AZ52" s="207"/>
      <c r="BA52" s="207"/>
      <c r="BB52" s="207"/>
      <c r="BC52" s="207"/>
      <c r="BD52" s="207"/>
      <c r="BE52" s="207"/>
      <c r="BF52" s="207"/>
      <c r="BG52" s="207"/>
      <c r="BH52" s="207"/>
      <c r="BI52" s="207"/>
      <c r="BJ52" s="207"/>
      <c r="BK52" s="207"/>
      <c r="BL52" s="207"/>
      <c r="BM52" s="207"/>
      <c r="BN52" s="207"/>
      <c r="BO52" s="207"/>
      <c r="BP52" s="207"/>
      <c r="BQ52" s="207"/>
      <c r="BR52" s="207"/>
      <c r="BS52" s="207"/>
      <c r="BT52" s="207"/>
      <c r="BU52" s="207"/>
      <c r="BV52" s="210"/>
    </row>
    <row r="53" customFormat="false" ht="15" hidden="false" customHeight="false" outlineLevel="0" collapsed="false">
      <c r="A53" s="202" t="n">
        <f aca="false">A52-1</f>
        <v>43973</v>
      </c>
      <c r="B53" s="206" t="n">
        <v>26061</v>
      </c>
      <c r="C53" s="206" t="n">
        <v>26069</v>
      </c>
      <c r="D53" s="207" t="n">
        <v>26069</v>
      </c>
      <c r="E53" s="207" t="n">
        <v>26069</v>
      </c>
      <c r="F53" s="207" t="n">
        <v>26069</v>
      </c>
      <c r="G53" s="207" t="n">
        <v>26068</v>
      </c>
      <c r="H53" s="207" t="n">
        <v>26065</v>
      </c>
      <c r="I53" s="207" t="n">
        <v>26064</v>
      </c>
      <c r="J53" s="207" t="n">
        <v>26063</v>
      </c>
      <c r="K53" s="207" t="n">
        <v>26061</v>
      </c>
      <c r="L53" s="207" t="n">
        <v>26061</v>
      </c>
      <c r="M53" s="207" t="n">
        <v>26061</v>
      </c>
      <c r="N53" s="207" t="n">
        <v>26059</v>
      </c>
      <c r="O53" s="207" t="n">
        <v>26058</v>
      </c>
      <c r="P53" s="207" t="n">
        <v>26057</v>
      </c>
      <c r="Q53" s="207" t="n">
        <v>26057</v>
      </c>
      <c r="R53" s="207" t="n">
        <v>26056</v>
      </c>
      <c r="S53" s="207" t="n">
        <v>26054</v>
      </c>
      <c r="T53" s="207" t="n">
        <v>26054</v>
      </c>
      <c r="U53" s="207" t="n">
        <v>26049</v>
      </c>
      <c r="V53" s="207" t="n">
        <v>26049</v>
      </c>
      <c r="W53" s="207" t="n">
        <v>26071</v>
      </c>
      <c r="X53" s="207" t="n">
        <v>26066</v>
      </c>
      <c r="Y53" s="207" t="n">
        <v>26064</v>
      </c>
      <c r="Z53" s="207" t="n">
        <v>26063</v>
      </c>
      <c r="AA53" s="207" t="n">
        <v>26061</v>
      </c>
      <c r="AB53" s="207" t="n">
        <v>26059</v>
      </c>
      <c r="AC53" s="207" t="n">
        <v>26058</v>
      </c>
      <c r="AD53" s="207" t="n">
        <v>26054</v>
      </c>
      <c r="AE53" s="207" t="n">
        <v>26044</v>
      </c>
      <c r="AF53" s="207" t="n">
        <v>26034</v>
      </c>
      <c r="AG53" s="207" t="n">
        <v>26030</v>
      </c>
      <c r="AH53" s="207" t="n">
        <v>26028</v>
      </c>
      <c r="AI53" s="207" t="n">
        <v>26025</v>
      </c>
      <c r="AJ53" s="207" t="n">
        <v>26017</v>
      </c>
      <c r="AK53" s="207" t="n">
        <v>26002</v>
      </c>
      <c r="AL53" s="207" t="n">
        <v>25935</v>
      </c>
      <c r="AM53" s="207" t="n">
        <v>25904</v>
      </c>
      <c r="AN53" s="207" t="n">
        <v>25875</v>
      </c>
      <c r="AO53" s="207" t="n">
        <v>25853</v>
      </c>
      <c r="AP53" s="207" t="n">
        <v>25813</v>
      </c>
      <c r="AQ53" s="207" t="n">
        <v>25793</v>
      </c>
      <c r="AR53" s="207" t="n">
        <v>25755</v>
      </c>
      <c r="AS53" s="207" t="n">
        <v>25704</v>
      </c>
      <c r="AT53" s="207" t="n">
        <v>25676</v>
      </c>
      <c r="AU53" s="207" t="n">
        <v>25664</v>
      </c>
      <c r="AV53" s="207" t="n">
        <v>25545</v>
      </c>
      <c r="AW53" s="207"/>
      <c r="AX53" s="207"/>
      <c r="AY53" s="207"/>
      <c r="AZ53" s="207"/>
      <c r="BA53" s="207"/>
      <c r="BB53" s="207"/>
      <c r="BC53" s="207"/>
      <c r="BD53" s="207"/>
      <c r="BE53" s="207"/>
      <c r="BF53" s="207"/>
      <c r="BG53" s="207"/>
      <c r="BH53" s="207"/>
      <c r="BI53" s="207"/>
      <c r="BJ53" s="207"/>
      <c r="BK53" s="207"/>
      <c r="BL53" s="207"/>
      <c r="BM53" s="207"/>
      <c r="BN53" s="207"/>
      <c r="BO53" s="207"/>
      <c r="BP53" s="207"/>
      <c r="BQ53" s="207"/>
      <c r="BR53" s="207"/>
      <c r="BS53" s="207"/>
      <c r="BT53" s="207"/>
      <c r="BU53" s="207"/>
      <c r="BV53" s="210"/>
    </row>
    <row r="54" customFormat="false" ht="15" hidden="false" customHeight="false" outlineLevel="0" collapsed="false">
      <c r="A54" s="202" t="n">
        <f aca="false">A53-1</f>
        <v>43972</v>
      </c>
      <c r="B54" s="206" t="n">
        <v>25940</v>
      </c>
      <c r="C54" s="206" t="n">
        <v>25948</v>
      </c>
      <c r="D54" s="207" t="n">
        <v>25948</v>
      </c>
      <c r="E54" s="207" t="n">
        <v>25948</v>
      </c>
      <c r="F54" s="207" t="n">
        <v>25948</v>
      </c>
      <c r="G54" s="207" t="n">
        <v>25947</v>
      </c>
      <c r="H54" s="207" t="n">
        <v>25944</v>
      </c>
      <c r="I54" s="207" t="n">
        <v>25943</v>
      </c>
      <c r="J54" s="207" t="n">
        <v>25942</v>
      </c>
      <c r="K54" s="207" t="n">
        <v>25940</v>
      </c>
      <c r="L54" s="207" t="n">
        <v>25940</v>
      </c>
      <c r="M54" s="207" t="n">
        <v>25940</v>
      </c>
      <c r="N54" s="207" t="n">
        <v>25938</v>
      </c>
      <c r="O54" s="207" t="n">
        <v>25937</v>
      </c>
      <c r="P54" s="207" t="n">
        <v>25936</v>
      </c>
      <c r="Q54" s="207" t="n">
        <v>25936</v>
      </c>
      <c r="R54" s="207" t="n">
        <v>25935</v>
      </c>
      <c r="S54" s="207" t="n">
        <v>25933</v>
      </c>
      <c r="T54" s="207" t="n">
        <v>25933</v>
      </c>
      <c r="U54" s="207" t="n">
        <v>25928</v>
      </c>
      <c r="V54" s="207" t="n">
        <v>25928</v>
      </c>
      <c r="W54" s="207" t="n">
        <v>25950</v>
      </c>
      <c r="X54" s="207" t="n">
        <v>25945</v>
      </c>
      <c r="Y54" s="207" t="n">
        <v>25943</v>
      </c>
      <c r="Z54" s="207" t="n">
        <v>25942</v>
      </c>
      <c r="AA54" s="207" t="n">
        <v>25940</v>
      </c>
      <c r="AB54" s="207" t="n">
        <v>25938</v>
      </c>
      <c r="AC54" s="207" t="n">
        <v>25937</v>
      </c>
      <c r="AD54" s="207" t="n">
        <v>25933</v>
      </c>
      <c r="AE54" s="207" t="n">
        <v>25923</v>
      </c>
      <c r="AF54" s="207" t="n">
        <v>25913</v>
      </c>
      <c r="AG54" s="207" t="n">
        <v>25910</v>
      </c>
      <c r="AH54" s="207" t="n">
        <v>25908</v>
      </c>
      <c r="AI54" s="207" t="n">
        <v>25905</v>
      </c>
      <c r="AJ54" s="207" t="n">
        <v>25897</v>
      </c>
      <c r="AK54" s="207" t="n">
        <v>25882</v>
      </c>
      <c r="AL54" s="207" t="n">
        <v>25817</v>
      </c>
      <c r="AM54" s="207" t="n">
        <v>25786</v>
      </c>
      <c r="AN54" s="207" t="n">
        <v>25757</v>
      </c>
      <c r="AO54" s="207" t="n">
        <v>25735</v>
      </c>
      <c r="AP54" s="207" t="n">
        <v>25696</v>
      </c>
      <c r="AQ54" s="207" t="n">
        <v>25677</v>
      </c>
      <c r="AR54" s="207" t="n">
        <v>25653</v>
      </c>
      <c r="AS54" s="207" t="n">
        <v>25618</v>
      </c>
      <c r="AT54" s="207" t="n">
        <v>25601</v>
      </c>
      <c r="AU54" s="207" t="n">
        <v>25594</v>
      </c>
      <c r="AV54" s="207" t="n">
        <v>25515</v>
      </c>
      <c r="AW54" s="207" t="n">
        <v>25388</v>
      </c>
      <c r="AX54" s="207"/>
      <c r="AY54" s="207"/>
      <c r="AZ54" s="207"/>
      <c r="BA54" s="207"/>
      <c r="BB54" s="207"/>
      <c r="BC54" s="207"/>
      <c r="BD54" s="207"/>
      <c r="BE54" s="207"/>
      <c r="BF54" s="207"/>
      <c r="BG54" s="207"/>
      <c r="BH54" s="207"/>
      <c r="BI54" s="207"/>
      <c r="BJ54" s="207"/>
      <c r="BK54" s="207"/>
      <c r="BL54" s="207"/>
      <c r="BM54" s="207"/>
      <c r="BN54" s="207"/>
      <c r="BO54" s="207"/>
      <c r="BP54" s="207"/>
      <c r="BQ54" s="207"/>
      <c r="BR54" s="207"/>
      <c r="BS54" s="207"/>
      <c r="BT54" s="207"/>
      <c r="BU54" s="207"/>
      <c r="BV54" s="210"/>
    </row>
    <row r="55" customFormat="false" ht="15" hidden="false" customHeight="false" outlineLevel="0" collapsed="false">
      <c r="A55" s="202" t="n">
        <f aca="false">A54-1</f>
        <v>43971</v>
      </c>
      <c r="B55" s="206" t="n">
        <v>25791</v>
      </c>
      <c r="C55" s="206" t="n">
        <v>25799</v>
      </c>
      <c r="D55" s="207" t="n">
        <v>25799</v>
      </c>
      <c r="E55" s="207" t="n">
        <v>25799</v>
      </c>
      <c r="F55" s="207" t="n">
        <v>25799</v>
      </c>
      <c r="G55" s="207" t="n">
        <v>25798</v>
      </c>
      <c r="H55" s="207" t="n">
        <v>25795</v>
      </c>
      <c r="I55" s="207" t="n">
        <v>25794</v>
      </c>
      <c r="J55" s="207" t="n">
        <v>25793</v>
      </c>
      <c r="K55" s="207" t="n">
        <v>25791</v>
      </c>
      <c r="L55" s="207" t="n">
        <v>25791</v>
      </c>
      <c r="M55" s="207" t="n">
        <v>25791</v>
      </c>
      <c r="N55" s="207" t="n">
        <v>25789</v>
      </c>
      <c r="O55" s="207" t="n">
        <v>25789</v>
      </c>
      <c r="P55" s="207" t="n">
        <v>25788</v>
      </c>
      <c r="Q55" s="207" t="n">
        <v>25788</v>
      </c>
      <c r="R55" s="207" t="n">
        <v>25787</v>
      </c>
      <c r="S55" s="207" t="n">
        <v>25785</v>
      </c>
      <c r="T55" s="207" t="n">
        <v>25785</v>
      </c>
      <c r="U55" s="207" t="n">
        <v>25781</v>
      </c>
      <c r="V55" s="207" t="n">
        <v>25781</v>
      </c>
      <c r="W55" s="207" t="n">
        <v>25803</v>
      </c>
      <c r="X55" s="207" t="n">
        <v>25798</v>
      </c>
      <c r="Y55" s="207" t="n">
        <v>25796</v>
      </c>
      <c r="Z55" s="207" t="n">
        <v>25795</v>
      </c>
      <c r="AA55" s="207" t="n">
        <v>25793</v>
      </c>
      <c r="AB55" s="207" t="n">
        <v>25791</v>
      </c>
      <c r="AC55" s="207" t="n">
        <v>25790</v>
      </c>
      <c r="AD55" s="207" t="n">
        <v>25786</v>
      </c>
      <c r="AE55" s="207" t="n">
        <v>25777</v>
      </c>
      <c r="AF55" s="207" t="n">
        <v>25767</v>
      </c>
      <c r="AG55" s="207" t="n">
        <v>25764</v>
      </c>
      <c r="AH55" s="207" t="n">
        <v>25762</v>
      </c>
      <c r="AI55" s="207" t="n">
        <v>25760</v>
      </c>
      <c r="AJ55" s="207" t="n">
        <v>25752</v>
      </c>
      <c r="AK55" s="207" t="n">
        <v>25738</v>
      </c>
      <c r="AL55" s="207" t="n">
        <v>25675</v>
      </c>
      <c r="AM55" s="207" t="n">
        <v>25645</v>
      </c>
      <c r="AN55" s="207" t="n">
        <v>25617</v>
      </c>
      <c r="AO55" s="207" t="n">
        <v>25596</v>
      </c>
      <c r="AP55" s="207" t="n">
        <v>25559</v>
      </c>
      <c r="AQ55" s="207" t="n">
        <v>25541</v>
      </c>
      <c r="AR55" s="207" t="n">
        <v>25522</v>
      </c>
      <c r="AS55" s="207" t="n">
        <v>25494</v>
      </c>
      <c r="AT55" s="207" t="n">
        <v>25478</v>
      </c>
      <c r="AU55" s="207" t="n">
        <v>25474</v>
      </c>
      <c r="AV55" s="207" t="n">
        <v>25407</v>
      </c>
      <c r="AW55" s="207" t="n">
        <v>25361</v>
      </c>
      <c r="AX55" s="207" t="n">
        <v>25267</v>
      </c>
      <c r="AY55" s="207"/>
      <c r="AZ55" s="207"/>
      <c r="BA55" s="207"/>
      <c r="BB55" s="207"/>
      <c r="BC55" s="207"/>
      <c r="BD55" s="207"/>
      <c r="BE55" s="207"/>
      <c r="BF55" s="207"/>
      <c r="BG55" s="207"/>
      <c r="BH55" s="207"/>
      <c r="BI55" s="207"/>
      <c r="BJ55" s="207"/>
      <c r="BK55" s="207"/>
      <c r="BL55" s="207"/>
      <c r="BM55" s="207"/>
      <c r="BN55" s="207"/>
      <c r="BO55" s="207"/>
      <c r="BP55" s="207"/>
      <c r="BQ55" s="207"/>
      <c r="BR55" s="207"/>
      <c r="BS55" s="207"/>
      <c r="BT55" s="207"/>
      <c r="BU55" s="207"/>
      <c r="BV55" s="210"/>
    </row>
    <row r="56" customFormat="false" ht="15" hidden="false" customHeight="false" outlineLevel="0" collapsed="false">
      <c r="A56" s="202" t="n">
        <f aca="false">A55-1</f>
        <v>43970</v>
      </c>
      <c r="B56" s="206" t="n">
        <v>25638</v>
      </c>
      <c r="C56" s="206" t="n">
        <v>25646</v>
      </c>
      <c r="D56" s="207" t="n">
        <v>25646</v>
      </c>
      <c r="E56" s="207" t="n">
        <v>25646</v>
      </c>
      <c r="F56" s="207" t="n">
        <v>25646</v>
      </c>
      <c r="G56" s="207" t="n">
        <v>25645</v>
      </c>
      <c r="H56" s="207" t="n">
        <v>25642</v>
      </c>
      <c r="I56" s="207" t="n">
        <v>25641</v>
      </c>
      <c r="J56" s="207" t="n">
        <v>25640</v>
      </c>
      <c r="K56" s="207" t="n">
        <v>25638</v>
      </c>
      <c r="L56" s="207" t="n">
        <v>25638</v>
      </c>
      <c r="M56" s="207" t="n">
        <v>25638</v>
      </c>
      <c r="N56" s="207" t="n">
        <v>25636</v>
      </c>
      <c r="O56" s="207" t="n">
        <v>25636</v>
      </c>
      <c r="P56" s="207" t="n">
        <v>25635</v>
      </c>
      <c r="Q56" s="207" t="n">
        <v>25635</v>
      </c>
      <c r="R56" s="207" t="n">
        <v>25634</v>
      </c>
      <c r="S56" s="207" t="n">
        <v>25633</v>
      </c>
      <c r="T56" s="207" t="n">
        <v>25633</v>
      </c>
      <c r="U56" s="207" t="n">
        <v>25629</v>
      </c>
      <c r="V56" s="207" t="n">
        <v>25629</v>
      </c>
      <c r="W56" s="207" t="n">
        <v>25651</v>
      </c>
      <c r="X56" s="207" t="n">
        <v>25646</v>
      </c>
      <c r="Y56" s="207" t="n">
        <v>25644</v>
      </c>
      <c r="Z56" s="207" t="n">
        <v>25643</v>
      </c>
      <c r="AA56" s="207" t="n">
        <v>25641</v>
      </c>
      <c r="AB56" s="207" t="n">
        <v>25639</v>
      </c>
      <c r="AC56" s="207" t="n">
        <v>25638</v>
      </c>
      <c r="AD56" s="207" t="n">
        <v>25634</v>
      </c>
      <c r="AE56" s="207" t="n">
        <v>25625</v>
      </c>
      <c r="AF56" s="207" t="n">
        <v>25616</v>
      </c>
      <c r="AG56" s="207" t="n">
        <v>25614</v>
      </c>
      <c r="AH56" s="207" t="n">
        <v>25612</v>
      </c>
      <c r="AI56" s="207" t="n">
        <v>25610</v>
      </c>
      <c r="AJ56" s="207" t="n">
        <v>25602</v>
      </c>
      <c r="AK56" s="207" t="n">
        <v>25588</v>
      </c>
      <c r="AL56" s="207" t="n">
        <v>25526</v>
      </c>
      <c r="AM56" s="207" t="n">
        <v>25496</v>
      </c>
      <c r="AN56" s="207" t="n">
        <v>25468</v>
      </c>
      <c r="AO56" s="207" t="n">
        <v>25448</v>
      </c>
      <c r="AP56" s="207" t="n">
        <v>25412</v>
      </c>
      <c r="AQ56" s="207" t="n">
        <v>25395</v>
      </c>
      <c r="AR56" s="207" t="n">
        <v>25378</v>
      </c>
      <c r="AS56" s="207" t="n">
        <v>25356</v>
      </c>
      <c r="AT56" s="207" t="n">
        <v>25341</v>
      </c>
      <c r="AU56" s="207" t="n">
        <v>25339</v>
      </c>
      <c r="AV56" s="207" t="n">
        <v>25283</v>
      </c>
      <c r="AW56" s="207" t="n">
        <v>25256</v>
      </c>
      <c r="AX56" s="207" t="n">
        <v>25223</v>
      </c>
      <c r="AY56" s="207" t="n">
        <v>25080</v>
      </c>
      <c r="AZ56" s="207"/>
      <c r="BA56" s="207"/>
      <c r="BB56" s="207"/>
      <c r="BC56" s="207"/>
      <c r="BD56" s="207"/>
      <c r="BE56" s="207"/>
      <c r="BF56" s="207"/>
      <c r="BG56" s="207"/>
      <c r="BH56" s="207"/>
      <c r="BI56" s="207"/>
      <c r="BJ56" s="207"/>
      <c r="BK56" s="207"/>
      <c r="BL56" s="207"/>
      <c r="BM56" s="207"/>
      <c r="BN56" s="207"/>
      <c r="BO56" s="207"/>
      <c r="BP56" s="207"/>
      <c r="BQ56" s="207"/>
      <c r="BR56" s="207"/>
      <c r="BS56" s="207"/>
      <c r="BT56" s="207"/>
      <c r="BU56" s="207"/>
      <c r="BV56" s="210"/>
    </row>
    <row r="57" customFormat="false" ht="15" hidden="false" customHeight="false" outlineLevel="0" collapsed="false">
      <c r="A57" s="202" t="n">
        <f aca="false">A56-1</f>
        <v>43969</v>
      </c>
      <c r="B57" s="206" t="n">
        <v>25495</v>
      </c>
      <c r="C57" s="206" t="n">
        <v>25503</v>
      </c>
      <c r="D57" s="207" t="n">
        <v>25503</v>
      </c>
      <c r="E57" s="207" t="n">
        <v>25503</v>
      </c>
      <c r="F57" s="207" t="n">
        <v>25503</v>
      </c>
      <c r="G57" s="207" t="n">
        <v>25502</v>
      </c>
      <c r="H57" s="207" t="n">
        <v>25499</v>
      </c>
      <c r="I57" s="207" t="n">
        <v>25498</v>
      </c>
      <c r="J57" s="207" t="n">
        <v>25497</v>
      </c>
      <c r="K57" s="207" t="n">
        <v>25495</v>
      </c>
      <c r="L57" s="207" t="n">
        <v>25495</v>
      </c>
      <c r="M57" s="207" t="n">
        <v>25495</v>
      </c>
      <c r="N57" s="207" t="n">
        <v>25493</v>
      </c>
      <c r="O57" s="207" t="n">
        <v>25493</v>
      </c>
      <c r="P57" s="207" t="n">
        <v>25492</v>
      </c>
      <c r="Q57" s="207" t="n">
        <v>25492</v>
      </c>
      <c r="R57" s="207" t="n">
        <v>25491</v>
      </c>
      <c r="S57" s="207" t="n">
        <v>25490</v>
      </c>
      <c r="T57" s="207" t="n">
        <v>25490</v>
      </c>
      <c r="U57" s="207" t="n">
        <v>25486</v>
      </c>
      <c r="V57" s="207" t="n">
        <v>25486</v>
      </c>
      <c r="W57" s="207" t="n">
        <v>25508</v>
      </c>
      <c r="X57" s="207" t="n">
        <v>25504</v>
      </c>
      <c r="Y57" s="207" t="n">
        <v>25502</v>
      </c>
      <c r="Z57" s="207" t="n">
        <v>25501</v>
      </c>
      <c r="AA57" s="207" t="n">
        <v>25499</v>
      </c>
      <c r="AB57" s="207" t="n">
        <v>25497</v>
      </c>
      <c r="AC57" s="207" t="n">
        <v>25496</v>
      </c>
      <c r="AD57" s="207" t="n">
        <v>25492</v>
      </c>
      <c r="AE57" s="207" t="n">
        <v>25483</v>
      </c>
      <c r="AF57" s="207" t="n">
        <v>25474</v>
      </c>
      <c r="AG57" s="207" t="n">
        <v>25472</v>
      </c>
      <c r="AH57" s="207" t="n">
        <v>25471</v>
      </c>
      <c r="AI57" s="207" t="n">
        <v>25469</v>
      </c>
      <c r="AJ57" s="207" t="n">
        <v>25461</v>
      </c>
      <c r="AK57" s="207" t="n">
        <v>25448</v>
      </c>
      <c r="AL57" s="207" t="n">
        <v>25388</v>
      </c>
      <c r="AM57" s="207" t="n">
        <v>25358</v>
      </c>
      <c r="AN57" s="207" t="n">
        <v>25330</v>
      </c>
      <c r="AO57" s="207" t="n">
        <v>25310</v>
      </c>
      <c r="AP57" s="207" t="n">
        <v>25274</v>
      </c>
      <c r="AQ57" s="207" t="n">
        <v>25259</v>
      </c>
      <c r="AR57" s="207" t="n">
        <v>25242</v>
      </c>
      <c r="AS57" s="207" t="n">
        <v>25221</v>
      </c>
      <c r="AT57" s="207" t="n">
        <v>25208</v>
      </c>
      <c r="AU57" s="207" t="n">
        <v>25207</v>
      </c>
      <c r="AV57" s="207" t="n">
        <v>25156</v>
      </c>
      <c r="AW57" s="207" t="n">
        <v>25136</v>
      </c>
      <c r="AX57" s="207" t="n">
        <v>25119</v>
      </c>
      <c r="AY57" s="207" t="n">
        <v>25049</v>
      </c>
      <c r="AZ57" s="207" t="n">
        <v>24913</v>
      </c>
      <c r="BA57" s="207"/>
      <c r="BB57" s="207"/>
      <c r="BC57" s="207"/>
      <c r="BD57" s="207"/>
      <c r="BE57" s="207"/>
      <c r="BF57" s="207"/>
      <c r="BG57" s="207"/>
      <c r="BH57" s="207"/>
      <c r="BI57" s="207"/>
      <c r="BJ57" s="207"/>
      <c r="BK57" s="207"/>
      <c r="BL57" s="207"/>
      <c r="BM57" s="207"/>
      <c r="BN57" s="207"/>
      <c r="BO57" s="207"/>
      <c r="BP57" s="207"/>
      <c r="BQ57" s="207"/>
      <c r="BR57" s="207"/>
      <c r="BS57" s="207"/>
      <c r="BT57" s="207"/>
      <c r="BU57" s="207"/>
      <c r="BV57" s="210"/>
    </row>
    <row r="58" customFormat="false" ht="15" hidden="false" customHeight="false" outlineLevel="0" collapsed="false">
      <c r="A58" s="202" t="n">
        <f aca="false">A57-1</f>
        <v>43968</v>
      </c>
      <c r="B58" s="206" t="n">
        <v>25339</v>
      </c>
      <c r="C58" s="206" t="n">
        <v>25348</v>
      </c>
      <c r="D58" s="207" t="n">
        <v>25348</v>
      </c>
      <c r="E58" s="207" t="n">
        <v>25348</v>
      </c>
      <c r="F58" s="207" t="n">
        <v>25348</v>
      </c>
      <c r="G58" s="207" t="n">
        <v>25347</v>
      </c>
      <c r="H58" s="207" t="n">
        <v>25344</v>
      </c>
      <c r="I58" s="207" t="n">
        <v>25343</v>
      </c>
      <c r="J58" s="207" t="n">
        <v>25342</v>
      </c>
      <c r="K58" s="207" t="n">
        <v>25340</v>
      </c>
      <c r="L58" s="207" t="n">
        <v>25340</v>
      </c>
      <c r="M58" s="207" t="n">
        <v>25340</v>
      </c>
      <c r="N58" s="207" t="n">
        <v>25338</v>
      </c>
      <c r="O58" s="207" t="n">
        <v>25338</v>
      </c>
      <c r="P58" s="207" t="n">
        <v>25337</v>
      </c>
      <c r="Q58" s="207" t="n">
        <v>25337</v>
      </c>
      <c r="R58" s="207" t="n">
        <v>25336</v>
      </c>
      <c r="S58" s="207" t="n">
        <v>25336</v>
      </c>
      <c r="T58" s="207" t="n">
        <v>25336</v>
      </c>
      <c r="U58" s="207" t="n">
        <v>25332</v>
      </c>
      <c r="V58" s="207" t="n">
        <v>25332</v>
      </c>
      <c r="W58" s="207" t="n">
        <v>25354</v>
      </c>
      <c r="X58" s="207" t="n">
        <v>25350</v>
      </c>
      <c r="Y58" s="207" t="n">
        <v>25348</v>
      </c>
      <c r="Z58" s="207" t="n">
        <v>25347</v>
      </c>
      <c r="AA58" s="207" t="n">
        <v>25345</v>
      </c>
      <c r="AB58" s="207" t="n">
        <v>25343</v>
      </c>
      <c r="AC58" s="207" t="n">
        <v>25342</v>
      </c>
      <c r="AD58" s="207" t="n">
        <v>25339</v>
      </c>
      <c r="AE58" s="207" t="n">
        <v>25331</v>
      </c>
      <c r="AF58" s="207" t="n">
        <v>25322</v>
      </c>
      <c r="AG58" s="207" t="n">
        <v>25320</v>
      </c>
      <c r="AH58" s="207" t="n">
        <v>25319</v>
      </c>
      <c r="AI58" s="207" t="n">
        <v>25317</v>
      </c>
      <c r="AJ58" s="207" t="n">
        <v>25311</v>
      </c>
      <c r="AK58" s="207" t="n">
        <v>25298</v>
      </c>
      <c r="AL58" s="207" t="n">
        <v>25243</v>
      </c>
      <c r="AM58" s="207" t="n">
        <v>25215</v>
      </c>
      <c r="AN58" s="207" t="n">
        <v>25187</v>
      </c>
      <c r="AO58" s="207" t="n">
        <v>25169</v>
      </c>
      <c r="AP58" s="207" t="n">
        <v>25134</v>
      </c>
      <c r="AQ58" s="207" t="n">
        <v>25119</v>
      </c>
      <c r="AR58" s="207" t="n">
        <v>25105</v>
      </c>
      <c r="AS58" s="207" t="n">
        <v>25090</v>
      </c>
      <c r="AT58" s="207" t="n">
        <v>25077</v>
      </c>
      <c r="AU58" s="207" t="n">
        <v>25076</v>
      </c>
      <c r="AV58" s="207" t="n">
        <v>25027</v>
      </c>
      <c r="AW58" s="207" t="n">
        <v>25013</v>
      </c>
      <c r="AX58" s="207" t="n">
        <v>25001</v>
      </c>
      <c r="AY58" s="207" t="n">
        <v>24957</v>
      </c>
      <c r="AZ58" s="207" t="n">
        <v>24884</v>
      </c>
      <c r="BA58" s="207" t="n">
        <v>24739</v>
      </c>
      <c r="BB58" s="207"/>
      <c r="BC58" s="207"/>
      <c r="BD58" s="207"/>
      <c r="BE58" s="207"/>
      <c r="BF58" s="207"/>
      <c r="BG58" s="207"/>
      <c r="BH58" s="207"/>
      <c r="BI58" s="207"/>
      <c r="BJ58" s="207"/>
      <c r="BK58" s="207"/>
      <c r="BL58" s="207"/>
      <c r="BM58" s="207"/>
      <c r="BN58" s="207"/>
      <c r="BO58" s="207"/>
      <c r="BP58" s="207"/>
      <c r="BQ58" s="207"/>
      <c r="BR58" s="207"/>
      <c r="BS58" s="207"/>
      <c r="BT58" s="207"/>
      <c r="BU58" s="207"/>
      <c r="BV58" s="210"/>
    </row>
    <row r="59" customFormat="false" ht="15" hidden="false" customHeight="false" outlineLevel="0" collapsed="false">
      <c r="A59" s="202" t="n">
        <f aca="false">A58-1</f>
        <v>43967</v>
      </c>
      <c r="B59" s="206" t="n">
        <v>25202</v>
      </c>
      <c r="C59" s="206" t="n">
        <v>25211</v>
      </c>
      <c r="D59" s="207" t="n">
        <v>25211</v>
      </c>
      <c r="E59" s="207" t="n">
        <v>25211</v>
      </c>
      <c r="F59" s="207" t="n">
        <v>25211</v>
      </c>
      <c r="G59" s="207" t="n">
        <v>25210</v>
      </c>
      <c r="H59" s="207" t="n">
        <v>25207</v>
      </c>
      <c r="I59" s="207" t="n">
        <v>25206</v>
      </c>
      <c r="J59" s="207" t="n">
        <v>25205</v>
      </c>
      <c r="K59" s="207" t="n">
        <v>25203</v>
      </c>
      <c r="L59" s="207" t="n">
        <v>25203</v>
      </c>
      <c r="M59" s="207" t="n">
        <v>25203</v>
      </c>
      <c r="N59" s="207" t="n">
        <v>25201</v>
      </c>
      <c r="O59" s="207" t="n">
        <v>25201</v>
      </c>
      <c r="P59" s="207" t="n">
        <v>25200</v>
      </c>
      <c r="Q59" s="207" t="n">
        <v>25200</v>
      </c>
      <c r="R59" s="207" t="n">
        <v>25199</v>
      </c>
      <c r="S59" s="207" t="n">
        <v>25199</v>
      </c>
      <c r="T59" s="207" t="n">
        <v>25199</v>
      </c>
      <c r="U59" s="207" t="n">
        <v>25195</v>
      </c>
      <c r="V59" s="207" t="n">
        <v>25195</v>
      </c>
      <c r="W59" s="207" t="n">
        <v>25217</v>
      </c>
      <c r="X59" s="207" t="n">
        <v>25213</v>
      </c>
      <c r="Y59" s="207" t="n">
        <v>25211</v>
      </c>
      <c r="Z59" s="207" t="n">
        <v>25210</v>
      </c>
      <c r="AA59" s="207" t="n">
        <v>25208</v>
      </c>
      <c r="AB59" s="207" t="n">
        <v>25206</v>
      </c>
      <c r="AC59" s="207" t="n">
        <v>25205</v>
      </c>
      <c r="AD59" s="207" t="n">
        <v>25202</v>
      </c>
      <c r="AE59" s="207" t="n">
        <v>25194</v>
      </c>
      <c r="AF59" s="207" t="n">
        <v>25186</v>
      </c>
      <c r="AG59" s="207" t="n">
        <v>25184</v>
      </c>
      <c r="AH59" s="207" t="n">
        <v>25183</v>
      </c>
      <c r="AI59" s="207" t="n">
        <v>25181</v>
      </c>
      <c r="AJ59" s="207" t="n">
        <v>25175</v>
      </c>
      <c r="AK59" s="207" t="n">
        <v>25162</v>
      </c>
      <c r="AL59" s="207" t="n">
        <v>25109</v>
      </c>
      <c r="AM59" s="207" t="n">
        <v>25081</v>
      </c>
      <c r="AN59" s="207" t="n">
        <v>25054</v>
      </c>
      <c r="AO59" s="207" t="n">
        <v>25036</v>
      </c>
      <c r="AP59" s="207" t="n">
        <v>25001</v>
      </c>
      <c r="AQ59" s="207" t="n">
        <v>24987</v>
      </c>
      <c r="AR59" s="207" t="n">
        <v>24973</v>
      </c>
      <c r="AS59" s="207" t="n">
        <v>24959</v>
      </c>
      <c r="AT59" s="207" t="n">
        <v>24946</v>
      </c>
      <c r="AU59" s="207" t="n">
        <v>24945</v>
      </c>
      <c r="AV59" s="207" t="n">
        <v>24900</v>
      </c>
      <c r="AW59" s="207" t="n">
        <v>24886</v>
      </c>
      <c r="AX59" s="207" t="n">
        <v>24877</v>
      </c>
      <c r="AY59" s="207" t="n">
        <v>24846</v>
      </c>
      <c r="AZ59" s="207" t="n">
        <v>24790</v>
      </c>
      <c r="BA59" s="207" t="n">
        <v>24712</v>
      </c>
      <c r="BB59" s="207" t="n">
        <v>24617</v>
      </c>
      <c r="BC59" s="207"/>
      <c r="BD59" s="207"/>
      <c r="BE59" s="207"/>
      <c r="BF59" s="207"/>
      <c r="BG59" s="207"/>
      <c r="BH59" s="207"/>
      <c r="BI59" s="207"/>
      <c r="BJ59" s="207"/>
      <c r="BK59" s="207"/>
      <c r="BL59" s="207"/>
      <c r="BM59" s="207"/>
      <c r="BN59" s="207"/>
      <c r="BO59" s="207"/>
      <c r="BP59" s="207"/>
      <c r="BQ59" s="207"/>
      <c r="BR59" s="207"/>
      <c r="BS59" s="207"/>
      <c r="BT59" s="207"/>
      <c r="BU59" s="207"/>
      <c r="BV59" s="210"/>
    </row>
    <row r="60" customFormat="false" ht="15" hidden="false" customHeight="false" outlineLevel="0" collapsed="false">
      <c r="A60" s="202" t="n">
        <f aca="false">A59-1</f>
        <v>43966</v>
      </c>
      <c r="B60" s="206" t="n">
        <v>25035</v>
      </c>
      <c r="C60" s="206" t="n">
        <v>25044</v>
      </c>
      <c r="D60" s="207" t="n">
        <v>25044</v>
      </c>
      <c r="E60" s="207" t="n">
        <v>25044</v>
      </c>
      <c r="F60" s="207" t="n">
        <v>25044</v>
      </c>
      <c r="G60" s="207" t="n">
        <v>25043</v>
      </c>
      <c r="H60" s="207" t="n">
        <v>25040</v>
      </c>
      <c r="I60" s="207" t="n">
        <v>25039</v>
      </c>
      <c r="J60" s="207" t="n">
        <v>25038</v>
      </c>
      <c r="K60" s="207" t="n">
        <v>25036</v>
      </c>
      <c r="L60" s="207" t="n">
        <v>25036</v>
      </c>
      <c r="M60" s="207" t="n">
        <v>25036</v>
      </c>
      <c r="N60" s="207" t="n">
        <v>25034</v>
      </c>
      <c r="O60" s="207" t="n">
        <v>25034</v>
      </c>
      <c r="P60" s="207" t="n">
        <v>25033</v>
      </c>
      <c r="Q60" s="207" t="n">
        <v>25033</v>
      </c>
      <c r="R60" s="207" t="n">
        <v>25032</v>
      </c>
      <c r="S60" s="207" t="n">
        <v>25032</v>
      </c>
      <c r="T60" s="207" t="n">
        <v>25032</v>
      </c>
      <c r="U60" s="207" t="n">
        <v>25028</v>
      </c>
      <c r="V60" s="207" t="n">
        <v>25028</v>
      </c>
      <c r="W60" s="207" t="n">
        <v>25050</v>
      </c>
      <c r="X60" s="207" t="n">
        <v>25046</v>
      </c>
      <c r="Y60" s="207" t="n">
        <v>25044</v>
      </c>
      <c r="Z60" s="207" t="n">
        <v>25043</v>
      </c>
      <c r="AA60" s="207" t="n">
        <v>25041</v>
      </c>
      <c r="AB60" s="207" t="n">
        <v>25039</v>
      </c>
      <c r="AC60" s="207" t="n">
        <v>25038</v>
      </c>
      <c r="AD60" s="207" t="n">
        <v>25035</v>
      </c>
      <c r="AE60" s="207" t="n">
        <v>25027</v>
      </c>
      <c r="AF60" s="207" t="n">
        <v>25019</v>
      </c>
      <c r="AG60" s="207" t="n">
        <v>25017</v>
      </c>
      <c r="AH60" s="207" t="n">
        <v>25016</v>
      </c>
      <c r="AI60" s="207" t="n">
        <v>25014</v>
      </c>
      <c r="AJ60" s="207" t="n">
        <v>25008</v>
      </c>
      <c r="AK60" s="207" t="n">
        <v>24995</v>
      </c>
      <c r="AL60" s="207" t="n">
        <v>24946</v>
      </c>
      <c r="AM60" s="207" t="n">
        <v>24918</v>
      </c>
      <c r="AN60" s="207" t="n">
        <v>24891</v>
      </c>
      <c r="AO60" s="207" t="n">
        <v>24873</v>
      </c>
      <c r="AP60" s="207" t="n">
        <v>24839</v>
      </c>
      <c r="AQ60" s="207" t="n">
        <v>24827</v>
      </c>
      <c r="AR60" s="207" t="n">
        <v>24813</v>
      </c>
      <c r="AS60" s="207" t="n">
        <v>24799</v>
      </c>
      <c r="AT60" s="207" t="n">
        <v>24787</v>
      </c>
      <c r="AU60" s="207" t="n">
        <v>24787</v>
      </c>
      <c r="AV60" s="207" t="n">
        <v>24744</v>
      </c>
      <c r="AW60" s="207" t="n">
        <v>24731</v>
      </c>
      <c r="AX60" s="207" t="n">
        <v>24725</v>
      </c>
      <c r="AY60" s="207" t="n">
        <v>24706</v>
      </c>
      <c r="AZ60" s="207" t="n">
        <v>24665</v>
      </c>
      <c r="BA60" s="207" t="n">
        <v>24620</v>
      </c>
      <c r="BB60" s="207" t="n">
        <v>24584</v>
      </c>
      <c r="BC60" s="207" t="n">
        <v>24527</v>
      </c>
      <c r="BD60" s="207"/>
      <c r="BE60" s="207"/>
      <c r="BF60" s="207"/>
      <c r="BG60" s="207"/>
      <c r="BH60" s="207"/>
      <c r="BI60" s="207"/>
      <c r="BJ60" s="207"/>
      <c r="BK60" s="207"/>
      <c r="BL60" s="207"/>
      <c r="BM60" s="207"/>
      <c r="BN60" s="207"/>
      <c r="BO60" s="207"/>
      <c r="BP60" s="207"/>
      <c r="BQ60" s="207"/>
      <c r="BR60" s="207"/>
      <c r="BS60" s="207"/>
      <c r="BT60" s="207"/>
      <c r="BU60" s="207"/>
      <c r="BV60" s="210"/>
    </row>
    <row r="61" customFormat="false" ht="15" hidden="false" customHeight="false" outlineLevel="0" collapsed="false">
      <c r="A61" s="202" t="n">
        <f aca="false">A60-1</f>
        <v>43965</v>
      </c>
      <c r="B61" s="206" t="n">
        <v>24864</v>
      </c>
      <c r="C61" s="206" t="n">
        <v>24873</v>
      </c>
      <c r="D61" s="207" t="n">
        <v>24873</v>
      </c>
      <c r="E61" s="207" t="n">
        <v>24873</v>
      </c>
      <c r="F61" s="207" t="n">
        <v>24873</v>
      </c>
      <c r="G61" s="207" t="n">
        <v>24873</v>
      </c>
      <c r="H61" s="207" t="n">
        <v>24870</v>
      </c>
      <c r="I61" s="207" t="n">
        <v>24869</v>
      </c>
      <c r="J61" s="207" t="n">
        <v>24868</v>
      </c>
      <c r="K61" s="207" t="n">
        <v>24866</v>
      </c>
      <c r="L61" s="207" t="n">
        <v>24866</v>
      </c>
      <c r="M61" s="207" t="n">
        <v>24866</v>
      </c>
      <c r="N61" s="207" t="n">
        <v>24864</v>
      </c>
      <c r="O61" s="207" t="n">
        <v>24864</v>
      </c>
      <c r="P61" s="207" t="n">
        <v>24863</v>
      </c>
      <c r="Q61" s="207" t="n">
        <v>24863</v>
      </c>
      <c r="R61" s="207" t="n">
        <v>24862</v>
      </c>
      <c r="S61" s="207" t="n">
        <v>24862</v>
      </c>
      <c r="T61" s="207" t="n">
        <v>24862</v>
      </c>
      <c r="U61" s="207" t="n">
        <v>24858</v>
      </c>
      <c r="V61" s="207" t="n">
        <v>24858</v>
      </c>
      <c r="W61" s="207" t="n">
        <v>24880</v>
      </c>
      <c r="X61" s="207" t="n">
        <v>24876</v>
      </c>
      <c r="Y61" s="207" t="n">
        <v>24874</v>
      </c>
      <c r="Z61" s="207" t="n">
        <v>24873</v>
      </c>
      <c r="AA61" s="207" t="n">
        <v>24871</v>
      </c>
      <c r="AB61" s="207" t="n">
        <v>24869</v>
      </c>
      <c r="AC61" s="207" t="n">
        <v>24868</v>
      </c>
      <c r="AD61" s="207" t="n">
        <v>24865</v>
      </c>
      <c r="AE61" s="207" t="n">
        <v>24857</v>
      </c>
      <c r="AF61" s="207" t="n">
        <v>24849</v>
      </c>
      <c r="AG61" s="207" t="n">
        <v>24847</v>
      </c>
      <c r="AH61" s="207" t="n">
        <v>24846</v>
      </c>
      <c r="AI61" s="207" t="n">
        <v>24844</v>
      </c>
      <c r="AJ61" s="207" t="n">
        <v>24838</v>
      </c>
      <c r="AK61" s="207" t="n">
        <v>24826</v>
      </c>
      <c r="AL61" s="207" t="n">
        <v>24779</v>
      </c>
      <c r="AM61" s="207" t="n">
        <v>24751</v>
      </c>
      <c r="AN61" s="207" t="n">
        <v>24725</v>
      </c>
      <c r="AO61" s="207" t="n">
        <v>24708</v>
      </c>
      <c r="AP61" s="207" t="n">
        <v>24674</v>
      </c>
      <c r="AQ61" s="207" t="n">
        <v>24662</v>
      </c>
      <c r="AR61" s="207" t="n">
        <v>24648</v>
      </c>
      <c r="AS61" s="207" t="n">
        <v>24636</v>
      </c>
      <c r="AT61" s="207" t="n">
        <v>24625</v>
      </c>
      <c r="AU61" s="207" t="n">
        <v>24625</v>
      </c>
      <c r="AV61" s="207" t="n">
        <v>24588</v>
      </c>
      <c r="AW61" s="207" t="n">
        <v>24578</v>
      </c>
      <c r="AX61" s="207" t="n">
        <v>24573</v>
      </c>
      <c r="AY61" s="207" t="n">
        <v>24561</v>
      </c>
      <c r="AZ61" s="207" t="n">
        <v>24528</v>
      </c>
      <c r="BA61" s="207" t="n">
        <v>24506</v>
      </c>
      <c r="BB61" s="207" t="n">
        <v>24499</v>
      </c>
      <c r="BC61" s="207" t="n">
        <v>24488</v>
      </c>
      <c r="BD61" s="207" t="n">
        <v>24346</v>
      </c>
      <c r="BE61" s="207"/>
      <c r="BF61" s="207"/>
      <c r="BG61" s="207"/>
      <c r="BH61" s="207"/>
      <c r="BI61" s="207"/>
      <c r="BJ61" s="207"/>
      <c r="BK61" s="207"/>
      <c r="BL61" s="207"/>
      <c r="BM61" s="207"/>
      <c r="BN61" s="207"/>
      <c r="BO61" s="207"/>
      <c r="BP61" s="207"/>
      <c r="BQ61" s="207"/>
      <c r="BR61" s="207"/>
      <c r="BS61" s="207"/>
      <c r="BT61" s="207"/>
      <c r="BU61" s="207"/>
      <c r="BV61" s="210"/>
    </row>
    <row r="62" customFormat="false" ht="15" hidden="false" customHeight="false" outlineLevel="0" collapsed="false">
      <c r="A62" s="202" t="n">
        <f aca="false">A61-1</f>
        <v>43964</v>
      </c>
      <c r="B62" s="206" t="n">
        <v>24686</v>
      </c>
      <c r="C62" s="206" t="n">
        <v>24695</v>
      </c>
      <c r="D62" s="207" t="n">
        <v>24695</v>
      </c>
      <c r="E62" s="207" t="n">
        <v>24695</v>
      </c>
      <c r="F62" s="207" t="n">
        <v>24695</v>
      </c>
      <c r="G62" s="207" t="n">
        <v>24695</v>
      </c>
      <c r="H62" s="207" t="n">
        <v>24692</v>
      </c>
      <c r="I62" s="207" t="n">
        <v>24691</v>
      </c>
      <c r="J62" s="207" t="n">
        <v>24690</v>
      </c>
      <c r="K62" s="207" t="n">
        <v>24688</v>
      </c>
      <c r="L62" s="207" t="n">
        <v>24688</v>
      </c>
      <c r="M62" s="207" t="n">
        <v>24688</v>
      </c>
      <c r="N62" s="207" t="n">
        <v>24686</v>
      </c>
      <c r="O62" s="207" t="n">
        <v>24686</v>
      </c>
      <c r="P62" s="207" t="n">
        <v>24685</v>
      </c>
      <c r="Q62" s="207" t="n">
        <v>24685</v>
      </c>
      <c r="R62" s="207" t="n">
        <v>24685</v>
      </c>
      <c r="S62" s="207" t="n">
        <v>24685</v>
      </c>
      <c r="T62" s="207" t="n">
        <v>24685</v>
      </c>
      <c r="U62" s="207" t="n">
        <v>24681</v>
      </c>
      <c r="V62" s="207" t="n">
        <v>24681</v>
      </c>
      <c r="W62" s="207" t="n">
        <v>24703</v>
      </c>
      <c r="X62" s="207" t="n">
        <v>24699</v>
      </c>
      <c r="Y62" s="207" t="n">
        <v>24697</v>
      </c>
      <c r="Z62" s="207" t="n">
        <v>24696</v>
      </c>
      <c r="AA62" s="207" t="n">
        <v>24694</v>
      </c>
      <c r="AB62" s="207" t="n">
        <v>24692</v>
      </c>
      <c r="AC62" s="207" t="n">
        <v>24691</v>
      </c>
      <c r="AD62" s="207" t="n">
        <v>24688</v>
      </c>
      <c r="AE62" s="207" t="n">
        <v>24680</v>
      </c>
      <c r="AF62" s="207" t="n">
        <v>24672</v>
      </c>
      <c r="AG62" s="207" t="n">
        <v>24671</v>
      </c>
      <c r="AH62" s="207" t="n">
        <v>24670</v>
      </c>
      <c r="AI62" s="207" t="n">
        <v>24668</v>
      </c>
      <c r="AJ62" s="207" t="n">
        <v>24662</v>
      </c>
      <c r="AK62" s="207" t="n">
        <v>24650</v>
      </c>
      <c r="AL62" s="207" t="n">
        <v>24606</v>
      </c>
      <c r="AM62" s="207" t="n">
        <v>24580</v>
      </c>
      <c r="AN62" s="207" t="n">
        <v>24554</v>
      </c>
      <c r="AO62" s="207" t="n">
        <v>24538</v>
      </c>
      <c r="AP62" s="207" t="n">
        <v>24505</v>
      </c>
      <c r="AQ62" s="207" t="n">
        <v>24493</v>
      </c>
      <c r="AR62" s="207" t="n">
        <v>24480</v>
      </c>
      <c r="AS62" s="207" t="n">
        <v>24468</v>
      </c>
      <c r="AT62" s="207" t="n">
        <v>24457</v>
      </c>
      <c r="AU62" s="207" t="n">
        <v>24457</v>
      </c>
      <c r="AV62" s="207" t="n">
        <v>24421</v>
      </c>
      <c r="AW62" s="207" t="n">
        <v>24412</v>
      </c>
      <c r="AX62" s="207" t="n">
        <v>24408</v>
      </c>
      <c r="AY62" s="207" t="n">
        <v>24398</v>
      </c>
      <c r="AZ62" s="207" t="n">
        <v>24369</v>
      </c>
      <c r="BA62" s="207" t="n">
        <v>24362</v>
      </c>
      <c r="BB62" s="207" t="n">
        <v>24361</v>
      </c>
      <c r="BC62" s="207" t="n">
        <v>24354</v>
      </c>
      <c r="BD62" s="207" t="n">
        <v>24301</v>
      </c>
      <c r="BE62" s="207" t="n">
        <v>24160</v>
      </c>
      <c r="BF62" s="207"/>
      <c r="BG62" s="207"/>
      <c r="BH62" s="207"/>
      <c r="BI62" s="207"/>
      <c r="BJ62" s="207"/>
      <c r="BK62" s="207"/>
      <c r="BL62" s="207"/>
      <c r="BM62" s="207"/>
      <c r="BN62" s="207"/>
      <c r="BO62" s="207"/>
      <c r="BP62" s="207"/>
      <c r="BQ62" s="207"/>
      <c r="BR62" s="207"/>
      <c r="BS62" s="207"/>
      <c r="BT62" s="207"/>
      <c r="BU62" s="207"/>
      <c r="BV62" s="210"/>
    </row>
    <row r="63" customFormat="false" ht="15" hidden="false" customHeight="false" outlineLevel="0" collapsed="false">
      <c r="A63" s="202" t="n">
        <f aca="false">A62-1</f>
        <v>43963</v>
      </c>
      <c r="B63" s="206" t="n">
        <v>24524</v>
      </c>
      <c r="C63" s="206" t="n">
        <v>24533</v>
      </c>
      <c r="D63" s="207" t="n">
        <v>24533</v>
      </c>
      <c r="E63" s="207" t="n">
        <v>24533</v>
      </c>
      <c r="F63" s="207" t="n">
        <v>24533</v>
      </c>
      <c r="G63" s="207" t="n">
        <v>24533</v>
      </c>
      <c r="H63" s="207" t="n">
        <v>24531</v>
      </c>
      <c r="I63" s="207" t="n">
        <v>24530</v>
      </c>
      <c r="J63" s="207" t="n">
        <v>24529</v>
      </c>
      <c r="K63" s="207" t="n">
        <v>24527</v>
      </c>
      <c r="L63" s="207" t="n">
        <v>24527</v>
      </c>
      <c r="M63" s="207" t="n">
        <v>24527</v>
      </c>
      <c r="N63" s="207" t="n">
        <v>24525</v>
      </c>
      <c r="O63" s="207" t="n">
        <v>24525</v>
      </c>
      <c r="P63" s="207" t="n">
        <v>24524</v>
      </c>
      <c r="Q63" s="207" t="n">
        <v>24524</v>
      </c>
      <c r="R63" s="207" t="n">
        <v>24524</v>
      </c>
      <c r="S63" s="207" t="n">
        <v>24524</v>
      </c>
      <c r="T63" s="207" t="n">
        <v>24524</v>
      </c>
      <c r="U63" s="207" t="n">
        <v>24520</v>
      </c>
      <c r="V63" s="207" t="n">
        <v>24520</v>
      </c>
      <c r="W63" s="207" t="n">
        <v>24542</v>
      </c>
      <c r="X63" s="207" t="n">
        <v>24538</v>
      </c>
      <c r="Y63" s="207" t="n">
        <v>24537</v>
      </c>
      <c r="Z63" s="207" t="n">
        <v>24536</v>
      </c>
      <c r="AA63" s="207" t="n">
        <v>24534</v>
      </c>
      <c r="AB63" s="207" t="n">
        <v>24532</v>
      </c>
      <c r="AC63" s="207" t="n">
        <v>24532</v>
      </c>
      <c r="AD63" s="207" t="n">
        <v>24529</v>
      </c>
      <c r="AE63" s="207" t="n">
        <v>24521</v>
      </c>
      <c r="AF63" s="207" t="n">
        <v>24513</v>
      </c>
      <c r="AG63" s="207" t="n">
        <v>24512</v>
      </c>
      <c r="AH63" s="207" t="n">
        <v>24511</v>
      </c>
      <c r="AI63" s="207" t="n">
        <v>24509</v>
      </c>
      <c r="AJ63" s="207" t="n">
        <v>24503</v>
      </c>
      <c r="AK63" s="207" t="n">
        <v>24491</v>
      </c>
      <c r="AL63" s="207" t="n">
        <v>24448</v>
      </c>
      <c r="AM63" s="207" t="n">
        <v>24422</v>
      </c>
      <c r="AN63" s="207" t="n">
        <v>24396</v>
      </c>
      <c r="AO63" s="207" t="n">
        <v>24381</v>
      </c>
      <c r="AP63" s="207" t="n">
        <v>24348</v>
      </c>
      <c r="AQ63" s="207" t="n">
        <v>24337</v>
      </c>
      <c r="AR63" s="207" t="n">
        <v>24324</v>
      </c>
      <c r="AS63" s="207" t="n">
        <v>24312</v>
      </c>
      <c r="AT63" s="207" t="n">
        <v>24301</v>
      </c>
      <c r="AU63" s="207" t="n">
        <v>24301</v>
      </c>
      <c r="AV63" s="207" t="n">
        <v>24266</v>
      </c>
      <c r="AW63" s="207" t="n">
        <v>24258</v>
      </c>
      <c r="AX63" s="207" t="n">
        <v>24255</v>
      </c>
      <c r="AY63" s="207" t="n">
        <v>24249</v>
      </c>
      <c r="AZ63" s="207" t="n">
        <v>24224</v>
      </c>
      <c r="BA63" s="207" t="n">
        <v>24221</v>
      </c>
      <c r="BB63" s="207" t="n">
        <v>24221</v>
      </c>
      <c r="BC63" s="207" t="n">
        <v>24219</v>
      </c>
      <c r="BD63" s="207" t="n">
        <v>24188</v>
      </c>
      <c r="BE63" s="207" t="n">
        <v>24113</v>
      </c>
      <c r="BF63" s="207" t="n">
        <v>23953</v>
      </c>
      <c r="BG63" s="207"/>
      <c r="BH63" s="207"/>
      <c r="BI63" s="207"/>
      <c r="BJ63" s="207"/>
      <c r="BK63" s="207"/>
      <c r="BL63" s="207"/>
      <c r="BM63" s="207"/>
      <c r="BN63" s="207"/>
      <c r="BO63" s="207"/>
      <c r="BP63" s="207"/>
      <c r="BQ63" s="207"/>
      <c r="BR63" s="207"/>
      <c r="BS63" s="207"/>
      <c r="BT63" s="207"/>
      <c r="BU63" s="207"/>
      <c r="BV63" s="210"/>
    </row>
    <row r="64" customFormat="false" ht="15" hidden="false" customHeight="false" outlineLevel="0" collapsed="false">
      <c r="A64" s="202" t="n">
        <f aca="false">A63-1</f>
        <v>43962</v>
      </c>
      <c r="B64" s="206" t="n">
        <v>24341</v>
      </c>
      <c r="C64" s="206" t="n">
        <v>24350</v>
      </c>
      <c r="D64" s="207" t="n">
        <v>24350</v>
      </c>
      <c r="E64" s="207" t="n">
        <v>24350</v>
      </c>
      <c r="F64" s="207" t="n">
        <v>24350</v>
      </c>
      <c r="G64" s="207" t="n">
        <v>24350</v>
      </c>
      <c r="H64" s="207" t="n">
        <v>24348</v>
      </c>
      <c r="I64" s="207" t="n">
        <v>24347</v>
      </c>
      <c r="J64" s="207" t="n">
        <v>24346</v>
      </c>
      <c r="K64" s="207" t="n">
        <v>24344</v>
      </c>
      <c r="L64" s="207" t="n">
        <v>24344</v>
      </c>
      <c r="M64" s="207" t="n">
        <v>24344</v>
      </c>
      <c r="N64" s="207" t="n">
        <v>24342</v>
      </c>
      <c r="O64" s="207" t="n">
        <v>24342</v>
      </c>
      <c r="P64" s="207" t="n">
        <v>24341</v>
      </c>
      <c r="Q64" s="207" t="n">
        <v>24341</v>
      </c>
      <c r="R64" s="207" t="n">
        <v>24341</v>
      </c>
      <c r="S64" s="207" t="n">
        <v>24341</v>
      </c>
      <c r="T64" s="207" t="n">
        <v>24341</v>
      </c>
      <c r="U64" s="207" t="n">
        <v>24337</v>
      </c>
      <c r="V64" s="207" t="n">
        <v>24337</v>
      </c>
      <c r="W64" s="207" t="n">
        <v>24359</v>
      </c>
      <c r="X64" s="207" t="n">
        <v>24355</v>
      </c>
      <c r="Y64" s="207" t="n">
        <v>24354</v>
      </c>
      <c r="Z64" s="207" t="n">
        <v>24353</v>
      </c>
      <c r="AA64" s="207" t="n">
        <v>24351</v>
      </c>
      <c r="AB64" s="207" t="n">
        <v>24349</v>
      </c>
      <c r="AC64" s="207" t="n">
        <v>24349</v>
      </c>
      <c r="AD64" s="207" t="n">
        <v>24346</v>
      </c>
      <c r="AE64" s="207" t="n">
        <v>24338</v>
      </c>
      <c r="AF64" s="207" t="n">
        <v>24330</v>
      </c>
      <c r="AG64" s="207" t="n">
        <v>24329</v>
      </c>
      <c r="AH64" s="207" t="n">
        <v>24328</v>
      </c>
      <c r="AI64" s="207" t="n">
        <v>24326</v>
      </c>
      <c r="AJ64" s="207" t="n">
        <v>24320</v>
      </c>
      <c r="AK64" s="207" t="n">
        <v>24308</v>
      </c>
      <c r="AL64" s="207" t="n">
        <v>24266</v>
      </c>
      <c r="AM64" s="207" t="n">
        <v>24243</v>
      </c>
      <c r="AN64" s="207" t="n">
        <v>24218</v>
      </c>
      <c r="AO64" s="207" t="n">
        <v>24203</v>
      </c>
      <c r="AP64" s="207" t="n">
        <v>24171</v>
      </c>
      <c r="AQ64" s="207" t="n">
        <v>24160</v>
      </c>
      <c r="AR64" s="207" t="n">
        <v>24148</v>
      </c>
      <c r="AS64" s="207" t="n">
        <v>24136</v>
      </c>
      <c r="AT64" s="207" t="n">
        <v>24126</v>
      </c>
      <c r="AU64" s="207" t="n">
        <v>24126</v>
      </c>
      <c r="AV64" s="207" t="n">
        <v>24095</v>
      </c>
      <c r="AW64" s="207" t="n">
        <v>24087</v>
      </c>
      <c r="AX64" s="207" t="n">
        <v>24084</v>
      </c>
      <c r="AY64" s="207" t="n">
        <v>24078</v>
      </c>
      <c r="AZ64" s="207" t="n">
        <v>24054</v>
      </c>
      <c r="BA64" s="207" t="n">
        <v>24051</v>
      </c>
      <c r="BB64" s="207" t="n">
        <v>24051</v>
      </c>
      <c r="BC64" s="207" t="n">
        <v>24051</v>
      </c>
      <c r="BD64" s="207" t="n">
        <v>24034</v>
      </c>
      <c r="BE64" s="207" t="n">
        <v>23991</v>
      </c>
      <c r="BF64" s="207" t="n">
        <v>23913</v>
      </c>
      <c r="BG64" s="207" t="n">
        <v>23709</v>
      </c>
      <c r="BH64" s="207"/>
      <c r="BI64" s="207"/>
      <c r="BJ64" s="207"/>
      <c r="BK64" s="207"/>
      <c r="BL64" s="207"/>
      <c r="BM64" s="207"/>
      <c r="BN64" s="207"/>
      <c r="BO64" s="207"/>
      <c r="BP64" s="207"/>
      <c r="BQ64" s="207"/>
      <c r="BR64" s="207"/>
      <c r="BS64" s="207"/>
      <c r="BT64" s="207"/>
      <c r="BU64" s="207"/>
      <c r="BV64" s="210"/>
    </row>
    <row r="65" customFormat="false" ht="15" hidden="false" customHeight="false" outlineLevel="0" collapsed="false">
      <c r="A65" s="202" t="n">
        <f aca="false">A64-1</f>
        <v>43961</v>
      </c>
      <c r="B65" s="206" t="n">
        <v>24175</v>
      </c>
      <c r="C65" s="206" t="n">
        <v>24184</v>
      </c>
      <c r="D65" s="207" t="n">
        <v>24184</v>
      </c>
      <c r="E65" s="207" t="n">
        <v>24184</v>
      </c>
      <c r="F65" s="207" t="n">
        <v>24184</v>
      </c>
      <c r="G65" s="207" t="n">
        <v>24184</v>
      </c>
      <c r="H65" s="207" t="n">
        <v>24182</v>
      </c>
      <c r="I65" s="207" t="n">
        <v>24181</v>
      </c>
      <c r="J65" s="207" t="n">
        <v>24180</v>
      </c>
      <c r="K65" s="207" t="n">
        <v>24178</v>
      </c>
      <c r="L65" s="207" t="n">
        <v>24178</v>
      </c>
      <c r="M65" s="207" t="n">
        <v>24178</v>
      </c>
      <c r="N65" s="207" t="n">
        <v>24176</v>
      </c>
      <c r="O65" s="207" t="n">
        <v>24176</v>
      </c>
      <c r="P65" s="207" t="n">
        <v>24175</v>
      </c>
      <c r="Q65" s="207" t="n">
        <v>24175</v>
      </c>
      <c r="R65" s="207" t="n">
        <v>24175</v>
      </c>
      <c r="S65" s="207" t="n">
        <v>24175</v>
      </c>
      <c r="T65" s="207" t="n">
        <v>24175</v>
      </c>
      <c r="U65" s="207" t="n">
        <v>24172</v>
      </c>
      <c r="V65" s="207" t="n">
        <v>24172</v>
      </c>
      <c r="W65" s="207" t="n">
        <v>24194</v>
      </c>
      <c r="X65" s="207" t="n">
        <v>24190</v>
      </c>
      <c r="Y65" s="207" t="n">
        <v>24189</v>
      </c>
      <c r="Z65" s="207" t="n">
        <v>24188</v>
      </c>
      <c r="AA65" s="207" t="n">
        <v>24186</v>
      </c>
      <c r="AB65" s="207" t="n">
        <v>24184</v>
      </c>
      <c r="AC65" s="207" t="n">
        <v>24184</v>
      </c>
      <c r="AD65" s="207" t="n">
        <v>24181</v>
      </c>
      <c r="AE65" s="207" t="n">
        <v>24173</v>
      </c>
      <c r="AF65" s="207" t="n">
        <v>24165</v>
      </c>
      <c r="AG65" s="207" t="n">
        <v>24164</v>
      </c>
      <c r="AH65" s="207" t="n">
        <v>24163</v>
      </c>
      <c r="AI65" s="207" t="n">
        <v>24161</v>
      </c>
      <c r="AJ65" s="207" t="n">
        <v>24156</v>
      </c>
      <c r="AK65" s="207" t="n">
        <v>24145</v>
      </c>
      <c r="AL65" s="207" t="n">
        <v>24105</v>
      </c>
      <c r="AM65" s="207" t="n">
        <v>24082</v>
      </c>
      <c r="AN65" s="207" t="n">
        <v>24058</v>
      </c>
      <c r="AO65" s="207" t="n">
        <v>24044</v>
      </c>
      <c r="AP65" s="207" t="n">
        <v>24015</v>
      </c>
      <c r="AQ65" s="207" t="n">
        <v>24004</v>
      </c>
      <c r="AR65" s="207" t="n">
        <v>23992</v>
      </c>
      <c r="AS65" s="207" t="n">
        <v>23980</v>
      </c>
      <c r="AT65" s="207" t="n">
        <v>23970</v>
      </c>
      <c r="AU65" s="207" t="n">
        <v>23970</v>
      </c>
      <c r="AV65" s="207" t="n">
        <v>23940</v>
      </c>
      <c r="AW65" s="207" t="n">
        <v>23935</v>
      </c>
      <c r="AX65" s="207" t="n">
        <v>23932</v>
      </c>
      <c r="AY65" s="207" t="n">
        <v>23926</v>
      </c>
      <c r="AZ65" s="207" t="n">
        <v>23902</v>
      </c>
      <c r="BA65" s="207" t="n">
        <v>23899</v>
      </c>
      <c r="BB65" s="207" t="n">
        <v>23899</v>
      </c>
      <c r="BC65" s="207" t="n">
        <v>23899</v>
      </c>
      <c r="BD65" s="207" t="n">
        <v>23885</v>
      </c>
      <c r="BE65" s="207" t="n">
        <v>23855</v>
      </c>
      <c r="BF65" s="207" t="n">
        <v>23797</v>
      </c>
      <c r="BG65" s="207" t="n">
        <v>23665</v>
      </c>
      <c r="BH65" s="207" t="n">
        <v>23359</v>
      </c>
      <c r="BI65" s="207"/>
      <c r="BJ65" s="207"/>
      <c r="BK65" s="207"/>
      <c r="BL65" s="207"/>
      <c r="BM65" s="207"/>
      <c r="BN65" s="207"/>
      <c r="BO65" s="207"/>
      <c r="BP65" s="207"/>
      <c r="BQ65" s="207"/>
      <c r="BR65" s="207"/>
      <c r="BS65" s="207"/>
      <c r="BT65" s="207"/>
      <c r="BU65" s="207"/>
      <c r="BV65" s="210"/>
    </row>
    <row r="66" customFormat="false" ht="15" hidden="false" customHeight="false" outlineLevel="0" collapsed="false">
      <c r="A66" s="202" t="n">
        <f aca="false">A65-1</f>
        <v>43960</v>
      </c>
      <c r="B66" s="206" t="n">
        <v>23980</v>
      </c>
      <c r="C66" s="206" t="n">
        <v>23989</v>
      </c>
      <c r="D66" s="207" t="n">
        <v>23989</v>
      </c>
      <c r="E66" s="207" t="n">
        <v>23989</v>
      </c>
      <c r="F66" s="207" t="n">
        <v>23989</v>
      </c>
      <c r="G66" s="207" t="n">
        <v>23989</v>
      </c>
      <c r="H66" s="207" t="n">
        <v>23987</v>
      </c>
      <c r="I66" s="207" t="n">
        <v>23986</v>
      </c>
      <c r="J66" s="207" t="n">
        <v>23985</v>
      </c>
      <c r="K66" s="207" t="n">
        <v>23983</v>
      </c>
      <c r="L66" s="207" t="n">
        <v>23983</v>
      </c>
      <c r="M66" s="207" t="n">
        <v>23983</v>
      </c>
      <c r="N66" s="207" t="n">
        <v>23981</v>
      </c>
      <c r="O66" s="207" t="n">
        <v>23981</v>
      </c>
      <c r="P66" s="207" t="n">
        <v>23980</v>
      </c>
      <c r="Q66" s="207" t="n">
        <v>23980</v>
      </c>
      <c r="R66" s="207" t="n">
        <v>23980</v>
      </c>
      <c r="S66" s="207" t="n">
        <v>23980</v>
      </c>
      <c r="T66" s="207" t="n">
        <v>23980</v>
      </c>
      <c r="U66" s="207" t="n">
        <v>23977</v>
      </c>
      <c r="V66" s="207" t="n">
        <v>23977</v>
      </c>
      <c r="W66" s="207" t="n">
        <v>23999</v>
      </c>
      <c r="X66" s="207" t="n">
        <v>23995</v>
      </c>
      <c r="Y66" s="207" t="n">
        <v>23994</v>
      </c>
      <c r="Z66" s="207" t="n">
        <v>23993</v>
      </c>
      <c r="AA66" s="207" t="n">
        <v>23991</v>
      </c>
      <c r="AB66" s="207" t="n">
        <v>23989</v>
      </c>
      <c r="AC66" s="207" t="n">
        <v>23989</v>
      </c>
      <c r="AD66" s="207" t="n">
        <v>23986</v>
      </c>
      <c r="AE66" s="207" t="n">
        <v>23978</v>
      </c>
      <c r="AF66" s="207" t="n">
        <v>23971</v>
      </c>
      <c r="AG66" s="207" t="n">
        <v>23970</v>
      </c>
      <c r="AH66" s="207" t="n">
        <v>23969</v>
      </c>
      <c r="AI66" s="207" t="n">
        <v>23968</v>
      </c>
      <c r="AJ66" s="207" t="n">
        <v>23963</v>
      </c>
      <c r="AK66" s="207" t="n">
        <v>23952</v>
      </c>
      <c r="AL66" s="207" t="n">
        <v>23913</v>
      </c>
      <c r="AM66" s="207" t="n">
        <v>23891</v>
      </c>
      <c r="AN66" s="207" t="n">
        <v>23867</v>
      </c>
      <c r="AO66" s="207" t="n">
        <v>23854</v>
      </c>
      <c r="AP66" s="207" t="n">
        <v>23827</v>
      </c>
      <c r="AQ66" s="207" t="n">
        <v>23816</v>
      </c>
      <c r="AR66" s="207" t="n">
        <v>23804</v>
      </c>
      <c r="AS66" s="207" t="n">
        <v>23792</v>
      </c>
      <c r="AT66" s="207" t="n">
        <v>23782</v>
      </c>
      <c r="AU66" s="207" t="n">
        <v>23782</v>
      </c>
      <c r="AV66" s="207" t="n">
        <v>23752</v>
      </c>
      <c r="AW66" s="207" t="n">
        <v>23747</v>
      </c>
      <c r="AX66" s="207" t="n">
        <v>23744</v>
      </c>
      <c r="AY66" s="207" t="n">
        <v>23739</v>
      </c>
      <c r="AZ66" s="207" t="n">
        <v>23719</v>
      </c>
      <c r="BA66" s="207" t="n">
        <v>23716</v>
      </c>
      <c r="BB66" s="207" t="n">
        <v>23716</v>
      </c>
      <c r="BC66" s="207" t="n">
        <v>23716</v>
      </c>
      <c r="BD66" s="207" t="n">
        <v>23703</v>
      </c>
      <c r="BE66" s="207" t="n">
        <v>23681</v>
      </c>
      <c r="BF66" s="207" t="n">
        <v>23635</v>
      </c>
      <c r="BG66" s="207" t="n">
        <v>23530</v>
      </c>
      <c r="BH66" s="207" t="n">
        <v>23314</v>
      </c>
      <c r="BI66" s="207" t="n">
        <v>23150</v>
      </c>
      <c r="BJ66" s="207"/>
      <c r="BK66" s="207"/>
      <c r="BL66" s="207"/>
      <c r="BM66" s="207"/>
      <c r="BN66" s="207"/>
      <c r="BO66" s="207"/>
      <c r="BP66" s="207"/>
      <c r="BQ66" s="207"/>
      <c r="BR66" s="207"/>
      <c r="BS66" s="207"/>
      <c r="BT66" s="207"/>
      <c r="BU66" s="207"/>
      <c r="BV66" s="210"/>
    </row>
    <row r="67" customFormat="false" ht="15" hidden="false" customHeight="false" outlineLevel="0" collapsed="false">
      <c r="A67" s="202" t="n">
        <f aca="false">A66-1</f>
        <v>43959</v>
      </c>
      <c r="B67" s="206" t="n">
        <v>23778</v>
      </c>
      <c r="C67" s="206" t="n">
        <v>23787</v>
      </c>
      <c r="D67" s="207" t="n">
        <v>23787</v>
      </c>
      <c r="E67" s="207" t="n">
        <v>23787</v>
      </c>
      <c r="F67" s="207" t="n">
        <v>23787</v>
      </c>
      <c r="G67" s="207" t="n">
        <v>23787</v>
      </c>
      <c r="H67" s="207" t="n">
        <v>23785</v>
      </c>
      <c r="I67" s="207" t="n">
        <v>23784</v>
      </c>
      <c r="J67" s="207" t="n">
        <v>23783</v>
      </c>
      <c r="K67" s="207" t="n">
        <v>23781</v>
      </c>
      <c r="L67" s="207" t="n">
        <v>23781</v>
      </c>
      <c r="M67" s="207" t="n">
        <v>23781</v>
      </c>
      <c r="N67" s="207" t="n">
        <v>23779</v>
      </c>
      <c r="O67" s="207" t="n">
        <v>23779</v>
      </c>
      <c r="P67" s="207" t="n">
        <v>23778</v>
      </c>
      <c r="Q67" s="207" t="n">
        <v>23778</v>
      </c>
      <c r="R67" s="207" t="n">
        <v>23778</v>
      </c>
      <c r="S67" s="207" t="n">
        <v>23778</v>
      </c>
      <c r="T67" s="207" t="n">
        <v>23778</v>
      </c>
      <c r="U67" s="207" t="n">
        <v>23775</v>
      </c>
      <c r="V67" s="207" t="n">
        <v>23775</v>
      </c>
      <c r="W67" s="207" t="n">
        <v>23797</v>
      </c>
      <c r="X67" s="207" t="n">
        <v>23793</v>
      </c>
      <c r="Y67" s="207" t="n">
        <v>23792</v>
      </c>
      <c r="Z67" s="207" t="n">
        <v>23791</v>
      </c>
      <c r="AA67" s="207" t="n">
        <v>23789</v>
      </c>
      <c r="AB67" s="207" t="n">
        <v>23787</v>
      </c>
      <c r="AC67" s="207" t="n">
        <v>23787</v>
      </c>
      <c r="AD67" s="207" t="n">
        <v>23784</v>
      </c>
      <c r="AE67" s="207" t="n">
        <v>23776</v>
      </c>
      <c r="AF67" s="207" t="n">
        <v>23769</v>
      </c>
      <c r="AG67" s="207" t="n">
        <v>23768</v>
      </c>
      <c r="AH67" s="207" t="n">
        <v>23767</v>
      </c>
      <c r="AI67" s="207" t="n">
        <v>23766</v>
      </c>
      <c r="AJ67" s="207" t="n">
        <v>23761</v>
      </c>
      <c r="AK67" s="207" t="n">
        <v>23751</v>
      </c>
      <c r="AL67" s="207" t="n">
        <v>23714</v>
      </c>
      <c r="AM67" s="207" t="n">
        <v>23692</v>
      </c>
      <c r="AN67" s="207" t="n">
        <v>23669</v>
      </c>
      <c r="AO67" s="207" t="n">
        <v>23657</v>
      </c>
      <c r="AP67" s="207" t="n">
        <v>23633</v>
      </c>
      <c r="AQ67" s="207" t="n">
        <v>23622</v>
      </c>
      <c r="AR67" s="207" t="n">
        <v>23610</v>
      </c>
      <c r="AS67" s="207" t="n">
        <v>23598</v>
      </c>
      <c r="AT67" s="207" t="n">
        <v>23588</v>
      </c>
      <c r="AU67" s="207" t="n">
        <v>23588</v>
      </c>
      <c r="AV67" s="207" t="n">
        <v>23561</v>
      </c>
      <c r="AW67" s="207" t="n">
        <v>23556</v>
      </c>
      <c r="AX67" s="207" t="n">
        <v>23553</v>
      </c>
      <c r="AY67" s="207" t="n">
        <v>23548</v>
      </c>
      <c r="AZ67" s="207" t="n">
        <v>23531</v>
      </c>
      <c r="BA67" s="207" t="n">
        <v>23528</v>
      </c>
      <c r="BB67" s="207" t="n">
        <v>23528</v>
      </c>
      <c r="BC67" s="207" t="n">
        <v>23528</v>
      </c>
      <c r="BD67" s="207" t="n">
        <v>23517</v>
      </c>
      <c r="BE67" s="207" t="n">
        <v>23497</v>
      </c>
      <c r="BF67" s="207" t="n">
        <v>23463</v>
      </c>
      <c r="BG67" s="207" t="n">
        <v>23377</v>
      </c>
      <c r="BH67" s="207" t="n">
        <v>23205</v>
      </c>
      <c r="BI67" s="207" t="n">
        <v>23117</v>
      </c>
      <c r="BJ67" s="207" t="n">
        <v>22972</v>
      </c>
      <c r="BK67" s="207"/>
      <c r="BL67" s="207"/>
      <c r="BM67" s="207"/>
      <c r="BN67" s="207"/>
      <c r="BO67" s="207"/>
      <c r="BP67" s="207"/>
      <c r="BQ67" s="207"/>
      <c r="BR67" s="207"/>
      <c r="BS67" s="207"/>
      <c r="BT67" s="207"/>
      <c r="BU67" s="207"/>
      <c r="BV67" s="210"/>
    </row>
    <row r="68" customFormat="false" ht="15" hidden="false" customHeight="false" outlineLevel="0" collapsed="false">
      <c r="A68" s="202" t="n">
        <f aca="false">A67-1</f>
        <v>43958</v>
      </c>
      <c r="B68" s="206" t="n">
        <v>23565</v>
      </c>
      <c r="C68" s="206" t="n">
        <v>23574</v>
      </c>
      <c r="D68" s="207" t="n">
        <v>23574</v>
      </c>
      <c r="E68" s="207" t="n">
        <v>23574</v>
      </c>
      <c r="F68" s="207" t="n">
        <v>23574</v>
      </c>
      <c r="G68" s="207" t="n">
        <v>23574</v>
      </c>
      <c r="H68" s="207" t="n">
        <v>23572</v>
      </c>
      <c r="I68" s="207" t="n">
        <v>23571</v>
      </c>
      <c r="J68" s="207" t="n">
        <v>23570</v>
      </c>
      <c r="K68" s="207" t="n">
        <v>23568</v>
      </c>
      <c r="L68" s="207" t="n">
        <v>23568</v>
      </c>
      <c r="M68" s="207" t="n">
        <v>23568</v>
      </c>
      <c r="N68" s="207" t="n">
        <v>23566</v>
      </c>
      <c r="O68" s="207" t="n">
        <v>23566</v>
      </c>
      <c r="P68" s="207" t="n">
        <v>23565</v>
      </c>
      <c r="Q68" s="207" t="n">
        <v>23565</v>
      </c>
      <c r="R68" s="207" t="n">
        <v>23565</v>
      </c>
      <c r="S68" s="207" t="n">
        <v>23565</v>
      </c>
      <c r="T68" s="207" t="n">
        <v>23565</v>
      </c>
      <c r="U68" s="207" t="n">
        <v>23562</v>
      </c>
      <c r="V68" s="207" t="n">
        <v>23562</v>
      </c>
      <c r="W68" s="207" t="n">
        <v>23584</v>
      </c>
      <c r="X68" s="207" t="n">
        <v>23581</v>
      </c>
      <c r="Y68" s="207" t="n">
        <v>23580</v>
      </c>
      <c r="Z68" s="207" t="n">
        <v>23579</v>
      </c>
      <c r="AA68" s="207" t="n">
        <v>23577</v>
      </c>
      <c r="AB68" s="207" t="n">
        <v>23575</v>
      </c>
      <c r="AC68" s="207" t="n">
        <v>23575</v>
      </c>
      <c r="AD68" s="207" t="n">
        <v>23572</v>
      </c>
      <c r="AE68" s="207" t="n">
        <v>23564</v>
      </c>
      <c r="AF68" s="207" t="n">
        <v>23557</v>
      </c>
      <c r="AG68" s="207" t="n">
        <v>23556</v>
      </c>
      <c r="AH68" s="207" t="n">
        <v>23555</v>
      </c>
      <c r="AI68" s="207" t="n">
        <v>23554</v>
      </c>
      <c r="AJ68" s="207" t="n">
        <v>23549</v>
      </c>
      <c r="AK68" s="207" t="n">
        <v>23539</v>
      </c>
      <c r="AL68" s="207" t="n">
        <v>23504</v>
      </c>
      <c r="AM68" s="207" t="n">
        <v>23485</v>
      </c>
      <c r="AN68" s="207" t="n">
        <v>23463</v>
      </c>
      <c r="AO68" s="207" t="n">
        <v>23453</v>
      </c>
      <c r="AP68" s="207" t="n">
        <v>23431</v>
      </c>
      <c r="AQ68" s="207" t="n">
        <v>23420</v>
      </c>
      <c r="AR68" s="207" t="n">
        <v>23408</v>
      </c>
      <c r="AS68" s="207" t="n">
        <v>23396</v>
      </c>
      <c r="AT68" s="207" t="n">
        <v>23387</v>
      </c>
      <c r="AU68" s="207" t="n">
        <v>23387</v>
      </c>
      <c r="AV68" s="207" t="n">
        <v>23360</v>
      </c>
      <c r="AW68" s="207" t="n">
        <v>23355</v>
      </c>
      <c r="AX68" s="207" t="n">
        <v>23352</v>
      </c>
      <c r="AY68" s="207" t="n">
        <v>23347</v>
      </c>
      <c r="AZ68" s="207" t="n">
        <v>23334</v>
      </c>
      <c r="BA68" s="207" t="n">
        <v>23331</v>
      </c>
      <c r="BB68" s="207" t="n">
        <v>23331</v>
      </c>
      <c r="BC68" s="207" t="n">
        <v>23331</v>
      </c>
      <c r="BD68" s="207" t="n">
        <v>23320</v>
      </c>
      <c r="BE68" s="207" t="n">
        <v>23302</v>
      </c>
      <c r="BF68" s="207" t="n">
        <v>23273</v>
      </c>
      <c r="BG68" s="207" t="n">
        <v>23198</v>
      </c>
      <c r="BH68" s="207" t="n">
        <v>23052</v>
      </c>
      <c r="BI68" s="207" t="n">
        <v>22982</v>
      </c>
      <c r="BJ68" s="207" t="n">
        <v>22925</v>
      </c>
      <c r="BK68" s="207" t="n">
        <v>22765</v>
      </c>
      <c r="BL68" s="207"/>
      <c r="BM68" s="207"/>
      <c r="BN68" s="207"/>
      <c r="BO68" s="207"/>
      <c r="BP68" s="207"/>
      <c r="BQ68" s="207"/>
      <c r="BR68" s="207"/>
      <c r="BS68" s="207"/>
      <c r="BT68" s="207"/>
      <c r="BU68" s="207"/>
      <c r="BV68" s="210"/>
    </row>
    <row r="69" customFormat="false" ht="15" hidden="false" customHeight="false" outlineLevel="0" collapsed="false">
      <c r="A69" s="202" t="n">
        <f aca="false">A68-1</f>
        <v>43957</v>
      </c>
      <c r="B69" s="206" t="n">
        <v>23310</v>
      </c>
      <c r="C69" s="206" t="n">
        <v>23319</v>
      </c>
      <c r="D69" s="207" t="n">
        <v>23319</v>
      </c>
      <c r="E69" s="207" t="n">
        <v>23319</v>
      </c>
      <c r="F69" s="207" t="n">
        <v>23319</v>
      </c>
      <c r="G69" s="207" t="n">
        <v>23319</v>
      </c>
      <c r="H69" s="207" t="n">
        <v>23317</v>
      </c>
      <c r="I69" s="207" t="n">
        <v>23316</v>
      </c>
      <c r="J69" s="207" t="n">
        <v>23315</v>
      </c>
      <c r="K69" s="207" t="n">
        <v>23313</v>
      </c>
      <c r="L69" s="207" t="n">
        <v>23313</v>
      </c>
      <c r="M69" s="207" t="n">
        <v>23313</v>
      </c>
      <c r="N69" s="207" t="n">
        <v>23311</v>
      </c>
      <c r="O69" s="207" t="n">
        <v>23311</v>
      </c>
      <c r="P69" s="207" t="n">
        <v>23310</v>
      </c>
      <c r="Q69" s="207" t="n">
        <v>23310</v>
      </c>
      <c r="R69" s="207" t="n">
        <v>23310</v>
      </c>
      <c r="S69" s="207" t="n">
        <v>23310</v>
      </c>
      <c r="T69" s="207" t="n">
        <v>23310</v>
      </c>
      <c r="U69" s="207" t="n">
        <v>23307</v>
      </c>
      <c r="V69" s="207" t="n">
        <v>23307</v>
      </c>
      <c r="W69" s="207" t="n">
        <v>23329</v>
      </c>
      <c r="X69" s="207" t="n">
        <v>23326</v>
      </c>
      <c r="Y69" s="207" t="n">
        <v>23325</v>
      </c>
      <c r="Z69" s="207" t="n">
        <v>23324</v>
      </c>
      <c r="AA69" s="207" t="n">
        <v>23322</v>
      </c>
      <c r="AB69" s="207" t="n">
        <v>23320</v>
      </c>
      <c r="AC69" s="207" t="n">
        <v>23320</v>
      </c>
      <c r="AD69" s="207" t="n">
        <v>23317</v>
      </c>
      <c r="AE69" s="207" t="n">
        <v>23309</v>
      </c>
      <c r="AF69" s="207" t="n">
        <v>23302</v>
      </c>
      <c r="AG69" s="207" t="n">
        <v>23301</v>
      </c>
      <c r="AH69" s="207" t="n">
        <v>23300</v>
      </c>
      <c r="AI69" s="207" t="n">
        <v>23300</v>
      </c>
      <c r="AJ69" s="207" t="n">
        <v>23295</v>
      </c>
      <c r="AK69" s="207" t="n">
        <v>23285</v>
      </c>
      <c r="AL69" s="207" t="n">
        <v>23255</v>
      </c>
      <c r="AM69" s="207" t="n">
        <v>23238</v>
      </c>
      <c r="AN69" s="207" t="n">
        <v>23218</v>
      </c>
      <c r="AO69" s="207" t="n">
        <v>23208</v>
      </c>
      <c r="AP69" s="207" t="n">
        <v>23188</v>
      </c>
      <c r="AQ69" s="207" t="n">
        <v>23178</v>
      </c>
      <c r="AR69" s="207" t="n">
        <v>23166</v>
      </c>
      <c r="AS69" s="207" t="n">
        <v>23154</v>
      </c>
      <c r="AT69" s="207" t="n">
        <v>23145</v>
      </c>
      <c r="AU69" s="207" t="n">
        <v>23145</v>
      </c>
      <c r="AV69" s="207" t="n">
        <v>23119</v>
      </c>
      <c r="AW69" s="207" t="n">
        <v>23114</v>
      </c>
      <c r="AX69" s="207" t="n">
        <v>23111</v>
      </c>
      <c r="AY69" s="207" t="n">
        <v>23106</v>
      </c>
      <c r="AZ69" s="207" t="n">
        <v>23095</v>
      </c>
      <c r="BA69" s="207" t="n">
        <v>23092</v>
      </c>
      <c r="BB69" s="207" t="n">
        <v>23092</v>
      </c>
      <c r="BC69" s="207" t="n">
        <v>23092</v>
      </c>
      <c r="BD69" s="207" t="n">
        <v>23083</v>
      </c>
      <c r="BE69" s="207" t="n">
        <v>23069</v>
      </c>
      <c r="BF69" s="207" t="n">
        <v>23044</v>
      </c>
      <c r="BG69" s="207" t="n">
        <v>22976</v>
      </c>
      <c r="BH69" s="207" t="n">
        <v>22862</v>
      </c>
      <c r="BI69" s="207" t="n">
        <v>22807</v>
      </c>
      <c r="BJ69" s="207" t="n">
        <v>22777</v>
      </c>
      <c r="BK69" s="207" t="n">
        <v>22707</v>
      </c>
      <c r="BL69" s="207" t="n">
        <v>22432</v>
      </c>
      <c r="BM69" s="207"/>
      <c r="BN69" s="207"/>
      <c r="BO69" s="207"/>
      <c r="BP69" s="207"/>
      <c r="BQ69" s="207"/>
      <c r="BR69" s="207"/>
      <c r="BS69" s="207"/>
      <c r="BT69" s="207"/>
      <c r="BU69" s="207"/>
      <c r="BV69" s="210"/>
    </row>
    <row r="70" customFormat="false" ht="15" hidden="false" customHeight="false" outlineLevel="0" collapsed="false">
      <c r="A70" s="202" t="n">
        <f aca="false">A69-1</f>
        <v>43956</v>
      </c>
      <c r="B70" s="206" t="n">
        <v>23044</v>
      </c>
      <c r="C70" s="206" t="n">
        <v>23053</v>
      </c>
      <c r="D70" s="207" t="n">
        <v>23053</v>
      </c>
      <c r="E70" s="207" t="n">
        <v>23053</v>
      </c>
      <c r="F70" s="207" t="n">
        <v>23053</v>
      </c>
      <c r="G70" s="207" t="n">
        <v>23053</v>
      </c>
      <c r="H70" s="207" t="n">
        <v>23051</v>
      </c>
      <c r="I70" s="207" t="n">
        <v>23050</v>
      </c>
      <c r="J70" s="207" t="n">
        <v>23049</v>
      </c>
      <c r="K70" s="207" t="n">
        <v>23047</v>
      </c>
      <c r="L70" s="207" t="n">
        <v>23047</v>
      </c>
      <c r="M70" s="207" t="n">
        <v>23047</v>
      </c>
      <c r="N70" s="207" t="n">
        <v>23045</v>
      </c>
      <c r="O70" s="207" t="n">
        <v>23045</v>
      </c>
      <c r="P70" s="207" t="n">
        <v>23044</v>
      </c>
      <c r="Q70" s="207" t="n">
        <v>23044</v>
      </c>
      <c r="R70" s="207" t="n">
        <v>23044</v>
      </c>
      <c r="S70" s="207" t="n">
        <v>23044</v>
      </c>
      <c r="T70" s="207" t="n">
        <v>23044</v>
      </c>
      <c r="U70" s="207" t="n">
        <v>23041</v>
      </c>
      <c r="V70" s="207" t="n">
        <v>23041</v>
      </c>
      <c r="W70" s="207" t="n">
        <v>23063</v>
      </c>
      <c r="X70" s="207" t="n">
        <v>23062</v>
      </c>
      <c r="Y70" s="207" t="n">
        <v>23061</v>
      </c>
      <c r="Z70" s="207" t="n">
        <v>23060</v>
      </c>
      <c r="AA70" s="207" t="n">
        <v>23058</v>
      </c>
      <c r="AB70" s="207" t="n">
        <v>23056</v>
      </c>
      <c r="AC70" s="207" t="n">
        <v>23056</v>
      </c>
      <c r="AD70" s="207" t="n">
        <v>23053</v>
      </c>
      <c r="AE70" s="207" t="n">
        <v>23045</v>
      </c>
      <c r="AF70" s="207" t="n">
        <v>23039</v>
      </c>
      <c r="AG70" s="207" t="n">
        <v>23039</v>
      </c>
      <c r="AH70" s="207" t="n">
        <v>23038</v>
      </c>
      <c r="AI70" s="207" t="n">
        <v>23038</v>
      </c>
      <c r="AJ70" s="207" t="n">
        <v>23033</v>
      </c>
      <c r="AK70" s="207" t="n">
        <v>23024</v>
      </c>
      <c r="AL70" s="207" t="n">
        <v>22995</v>
      </c>
      <c r="AM70" s="207" t="n">
        <v>22982</v>
      </c>
      <c r="AN70" s="207" t="n">
        <v>22962</v>
      </c>
      <c r="AO70" s="207" t="n">
        <v>22952</v>
      </c>
      <c r="AP70" s="207" t="n">
        <v>22936</v>
      </c>
      <c r="AQ70" s="207" t="n">
        <v>22927</v>
      </c>
      <c r="AR70" s="207" t="n">
        <v>22916</v>
      </c>
      <c r="AS70" s="207" t="n">
        <v>22904</v>
      </c>
      <c r="AT70" s="207" t="n">
        <v>22896</v>
      </c>
      <c r="AU70" s="207" t="n">
        <v>22896</v>
      </c>
      <c r="AV70" s="207" t="n">
        <v>22871</v>
      </c>
      <c r="AW70" s="207" t="n">
        <v>22866</v>
      </c>
      <c r="AX70" s="207" t="n">
        <v>22863</v>
      </c>
      <c r="AY70" s="207" t="n">
        <v>22858</v>
      </c>
      <c r="AZ70" s="207" t="n">
        <v>22848</v>
      </c>
      <c r="BA70" s="207" t="n">
        <v>22846</v>
      </c>
      <c r="BB70" s="207" t="n">
        <v>22846</v>
      </c>
      <c r="BC70" s="207" t="n">
        <v>22846</v>
      </c>
      <c r="BD70" s="207" t="n">
        <v>22837</v>
      </c>
      <c r="BE70" s="207" t="n">
        <v>22825</v>
      </c>
      <c r="BF70" s="207" t="n">
        <v>22803</v>
      </c>
      <c r="BG70" s="207" t="n">
        <v>22743</v>
      </c>
      <c r="BH70" s="207" t="n">
        <v>22642</v>
      </c>
      <c r="BI70" s="207" t="n">
        <v>22590</v>
      </c>
      <c r="BJ70" s="207" t="n">
        <v>22572</v>
      </c>
      <c r="BK70" s="207" t="n">
        <v>22525</v>
      </c>
      <c r="BL70" s="207" t="n">
        <v>22374</v>
      </c>
      <c r="BM70" s="207" t="n">
        <v>22049</v>
      </c>
      <c r="BN70" s="207"/>
      <c r="BO70" s="207"/>
      <c r="BP70" s="207"/>
      <c r="BQ70" s="207"/>
      <c r="BR70" s="207"/>
      <c r="BS70" s="207"/>
      <c r="BT70" s="207"/>
      <c r="BU70" s="207"/>
      <c r="BV70" s="210"/>
    </row>
    <row r="71" customFormat="false" ht="15" hidden="false" customHeight="false" outlineLevel="0" collapsed="false">
      <c r="A71" s="202" t="n">
        <f aca="false">A70-1</f>
        <v>43955</v>
      </c>
      <c r="B71" s="206" t="n">
        <v>22793</v>
      </c>
      <c r="C71" s="206" t="n">
        <v>22802</v>
      </c>
      <c r="D71" s="207" t="n">
        <v>22802</v>
      </c>
      <c r="E71" s="207" t="n">
        <v>22802</v>
      </c>
      <c r="F71" s="207" t="n">
        <v>22802</v>
      </c>
      <c r="G71" s="207" t="n">
        <v>22802</v>
      </c>
      <c r="H71" s="207" t="n">
        <v>22800</v>
      </c>
      <c r="I71" s="207" t="n">
        <v>22799</v>
      </c>
      <c r="J71" s="207" t="n">
        <v>22798</v>
      </c>
      <c r="K71" s="207" t="n">
        <v>22796</v>
      </c>
      <c r="L71" s="207" t="n">
        <v>22796</v>
      </c>
      <c r="M71" s="207" t="n">
        <v>22796</v>
      </c>
      <c r="N71" s="207" t="n">
        <v>22795</v>
      </c>
      <c r="O71" s="207" t="n">
        <v>22795</v>
      </c>
      <c r="P71" s="207" t="n">
        <v>22794</v>
      </c>
      <c r="Q71" s="207" t="n">
        <v>22794</v>
      </c>
      <c r="R71" s="207" t="n">
        <v>22794</v>
      </c>
      <c r="S71" s="207" t="n">
        <v>22794</v>
      </c>
      <c r="T71" s="207" t="n">
        <v>22794</v>
      </c>
      <c r="U71" s="207" t="n">
        <v>22791</v>
      </c>
      <c r="V71" s="207" t="n">
        <v>22791</v>
      </c>
      <c r="W71" s="207" t="n">
        <v>22813</v>
      </c>
      <c r="X71" s="207" t="n">
        <v>22812</v>
      </c>
      <c r="Y71" s="207" t="n">
        <v>22811</v>
      </c>
      <c r="Z71" s="207" t="n">
        <v>22810</v>
      </c>
      <c r="AA71" s="207" t="n">
        <v>22808</v>
      </c>
      <c r="AB71" s="207" t="n">
        <v>22806</v>
      </c>
      <c r="AC71" s="207" t="n">
        <v>22806</v>
      </c>
      <c r="AD71" s="207" t="n">
        <v>22803</v>
      </c>
      <c r="AE71" s="207" t="n">
        <v>22795</v>
      </c>
      <c r="AF71" s="207" t="n">
        <v>22790</v>
      </c>
      <c r="AG71" s="207" t="n">
        <v>22790</v>
      </c>
      <c r="AH71" s="207" t="n">
        <v>22789</v>
      </c>
      <c r="AI71" s="207" t="n">
        <v>22789</v>
      </c>
      <c r="AJ71" s="207" t="n">
        <v>22784</v>
      </c>
      <c r="AK71" s="207" t="n">
        <v>22775</v>
      </c>
      <c r="AL71" s="207" t="n">
        <v>22746</v>
      </c>
      <c r="AM71" s="207" t="n">
        <v>22734</v>
      </c>
      <c r="AN71" s="207" t="n">
        <v>22714</v>
      </c>
      <c r="AO71" s="207" t="n">
        <v>22704</v>
      </c>
      <c r="AP71" s="207" t="n">
        <v>22688</v>
      </c>
      <c r="AQ71" s="207" t="n">
        <v>22680</v>
      </c>
      <c r="AR71" s="207" t="n">
        <v>22669</v>
      </c>
      <c r="AS71" s="207" t="n">
        <v>22657</v>
      </c>
      <c r="AT71" s="207" t="n">
        <v>22649</v>
      </c>
      <c r="AU71" s="207" t="n">
        <v>22649</v>
      </c>
      <c r="AV71" s="207" t="n">
        <v>22626</v>
      </c>
      <c r="AW71" s="207" t="n">
        <v>22621</v>
      </c>
      <c r="AX71" s="207" t="n">
        <v>22619</v>
      </c>
      <c r="AY71" s="207" t="n">
        <v>22614</v>
      </c>
      <c r="AZ71" s="207" t="n">
        <v>22605</v>
      </c>
      <c r="BA71" s="207" t="n">
        <v>22603</v>
      </c>
      <c r="BB71" s="207" t="n">
        <v>22603</v>
      </c>
      <c r="BC71" s="207" t="n">
        <v>22603</v>
      </c>
      <c r="BD71" s="207" t="n">
        <v>22594</v>
      </c>
      <c r="BE71" s="207" t="n">
        <v>22584</v>
      </c>
      <c r="BF71" s="207" t="n">
        <v>22563</v>
      </c>
      <c r="BG71" s="207" t="n">
        <v>22505</v>
      </c>
      <c r="BH71" s="207" t="n">
        <v>22408</v>
      </c>
      <c r="BI71" s="207" t="n">
        <v>22363</v>
      </c>
      <c r="BJ71" s="207" t="n">
        <v>22348</v>
      </c>
      <c r="BK71" s="207" t="n">
        <v>22310</v>
      </c>
      <c r="BL71" s="207" t="n">
        <v>22200</v>
      </c>
      <c r="BM71" s="207" t="n">
        <v>21995</v>
      </c>
      <c r="BN71" s="207" t="n">
        <v>21749</v>
      </c>
      <c r="BO71" s="207"/>
      <c r="BP71" s="207"/>
      <c r="BQ71" s="207"/>
      <c r="BR71" s="207"/>
      <c r="BS71" s="207"/>
      <c r="BT71" s="207"/>
      <c r="BU71" s="207"/>
      <c r="BV71" s="210"/>
    </row>
    <row r="72" customFormat="false" ht="15" hidden="false" customHeight="false" outlineLevel="0" collapsed="false">
      <c r="A72" s="202" t="n">
        <f aca="false">A71-1</f>
        <v>43954</v>
      </c>
      <c r="B72" s="206" t="n">
        <v>22534</v>
      </c>
      <c r="C72" s="206" t="n">
        <v>22543</v>
      </c>
      <c r="D72" s="207" t="n">
        <v>22543</v>
      </c>
      <c r="E72" s="207" t="n">
        <v>22543</v>
      </c>
      <c r="F72" s="207" t="n">
        <v>22543</v>
      </c>
      <c r="G72" s="207" t="n">
        <v>22543</v>
      </c>
      <c r="H72" s="207" t="n">
        <v>22541</v>
      </c>
      <c r="I72" s="207" t="n">
        <v>22540</v>
      </c>
      <c r="J72" s="207" t="n">
        <v>22539</v>
      </c>
      <c r="K72" s="207" t="n">
        <v>22537</v>
      </c>
      <c r="L72" s="207" t="n">
        <v>22537</v>
      </c>
      <c r="M72" s="207" t="n">
        <v>22537</v>
      </c>
      <c r="N72" s="207" t="n">
        <v>22536</v>
      </c>
      <c r="O72" s="207" t="n">
        <v>22536</v>
      </c>
      <c r="P72" s="207" t="n">
        <v>22535</v>
      </c>
      <c r="Q72" s="207" t="n">
        <v>22535</v>
      </c>
      <c r="R72" s="207" t="n">
        <v>22535</v>
      </c>
      <c r="S72" s="207" t="n">
        <v>22535</v>
      </c>
      <c r="T72" s="207" t="n">
        <v>22535</v>
      </c>
      <c r="U72" s="207" t="n">
        <v>22532</v>
      </c>
      <c r="V72" s="207" t="n">
        <v>22532</v>
      </c>
      <c r="W72" s="207" t="n">
        <v>22554</v>
      </c>
      <c r="X72" s="207" t="n">
        <v>22553</v>
      </c>
      <c r="Y72" s="207" t="n">
        <v>22552</v>
      </c>
      <c r="Z72" s="207" t="n">
        <v>22551</v>
      </c>
      <c r="AA72" s="207" t="n">
        <v>22549</v>
      </c>
      <c r="AB72" s="207" t="n">
        <v>22548</v>
      </c>
      <c r="AC72" s="207" t="n">
        <v>22548</v>
      </c>
      <c r="AD72" s="207" t="n">
        <v>22545</v>
      </c>
      <c r="AE72" s="207" t="n">
        <v>22538</v>
      </c>
      <c r="AF72" s="207" t="n">
        <v>22533</v>
      </c>
      <c r="AG72" s="207" t="n">
        <v>22533</v>
      </c>
      <c r="AH72" s="207" t="n">
        <v>22532</v>
      </c>
      <c r="AI72" s="207" t="n">
        <v>22532</v>
      </c>
      <c r="AJ72" s="207" t="n">
        <v>22527</v>
      </c>
      <c r="AK72" s="207" t="n">
        <v>22518</v>
      </c>
      <c r="AL72" s="207" t="n">
        <v>22489</v>
      </c>
      <c r="AM72" s="207" t="n">
        <v>22477</v>
      </c>
      <c r="AN72" s="207" t="n">
        <v>22461</v>
      </c>
      <c r="AO72" s="207" t="n">
        <v>22451</v>
      </c>
      <c r="AP72" s="207" t="n">
        <v>22436</v>
      </c>
      <c r="AQ72" s="207" t="n">
        <v>22428</v>
      </c>
      <c r="AR72" s="207" t="n">
        <v>22417</v>
      </c>
      <c r="AS72" s="207" t="n">
        <v>22405</v>
      </c>
      <c r="AT72" s="207" t="n">
        <v>22398</v>
      </c>
      <c r="AU72" s="207" t="n">
        <v>22398</v>
      </c>
      <c r="AV72" s="207" t="n">
        <v>22377</v>
      </c>
      <c r="AW72" s="207" t="n">
        <v>22374</v>
      </c>
      <c r="AX72" s="207" t="n">
        <v>22372</v>
      </c>
      <c r="AY72" s="207" t="n">
        <v>22367</v>
      </c>
      <c r="AZ72" s="207" t="n">
        <v>22359</v>
      </c>
      <c r="BA72" s="207" t="n">
        <v>22357</v>
      </c>
      <c r="BB72" s="207" t="n">
        <v>22357</v>
      </c>
      <c r="BC72" s="207" t="n">
        <v>22357</v>
      </c>
      <c r="BD72" s="207" t="n">
        <v>22348</v>
      </c>
      <c r="BE72" s="207" t="n">
        <v>22339</v>
      </c>
      <c r="BF72" s="207" t="n">
        <v>22318</v>
      </c>
      <c r="BG72" s="207" t="n">
        <v>22262</v>
      </c>
      <c r="BH72" s="207" t="n">
        <v>22169</v>
      </c>
      <c r="BI72" s="207" t="n">
        <v>22130</v>
      </c>
      <c r="BJ72" s="207" t="n">
        <v>22116</v>
      </c>
      <c r="BK72" s="207" t="n">
        <v>22083</v>
      </c>
      <c r="BL72" s="207" t="n">
        <v>21984</v>
      </c>
      <c r="BM72" s="207" t="n">
        <v>21808</v>
      </c>
      <c r="BN72" s="207" t="n">
        <v>21683</v>
      </c>
      <c r="BO72" s="207" t="n">
        <v>21383</v>
      </c>
      <c r="BP72" s="207"/>
      <c r="BQ72" s="207"/>
      <c r="BR72" s="207"/>
      <c r="BS72" s="207"/>
      <c r="BT72" s="207"/>
      <c r="BU72" s="207"/>
      <c r="BV72" s="210"/>
    </row>
    <row r="73" customFormat="false" ht="15" hidden="false" customHeight="false" outlineLevel="0" collapsed="false">
      <c r="A73" s="202" t="n">
        <f aca="false">A72-1</f>
        <v>43953</v>
      </c>
      <c r="B73" s="206" t="n">
        <v>22283</v>
      </c>
      <c r="C73" s="206" t="n">
        <v>22292</v>
      </c>
      <c r="D73" s="207" t="n">
        <v>22292</v>
      </c>
      <c r="E73" s="207" t="n">
        <v>22292</v>
      </c>
      <c r="F73" s="207" t="n">
        <v>22292</v>
      </c>
      <c r="G73" s="207" t="n">
        <v>22292</v>
      </c>
      <c r="H73" s="207" t="n">
        <v>22290</v>
      </c>
      <c r="I73" s="207" t="n">
        <v>22289</v>
      </c>
      <c r="J73" s="207" t="n">
        <v>22288</v>
      </c>
      <c r="K73" s="207" t="n">
        <v>22286</v>
      </c>
      <c r="L73" s="207" t="n">
        <v>22286</v>
      </c>
      <c r="M73" s="207" t="n">
        <v>22286</v>
      </c>
      <c r="N73" s="207" t="n">
        <v>22285</v>
      </c>
      <c r="O73" s="207" t="n">
        <v>22285</v>
      </c>
      <c r="P73" s="207" t="n">
        <v>22284</v>
      </c>
      <c r="Q73" s="207" t="n">
        <v>22284</v>
      </c>
      <c r="R73" s="207" t="n">
        <v>22284</v>
      </c>
      <c r="S73" s="207" t="n">
        <v>22284</v>
      </c>
      <c r="T73" s="207" t="n">
        <v>22284</v>
      </c>
      <c r="U73" s="207" t="n">
        <v>22281</v>
      </c>
      <c r="V73" s="207" t="n">
        <v>22281</v>
      </c>
      <c r="W73" s="207" t="n">
        <v>22303</v>
      </c>
      <c r="X73" s="207" t="n">
        <v>22302</v>
      </c>
      <c r="Y73" s="207" t="n">
        <v>22301</v>
      </c>
      <c r="Z73" s="207" t="n">
        <v>22300</v>
      </c>
      <c r="AA73" s="207" t="n">
        <v>22298</v>
      </c>
      <c r="AB73" s="207" t="n">
        <v>22297</v>
      </c>
      <c r="AC73" s="207" t="n">
        <v>22297</v>
      </c>
      <c r="AD73" s="207" t="n">
        <v>22294</v>
      </c>
      <c r="AE73" s="207" t="n">
        <v>22287</v>
      </c>
      <c r="AF73" s="207" t="n">
        <v>22282</v>
      </c>
      <c r="AG73" s="207" t="n">
        <v>22282</v>
      </c>
      <c r="AH73" s="207" t="n">
        <v>22281</v>
      </c>
      <c r="AI73" s="207" t="n">
        <v>22281</v>
      </c>
      <c r="AJ73" s="207" t="n">
        <v>22276</v>
      </c>
      <c r="AK73" s="207" t="n">
        <v>22267</v>
      </c>
      <c r="AL73" s="207" t="n">
        <v>22238</v>
      </c>
      <c r="AM73" s="207" t="n">
        <v>22226</v>
      </c>
      <c r="AN73" s="207" t="n">
        <v>22211</v>
      </c>
      <c r="AO73" s="207" t="n">
        <v>22201</v>
      </c>
      <c r="AP73" s="207" t="n">
        <v>22187</v>
      </c>
      <c r="AQ73" s="207" t="n">
        <v>22180</v>
      </c>
      <c r="AR73" s="207" t="n">
        <v>22169</v>
      </c>
      <c r="AS73" s="207" t="n">
        <v>22157</v>
      </c>
      <c r="AT73" s="207" t="n">
        <v>22152</v>
      </c>
      <c r="AU73" s="207" t="n">
        <v>22152</v>
      </c>
      <c r="AV73" s="207" t="n">
        <v>22132</v>
      </c>
      <c r="AW73" s="207" t="n">
        <v>22129</v>
      </c>
      <c r="AX73" s="207" t="n">
        <v>22128</v>
      </c>
      <c r="AY73" s="207" t="n">
        <v>22123</v>
      </c>
      <c r="AZ73" s="207" t="n">
        <v>22116</v>
      </c>
      <c r="BA73" s="207" t="n">
        <v>22114</v>
      </c>
      <c r="BB73" s="207" t="n">
        <v>22114</v>
      </c>
      <c r="BC73" s="207" t="n">
        <v>22114</v>
      </c>
      <c r="BD73" s="207" t="n">
        <v>22106</v>
      </c>
      <c r="BE73" s="207" t="n">
        <v>22098</v>
      </c>
      <c r="BF73" s="207" t="n">
        <v>22078</v>
      </c>
      <c r="BG73" s="207" t="n">
        <v>22025</v>
      </c>
      <c r="BH73" s="207" t="n">
        <v>21934</v>
      </c>
      <c r="BI73" s="207" t="n">
        <v>21900</v>
      </c>
      <c r="BJ73" s="207" t="n">
        <v>21887</v>
      </c>
      <c r="BK73" s="207" t="n">
        <v>21858</v>
      </c>
      <c r="BL73" s="207" t="n">
        <v>21763</v>
      </c>
      <c r="BM73" s="207" t="n">
        <v>21599</v>
      </c>
      <c r="BN73" s="207" t="n">
        <v>21502</v>
      </c>
      <c r="BO73" s="207" t="n">
        <v>21329</v>
      </c>
      <c r="BP73" s="207" t="n">
        <v>21179</v>
      </c>
      <c r="BQ73" s="207"/>
      <c r="BR73" s="207"/>
      <c r="BS73" s="207"/>
      <c r="BT73" s="207"/>
      <c r="BU73" s="207"/>
      <c r="BV73" s="210"/>
    </row>
    <row r="74" customFormat="false" ht="15" hidden="false" customHeight="false" outlineLevel="0" collapsed="false">
      <c r="A74" s="202" t="n">
        <f aca="false">A73-1</f>
        <v>43952</v>
      </c>
      <c r="B74" s="206" t="n">
        <v>22015</v>
      </c>
      <c r="C74" s="206" t="n">
        <v>22024</v>
      </c>
      <c r="D74" s="207" t="n">
        <v>22024</v>
      </c>
      <c r="E74" s="207" t="n">
        <v>22024</v>
      </c>
      <c r="F74" s="207" t="n">
        <v>22024</v>
      </c>
      <c r="G74" s="207" t="n">
        <v>22024</v>
      </c>
      <c r="H74" s="207" t="n">
        <v>22022</v>
      </c>
      <c r="I74" s="207" t="n">
        <v>22021</v>
      </c>
      <c r="J74" s="207" t="n">
        <v>22020</v>
      </c>
      <c r="K74" s="207" t="n">
        <v>22018</v>
      </c>
      <c r="L74" s="207" t="n">
        <v>22018</v>
      </c>
      <c r="M74" s="207" t="n">
        <v>22018</v>
      </c>
      <c r="N74" s="207" t="n">
        <v>22017</v>
      </c>
      <c r="O74" s="207" t="n">
        <v>22017</v>
      </c>
      <c r="P74" s="207" t="n">
        <v>22016</v>
      </c>
      <c r="Q74" s="207" t="n">
        <v>22016</v>
      </c>
      <c r="R74" s="207" t="n">
        <v>22016</v>
      </c>
      <c r="S74" s="207" t="n">
        <v>22016</v>
      </c>
      <c r="T74" s="207" t="n">
        <v>22016</v>
      </c>
      <c r="U74" s="207" t="n">
        <v>22014</v>
      </c>
      <c r="V74" s="207" t="n">
        <v>22014</v>
      </c>
      <c r="W74" s="207" t="n">
        <v>22036</v>
      </c>
      <c r="X74" s="207" t="n">
        <v>22035</v>
      </c>
      <c r="Y74" s="207" t="n">
        <v>22034</v>
      </c>
      <c r="Z74" s="207" t="n">
        <v>22033</v>
      </c>
      <c r="AA74" s="207" t="n">
        <v>22031</v>
      </c>
      <c r="AB74" s="207" t="n">
        <v>22030</v>
      </c>
      <c r="AC74" s="207" t="n">
        <v>22030</v>
      </c>
      <c r="AD74" s="207" t="n">
        <v>22027</v>
      </c>
      <c r="AE74" s="207" t="n">
        <v>22020</v>
      </c>
      <c r="AF74" s="207" t="n">
        <v>22015</v>
      </c>
      <c r="AG74" s="207" t="n">
        <v>22015</v>
      </c>
      <c r="AH74" s="207" t="n">
        <v>22014</v>
      </c>
      <c r="AI74" s="207" t="n">
        <v>22014</v>
      </c>
      <c r="AJ74" s="207" t="n">
        <v>22009</v>
      </c>
      <c r="AK74" s="207" t="n">
        <v>22001</v>
      </c>
      <c r="AL74" s="207" t="n">
        <v>21973</v>
      </c>
      <c r="AM74" s="207" t="n">
        <v>21961</v>
      </c>
      <c r="AN74" s="207" t="n">
        <v>21946</v>
      </c>
      <c r="AO74" s="207" t="n">
        <v>21936</v>
      </c>
      <c r="AP74" s="207" t="n">
        <v>21922</v>
      </c>
      <c r="AQ74" s="207" t="n">
        <v>21915</v>
      </c>
      <c r="AR74" s="207" t="n">
        <v>21905</v>
      </c>
      <c r="AS74" s="207" t="n">
        <v>21893</v>
      </c>
      <c r="AT74" s="207" t="n">
        <v>21888</v>
      </c>
      <c r="AU74" s="207" t="n">
        <v>21888</v>
      </c>
      <c r="AV74" s="207" t="n">
        <v>21869</v>
      </c>
      <c r="AW74" s="207" t="n">
        <v>21866</v>
      </c>
      <c r="AX74" s="207" t="n">
        <v>21865</v>
      </c>
      <c r="AY74" s="207" t="n">
        <v>21860</v>
      </c>
      <c r="AZ74" s="207" t="n">
        <v>21853</v>
      </c>
      <c r="BA74" s="207" t="n">
        <v>21851</v>
      </c>
      <c r="BB74" s="207" t="n">
        <v>21851</v>
      </c>
      <c r="BC74" s="207" t="n">
        <v>21851</v>
      </c>
      <c r="BD74" s="207" t="n">
        <v>21843</v>
      </c>
      <c r="BE74" s="207" t="n">
        <v>21838</v>
      </c>
      <c r="BF74" s="207" t="n">
        <v>21818</v>
      </c>
      <c r="BG74" s="207" t="n">
        <v>21767</v>
      </c>
      <c r="BH74" s="207" t="n">
        <v>21681</v>
      </c>
      <c r="BI74" s="207" t="n">
        <v>21647</v>
      </c>
      <c r="BJ74" s="207" t="n">
        <v>21638</v>
      </c>
      <c r="BK74" s="207" t="n">
        <v>21612</v>
      </c>
      <c r="BL74" s="207" t="n">
        <v>21518</v>
      </c>
      <c r="BM74" s="207" t="n">
        <v>21367</v>
      </c>
      <c r="BN74" s="207" t="n">
        <v>21284</v>
      </c>
      <c r="BO74" s="207" t="n">
        <v>21165</v>
      </c>
      <c r="BP74" s="207" t="n">
        <v>21123</v>
      </c>
      <c r="BQ74" s="207" t="n">
        <v>20852</v>
      </c>
      <c r="BR74" s="207"/>
      <c r="BS74" s="207"/>
      <c r="BT74" s="207"/>
      <c r="BU74" s="207"/>
      <c r="BV74" s="210"/>
    </row>
    <row r="75" customFormat="false" ht="15" hidden="false" customHeight="false" outlineLevel="0" collapsed="false">
      <c r="A75" s="202" t="n">
        <f aca="false">A74-1</f>
        <v>43951</v>
      </c>
      <c r="B75" s="206" t="n">
        <v>21709</v>
      </c>
      <c r="C75" s="206" t="n">
        <v>21718</v>
      </c>
      <c r="D75" s="207" t="n">
        <v>21718</v>
      </c>
      <c r="E75" s="207" t="n">
        <v>21718</v>
      </c>
      <c r="F75" s="207" t="n">
        <v>21718</v>
      </c>
      <c r="G75" s="207" t="n">
        <v>21718</v>
      </c>
      <c r="H75" s="207" t="n">
        <v>21716</v>
      </c>
      <c r="I75" s="207" t="n">
        <v>21715</v>
      </c>
      <c r="J75" s="207" t="n">
        <v>21714</v>
      </c>
      <c r="K75" s="207" t="n">
        <v>21712</v>
      </c>
      <c r="L75" s="207" t="n">
        <v>21712</v>
      </c>
      <c r="M75" s="207" t="n">
        <v>21712</v>
      </c>
      <c r="N75" s="207" t="n">
        <v>21711</v>
      </c>
      <c r="O75" s="207" t="n">
        <v>21711</v>
      </c>
      <c r="P75" s="207" t="n">
        <v>21710</v>
      </c>
      <c r="Q75" s="207" t="n">
        <v>21710</v>
      </c>
      <c r="R75" s="207" t="n">
        <v>21710</v>
      </c>
      <c r="S75" s="207" t="n">
        <v>21710</v>
      </c>
      <c r="T75" s="207" t="n">
        <v>21710</v>
      </c>
      <c r="U75" s="207" t="n">
        <v>21708</v>
      </c>
      <c r="V75" s="207" t="n">
        <v>21708</v>
      </c>
      <c r="W75" s="207" t="n">
        <v>21730</v>
      </c>
      <c r="X75" s="207" t="n">
        <v>21729</v>
      </c>
      <c r="Y75" s="207" t="n">
        <v>21728</v>
      </c>
      <c r="Z75" s="207" t="n">
        <v>21727</v>
      </c>
      <c r="AA75" s="207" t="n">
        <v>21726</v>
      </c>
      <c r="AB75" s="207" t="n">
        <v>21725</v>
      </c>
      <c r="AC75" s="207" t="n">
        <v>21725</v>
      </c>
      <c r="AD75" s="207" t="n">
        <v>21722</v>
      </c>
      <c r="AE75" s="207" t="n">
        <v>21715</v>
      </c>
      <c r="AF75" s="207" t="n">
        <v>21710</v>
      </c>
      <c r="AG75" s="207" t="n">
        <v>21710</v>
      </c>
      <c r="AH75" s="207" t="n">
        <v>21709</v>
      </c>
      <c r="AI75" s="207" t="n">
        <v>21709</v>
      </c>
      <c r="AJ75" s="207" t="n">
        <v>21704</v>
      </c>
      <c r="AK75" s="207" t="n">
        <v>21696</v>
      </c>
      <c r="AL75" s="207" t="n">
        <v>21668</v>
      </c>
      <c r="AM75" s="207" t="n">
        <v>21656</v>
      </c>
      <c r="AN75" s="207" t="n">
        <v>21641</v>
      </c>
      <c r="AO75" s="207" t="n">
        <v>21631</v>
      </c>
      <c r="AP75" s="207" t="n">
        <v>21618</v>
      </c>
      <c r="AQ75" s="207" t="n">
        <v>21611</v>
      </c>
      <c r="AR75" s="207" t="n">
        <v>21601</v>
      </c>
      <c r="AS75" s="207" t="n">
        <v>21589</v>
      </c>
      <c r="AT75" s="207" t="n">
        <v>21584</v>
      </c>
      <c r="AU75" s="207" t="n">
        <v>21584</v>
      </c>
      <c r="AV75" s="207" t="n">
        <v>21566</v>
      </c>
      <c r="AW75" s="207" t="n">
        <v>21564</v>
      </c>
      <c r="AX75" s="207" t="n">
        <v>21563</v>
      </c>
      <c r="AY75" s="207" t="n">
        <v>21559</v>
      </c>
      <c r="AZ75" s="207" t="n">
        <v>21552</v>
      </c>
      <c r="BA75" s="207" t="n">
        <v>21550</v>
      </c>
      <c r="BB75" s="207" t="n">
        <v>21550</v>
      </c>
      <c r="BC75" s="207" t="n">
        <v>21550</v>
      </c>
      <c r="BD75" s="207" t="n">
        <v>21542</v>
      </c>
      <c r="BE75" s="207" t="n">
        <v>21538</v>
      </c>
      <c r="BF75" s="207" t="n">
        <v>21520</v>
      </c>
      <c r="BG75" s="207" t="n">
        <v>21477</v>
      </c>
      <c r="BH75" s="207" t="n">
        <v>21397</v>
      </c>
      <c r="BI75" s="207" t="n">
        <v>21366</v>
      </c>
      <c r="BJ75" s="207" t="n">
        <v>21360</v>
      </c>
      <c r="BK75" s="207" t="n">
        <v>21336</v>
      </c>
      <c r="BL75" s="207" t="n">
        <v>21247</v>
      </c>
      <c r="BM75" s="207" t="n">
        <v>21100</v>
      </c>
      <c r="BN75" s="207" t="n">
        <v>21031</v>
      </c>
      <c r="BO75" s="207" t="n">
        <v>20941</v>
      </c>
      <c r="BP75" s="207" t="n">
        <v>20923</v>
      </c>
      <c r="BQ75" s="207" t="n">
        <v>20777</v>
      </c>
      <c r="BR75" s="207"/>
      <c r="BS75" s="207"/>
      <c r="BT75" s="207"/>
      <c r="BU75" s="207"/>
      <c r="BV75" s="210"/>
    </row>
    <row r="76" customFormat="false" ht="15" hidden="false" customHeight="false" outlineLevel="0" collapsed="false">
      <c r="A76" s="202" t="n">
        <f aca="false">A75-1</f>
        <v>43950</v>
      </c>
      <c r="B76" s="206" t="n">
        <v>21397</v>
      </c>
      <c r="C76" s="206" t="n">
        <v>21406</v>
      </c>
      <c r="D76" s="207" t="n">
        <v>21406</v>
      </c>
      <c r="E76" s="207" t="n">
        <v>21406</v>
      </c>
      <c r="F76" s="207" t="n">
        <v>21406</v>
      </c>
      <c r="G76" s="207" t="n">
        <v>21406</v>
      </c>
      <c r="H76" s="207" t="n">
        <v>21404</v>
      </c>
      <c r="I76" s="207" t="n">
        <v>21403</v>
      </c>
      <c r="J76" s="207" t="n">
        <v>21402</v>
      </c>
      <c r="K76" s="207" t="n">
        <v>21400</v>
      </c>
      <c r="L76" s="207" t="n">
        <v>21400</v>
      </c>
      <c r="M76" s="207" t="n">
        <v>21400</v>
      </c>
      <c r="N76" s="207" t="n">
        <v>21399</v>
      </c>
      <c r="O76" s="207" t="n">
        <v>21399</v>
      </c>
      <c r="P76" s="207" t="n">
        <v>21398</v>
      </c>
      <c r="Q76" s="207" t="n">
        <v>21398</v>
      </c>
      <c r="R76" s="207" t="n">
        <v>21398</v>
      </c>
      <c r="S76" s="207" t="n">
        <v>21398</v>
      </c>
      <c r="T76" s="207" t="n">
        <v>21398</v>
      </c>
      <c r="U76" s="207" t="n">
        <v>21396</v>
      </c>
      <c r="V76" s="207" t="n">
        <v>21396</v>
      </c>
      <c r="W76" s="207" t="n">
        <v>21418</v>
      </c>
      <c r="X76" s="207" t="n">
        <v>21417</v>
      </c>
      <c r="Y76" s="207" t="n">
        <v>21416</v>
      </c>
      <c r="Z76" s="207" t="n">
        <v>21415</v>
      </c>
      <c r="AA76" s="207" t="n">
        <v>21414</v>
      </c>
      <c r="AB76" s="207" t="n">
        <v>21413</v>
      </c>
      <c r="AC76" s="207" t="n">
        <v>21413</v>
      </c>
      <c r="AD76" s="207" t="n">
        <v>21410</v>
      </c>
      <c r="AE76" s="207" t="n">
        <v>21404</v>
      </c>
      <c r="AF76" s="207" t="n">
        <v>21400</v>
      </c>
      <c r="AG76" s="207" t="n">
        <v>21400</v>
      </c>
      <c r="AH76" s="207" t="n">
        <v>21399</v>
      </c>
      <c r="AI76" s="207" t="n">
        <v>21399</v>
      </c>
      <c r="AJ76" s="207" t="n">
        <v>21394</v>
      </c>
      <c r="AK76" s="207" t="n">
        <v>21386</v>
      </c>
      <c r="AL76" s="207" t="n">
        <v>21359</v>
      </c>
      <c r="AM76" s="207" t="n">
        <v>21347</v>
      </c>
      <c r="AN76" s="207" t="n">
        <v>21332</v>
      </c>
      <c r="AO76" s="207" t="n">
        <v>21322</v>
      </c>
      <c r="AP76" s="207" t="n">
        <v>21310</v>
      </c>
      <c r="AQ76" s="207" t="n">
        <v>21305</v>
      </c>
      <c r="AR76" s="207" t="n">
        <v>21296</v>
      </c>
      <c r="AS76" s="207" t="n">
        <v>21286</v>
      </c>
      <c r="AT76" s="207" t="n">
        <v>21282</v>
      </c>
      <c r="AU76" s="207" t="n">
        <v>21282</v>
      </c>
      <c r="AV76" s="207" t="n">
        <v>21264</v>
      </c>
      <c r="AW76" s="207" t="n">
        <v>21262</v>
      </c>
      <c r="AX76" s="207" t="n">
        <v>21261</v>
      </c>
      <c r="AY76" s="207" t="n">
        <v>21257</v>
      </c>
      <c r="AZ76" s="207" t="n">
        <v>21250</v>
      </c>
      <c r="BA76" s="207" t="n">
        <v>21248</v>
      </c>
      <c r="BB76" s="207" t="n">
        <v>21248</v>
      </c>
      <c r="BC76" s="207" t="n">
        <v>21248</v>
      </c>
      <c r="BD76" s="207" t="n">
        <v>21240</v>
      </c>
      <c r="BE76" s="207" t="n">
        <v>21236</v>
      </c>
      <c r="BF76" s="207" t="n">
        <v>21220</v>
      </c>
      <c r="BG76" s="207" t="n">
        <v>21178</v>
      </c>
      <c r="BH76" s="207" t="n">
        <v>21104</v>
      </c>
      <c r="BI76" s="207" t="n">
        <v>21073</v>
      </c>
      <c r="BJ76" s="207" t="n">
        <v>21067</v>
      </c>
      <c r="BK76" s="207" t="n">
        <v>21045</v>
      </c>
      <c r="BL76" s="207" t="n">
        <v>20962</v>
      </c>
      <c r="BM76" s="207" t="n">
        <v>20819</v>
      </c>
      <c r="BN76" s="207" t="n">
        <v>20754</v>
      </c>
      <c r="BO76" s="207" t="n">
        <v>20676</v>
      </c>
      <c r="BP76" s="207" t="n">
        <v>20661</v>
      </c>
      <c r="BQ76" s="207" t="n">
        <v>20558</v>
      </c>
      <c r="BR76" s="207" t="n">
        <v>20130</v>
      </c>
      <c r="BS76" s="207"/>
      <c r="BT76" s="207"/>
      <c r="BU76" s="207"/>
      <c r="BV76" s="210"/>
    </row>
    <row r="77" customFormat="false" ht="15" hidden="false" customHeight="false" outlineLevel="0" collapsed="false">
      <c r="A77" s="202" t="n">
        <f aca="false">A76-1</f>
        <v>43949</v>
      </c>
      <c r="B77" s="206" t="n">
        <v>21073</v>
      </c>
      <c r="C77" s="206" t="n">
        <v>21083</v>
      </c>
      <c r="D77" s="207" t="n">
        <v>21083</v>
      </c>
      <c r="E77" s="207" t="n">
        <v>21083</v>
      </c>
      <c r="F77" s="207" t="n">
        <v>21083</v>
      </c>
      <c r="G77" s="207" t="n">
        <v>21083</v>
      </c>
      <c r="H77" s="207" t="n">
        <v>21081</v>
      </c>
      <c r="I77" s="207" t="n">
        <v>21080</v>
      </c>
      <c r="J77" s="207" t="n">
        <v>21079</v>
      </c>
      <c r="K77" s="207" t="n">
        <v>21078</v>
      </c>
      <c r="L77" s="207" t="n">
        <v>21078</v>
      </c>
      <c r="M77" s="207" t="n">
        <v>21078</v>
      </c>
      <c r="N77" s="207" t="n">
        <v>21077</v>
      </c>
      <c r="O77" s="207" t="n">
        <v>21077</v>
      </c>
      <c r="P77" s="207" t="n">
        <v>21076</v>
      </c>
      <c r="Q77" s="207" t="n">
        <v>21076</v>
      </c>
      <c r="R77" s="207" t="n">
        <v>21076</v>
      </c>
      <c r="S77" s="207" t="n">
        <v>21076</v>
      </c>
      <c r="T77" s="207" t="n">
        <v>21076</v>
      </c>
      <c r="U77" s="207" t="n">
        <v>21074</v>
      </c>
      <c r="V77" s="207" t="n">
        <v>21074</v>
      </c>
      <c r="W77" s="207" t="n">
        <v>21096</v>
      </c>
      <c r="X77" s="207" t="n">
        <v>21095</v>
      </c>
      <c r="Y77" s="207" t="n">
        <v>21094</v>
      </c>
      <c r="Z77" s="207" t="n">
        <v>21093</v>
      </c>
      <c r="AA77" s="207" t="n">
        <v>21092</v>
      </c>
      <c r="AB77" s="207" t="n">
        <v>21091</v>
      </c>
      <c r="AC77" s="207" t="n">
        <v>21091</v>
      </c>
      <c r="AD77" s="207" t="n">
        <v>21088</v>
      </c>
      <c r="AE77" s="207" t="n">
        <v>21082</v>
      </c>
      <c r="AF77" s="207" t="n">
        <v>21078</v>
      </c>
      <c r="AG77" s="207" t="n">
        <v>21078</v>
      </c>
      <c r="AH77" s="207" t="n">
        <v>21077</v>
      </c>
      <c r="AI77" s="207" t="n">
        <v>21077</v>
      </c>
      <c r="AJ77" s="207" t="n">
        <v>21072</v>
      </c>
      <c r="AK77" s="207" t="n">
        <v>21065</v>
      </c>
      <c r="AL77" s="207" t="n">
        <v>21038</v>
      </c>
      <c r="AM77" s="207" t="n">
        <v>21026</v>
      </c>
      <c r="AN77" s="207" t="n">
        <v>21012</v>
      </c>
      <c r="AO77" s="207" t="n">
        <v>21002</v>
      </c>
      <c r="AP77" s="207" t="n">
        <v>20990</v>
      </c>
      <c r="AQ77" s="207" t="n">
        <v>20985</v>
      </c>
      <c r="AR77" s="207" t="n">
        <v>20976</v>
      </c>
      <c r="AS77" s="207" t="n">
        <v>20967</v>
      </c>
      <c r="AT77" s="207" t="n">
        <v>20963</v>
      </c>
      <c r="AU77" s="207" t="n">
        <v>20963</v>
      </c>
      <c r="AV77" s="207" t="n">
        <v>20945</v>
      </c>
      <c r="AW77" s="207" t="n">
        <v>20943</v>
      </c>
      <c r="AX77" s="207" t="n">
        <v>20942</v>
      </c>
      <c r="AY77" s="207" t="n">
        <v>20938</v>
      </c>
      <c r="AZ77" s="207" t="n">
        <v>20931</v>
      </c>
      <c r="BA77" s="207" t="n">
        <v>20929</v>
      </c>
      <c r="BB77" s="207" t="n">
        <v>20929</v>
      </c>
      <c r="BC77" s="207" t="n">
        <v>20929</v>
      </c>
      <c r="BD77" s="207" t="n">
        <v>20922</v>
      </c>
      <c r="BE77" s="207" t="n">
        <v>20919</v>
      </c>
      <c r="BF77" s="207" t="n">
        <v>20903</v>
      </c>
      <c r="BG77" s="207" t="n">
        <v>20863</v>
      </c>
      <c r="BH77" s="207" t="n">
        <v>20795</v>
      </c>
      <c r="BI77" s="207" t="n">
        <v>20765</v>
      </c>
      <c r="BJ77" s="207" t="n">
        <v>20759</v>
      </c>
      <c r="BK77" s="207" t="n">
        <v>20738</v>
      </c>
      <c r="BL77" s="207" t="n">
        <v>20660</v>
      </c>
      <c r="BM77" s="207" t="n">
        <v>20520</v>
      </c>
      <c r="BN77" s="207" t="n">
        <v>20457</v>
      </c>
      <c r="BO77" s="207" t="n">
        <v>20387</v>
      </c>
      <c r="BP77" s="207" t="n">
        <v>20374</v>
      </c>
      <c r="BQ77" s="207" t="n">
        <v>20280</v>
      </c>
      <c r="BR77" s="207" t="n">
        <v>20052</v>
      </c>
      <c r="BS77" s="207" t="n">
        <v>19739</v>
      </c>
      <c r="BT77" s="207"/>
      <c r="BU77" s="207"/>
      <c r="BV77" s="210"/>
    </row>
    <row r="78" customFormat="false" ht="15" hidden="false" customHeight="false" outlineLevel="0" collapsed="false">
      <c r="A78" s="202" t="n">
        <f aca="false">A77-1</f>
        <v>43948</v>
      </c>
      <c r="B78" s="206" t="n">
        <v>20732</v>
      </c>
      <c r="C78" s="206" t="n">
        <v>20742</v>
      </c>
      <c r="D78" s="207" t="n">
        <v>20742</v>
      </c>
      <c r="E78" s="207" t="n">
        <v>20742</v>
      </c>
      <c r="F78" s="207" t="n">
        <v>20742</v>
      </c>
      <c r="G78" s="207" t="n">
        <v>20742</v>
      </c>
      <c r="H78" s="207" t="n">
        <v>20741</v>
      </c>
      <c r="I78" s="207" t="n">
        <v>20740</v>
      </c>
      <c r="J78" s="207" t="n">
        <v>20739</v>
      </c>
      <c r="K78" s="207" t="n">
        <v>20738</v>
      </c>
      <c r="L78" s="207" t="n">
        <v>20738</v>
      </c>
      <c r="M78" s="207" t="n">
        <v>20738</v>
      </c>
      <c r="N78" s="207" t="n">
        <v>20737</v>
      </c>
      <c r="O78" s="207" t="n">
        <v>20737</v>
      </c>
      <c r="P78" s="207" t="n">
        <v>20736</v>
      </c>
      <c r="Q78" s="207" t="n">
        <v>20736</v>
      </c>
      <c r="R78" s="207" t="n">
        <v>20736</v>
      </c>
      <c r="S78" s="207" t="n">
        <v>20736</v>
      </c>
      <c r="T78" s="207" t="n">
        <v>20736</v>
      </c>
      <c r="U78" s="207" t="n">
        <v>20734</v>
      </c>
      <c r="V78" s="207" t="n">
        <v>20734</v>
      </c>
      <c r="W78" s="207" t="n">
        <v>20756</v>
      </c>
      <c r="X78" s="207" t="n">
        <v>20755</v>
      </c>
      <c r="Y78" s="207" t="n">
        <v>20754</v>
      </c>
      <c r="Z78" s="207" t="n">
        <v>20753</v>
      </c>
      <c r="AA78" s="207" t="n">
        <v>20752</v>
      </c>
      <c r="AB78" s="207" t="n">
        <v>20751</v>
      </c>
      <c r="AC78" s="207" t="n">
        <v>20751</v>
      </c>
      <c r="AD78" s="207" t="n">
        <v>20748</v>
      </c>
      <c r="AE78" s="207" t="n">
        <v>20742</v>
      </c>
      <c r="AF78" s="207" t="n">
        <v>20738</v>
      </c>
      <c r="AG78" s="207" t="n">
        <v>20738</v>
      </c>
      <c r="AH78" s="207" t="n">
        <v>20737</v>
      </c>
      <c r="AI78" s="207" t="n">
        <v>20737</v>
      </c>
      <c r="AJ78" s="207" t="n">
        <v>20732</v>
      </c>
      <c r="AK78" s="207" t="n">
        <v>20725</v>
      </c>
      <c r="AL78" s="207" t="n">
        <v>20699</v>
      </c>
      <c r="AM78" s="207" t="n">
        <v>20687</v>
      </c>
      <c r="AN78" s="207" t="n">
        <v>20673</v>
      </c>
      <c r="AO78" s="207" t="n">
        <v>20663</v>
      </c>
      <c r="AP78" s="207" t="n">
        <v>20651</v>
      </c>
      <c r="AQ78" s="207" t="n">
        <v>20646</v>
      </c>
      <c r="AR78" s="207" t="n">
        <v>20637</v>
      </c>
      <c r="AS78" s="207" t="n">
        <v>20628</v>
      </c>
      <c r="AT78" s="207" t="n">
        <v>20624</v>
      </c>
      <c r="AU78" s="207" t="n">
        <v>20624</v>
      </c>
      <c r="AV78" s="207" t="n">
        <v>20607</v>
      </c>
      <c r="AW78" s="207" t="n">
        <v>20606</v>
      </c>
      <c r="AX78" s="207" t="n">
        <v>20605</v>
      </c>
      <c r="AY78" s="207" t="n">
        <v>20601</v>
      </c>
      <c r="AZ78" s="207" t="n">
        <v>20594</v>
      </c>
      <c r="BA78" s="207" t="n">
        <v>20592</v>
      </c>
      <c r="BB78" s="207" t="n">
        <v>20592</v>
      </c>
      <c r="BC78" s="207" t="n">
        <v>20592</v>
      </c>
      <c r="BD78" s="207" t="n">
        <v>20585</v>
      </c>
      <c r="BE78" s="207" t="n">
        <v>20582</v>
      </c>
      <c r="BF78" s="207" t="n">
        <v>20568</v>
      </c>
      <c r="BG78" s="207" t="n">
        <v>20528</v>
      </c>
      <c r="BH78" s="207" t="n">
        <v>20466</v>
      </c>
      <c r="BI78" s="207" t="n">
        <v>20436</v>
      </c>
      <c r="BJ78" s="207" t="n">
        <v>20430</v>
      </c>
      <c r="BK78" s="207" t="n">
        <v>20412</v>
      </c>
      <c r="BL78" s="207" t="n">
        <v>20336</v>
      </c>
      <c r="BM78" s="207" t="n">
        <v>20202</v>
      </c>
      <c r="BN78" s="207" t="n">
        <v>20143</v>
      </c>
      <c r="BO78" s="207" t="n">
        <v>20078</v>
      </c>
      <c r="BP78" s="207" t="n">
        <v>20066</v>
      </c>
      <c r="BQ78" s="207" t="n">
        <v>19978</v>
      </c>
      <c r="BR78" s="207" t="n">
        <v>19816</v>
      </c>
      <c r="BS78" s="207" t="n">
        <v>19643</v>
      </c>
      <c r="BT78" s="207" t="n">
        <v>19294</v>
      </c>
      <c r="BU78" s="207"/>
      <c r="BV78" s="210"/>
    </row>
    <row r="79" customFormat="false" ht="15" hidden="false" customHeight="false" outlineLevel="0" collapsed="false">
      <c r="A79" s="202" t="n">
        <f aca="false">A78-1</f>
        <v>43947</v>
      </c>
      <c r="B79" s="206" t="n">
        <v>20389</v>
      </c>
      <c r="C79" s="206" t="n">
        <v>20399</v>
      </c>
      <c r="D79" s="207" t="n">
        <v>20399</v>
      </c>
      <c r="E79" s="207" t="n">
        <v>20399</v>
      </c>
      <c r="F79" s="207" t="n">
        <v>20399</v>
      </c>
      <c r="G79" s="207" t="n">
        <v>20399</v>
      </c>
      <c r="H79" s="207" t="n">
        <v>20398</v>
      </c>
      <c r="I79" s="207" t="n">
        <v>20397</v>
      </c>
      <c r="J79" s="207" t="n">
        <v>20396</v>
      </c>
      <c r="K79" s="207" t="n">
        <v>20395</v>
      </c>
      <c r="L79" s="207" t="n">
        <v>20395</v>
      </c>
      <c r="M79" s="207" t="n">
        <v>20395</v>
      </c>
      <c r="N79" s="207" t="n">
        <v>20394</v>
      </c>
      <c r="O79" s="207" t="n">
        <v>20394</v>
      </c>
      <c r="P79" s="207" t="n">
        <v>20393</v>
      </c>
      <c r="Q79" s="207" t="n">
        <v>20393</v>
      </c>
      <c r="R79" s="207" t="n">
        <v>20393</v>
      </c>
      <c r="S79" s="207" t="n">
        <v>20393</v>
      </c>
      <c r="T79" s="207" t="n">
        <v>20393</v>
      </c>
      <c r="U79" s="207" t="n">
        <v>20391</v>
      </c>
      <c r="V79" s="207" t="n">
        <v>20391</v>
      </c>
      <c r="W79" s="207" t="n">
        <v>20413</v>
      </c>
      <c r="X79" s="207" t="n">
        <v>20412</v>
      </c>
      <c r="Y79" s="207" t="n">
        <v>20411</v>
      </c>
      <c r="Z79" s="207" t="n">
        <v>20410</v>
      </c>
      <c r="AA79" s="207" t="n">
        <v>20409</v>
      </c>
      <c r="AB79" s="207" t="n">
        <v>20408</v>
      </c>
      <c r="AC79" s="207" t="n">
        <v>20408</v>
      </c>
      <c r="AD79" s="207" t="n">
        <v>20405</v>
      </c>
      <c r="AE79" s="207" t="n">
        <v>20399</v>
      </c>
      <c r="AF79" s="207" t="n">
        <v>20395</v>
      </c>
      <c r="AG79" s="207" t="n">
        <v>20395</v>
      </c>
      <c r="AH79" s="207" t="n">
        <v>20394</v>
      </c>
      <c r="AI79" s="207" t="n">
        <v>20394</v>
      </c>
      <c r="AJ79" s="207" t="n">
        <v>20389</v>
      </c>
      <c r="AK79" s="207" t="n">
        <v>20382</v>
      </c>
      <c r="AL79" s="207" t="n">
        <v>20356</v>
      </c>
      <c r="AM79" s="207" t="n">
        <v>20344</v>
      </c>
      <c r="AN79" s="207" t="n">
        <v>20330</v>
      </c>
      <c r="AO79" s="207" t="n">
        <v>20320</v>
      </c>
      <c r="AP79" s="207" t="n">
        <v>20308</v>
      </c>
      <c r="AQ79" s="207" t="n">
        <v>20303</v>
      </c>
      <c r="AR79" s="207" t="n">
        <v>20294</v>
      </c>
      <c r="AS79" s="207" t="n">
        <v>20285</v>
      </c>
      <c r="AT79" s="207" t="n">
        <v>20281</v>
      </c>
      <c r="AU79" s="207" t="n">
        <v>20281</v>
      </c>
      <c r="AV79" s="207" t="n">
        <v>20264</v>
      </c>
      <c r="AW79" s="207" t="n">
        <v>20264</v>
      </c>
      <c r="AX79" s="207" t="n">
        <v>20263</v>
      </c>
      <c r="AY79" s="207" t="n">
        <v>20259</v>
      </c>
      <c r="AZ79" s="207" t="n">
        <v>20254</v>
      </c>
      <c r="BA79" s="207" t="n">
        <v>20252</v>
      </c>
      <c r="BB79" s="207" t="n">
        <v>20252</v>
      </c>
      <c r="BC79" s="207" t="n">
        <v>20252</v>
      </c>
      <c r="BD79" s="207" t="n">
        <v>20245</v>
      </c>
      <c r="BE79" s="207" t="n">
        <v>20242</v>
      </c>
      <c r="BF79" s="207" t="n">
        <v>20228</v>
      </c>
      <c r="BG79" s="207" t="n">
        <v>20191</v>
      </c>
      <c r="BH79" s="207" t="n">
        <v>20133</v>
      </c>
      <c r="BI79" s="207" t="n">
        <v>20104</v>
      </c>
      <c r="BJ79" s="207" t="n">
        <v>20098</v>
      </c>
      <c r="BK79" s="207" t="n">
        <v>20083</v>
      </c>
      <c r="BL79" s="207" t="n">
        <v>20008</v>
      </c>
      <c r="BM79" s="207" t="n">
        <v>19876</v>
      </c>
      <c r="BN79" s="207" t="n">
        <v>19821</v>
      </c>
      <c r="BO79" s="207" t="n">
        <v>19757</v>
      </c>
      <c r="BP79" s="207" t="n">
        <v>19747</v>
      </c>
      <c r="BQ79" s="207" t="n">
        <v>19662</v>
      </c>
      <c r="BR79" s="207" t="n">
        <v>19533</v>
      </c>
      <c r="BS79" s="207" t="n">
        <v>19402</v>
      </c>
      <c r="BT79" s="207" t="n">
        <v>19201</v>
      </c>
      <c r="BU79" s="207" t="n">
        <v>18748</v>
      </c>
      <c r="BV79" s="210"/>
    </row>
    <row r="80" customFormat="false" ht="15" hidden="false" customHeight="false" outlineLevel="0" collapsed="false">
      <c r="A80" s="202" t="n">
        <f aca="false">A79-1</f>
        <v>43946</v>
      </c>
      <c r="B80" s="206" t="n">
        <v>20009</v>
      </c>
      <c r="C80" s="206" t="n">
        <v>20019</v>
      </c>
      <c r="D80" s="207" t="n">
        <v>20019</v>
      </c>
      <c r="E80" s="207" t="n">
        <v>20019</v>
      </c>
      <c r="F80" s="207" t="n">
        <v>20019</v>
      </c>
      <c r="G80" s="207" t="n">
        <v>20019</v>
      </c>
      <c r="H80" s="207" t="n">
        <v>20018</v>
      </c>
      <c r="I80" s="207" t="n">
        <v>20017</v>
      </c>
      <c r="J80" s="207" t="n">
        <v>20016</v>
      </c>
      <c r="K80" s="207" t="n">
        <v>20015</v>
      </c>
      <c r="L80" s="207" t="n">
        <v>20015</v>
      </c>
      <c r="M80" s="207" t="n">
        <v>20015</v>
      </c>
      <c r="N80" s="207" t="n">
        <v>20014</v>
      </c>
      <c r="O80" s="207" t="n">
        <v>20014</v>
      </c>
      <c r="P80" s="207" t="n">
        <v>20013</v>
      </c>
      <c r="Q80" s="207" t="n">
        <v>20013</v>
      </c>
      <c r="R80" s="207" t="n">
        <v>20013</v>
      </c>
      <c r="S80" s="207" t="n">
        <v>20013</v>
      </c>
      <c r="T80" s="207" t="n">
        <v>20013</v>
      </c>
      <c r="U80" s="207" t="n">
        <v>20011</v>
      </c>
      <c r="V80" s="207" t="n">
        <v>20011</v>
      </c>
      <c r="W80" s="207" t="n">
        <v>20033</v>
      </c>
      <c r="X80" s="207" t="n">
        <v>20032</v>
      </c>
      <c r="Y80" s="207" t="n">
        <v>20031</v>
      </c>
      <c r="Z80" s="207" t="n">
        <v>20030</v>
      </c>
      <c r="AA80" s="207" t="n">
        <v>20029</v>
      </c>
      <c r="AB80" s="207" t="n">
        <v>20028</v>
      </c>
      <c r="AC80" s="207" t="n">
        <v>20028</v>
      </c>
      <c r="AD80" s="207" t="n">
        <v>20025</v>
      </c>
      <c r="AE80" s="207" t="n">
        <v>20019</v>
      </c>
      <c r="AF80" s="207" t="n">
        <v>20015</v>
      </c>
      <c r="AG80" s="207" t="n">
        <v>20015</v>
      </c>
      <c r="AH80" s="207" t="n">
        <v>20014</v>
      </c>
      <c r="AI80" s="207" t="n">
        <v>20014</v>
      </c>
      <c r="AJ80" s="207" t="n">
        <v>20009</v>
      </c>
      <c r="AK80" s="207" t="n">
        <v>20002</v>
      </c>
      <c r="AL80" s="207" t="n">
        <v>19977</v>
      </c>
      <c r="AM80" s="207" t="n">
        <v>19966</v>
      </c>
      <c r="AN80" s="207" t="n">
        <v>19953</v>
      </c>
      <c r="AO80" s="207" t="n">
        <v>19943</v>
      </c>
      <c r="AP80" s="207" t="n">
        <v>19931</v>
      </c>
      <c r="AQ80" s="207" t="n">
        <v>19926</v>
      </c>
      <c r="AR80" s="207" t="n">
        <v>19917</v>
      </c>
      <c r="AS80" s="207" t="n">
        <v>19908</v>
      </c>
      <c r="AT80" s="207" t="n">
        <v>19904</v>
      </c>
      <c r="AU80" s="207" t="n">
        <v>19904</v>
      </c>
      <c r="AV80" s="207" t="n">
        <v>19891</v>
      </c>
      <c r="AW80" s="207" t="n">
        <v>19890</v>
      </c>
      <c r="AX80" s="207" t="n">
        <v>19889</v>
      </c>
      <c r="AY80" s="207" t="n">
        <v>19886</v>
      </c>
      <c r="AZ80" s="207" t="n">
        <v>19881</v>
      </c>
      <c r="BA80" s="207" t="n">
        <v>19879</v>
      </c>
      <c r="BB80" s="207" t="n">
        <v>19879</v>
      </c>
      <c r="BC80" s="207" t="n">
        <v>19879</v>
      </c>
      <c r="BD80" s="207" t="n">
        <v>19872</v>
      </c>
      <c r="BE80" s="207" t="n">
        <v>19869</v>
      </c>
      <c r="BF80" s="207" t="n">
        <v>19855</v>
      </c>
      <c r="BG80" s="207" t="n">
        <v>19822</v>
      </c>
      <c r="BH80" s="207" t="n">
        <v>19769</v>
      </c>
      <c r="BI80" s="207" t="n">
        <v>19741</v>
      </c>
      <c r="BJ80" s="207" t="n">
        <v>19735</v>
      </c>
      <c r="BK80" s="207" t="n">
        <v>19721</v>
      </c>
      <c r="BL80" s="207" t="n">
        <v>19648</v>
      </c>
      <c r="BM80" s="207" t="n">
        <v>19523</v>
      </c>
      <c r="BN80" s="207" t="n">
        <v>19468</v>
      </c>
      <c r="BO80" s="207" t="n">
        <v>19405</v>
      </c>
      <c r="BP80" s="207" t="n">
        <v>19395</v>
      </c>
      <c r="BQ80" s="207" t="n">
        <v>19310</v>
      </c>
      <c r="BR80" s="207" t="n">
        <v>19199</v>
      </c>
      <c r="BS80" s="207" t="n">
        <v>19089</v>
      </c>
      <c r="BT80" s="207" t="n">
        <v>18930</v>
      </c>
      <c r="BU80" s="207" t="n">
        <v>18690</v>
      </c>
      <c r="BV80" s="210"/>
    </row>
    <row r="81" customFormat="false" ht="15" hidden="false" customHeight="false" outlineLevel="0" collapsed="false">
      <c r="A81" s="202" t="n">
        <f aca="false">A80-1</f>
        <v>43945</v>
      </c>
      <c r="B81" s="206" t="n">
        <v>19624</v>
      </c>
      <c r="C81" s="206" t="n">
        <v>19634</v>
      </c>
      <c r="D81" s="207" t="n">
        <v>19634</v>
      </c>
      <c r="E81" s="207" t="n">
        <v>19634</v>
      </c>
      <c r="F81" s="207" t="n">
        <v>19634</v>
      </c>
      <c r="G81" s="207" t="n">
        <v>19634</v>
      </c>
      <c r="H81" s="207" t="n">
        <v>19633</v>
      </c>
      <c r="I81" s="207" t="n">
        <v>19632</v>
      </c>
      <c r="J81" s="207" t="n">
        <v>19632</v>
      </c>
      <c r="K81" s="207" t="n">
        <v>19631</v>
      </c>
      <c r="L81" s="207" t="n">
        <v>19631</v>
      </c>
      <c r="M81" s="207" t="n">
        <v>19631</v>
      </c>
      <c r="N81" s="207" t="n">
        <v>19630</v>
      </c>
      <c r="O81" s="207" t="n">
        <v>19630</v>
      </c>
      <c r="P81" s="207" t="n">
        <v>19629</v>
      </c>
      <c r="Q81" s="207" t="n">
        <v>19629</v>
      </c>
      <c r="R81" s="207" t="n">
        <v>19629</v>
      </c>
      <c r="S81" s="207" t="n">
        <v>19629</v>
      </c>
      <c r="T81" s="207" t="n">
        <v>19629</v>
      </c>
      <c r="U81" s="207" t="n">
        <v>19627</v>
      </c>
      <c r="V81" s="207" t="n">
        <v>19627</v>
      </c>
      <c r="W81" s="207" t="n">
        <v>19649</v>
      </c>
      <c r="X81" s="207" t="n">
        <v>19648</v>
      </c>
      <c r="Y81" s="207" t="n">
        <v>19647</v>
      </c>
      <c r="Z81" s="207" t="n">
        <v>19646</v>
      </c>
      <c r="AA81" s="207" t="n">
        <v>19645</v>
      </c>
      <c r="AB81" s="207" t="n">
        <v>19644</v>
      </c>
      <c r="AC81" s="207" t="n">
        <v>19644</v>
      </c>
      <c r="AD81" s="207" t="n">
        <v>19641</v>
      </c>
      <c r="AE81" s="207" t="n">
        <v>19636</v>
      </c>
      <c r="AF81" s="207" t="n">
        <v>19632</v>
      </c>
      <c r="AG81" s="207" t="n">
        <v>19632</v>
      </c>
      <c r="AH81" s="207" t="n">
        <v>19631</v>
      </c>
      <c r="AI81" s="207" t="n">
        <v>19631</v>
      </c>
      <c r="AJ81" s="207" t="n">
        <v>19626</v>
      </c>
      <c r="AK81" s="207" t="n">
        <v>19620</v>
      </c>
      <c r="AL81" s="207" t="n">
        <v>19595</v>
      </c>
      <c r="AM81" s="207" t="n">
        <v>19584</v>
      </c>
      <c r="AN81" s="207" t="n">
        <v>19571</v>
      </c>
      <c r="AO81" s="207" t="n">
        <v>19561</v>
      </c>
      <c r="AP81" s="207" t="n">
        <v>19550</v>
      </c>
      <c r="AQ81" s="207" t="n">
        <v>19545</v>
      </c>
      <c r="AR81" s="207" t="n">
        <v>19536</v>
      </c>
      <c r="AS81" s="207" t="n">
        <v>19527</v>
      </c>
      <c r="AT81" s="207" t="n">
        <v>19523</v>
      </c>
      <c r="AU81" s="207" t="n">
        <v>19523</v>
      </c>
      <c r="AV81" s="207" t="n">
        <v>19510</v>
      </c>
      <c r="AW81" s="207" t="n">
        <v>19509</v>
      </c>
      <c r="AX81" s="207" t="n">
        <v>19508</v>
      </c>
      <c r="AY81" s="207" t="n">
        <v>19505</v>
      </c>
      <c r="AZ81" s="207" t="n">
        <v>19501</v>
      </c>
      <c r="BA81" s="207" t="n">
        <v>19499</v>
      </c>
      <c r="BB81" s="207" t="n">
        <v>19499</v>
      </c>
      <c r="BC81" s="207" t="n">
        <v>19499</v>
      </c>
      <c r="BD81" s="207" t="n">
        <v>19493</v>
      </c>
      <c r="BE81" s="207" t="n">
        <v>19490</v>
      </c>
      <c r="BF81" s="207" t="n">
        <v>19477</v>
      </c>
      <c r="BG81" s="207" t="n">
        <v>19446</v>
      </c>
      <c r="BH81" s="207" t="n">
        <v>19395</v>
      </c>
      <c r="BI81" s="207" t="n">
        <v>19368</v>
      </c>
      <c r="BJ81" s="207" t="n">
        <v>19362</v>
      </c>
      <c r="BK81" s="207" t="n">
        <v>19348</v>
      </c>
      <c r="BL81" s="207" t="n">
        <v>19278</v>
      </c>
      <c r="BM81" s="207" t="n">
        <v>19153</v>
      </c>
      <c r="BN81" s="207" t="n">
        <v>19100</v>
      </c>
      <c r="BO81" s="207" t="n">
        <v>19041</v>
      </c>
      <c r="BP81" s="207" t="n">
        <v>19033</v>
      </c>
      <c r="BQ81" s="207" t="n">
        <v>18948</v>
      </c>
      <c r="BR81" s="207" t="n">
        <v>18841</v>
      </c>
      <c r="BS81" s="207" t="n">
        <v>18753</v>
      </c>
      <c r="BT81" s="207" t="n">
        <v>18626</v>
      </c>
      <c r="BU81" s="207" t="n">
        <v>18465</v>
      </c>
      <c r="BV81" s="210"/>
    </row>
    <row r="82" customFormat="false" ht="15" hidden="false" customHeight="false" outlineLevel="0" collapsed="false">
      <c r="A82" s="202" t="n">
        <f aca="false">A81-1</f>
        <v>43944</v>
      </c>
      <c r="B82" s="206" t="n">
        <v>19187</v>
      </c>
      <c r="C82" s="206" t="n">
        <v>19197</v>
      </c>
      <c r="D82" s="207" t="n">
        <v>19197</v>
      </c>
      <c r="E82" s="207" t="n">
        <v>19197</v>
      </c>
      <c r="F82" s="207" t="n">
        <v>19197</v>
      </c>
      <c r="G82" s="207" t="n">
        <v>19197</v>
      </c>
      <c r="H82" s="207" t="n">
        <v>19196</v>
      </c>
      <c r="I82" s="207" t="n">
        <v>19195</v>
      </c>
      <c r="J82" s="207" t="n">
        <v>19195</v>
      </c>
      <c r="K82" s="207" t="n">
        <v>19194</v>
      </c>
      <c r="L82" s="207" t="n">
        <v>19194</v>
      </c>
      <c r="M82" s="207" t="n">
        <v>19194</v>
      </c>
      <c r="N82" s="207" t="n">
        <v>19193</v>
      </c>
      <c r="O82" s="207" t="n">
        <v>19193</v>
      </c>
      <c r="P82" s="207" t="n">
        <v>19192</v>
      </c>
      <c r="Q82" s="207" t="n">
        <v>19192</v>
      </c>
      <c r="R82" s="207" t="n">
        <v>19192</v>
      </c>
      <c r="S82" s="207" t="n">
        <v>19192</v>
      </c>
      <c r="T82" s="207" t="n">
        <v>19192</v>
      </c>
      <c r="U82" s="207" t="n">
        <v>19190</v>
      </c>
      <c r="V82" s="207" t="n">
        <v>19190</v>
      </c>
      <c r="W82" s="207" t="n">
        <v>19212</v>
      </c>
      <c r="X82" s="207" t="n">
        <v>19211</v>
      </c>
      <c r="Y82" s="207" t="n">
        <v>19210</v>
      </c>
      <c r="Z82" s="207" t="n">
        <v>19209</v>
      </c>
      <c r="AA82" s="207" t="n">
        <v>19208</v>
      </c>
      <c r="AB82" s="207" t="n">
        <v>19207</v>
      </c>
      <c r="AC82" s="207" t="n">
        <v>19207</v>
      </c>
      <c r="AD82" s="207" t="n">
        <v>19204</v>
      </c>
      <c r="AE82" s="207" t="n">
        <v>19199</v>
      </c>
      <c r="AF82" s="207" t="n">
        <v>19195</v>
      </c>
      <c r="AG82" s="207" t="n">
        <v>19195</v>
      </c>
      <c r="AH82" s="207" t="n">
        <v>19194</v>
      </c>
      <c r="AI82" s="207" t="n">
        <v>19194</v>
      </c>
      <c r="AJ82" s="207" t="n">
        <v>19189</v>
      </c>
      <c r="AK82" s="207" t="n">
        <v>19183</v>
      </c>
      <c r="AL82" s="207" t="n">
        <v>19158</v>
      </c>
      <c r="AM82" s="207" t="n">
        <v>19147</v>
      </c>
      <c r="AN82" s="207" t="n">
        <v>19135</v>
      </c>
      <c r="AO82" s="207" t="n">
        <v>19126</v>
      </c>
      <c r="AP82" s="207" t="n">
        <v>19115</v>
      </c>
      <c r="AQ82" s="207" t="n">
        <v>19110</v>
      </c>
      <c r="AR82" s="207" t="n">
        <v>19102</v>
      </c>
      <c r="AS82" s="207" t="n">
        <v>19095</v>
      </c>
      <c r="AT82" s="207" t="n">
        <v>19091</v>
      </c>
      <c r="AU82" s="207" t="n">
        <v>19091</v>
      </c>
      <c r="AV82" s="207" t="n">
        <v>19080</v>
      </c>
      <c r="AW82" s="207" t="n">
        <v>19079</v>
      </c>
      <c r="AX82" s="207" t="n">
        <v>19078</v>
      </c>
      <c r="AY82" s="207" t="n">
        <v>19075</v>
      </c>
      <c r="AZ82" s="207" t="n">
        <v>19071</v>
      </c>
      <c r="BA82" s="207" t="n">
        <v>19069</v>
      </c>
      <c r="BB82" s="207" t="n">
        <v>19069</v>
      </c>
      <c r="BC82" s="207" t="n">
        <v>19069</v>
      </c>
      <c r="BD82" s="207" t="n">
        <v>19064</v>
      </c>
      <c r="BE82" s="207" t="n">
        <v>19062</v>
      </c>
      <c r="BF82" s="207" t="n">
        <v>19049</v>
      </c>
      <c r="BG82" s="207" t="n">
        <v>19023</v>
      </c>
      <c r="BH82" s="207" t="n">
        <v>18974</v>
      </c>
      <c r="BI82" s="207" t="n">
        <v>18948</v>
      </c>
      <c r="BJ82" s="207" t="n">
        <v>18942</v>
      </c>
      <c r="BK82" s="207" t="n">
        <v>18928</v>
      </c>
      <c r="BL82" s="207" t="n">
        <v>18860</v>
      </c>
      <c r="BM82" s="207" t="n">
        <v>18736</v>
      </c>
      <c r="BN82" s="207" t="n">
        <v>18684</v>
      </c>
      <c r="BO82" s="207" t="n">
        <v>18625</v>
      </c>
      <c r="BP82" s="207" t="n">
        <v>18617</v>
      </c>
      <c r="BQ82" s="207" t="n">
        <v>18532</v>
      </c>
      <c r="BR82" s="207" t="n">
        <v>18436</v>
      </c>
      <c r="BS82" s="207" t="n">
        <v>18351</v>
      </c>
      <c r="BT82" s="207" t="n">
        <v>18254</v>
      </c>
      <c r="BU82" s="207" t="n">
        <v>18143</v>
      </c>
      <c r="BV82" s="210"/>
    </row>
    <row r="83" customFormat="false" ht="15" hidden="false" customHeight="false" outlineLevel="0" collapsed="false">
      <c r="A83" s="202" t="n">
        <f aca="false">A82-1</f>
        <v>43943</v>
      </c>
      <c r="B83" s="206" t="n">
        <v>18736</v>
      </c>
      <c r="C83" s="206" t="n">
        <v>18746</v>
      </c>
      <c r="D83" s="207" t="n">
        <v>18746</v>
      </c>
      <c r="E83" s="207" t="n">
        <v>18746</v>
      </c>
      <c r="F83" s="207" t="n">
        <v>18746</v>
      </c>
      <c r="G83" s="207" t="n">
        <v>18746</v>
      </c>
      <c r="H83" s="207" t="n">
        <v>18745</v>
      </c>
      <c r="I83" s="207" t="n">
        <v>18744</v>
      </c>
      <c r="J83" s="207" t="n">
        <v>18744</v>
      </c>
      <c r="K83" s="207" t="n">
        <v>18743</v>
      </c>
      <c r="L83" s="207" t="n">
        <v>18743</v>
      </c>
      <c r="M83" s="207" t="n">
        <v>18743</v>
      </c>
      <c r="N83" s="207" t="n">
        <v>18742</v>
      </c>
      <c r="O83" s="207" t="n">
        <v>18742</v>
      </c>
      <c r="P83" s="207" t="n">
        <v>18741</v>
      </c>
      <c r="Q83" s="207" t="n">
        <v>18741</v>
      </c>
      <c r="R83" s="207" t="n">
        <v>18741</v>
      </c>
      <c r="S83" s="207" t="n">
        <v>18741</v>
      </c>
      <c r="T83" s="207" t="n">
        <v>18741</v>
      </c>
      <c r="U83" s="207" t="n">
        <v>18739</v>
      </c>
      <c r="V83" s="207" t="n">
        <v>18739</v>
      </c>
      <c r="W83" s="207" t="n">
        <v>18761</v>
      </c>
      <c r="X83" s="207" t="n">
        <v>18760</v>
      </c>
      <c r="Y83" s="207" t="n">
        <v>18759</v>
      </c>
      <c r="Z83" s="207" t="n">
        <v>18758</v>
      </c>
      <c r="AA83" s="207" t="n">
        <v>18757</v>
      </c>
      <c r="AB83" s="207" t="n">
        <v>18756</v>
      </c>
      <c r="AC83" s="207" t="n">
        <v>18756</v>
      </c>
      <c r="AD83" s="207" t="n">
        <v>18753</v>
      </c>
      <c r="AE83" s="207" t="n">
        <v>18748</v>
      </c>
      <c r="AF83" s="207" t="n">
        <v>18745</v>
      </c>
      <c r="AG83" s="207" t="n">
        <v>18745</v>
      </c>
      <c r="AH83" s="207" t="n">
        <v>18744</v>
      </c>
      <c r="AI83" s="207" t="n">
        <v>18744</v>
      </c>
      <c r="AJ83" s="207" t="n">
        <v>18739</v>
      </c>
      <c r="AK83" s="207" t="n">
        <v>18733</v>
      </c>
      <c r="AL83" s="207" t="n">
        <v>18709</v>
      </c>
      <c r="AM83" s="207" t="n">
        <v>18698</v>
      </c>
      <c r="AN83" s="207" t="n">
        <v>18686</v>
      </c>
      <c r="AO83" s="207" t="n">
        <v>18677</v>
      </c>
      <c r="AP83" s="207" t="n">
        <v>18666</v>
      </c>
      <c r="AQ83" s="207" t="n">
        <v>18661</v>
      </c>
      <c r="AR83" s="207" t="n">
        <v>18653</v>
      </c>
      <c r="AS83" s="207" t="n">
        <v>18646</v>
      </c>
      <c r="AT83" s="207" t="n">
        <v>18642</v>
      </c>
      <c r="AU83" s="207" t="n">
        <v>18642</v>
      </c>
      <c r="AV83" s="207" t="n">
        <v>18634</v>
      </c>
      <c r="AW83" s="207" t="n">
        <v>18633</v>
      </c>
      <c r="AX83" s="207" t="n">
        <v>18632</v>
      </c>
      <c r="AY83" s="207" t="n">
        <v>18629</v>
      </c>
      <c r="AZ83" s="207" t="n">
        <v>18625</v>
      </c>
      <c r="BA83" s="207" t="n">
        <v>18623</v>
      </c>
      <c r="BB83" s="207" t="n">
        <v>18623</v>
      </c>
      <c r="BC83" s="207" t="n">
        <v>18623</v>
      </c>
      <c r="BD83" s="207" t="n">
        <v>18618</v>
      </c>
      <c r="BE83" s="207" t="n">
        <v>18616</v>
      </c>
      <c r="BF83" s="207" t="n">
        <v>18604</v>
      </c>
      <c r="BG83" s="207" t="n">
        <v>18581</v>
      </c>
      <c r="BH83" s="207" t="n">
        <v>18533</v>
      </c>
      <c r="BI83" s="207" t="n">
        <v>18507</v>
      </c>
      <c r="BJ83" s="207" t="n">
        <v>18501</v>
      </c>
      <c r="BK83" s="207" t="n">
        <v>18487</v>
      </c>
      <c r="BL83" s="207" t="n">
        <v>18420</v>
      </c>
      <c r="BM83" s="207" t="n">
        <v>18297</v>
      </c>
      <c r="BN83" s="207" t="n">
        <v>18249</v>
      </c>
      <c r="BO83" s="207" t="n">
        <v>18191</v>
      </c>
      <c r="BP83" s="207" t="n">
        <v>18184</v>
      </c>
      <c r="BQ83" s="207" t="n">
        <v>18099</v>
      </c>
      <c r="BR83" s="207" t="n">
        <v>18010</v>
      </c>
      <c r="BS83" s="207" t="n">
        <v>17931</v>
      </c>
      <c r="BT83" s="207" t="n">
        <v>17841</v>
      </c>
      <c r="BU83" s="207" t="n">
        <v>17753</v>
      </c>
      <c r="BV83" s="210"/>
    </row>
    <row r="84" customFormat="false" ht="15" hidden="false" customHeight="false" outlineLevel="0" collapsed="false">
      <c r="A84" s="202" t="n">
        <f aca="false">A83-1</f>
        <v>43942</v>
      </c>
      <c r="B84" s="206" t="n">
        <v>18235</v>
      </c>
      <c r="C84" s="206" t="n">
        <v>18245</v>
      </c>
      <c r="D84" s="207" t="n">
        <v>18245</v>
      </c>
      <c r="E84" s="207" t="n">
        <v>18245</v>
      </c>
      <c r="F84" s="207" t="n">
        <v>18245</v>
      </c>
      <c r="G84" s="207" t="n">
        <v>18245</v>
      </c>
      <c r="H84" s="207" t="n">
        <v>18244</v>
      </c>
      <c r="I84" s="207" t="n">
        <v>18243</v>
      </c>
      <c r="J84" s="207" t="n">
        <v>18243</v>
      </c>
      <c r="K84" s="207" t="n">
        <v>18242</v>
      </c>
      <c r="L84" s="207" t="n">
        <v>18242</v>
      </c>
      <c r="M84" s="207" t="n">
        <v>18242</v>
      </c>
      <c r="N84" s="207" t="n">
        <v>18241</v>
      </c>
      <c r="O84" s="207" t="n">
        <v>18241</v>
      </c>
      <c r="P84" s="207" t="n">
        <v>18240</v>
      </c>
      <c r="Q84" s="207" t="n">
        <v>18240</v>
      </c>
      <c r="R84" s="207" t="n">
        <v>18240</v>
      </c>
      <c r="S84" s="207" t="n">
        <v>18240</v>
      </c>
      <c r="T84" s="207" t="n">
        <v>18240</v>
      </c>
      <c r="U84" s="207" t="n">
        <v>18238</v>
      </c>
      <c r="V84" s="207" t="n">
        <v>18238</v>
      </c>
      <c r="W84" s="207" t="n">
        <v>18260</v>
      </c>
      <c r="X84" s="207" t="n">
        <v>18259</v>
      </c>
      <c r="Y84" s="207" t="n">
        <v>18258</v>
      </c>
      <c r="Z84" s="207" t="n">
        <v>18258</v>
      </c>
      <c r="AA84" s="207" t="n">
        <v>18257</v>
      </c>
      <c r="AB84" s="207" t="n">
        <v>18256</v>
      </c>
      <c r="AC84" s="207" t="n">
        <v>18256</v>
      </c>
      <c r="AD84" s="207" t="n">
        <v>18254</v>
      </c>
      <c r="AE84" s="207" t="n">
        <v>18249</v>
      </c>
      <c r="AF84" s="207" t="n">
        <v>18246</v>
      </c>
      <c r="AG84" s="207" t="n">
        <v>18246</v>
      </c>
      <c r="AH84" s="207" t="n">
        <v>18245</v>
      </c>
      <c r="AI84" s="207" t="n">
        <v>18245</v>
      </c>
      <c r="AJ84" s="207" t="n">
        <v>18240</v>
      </c>
      <c r="AK84" s="207" t="n">
        <v>18234</v>
      </c>
      <c r="AL84" s="207" t="n">
        <v>18211</v>
      </c>
      <c r="AM84" s="207" t="n">
        <v>18200</v>
      </c>
      <c r="AN84" s="207" t="n">
        <v>18189</v>
      </c>
      <c r="AO84" s="207" t="n">
        <v>18182</v>
      </c>
      <c r="AP84" s="207" t="n">
        <v>18173</v>
      </c>
      <c r="AQ84" s="207" t="n">
        <v>18168</v>
      </c>
      <c r="AR84" s="207" t="n">
        <v>18160</v>
      </c>
      <c r="AS84" s="207" t="n">
        <v>18156</v>
      </c>
      <c r="AT84" s="207" t="n">
        <v>18152</v>
      </c>
      <c r="AU84" s="207" t="n">
        <v>18152</v>
      </c>
      <c r="AV84" s="207" t="n">
        <v>18146</v>
      </c>
      <c r="AW84" s="207" t="n">
        <v>18146</v>
      </c>
      <c r="AX84" s="207" t="n">
        <v>18145</v>
      </c>
      <c r="AY84" s="207" t="n">
        <v>18142</v>
      </c>
      <c r="AZ84" s="207" t="n">
        <v>18138</v>
      </c>
      <c r="BA84" s="207" t="n">
        <v>18137</v>
      </c>
      <c r="BB84" s="207" t="n">
        <v>18137</v>
      </c>
      <c r="BC84" s="207" t="n">
        <v>18137</v>
      </c>
      <c r="BD84" s="207" t="n">
        <v>18132</v>
      </c>
      <c r="BE84" s="207" t="n">
        <v>18130</v>
      </c>
      <c r="BF84" s="207" t="n">
        <v>18120</v>
      </c>
      <c r="BG84" s="207" t="n">
        <v>18099</v>
      </c>
      <c r="BH84" s="207" t="n">
        <v>18058</v>
      </c>
      <c r="BI84" s="207" t="n">
        <v>18033</v>
      </c>
      <c r="BJ84" s="207" t="n">
        <v>18027</v>
      </c>
      <c r="BK84" s="207" t="n">
        <v>18014</v>
      </c>
      <c r="BL84" s="207" t="n">
        <v>17947</v>
      </c>
      <c r="BM84" s="207" t="n">
        <v>17824</v>
      </c>
      <c r="BN84" s="207" t="n">
        <v>17778</v>
      </c>
      <c r="BO84" s="207" t="n">
        <v>17721</v>
      </c>
      <c r="BP84" s="207" t="n">
        <v>17714</v>
      </c>
      <c r="BQ84" s="207" t="n">
        <v>17633</v>
      </c>
      <c r="BR84" s="207" t="n">
        <v>17549</v>
      </c>
      <c r="BS84" s="207" t="n">
        <v>17474</v>
      </c>
      <c r="BT84" s="207" t="n">
        <v>17388</v>
      </c>
      <c r="BU84" s="207" t="n">
        <v>17316</v>
      </c>
      <c r="BV84" s="210" t="n">
        <v>16270</v>
      </c>
    </row>
    <row r="85" customFormat="false" ht="15" hidden="false" customHeight="false" outlineLevel="0" collapsed="false">
      <c r="A85" s="202" t="n">
        <f aca="false">A84-1</f>
        <v>43941</v>
      </c>
      <c r="B85" s="206" t="n">
        <v>17751</v>
      </c>
      <c r="C85" s="206" t="n">
        <v>17761</v>
      </c>
      <c r="D85" s="207" t="n">
        <v>17761</v>
      </c>
      <c r="E85" s="207" t="n">
        <v>17761</v>
      </c>
      <c r="F85" s="207" t="n">
        <v>17761</v>
      </c>
      <c r="G85" s="207" t="n">
        <v>17761</v>
      </c>
      <c r="H85" s="207" t="n">
        <v>17760</v>
      </c>
      <c r="I85" s="207" t="n">
        <v>17759</v>
      </c>
      <c r="J85" s="207" t="n">
        <v>17759</v>
      </c>
      <c r="K85" s="207" t="n">
        <v>17758</v>
      </c>
      <c r="L85" s="207" t="n">
        <v>17758</v>
      </c>
      <c r="M85" s="207" t="n">
        <v>17758</v>
      </c>
      <c r="N85" s="207" t="n">
        <v>17758</v>
      </c>
      <c r="O85" s="207" t="n">
        <v>17758</v>
      </c>
      <c r="P85" s="207" t="n">
        <v>17757</v>
      </c>
      <c r="Q85" s="207" t="n">
        <v>17757</v>
      </c>
      <c r="R85" s="207" t="n">
        <v>17757</v>
      </c>
      <c r="S85" s="207" t="n">
        <v>17757</v>
      </c>
      <c r="T85" s="207" t="n">
        <v>17757</v>
      </c>
      <c r="U85" s="207" t="n">
        <v>17755</v>
      </c>
      <c r="V85" s="207" t="n">
        <v>17755</v>
      </c>
      <c r="W85" s="207" t="n">
        <v>17776</v>
      </c>
      <c r="X85" s="207" t="n">
        <v>17775</v>
      </c>
      <c r="Y85" s="207" t="n">
        <v>17774</v>
      </c>
      <c r="Z85" s="207" t="n">
        <v>17774</v>
      </c>
      <c r="AA85" s="207" t="n">
        <v>17773</v>
      </c>
      <c r="AB85" s="207" t="n">
        <v>17772</v>
      </c>
      <c r="AC85" s="207" t="n">
        <v>17772</v>
      </c>
      <c r="AD85" s="207" t="n">
        <v>17770</v>
      </c>
      <c r="AE85" s="207" t="n">
        <v>17765</v>
      </c>
      <c r="AF85" s="207" t="n">
        <v>17762</v>
      </c>
      <c r="AG85" s="207" t="n">
        <v>17762</v>
      </c>
      <c r="AH85" s="207" t="n">
        <v>17761</v>
      </c>
      <c r="AI85" s="207" t="n">
        <v>17761</v>
      </c>
      <c r="AJ85" s="207" t="n">
        <v>17757</v>
      </c>
      <c r="AK85" s="207" t="n">
        <v>17752</v>
      </c>
      <c r="AL85" s="207" t="n">
        <v>17729</v>
      </c>
      <c r="AM85" s="207" t="n">
        <v>17719</v>
      </c>
      <c r="AN85" s="207" t="n">
        <v>17709</v>
      </c>
      <c r="AO85" s="207" t="n">
        <v>17702</v>
      </c>
      <c r="AP85" s="207" t="n">
        <v>17693</v>
      </c>
      <c r="AQ85" s="207" t="n">
        <v>17688</v>
      </c>
      <c r="AR85" s="207" t="n">
        <v>17681</v>
      </c>
      <c r="AS85" s="207" t="n">
        <v>17677</v>
      </c>
      <c r="AT85" s="207" t="n">
        <v>17673</v>
      </c>
      <c r="AU85" s="207" t="n">
        <v>17673</v>
      </c>
      <c r="AV85" s="207" t="n">
        <v>17667</v>
      </c>
      <c r="AW85" s="207" t="n">
        <v>17667</v>
      </c>
      <c r="AX85" s="207" t="n">
        <v>17666</v>
      </c>
      <c r="AY85" s="207" t="n">
        <v>17663</v>
      </c>
      <c r="AZ85" s="207" t="n">
        <v>17659</v>
      </c>
      <c r="BA85" s="207" t="n">
        <v>17658</v>
      </c>
      <c r="BB85" s="207" t="n">
        <v>17658</v>
      </c>
      <c r="BC85" s="207" t="n">
        <v>17658</v>
      </c>
      <c r="BD85" s="207" t="n">
        <v>17653</v>
      </c>
      <c r="BE85" s="207" t="n">
        <v>17651</v>
      </c>
      <c r="BF85" s="207" t="n">
        <v>17641</v>
      </c>
      <c r="BG85" s="207" t="n">
        <v>17622</v>
      </c>
      <c r="BH85" s="207" t="n">
        <v>17584</v>
      </c>
      <c r="BI85" s="207" t="n">
        <v>17559</v>
      </c>
      <c r="BJ85" s="207" t="n">
        <v>17553</v>
      </c>
      <c r="BK85" s="207" t="n">
        <v>17540</v>
      </c>
      <c r="BL85" s="207" t="n">
        <v>17477</v>
      </c>
      <c r="BM85" s="207" t="n">
        <v>17358</v>
      </c>
      <c r="BN85" s="207" t="n">
        <v>17313</v>
      </c>
      <c r="BO85" s="207" t="n">
        <v>17257</v>
      </c>
      <c r="BP85" s="207" t="n">
        <v>17250</v>
      </c>
      <c r="BQ85" s="207" t="n">
        <v>17171</v>
      </c>
      <c r="BR85" s="207" t="n">
        <v>17092</v>
      </c>
      <c r="BS85" s="207" t="n">
        <v>17024</v>
      </c>
      <c r="BT85" s="207" t="n">
        <v>16942</v>
      </c>
      <c r="BU85" s="207" t="n">
        <v>16874</v>
      </c>
      <c r="BV85" s="210" t="n">
        <v>16151</v>
      </c>
    </row>
    <row r="86" customFormat="false" ht="15" hidden="false" customHeight="false" outlineLevel="0" collapsed="false">
      <c r="A86" s="202" t="n">
        <f aca="false">A85-1</f>
        <v>43940</v>
      </c>
      <c r="B86" s="206" t="n">
        <v>17186</v>
      </c>
      <c r="C86" s="206" t="n">
        <v>17196</v>
      </c>
      <c r="D86" s="207" t="n">
        <v>17196</v>
      </c>
      <c r="E86" s="207" t="n">
        <v>17196</v>
      </c>
      <c r="F86" s="207" t="n">
        <v>17196</v>
      </c>
      <c r="G86" s="207" t="n">
        <v>17196</v>
      </c>
      <c r="H86" s="207" t="n">
        <v>17195</v>
      </c>
      <c r="I86" s="207" t="n">
        <v>17194</v>
      </c>
      <c r="J86" s="207" t="n">
        <v>17194</v>
      </c>
      <c r="K86" s="207" t="n">
        <v>17193</v>
      </c>
      <c r="L86" s="207" t="n">
        <v>17193</v>
      </c>
      <c r="M86" s="207" t="n">
        <v>17193</v>
      </c>
      <c r="N86" s="207" t="n">
        <v>17193</v>
      </c>
      <c r="O86" s="207" t="n">
        <v>17193</v>
      </c>
      <c r="P86" s="207" t="n">
        <v>17192</v>
      </c>
      <c r="Q86" s="207" t="n">
        <v>17192</v>
      </c>
      <c r="R86" s="207" t="n">
        <v>17192</v>
      </c>
      <c r="S86" s="207" t="n">
        <v>17192</v>
      </c>
      <c r="T86" s="207" t="n">
        <v>17192</v>
      </c>
      <c r="U86" s="207" t="n">
        <v>17190</v>
      </c>
      <c r="V86" s="207" t="n">
        <v>17190</v>
      </c>
      <c r="W86" s="207" t="n">
        <v>17212</v>
      </c>
      <c r="X86" s="207" t="n">
        <v>17211</v>
      </c>
      <c r="Y86" s="207" t="n">
        <v>17210</v>
      </c>
      <c r="Z86" s="207" t="n">
        <v>17210</v>
      </c>
      <c r="AA86" s="207" t="n">
        <v>17209</v>
      </c>
      <c r="AB86" s="207" t="n">
        <v>17209</v>
      </c>
      <c r="AC86" s="207" t="n">
        <v>17209</v>
      </c>
      <c r="AD86" s="207" t="n">
        <v>17207</v>
      </c>
      <c r="AE86" s="207" t="n">
        <v>17202</v>
      </c>
      <c r="AF86" s="207" t="n">
        <v>17199</v>
      </c>
      <c r="AG86" s="207" t="n">
        <v>17199</v>
      </c>
      <c r="AH86" s="207" t="n">
        <v>17198</v>
      </c>
      <c r="AI86" s="207" t="n">
        <v>17198</v>
      </c>
      <c r="AJ86" s="207" t="n">
        <v>17194</v>
      </c>
      <c r="AK86" s="207" t="n">
        <v>17189</v>
      </c>
      <c r="AL86" s="207" t="n">
        <v>17167</v>
      </c>
      <c r="AM86" s="207" t="n">
        <v>17157</v>
      </c>
      <c r="AN86" s="207" t="n">
        <v>17147</v>
      </c>
      <c r="AO86" s="207" t="n">
        <v>17141</v>
      </c>
      <c r="AP86" s="207" t="n">
        <v>17133</v>
      </c>
      <c r="AQ86" s="207" t="n">
        <v>17130</v>
      </c>
      <c r="AR86" s="207" t="n">
        <v>17123</v>
      </c>
      <c r="AS86" s="207" t="n">
        <v>17119</v>
      </c>
      <c r="AT86" s="207" t="n">
        <v>17115</v>
      </c>
      <c r="AU86" s="207" t="n">
        <v>17115</v>
      </c>
      <c r="AV86" s="207" t="n">
        <v>17109</v>
      </c>
      <c r="AW86" s="207" t="n">
        <v>17109</v>
      </c>
      <c r="AX86" s="207" t="n">
        <v>17109</v>
      </c>
      <c r="AY86" s="207" t="n">
        <v>17106</v>
      </c>
      <c r="AZ86" s="207" t="n">
        <v>17103</v>
      </c>
      <c r="BA86" s="207" t="n">
        <v>17102</v>
      </c>
      <c r="BB86" s="207" t="n">
        <v>17102</v>
      </c>
      <c r="BC86" s="207" t="n">
        <v>17102</v>
      </c>
      <c r="BD86" s="207" t="n">
        <v>17098</v>
      </c>
      <c r="BE86" s="207" t="n">
        <v>17097</v>
      </c>
      <c r="BF86" s="207" t="n">
        <v>17088</v>
      </c>
      <c r="BG86" s="207" t="n">
        <v>17070</v>
      </c>
      <c r="BH86" s="207" t="n">
        <v>17035</v>
      </c>
      <c r="BI86" s="207" t="n">
        <v>17011</v>
      </c>
      <c r="BJ86" s="207" t="n">
        <v>17005</v>
      </c>
      <c r="BK86" s="207" t="n">
        <v>16992</v>
      </c>
      <c r="BL86" s="207" t="n">
        <v>16933</v>
      </c>
      <c r="BM86" s="207" t="n">
        <v>16815</v>
      </c>
      <c r="BN86" s="207" t="n">
        <v>16772</v>
      </c>
      <c r="BO86" s="207" t="n">
        <v>16717</v>
      </c>
      <c r="BP86" s="207" t="n">
        <v>16710</v>
      </c>
      <c r="BQ86" s="207" t="n">
        <v>16634</v>
      </c>
      <c r="BR86" s="207" t="n">
        <v>16555</v>
      </c>
      <c r="BS86" s="207" t="n">
        <v>16492</v>
      </c>
      <c r="BT86" s="207" t="n">
        <v>16415</v>
      </c>
      <c r="BU86" s="207" t="n">
        <v>16351</v>
      </c>
      <c r="BV86" s="210" t="n">
        <v>15761</v>
      </c>
    </row>
    <row r="87" customFormat="false" ht="15" hidden="false" customHeight="false" outlineLevel="0" collapsed="false">
      <c r="A87" s="202" t="n">
        <f aca="false">A86-1</f>
        <v>43939</v>
      </c>
      <c r="B87" s="206" t="n">
        <v>16664</v>
      </c>
      <c r="C87" s="206" t="n">
        <v>16674</v>
      </c>
      <c r="D87" s="207" t="n">
        <v>16674</v>
      </c>
      <c r="E87" s="207" t="n">
        <v>16674</v>
      </c>
      <c r="F87" s="207" t="n">
        <v>16674</v>
      </c>
      <c r="G87" s="207" t="n">
        <v>16674</v>
      </c>
      <c r="H87" s="207" t="n">
        <v>16673</v>
      </c>
      <c r="I87" s="207" t="n">
        <v>16672</v>
      </c>
      <c r="J87" s="207" t="n">
        <v>16672</v>
      </c>
      <c r="K87" s="207" t="n">
        <v>16671</v>
      </c>
      <c r="L87" s="207" t="n">
        <v>16671</v>
      </c>
      <c r="M87" s="207" t="n">
        <v>16671</v>
      </c>
      <c r="N87" s="207" t="n">
        <v>16671</v>
      </c>
      <c r="O87" s="207" t="n">
        <v>16671</v>
      </c>
      <c r="P87" s="207" t="n">
        <v>16670</v>
      </c>
      <c r="Q87" s="207" t="n">
        <v>16670</v>
      </c>
      <c r="R87" s="207" t="n">
        <v>16670</v>
      </c>
      <c r="S87" s="207" t="n">
        <v>16670</v>
      </c>
      <c r="T87" s="207" t="n">
        <v>16670</v>
      </c>
      <c r="U87" s="207" t="n">
        <v>16668</v>
      </c>
      <c r="V87" s="207" t="n">
        <v>16668</v>
      </c>
      <c r="W87" s="207" t="n">
        <v>16690</v>
      </c>
      <c r="X87" s="207" t="n">
        <v>16689</v>
      </c>
      <c r="Y87" s="207" t="n">
        <v>16688</v>
      </c>
      <c r="Z87" s="207" t="n">
        <v>16688</v>
      </c>
      <c r="AA87" s="207" t="n">
        <v>16687</v>
      </c>
      <c r="AB87" s="207" t="n">
        <v>16687</v>
      </c>
      <c r="AC87" s="207" t="n">
        <v>16687</v>
      </c>
      <c r="AD87" s="207" t="n">
        <v>16685</v>
      </c>
      <c r="AE87" s="207" t="n">
        <v>16681</v>
      </c>
      <c r="AF87" s="207" t="n">
        <v>16678</v>
      </c>
      <c r="AG87" s="207" t="n">
        <v>16678</v>
      </c>
      <c r="AH87" s="207" t="n">
        <v>16677</v>
      </c>
      <c r="AI87" s="207" t="n">
        <v>16677</v>
      </c>
      <c r="AJ87" s="207" t="n">
        <v>16673</v>
      </c>
      <c r="AK87" s="207" t="n">
        <v>16669</v>
      </c>
      <c r="AL87" s="207" t="n">
        <v>16647</v>
      </c>
      <c r="AM87" s="207" t="n">
        <v>16638</v>
      </c>
      <c r="AN87" s="207" t="n">
        <v>16629</v>
      </c>
      <c r="AO87" s="207" t="n">
        <v>16623</v>
      </c>
      <c r="AP87" s="207" t="n">
        <v>16617</v>
      </c>
      <c r="AQ87" s="207" t="n">
        <v>16614</v>
      </c>
      <c r="AR87" s="207" t="n">
        <v>16607</v>
      </c>
      <c r="AS87" s="207" t="n">
        <v>16603</v>
      </c>
      <c r="AT87" s="207" t="n">
        <v>16599</v>
      </c>
      <c r="AU87" s="207" t="n">
        <v>16599</v>
      </c>
      <c r="AV87" s="207" t="n">
        <v>16593</v>
      </c>
      <c r="AW87" s="207" t="n">
        <v>16593</v>
      </c>
      <c r="AX87" s="207" t="n">
        <v>16593</v>
      </c>
      <c r="AY87" s="207" t="n">
        <v>16590</v>
      </c>
      <c r="AZ87" s="207" t="n">
        <v>16586</v>
      </c>
      <c r="BA87" s="207" t="n">
        <v>16585</v>
      </c>
      <c r="BB87" s="207" t="n">
        <v>16585</v>
      </c>
      <c r="BC87" s="207" t="n">
        <v>16585</v>
      </c>
      <c r="BD87" s="207" t="n">
        <v>16581</v>
      </c>
      <c r="BE87" s="207" t="n">
        <v>16580</v>
      </c>
      <c r="BF87" s="207" t="n">
        <v>16571</v>
      </c>
      <c r="BG87" s="207" t="n">
        <v>16555</v>
      </c>
      <c r="BH87" s="207" t="n">
        <v>16522</v>
      </c>
      <c r="BI87" s="207" t="n">
        <v>16498</v>
      </c>
      <c r="BJ87" s="207" t="n">
        <v>16492</v>
      </c>
      <c r="BK87" s="207" t="n">
        <v>16479</v>
      </c>
      <c r="BL87" s="207" t="n">
        <v>16420</v>
      </c>
      <c r="BM87" s="207" t="n">
        <v>16307</v>
      </c>
      <c r="BN87" s="207" t="n">
        <v>16266</v>
      </c>
      <c r="BO87" s="207" t="n">
        <v>16213</v>
      </c>
      <c r="BP87" s="207" t="n">
        <v>16206</v>
      </c>
      <c r="BQ87" s="207" t="n">
        <v>16133</v>
      </c>
      <c r="BR87" s="207" t="n">
        <v>16057</v>
      </c>
      <c r="BS87" s="207" t="n">
        <v>15994</v>
      </c>
      <c r="BT87" s="207" t="n">
        <v>15920</v>
      </c>
      <c r="BU87" s="207" t="n">
        <v>15865</v>
      </c>
      <c r="BV87" s="210" t="n">
        <v>15333</v>
      </c>
    </row>
    <row r="88" customFormat="false" ht="15" hidden="false" customHeight="false" outlineLevel="0" collapsed="false">
      <c r="A88" s="202" t="n">
        <f aca="false">A87-1</f>
        <v>43938</v>
      </c>
      <c r="B88" s="206" t="n">
        <v>16094</v>
      </c>
      <c r="C88" s="206" t="n">
        <v>16104</v>
      </c>
      <c r="D88" s="207" t="n">
        <v>16104</v>
      </c>
      <c r="E88" s="207" t="n">
        <v>16104</v>
      </c>
      <c r="F88" s="207" t="n">
        <v>16104</v>
      </c>
      <c r="G88" s="207" t="n">
        <v>16104</v>
      </c>
      <c r="H88" s="207" t="n">
        <v>16103</v>
      </c>
      <c r="I88" s="207" t="n">
        <v>16102</v>
      </c>
      <c r="J88" s="207" t="n">
        <v>16102</v>
      </c>
      <c r="K88" s="207" t="n">
        <v>16101</v>
      </c>
      <c r="L88" s="207" t="n">
        <v>16101</v>
      </c>
      <c r="M88" s="207" t="n">
        <v>16101</v>
      </c>
      <c r="N88" s="207" t="n">
        <v>16101</v>
      </c>
      <c r="O88" s="207" t="n">
        <v>16101</v>
      </c>
      <c r="P88" s="207" t="n">
        <v>16100</v>
      </c>
      <c r="Q88" s="207" t="n">
        <v>16100</v>
      </c>
      <c r="R88" s="207" t="n">
        <v>16100</v>
      </c>
      <c r="S88" s="207" t="n">
        <v>16100</v>
      </c>
      <c r="T88" s="207" t="n">
        <v>16100</v>
      </c>
      <c r="U88" s="207" t="n">
        <v>16098</v>
      </c>
      <c r="V88" s="207" t="n">
        <v>16098</v>
      </c>
      <c r="W88" s="207" t="n">
        <v>16120</v>
      </c>
      <c r="X88" s="207" t="n">
        <v>16119</v>
      </c>
      <c r="Y88" s="207" t="n">
        <v>16118</v>
      </c>
      <c r="Z88" s="207" t="n">
        <v>16118</v>
      </c>
      <c r="AA88" s="207" t="n">
        <v>16117</v>
      </c>
      <c r="AB88" s="207" t="n">
        <v>16117</v>
      </c>
      <c r="AC88" s="207" t="n">
        <v>16117</v>
      </c>
      <c r="AD88" s="207" t="n">
        <v>16115</v>
      </c>
      <c r="AE88" s="207" t="n">
        <v>16111</v>
      </c>
      <c r="AF88" s="207" t="n">
        <v>16108</v>
      </c>
      <c r="AG88" s="207" t="n">
        <v>16108</v>
      </c>
      <c r="AH88" s="207" t="n">
        <v>16107</v>
      </c>
      <c r="AI88" s="207" t="n">
        <v>16107</v>
      </c>
      <c r="AJ88" s="207" t="n">
        <v>16103</v>
      </c>
      <c r="AK88" s="207" t="n">
        <v>16099</v>
      </c>
      <c r="AL88" s="207" t="n">
        <v>16077</v>
      </c>
      <c r="AM88" s="207" t="n">
        <v>16068</v>
      </c>
      <c r="AN88" s="207" t="n">
        <v>16060</v>
      </c>
      <c r="AO88" s="207" t="n">
        <v>16054</v>
      </c>
      <c r="AP88" s="207" t="n">
        <v>16048</v>
      </c>
      <c r="AQ88" s="207" t="n">
        <v>16045</v>
      </c>
      <c r="AR88" s="207" t="n">
        <v>16039</v>
      </c>
      <c r="AS88" s="207" t="n">
        <v>16035</v>
      </c>
      <c r="AT88" s="207" t="n">
        <v>16031</v>
      </c>
      <c r="AU88" s="207" t="n">
        <v>16031</v>
      </c>
      <c r="AV88" s="207" t="n">
        <v>16025</v>
      </c>
      <c r="AW88" s="207" t="n">
        <v>16025</v>
      </c>
      <c r="AX88" s="207" t="n">
        <v>16025</v>
      </c>
      <c r="AY88" s="207" t="n">
        <v>16022</v>
      </c>
      <c r="AZ88" s="207" t="n">
        <v>16019</v>
      </c>
      <c r="BA88" s="207" t="n">
        <v>16018</v>
      </c>
      <c r="BB88" s="207" t="n">
        <v>16018</v>
      </c>
      <c r="BC88" s="207" t="n">
        <v>16018</v>
      </c>
      <c r="BD88" s="207" t="n">
        <v>16014</v>
      </c>
      <c r="BE88" s="207" t="n">
        <v>16013</v>
      </c>
      <c r="BF88" s="207" t="n">
        <v>16004</v>
      </c>
      <c r="BG88" s="207" t="n">
        <v>15992</v>
      </c>
      <c r="BH88" s="207" t="n">
        <v>15961</v>
      </c>
      <c r="BI88" s="207" t="n">
        <v>15937</v>
      </c>
      <c r="BJ88" s="207" t="n">
        <v>15931</v>
      </c>
      <c r="BK88" s="207" t="n">
        <v>15918</v>
      </c>
      <c r="BL88" s="207" t="n">
        <v>15861</v>
      </c>
      <c r="BM88" s="207" t="n">
        <v>15751</v>
      </c>
      <c r="BN88" s="207" t="n">
        <v>15714</v>
      </c>
      <c r="BO88" s="207" t="n">
        <v>15662</v>
      </c>
      <c r="BP88" s="207" t="n">
        <v>15656</v>
      </c>
      <c r="BQ88" s="207" t="n">
        <v>15586</v>
      </c>
      <c r="BR88" s="207" t="n">
        <v>15513</v>
      </c>
      <c r="BS88" s="207" t="n">
        <v>15451</v>
      </c>
      <c r="BT88" s="207" t="n">
        <v>15380</v>
      </c>
      <c r="BU88" s="207" t="n">
        <v>15332</v>
      </c>
      <c r="BV88" s="210" t="n">
        <v>14845</v>
      </c>
    </row>
    <row r="89" customFormat="false" ht="15" hidden="false" customHeight="false" outlineLevel="0" collapsed="false">
      <c r="A89" s="202" t="n">
        <f aca="false">A88-1</f>
        <v>43937</v>
      </c>
      <c r="B89" s="206" t="n">
        <v>15485</v>
      </c>
      <c r="C89" s="206" t="n">
        <v>15495</v>
      </c>
      <c r="D89" s="207" t="n">
        <v>15495</v>
      </c>
      <c r="E89" s="207" t="n">
        <v>15495</v>
      </c>
      <c r="F89" s="207" t="n">
        <v>15495</v>
      </c>
      <c r="G89" s="207" t="n">
        <v>15495</v>
      </c>
      <c r="H89" s="207" t="n">
        <v>15494</v>
      </c>
      <c r="I89" s="207" t="n">
        <v>15493</v>
      </c>
      <c r="J89" s="207" t="n">
        <v>15493</v>
      </c>
      <c r="K89" s="207" t="n">
        <v>15492</v>
      </c>
      <c r="L89" s="207" t="n">
        <v>15492</v>
      </c>
      <c r="M89" s="207" t="n">
        <v>15492</v>
      </c>
      <c r="N89" s="207" t="n">
        <v>15492</v>
      </c>
      <c r="O89" s="207" t="n">
        <v>15492</v>
      </c>
      <c r="P89" s="207" t="n">
        <v>15491</v>
      </c>
      <c r="Q89" s="207" t="n">
        <v>15491</v>
      </c>
      <c r="R89" s="207" t="n">
        <v>15491</v>
      </c>
      <c r="S89" s="207" t="n">
        <v>15491</v>
      </c>
      <c r="T89" s="207" t="n">
        <v>15491</v>
      </c>
      <c r="U89" s="207" t="n">
        <v>15489</v>
      </c>
      <c r="V89" s="207" t="n">
        <v>15489</v>
      </c>
      <c r="W89" s="207" t="n">
        <v>15511</v>
      </c>
      <c r="X89" s="207" t="n">
        <v>15510</v>
      </c>
      <c r="Y89" s="207" t="n">
        <v>15509</v>
      </c>
      <c r="Z89" s="207" t="n">
        <v>15509</v>
      </c>
      <c r="AA89" s="207" t="n">
        <v>15508</v>
      </c>
      <c r="AB89" s="207" t="n">
        <v>15508</v>
      </c>
      <c r="AC89" s="207" t="n">
        <v>15508</v>
      </c>
      <c r="AD89" s="207" t="n">
        <v>15506</v>
      </c>
      <c r="AE89" s="207" t="n">
        <v>15502</v>
      </c>
      <c r="AF89" s="207" t="n">
        <v>15500</v>
      </c>
      <c r="AG89" s="207" t="n">
        <v>15500</v>
      </c>
      <c r="AH89" s="207" t="n">
        <v>15500</v>
      </c>
      <c r="AI89" s="207" t="n">
        <v>15500</v>
      </c>
      <c r="AJ89" s="207" t="n">
        <v>15496</v>
      </c>
      <c r="AK89" s="207" t="n">
        <v>15492</v>
      </c>
      <c r="AL89" s="207" t="n">
        <v>15470</v>
      </c>
      <c r="AM89" s="207" t="n">
        <v>15462</v>
      </c>
      <c r="AN89" s="207" t="n">
        <v>15454</v>
      </c>
      <c r="AO89" s="207" t="n">
        <v>15448</v>
      </c>
      <c r="AP89" s="207" t="n">
        <v>15443</v>
      </c>
      <c r="AQ89" s="207" t="n">
        <v>15440</v>
      </c>
      <c r="AR89" s="207" t="n">
        <v>15435</v>
      </c>
      <c r="AS89" s="207" t="n">
        <v>15431</v>
      </c>
      <c r="AT89" s="207" t="n">
        <v>15427</v>
      </c>
      <c r="AU89" s="207" t="n">
        <v>15427</v>
      </c>
      <c r="AV89" s="207" t="n">
        <v>15421</v>
      </c>
      <c r="AW89" s="207" t="n">
        <v>15421</v>
      </c>
      <c r="AX89" s="207" t="n">
        <v>15421</v>
      </c>
      <c r="AY89" s="207" t="n">
        <v>15419</v>
      </c>
      <c r="AZ89" s="207" t="n">
        <v>15416</v>
      </c>
      <c r="BA89" s="207" t="n">
        <v>15415</v>
      </c>
      <c r="BB89" s="207" t="n">
        <v>15415</v>
      </c>
      <c r="BC89" s="207" t="n">
        <v>15415</v>
      </c>
      <c r="BD89" s="207" t="n">
        <v>15411</v>
      </c>
      <c r="BE89" s="207" t="n">
        <v>15410</v>
      </c>
      <c r="BF89" s="207" t="n">
        <v>15402</v>
      </c>
      <c r="BG89" s="207" t="n">
        <v>15390</v>
      </c>
      <c r="BH89" s="207" t="n">
        <v>15363</v>
      </c>
      <c r="BI89" s="207" t="n">
        <v>15340</v>
      </c>
      <c r="BJ89" s="207" t="n">
        <v>15334</v>
      </c>
      <c r="BK89" s="207" t="n">
        <v>15323</v>
      </c>
      <c r="BL89" s="207" t="n">
        <v>15270</v>
      </c>
      <c r="BM89" s="207" t="n">
        <v>15166</v>
      </c>
      <c r="BN89" s="207" t="n">
        <v>15130</v>
      </c>
      <c r="BO89" s="207" t="n">
        <v>15081</v>
      </c>
      <c r="BP89" s="207" t="n">
        <v>15075</v>
      </c>
      <c r="BQ89" s="207" t="n">
        <v>15010</v>
      </c>
      <c r="BR89" s="207" t="n">
        <v>14942</v>
      </c>
      <c r="BS89" s="207" t="n">
        <v>14880</v>
      </c>
      <c r="BT89" s="207" t="n">
        <v>14811</v>
      </c>
      <c r="BU89" s="207" t="n">
        <v>14766</v>
      </c>
      <c r="BV89" s="210" t="n">
        <v>14308</v>
      </c>
    </row>
    <row r="90" customFormat="false" ht="15" hidden="false" customHeight="false" outlineLevel="0" collapsed="false">
      <c r="A90" s="202" t="n">
        <f aca="false">A89-1</f>
        <v>43936</v>
      </c>
      <c r="B90" s="206" t="n">
        <v>14846</v>
      </c>
      <c r="C90" s="206" t="n">
        <v>14856</v>
      </c>
      <c r="D90" s="207" t="n">
        <v>14856</v>
      </c>
      <c r="E90" s="207" t="n">
        <v>14856</v>
      </c>
      <c r="F90" s="207" t="n">
        <v>14856</v>
      </c>
      <c r="G90" s="207" t="n">
        <v>14856</v>
      </c>
      <c r="H90" s="207" t="n">
        <v>14856</v>
      </c>
      <c r="I90" s="207" t="n">
        <v>14855</v>
      </c>
      <c r="J90" s="207" t="n">
        <v>14855</v>
      </c>
      <c r="K90" s="207" t="n">
        <v>14854</v>
      </c>
      <c r="L90" s="207" t="n">
        <v>14854</v>
      </c>
      <c r="M90" s="207" t="n">
        <v>14854</v>
      </c>
      <c r="N90" s="207" t="n">
        <v>14854</v>
      </c>
      <c r="O90" s="207" t="n">
        <v>14854</v>
      </c>
      <c r="P90" s="207" t="n">
        <v>14853</v>
      </c>
      <c r="Q90" s="207" t="n">
        <v>14853</v>
      </c>
      <c r="R90" s="207" t="n">
        <v>14853</v>
      </c>
      <c r="S90" s="207" t="n">
        <v>14853</v>
      </c>
      <c r="T90" s="207" t="n">
        <v>14853</v>
      </c>
      <c r="U90" s="207" t="n">
        <v>14851</v>
      </c>
      <c r="V90" s="207" t="n">
        <v>14851</v>
      </c>
      <c r="W90" s="207" t="n">
        <v>14874</v>
      </c>
      <c r="X90" s="207" t="n">
        <v>14873</v>
      </c>
      <c r="Y90" s="207" t="n">
        <v>14872</v>
      </c>
      <c r="Z90" s="207" t="n">
        <v>14872</v>
      </c>
      <c r="AA90" s="207" t="n">
        <v>14871</v>
      </c>
      <c r="AB90" s="207" t="n">
        <v>14871</v>
      </c>
      <c r="AC90" s="207" t="n">
        <v>14871</v>
      </c>
      <c r="AD90" s="207" t="n">
        <v>14869</v>
      </c>
      <c r="AE90" s="207" t="n">
        <v>14865</v>
      </c>
      <c r="AF90" s="207" t="n">
        <v>14863</v>
      </c>
      <c r="AG90" s="207" t="n">
        <v>14863</v>
      </c>
      <c r="AH90" s="207" t="n">
        <v>14863</v>
      </c>
      <c r="AI90" s="207" t="n">
        <v>14863</v>
      </c>
      <c r="AJ90" s="207" t="n">
        <v>14859</v>
      </c>
      <c r="AK90" s="207" t="n">
        <v>14855</v>
      </c>
      <c r="AL90" s="207" t="n">
        <v>14834</v>
      </c>
      <c r="AM90" s="207" t="n">
        <v>14827</v>
      </c>
      <c r="AN90" s="207" t="n">
        <v>14819</v>
      </c>
      <c r="AO90" s="207" t="n">
        <v>14813</v>
      </c>
      <c r="AP90" s="207" t="n">
        <v>14808</v>
      </c>
      <c r="AQ90" s="207" t="n">
        <v>14805</v>
      </c>
      <c r="AR90" s="207" t="n">
        <v>14801</v>
      </c>
      <c r="AS90" s="207" t="n">
        <v>14797</v>
      </c>
      <c r="AT90" s="207" t="n">
        <v>14793</v>
      </c>
      <c r="AU90" s="207" t="n">
        <v>14793</v>
      </c>
      <c r="AV90" s="207" t="n">
        <v>14787</v>
      </c>
      <c r="AW90" s="207" t="n">
        <v>14787</v>
      </c>
      <c r="AX90" s="207" t="n">
        <v>14787</v>
      </c>
      <c r="AY90" s="207" t="n">
        <v>14785</v>
      </c>
      <c r="AZ90" s="207" t="n">
        <v>14782</v>
      </c>
      <c r="BA90" s="207" t="n">
        <v>14781</v>
      </c>
      <c r="BB90" s="207" t="n">
        <v>14781</v>
      </c>
      <c r="BC90" s="207" t="n">
        <v>14781</v>
      </c>
      <c r="BD90" s="207" t="n">
        <v>14779</v>
      </c>
      <c r="BE90" s="207" t="n">
        <v>14778</v>
      </c>
      <c r="BF90" s="207" t="n">
        <v>14771</v>
      </c>
      <c r="BG90" s="207" t="n">
        <v>14760</v>
      </c>
      <c r="BH90" s="207" t="n">
        <v>14735</v>
      </c>
      <c r="BI90" s="207" t="n">
        <v>14714</v>
      </c>
      <c r="BJ90" s="207" t="n">
        <v>14709</v>
      </c>
      <c r="BK90" s="207" t="n">
        <v>14698</v>
      </c>
      <c r="BL90" s="207" t="n">
        <v>14645</v>
      </c>
      <c r="BM90" s="207" t="n">
        <v>14544</v>
      </c>
      <c r="BN90" s="207" t="n">
        <v>14509</v>
      </c>
      <c r="BO90" s="207" t="n">
        <v>14466</v>
      </c>
      <c r="BP90" s="207" t="n">
        <v>14461</v>
      </c>
      <c r="BQ90" s="207" t="n">
        <v>14399</v>
      </c>
      <c r="BR90" s="207" t="n">
        <v>14333</v>
      </c>
      <c r="BS90" s="207" t="n">
        <v>14271</v>
      </c>
      <c r="BT90" s="207" t="n">
        <v>14204</v>
      </c>
      <c r="BU90" s="207" t="n">
        <v>14162</v>
      </c>
      <c r="BV90" s="210" t="n">
        <v>13712</v>
      </c>
    </row>
    <row r="91" customFormat="false" ht="15" hidden="false" customHeight="false" outlineLevel="0" collapsed="false">
      <c r="A91" s="202" t="n">
        <f aca="false">A90-1</f>
        <v>43935</v>
      </c>
      <c r="B91" s="206" t="n">
        <v>14161</v>
      </c>
      <c r="C91" s="206" t="n">
        <v>14171</v>
      </c>
      <c r="D91" s="207" t="n">
        <v>14171</v>
      </c>
      <c r="E91" s="207" t="n">
        <v>14171</v>
      </c>
      <c r="F91" s="207" t="n">
        <v>14171</v>
      </c>
      <c r="G91" s="207" t="n">
        <v>14171</v>
      </c>
      <c r="H91" s="207" t="n">
        <v>14171</v>
      </c>
      <c r="I91" s="207" t="n">
        <v>14170</v>
      </c>
      <c r="J91" s="207" t="n">
        <v>14170</v>
      </c>
      <c r="K91" s="207" t="n">
        <v>14169</v>
      </c>
      <c r="L91" s="207" t="n">
        <v>14169</v>
      </c>
      <c r="M91" s="207" t="n">
        <v>14169</v>
      </c>
      <c r="N91" s="207" t="n">
        <v>14169</v>
      </c>
      <c r="O91" s="207" t="n">
        <v>14169</v>
      </c>
      <c r="P91" s="207" t="n">
        <v>14168</v>
      </c>
      <c r="Q91" s="207" t="n">
        <v>14168</v>
      </c>
      <c r="R91" s="207" t="n">
        <v>14168</v>
      </c>
      <c r="S91" s="207" t="n">
        <v>14168</v>
      </c>
      <c r="T91" s="207" t="n">
        <v>14168</v>
      </c>
      <c r="U91" s="207" t="n">
        <v>14166</v>
      </c>
      <c r="V91" s="207" t="n">
        <v>14166</v>
      </c>
      <c r="W91" s="207" t="n">
        <v>14189</v>
      </c>
      <c r="X91" s="207" t="n">
        <v>14188</v>
      </c>
      <c r="Y91" s="207" t="n">
        <v>14187</v>
      </c>
      <c r="Z91" s="207" t="n">
        <v>14187</v>
      </c>
      <c r="AA91" s="207" t="n">
        <v>14186</v>
      </c>
      <c r="AB91" s="207" t="n">
        <v>14186</v>
      </c>
      <c r="AC91" s="207" t="n">
        <v>14186</v>
      </c>
      <c r="AD91" s="207" t="n">
        <v>14184</v>
      </c>
      <c r="AE91" s="207" t="n">
        <v>14180</v>
      </c>
      <c r="AF91" s="207" t="n">
        <v>14178</v>
      </c>
      <c r="AG91" s="207" t="n">
        <v>14178</v>
      </c>
      <c r="AH91" s="207" t="n">
        <v>14178</v>
      </c>
      <c r="AI91" s="207" t="n">
        <v>14178</v>
      </c>
      <c r="AJ91" s="207" t="n">
        <v>14174</v>
      </c>
      <c r="AK91" s="207" t="n">
        <v>14170</v>
      </c>
      <c r="AL91" s="207" t="n">
        <v>14150</v>
      </c>
      <c r="AM91" s="207" t="n">
        <v>14143</v>
      </c>
      <c r="AN91" s="207" t="n">
        <v>14135</v>
      </c>
      <c r="AO91" s="207" t="n">
        <v>14129</v>
      </c>
      <c r="AP91" s="207" t="n">
        <v>14125</v>
      </c>
      <c r="AQ91" s="207" t="n">
        <v>14122</v>
      </c>
      <c r="AR91" s="207" t="n">
        <v>14118</v>
      </c>
      <c r="AS91" s="207" t="n">
        <v>14114</v>
      </c>
      <c r="AT91" s="207" t="n">
        <v>14110</v>
      </c>
      <c r="AU91" s="207" t="n">
        <v>14110</v>
      </c>
      <c r="AV91" s="207" t="n">
        <v>14104</v>
      </c>
      <c r="AW91" s="207" t="n">
        <v>14104</v>
      </c>
      <c r="AX91" s="207" t="n">
        <v>14104</v>
      </c>
      <c r="AY91" s="207" t="n">
        <v>14102</v>
      </c>
      <c r="AZ91" s="207" t="n">
        <v>14100</v>
      </c>
      <c r="BA91" s="207" t="n">
        <v>14099</v>
      </c>
      <c r="BB91" s="207" t="n">
        <v>14099</v>
      </c>
      <c r="BC91" s="207" t="n">
        <v>14099</v>
      </c>
      <c r="BD91" s="207" t="n">
        <v>14097</v>
      </c>
      <c r="BE91" s="207" t="n">
        <v>14096</v>
      </c>
      <c r="BF91" s="207" t="n">
        <v>14090</v>
      </c>
      <c r="BG91" s="207" t="n">
        <v>14079</v>
      </c>
      <c r="BH91" s="207" t="n">
        <v>14056</v>
      </c>
      <c r="BI91" s="207" t="n">
        <v>14036</v>
      </c>
      <c r="BJ91" s="207" t="n">
        <v>14032</v>
      </c>
      <c r="BK91" s="207" t="n">
        <v>14022</v>
      </c>
      <c r="BL91" s="207" t="n">
        <v>13970</v>
      </c>
      <c r="BM91" s="207" t="n">
        <v>13876</v>
      </c>
      <c r="BN91" s="207" t="n">
        <v>13845</v>
      </c>
      <c r="BO91" s="207" t="n">
        <v>13809</v>
      </c>
      <c r="BP91" s="207" t="n">
        <v>13805</v>
      </c>
      <c r="BQ91" s="207" t="n">
        <v>13746</v>
      </c>
      <c r="BR91" s="207" t="n">
        <v>13681</v>
      </c>
      <c r="BS91" s="207" t="n">
        <v>13623</v>
      </c>
      <c r="BT91" s="207" t="n">
        <v>13557</v>
      </c>
      <c r="BU91" s="207" t="n">
        <v>13515</v>
      </c>
      <c r="BV91" s="210" t="n">
        <v>13075</v>
      </c>
    </row>
    <row r="92" customFormat="false" ht="15" hidden="false" customHeight="false" outlineLevel="0" collapsed="false">
      <c r="A92" s="202" t="n">
        <f aca="false">A91-1</f>
        <v>43934</v>
      </c>
      <c r="B92" s="206" t="n">
        <v>13514</v>
      </c>
      <c r="C92" s="206" t="n">
        <v>13523</v>
      </c>
      <c r="D92" s="207" t="n">
        <v>13523</v>
      </c>
      <c r="E92" s="207" t="n">
        <v>13523</v>
      </c>
      <c r="F92" s="207" t="n">
        <v>13523</v>
      </c>
      <c r="G92" s="207" t="n">
        <v>13523</v>
      </c>
      <c r="H92" s="207" t="n">
        <v>13523</v>
      </c>
      <c r="I92" s="207" t="n">
        <v>13522</v>
      </c>
      <c r="J92" s="207" t="n">
        <v>13522</v>
      </c>
      <c r="K92" s="207" t="n">
        <v>13521</v>
      </c>
      <c r="L92" s="207" t="n">
        <v>13521</v>
      </c>
      <c r="M92" s="207" t="n">
        <v>13521</v>
      </c>
      <c r="N92" s="207" t="n">
        <v>13521</v>
      </c>
      <c r="O92" s="207" t="n">
        <v>13521</v>
      </c>
      <c r="P92" s="207" t="n">
        <v>13520</v>
      </c>
      <c r="Q92" s="207" t="n">
        <v>13520</v>
      </c>
      <c r="R92" s="207" t="n">
        <v>13520</v>
      </c>
      <c r="S92" s="207" t="n">
        <v>13520</v>
      </c>
      <c r="T92" s="207" t="n">
        <v>13520</v>
      </c>
      <c r="U92" s="207" t="n">
        <v>13518</v>
      </c>
      <c r="V92" s="207" t="n">
        <v>13518</v>
      </c>
      <c r="W92" s="207" t="n">
        <v>13541</v>
      </c>
      <c r="X92" s="207" t="n">
        <v>13540</v>
      </c>
      <c r="Y92" s="207" t="n">
        <v>13539</v>
      </c>
      <c r="Z92" s="207" t="n">
        <v>13539</v>
      </c>
      <c r="AA92" s="207" t="n">
        <v>13538</v>
      </c>
      <c r="AB92" s="207" t="n">
        <v>13538</v>
      </c>
      <c r="AC92" s="207" t="n">
        <v>13538</v>
      </c>
      <c r="AD92" s="207" t="n">
        <v>13536</v>
      </c>
      <c r="AE92" s="207" t="n">
        <v>13532</v>
      </c>
      <c r="AF92" s="207" t="n">
        <v>13531</v>
      </c>
      <c r="AG92" s="207" t="n">
        <v>13531</v>
      </c>
      <c r="AH92" s="207" t="n">
        <v>13531</v>
      </c>
      <c r="AI92" s="207" t="n">
        <v>13531</v>
      </c>
      <c r="AJ92" s="207" t="n">
        <v>13527</v>
      </c>
      <c r="AK92" s="207" t="n">
        <v>13523</v>
      </c>
      <c r="AL92" s="207" t="n">
        <v>13504</v>
      </c>
      <c r="AM92" s="207" t="n">
        <v>13497</v>
      </c>
      <c r="AN92" s="207" t="n">
        <v>13489</v>
      </c>
      <c r="AO92" s="207" t="n">
        <v>13483</v>
      </c>
      <c r="AP92" s="207" t="n">
        <v>13479</v>
      </c>
      <c r="AQ92" s="207" t="n">
        <v>13477</v>
      </c>
      <c r="AR92" s="207" t="n">
        <v>13473</v>
      </c>
      <c r="AS92" s="207" t="n">
        <v>13470</v>
      </c>
      <c r="AT92" s="207" t="n">
        <v>13466</v>
      </c>
      <c r="AU92" s="207" t="n">
        <v>13466</v>
      </c>
      <c r="AV92" s="207" t="n">
        <v>13461</v>
      </c>
      <c r="AW92" s="207" t="n">
        <v>13461</v>
      </c>
      <c r="AX92" s="207" t="n">
        <v>13461</v>
      </c>
      <c r="AY92" s="207" t="n">
        <v>13459</v>
      </c>
      <c r="AZ92" s="207" t="n">
        <v>13457</v>
      </c>
      <c r="BA92" s="207" t="n">
        <v>13456</v>
      </c>
      <c r="BB92" s="207" t="n">
        <v>13456</v>
      </c>
      <c r="BC92" s="207" t="n">
        <v>13456</v>
      </c>
      <c r="BD92" s="207" t="n">
        <v>13455</v>
      </c>
      <c r="BE92" s="207" t="n">
        <v>13454</v>
      </c>
      <c r="BF92" s="207" t="n">
        <v>13448</v>
      </c>
      <c r="BG92" s="207" t="n">
        <v>13439</v>
      </c>
      <c r="BH92" s="207" t="n">
        <v>13419</v>
      </c>
      <c r="BI92" s="207" t="n">
        <v>13401</v>
      </c>
      <c r="BJ92" s="207" t="n">
        <v>13397</v>
      </c>
      <c r="BK92" s="207" t="n">
        <v>13388</v>
      </c>
      <c r="BL92" s="207" t="n">
        <v>13341</v>
      </c>
      <c r="BM92" s="207" t="n">
        <v>13252</v>
      </c>
      <c r="BN92" s="207" t="n">
        <v>13225</v>
      </c>
      <c r="BO92" s="207" t="n">
        <v>13192</v>
      </c>
      <c r="BP92" s="207" t="n">
        <v>13188</v>
      </c>
      <c r="BQ92" s="207" t="n">
        <v>13131</v>
      </c>
      <c r="BR92" s="207" t="n">
        <v>13067</v>
      </c>
      <c r="BS92" s="207" t="n">
        <v>13013</v>
      </c>
      <c r="BT92" s="207" t="n">
        <v>12948</v>
      </c>
      <c r="BU92" s="207" t="n">
        <v>12907</v>
      </c>
      <c r="BV92" s="210" t="n">
        <v>12477</v>
      </c>
    </row>
    <row r="93" customFormat="false" ht="15" hidden="false" customHeight="false" outlineLevel="0" collapsed="false">
      <c r="A93" s="202" t="n">
        <f aca="false">A92-1</f>
        <v>43933</v>
      </c>
      <c r="B93" s="206" t="n">
        <v>12816</v>
      </c>
      <c r="C93" s="206" t="n">
        <v>12825</v>
      </c>
      <c r="D93" s="207" t="n">
        <v>12825</v>
      </c>
      <c r="E93" s="207" t="n">
        <v>12825</v>
      </c>
      <c r="F93" s="207" t="n">
        <v>12825</v>
      </c>
      <c r="G93" s="207" t="n">
        <v>12825</v>
      </c>
      <c r="H93" s="207" t="n">
        <v>12825</v>
      </c>
      <c r="I93" s="207" t="n">
        <v>12824</v>
      </c>
      <c r="J93" s="207" t="n">
        <v>12824</v>
      </c>
      <c r="K93" s="207" t="n">
        <v>12823</v>
      </c>
      <c r="L93" s="207" t="n">
        <v>12823</v>
      </c>
      <c r="M93" s="207" t="n">
        <v>12823</v>
      </c>
      <c r="N93" s="207" t="n">
        <v>12823</v>
      </c>
      <c r="O93" s="207" t="n">
        <v>12823</v>
      </c>
      <c r="P93" s="207" t="n">
        <v>12822</v>
      </c>
      <c r="Q93" s="207" t="n">
        <v>12822</v>
      </c>
      <c r="R93" s="207" t="n">
        <v>12822</v>
      </c>
      <c r="S93" s="207" t="n">
        <v>12822</v>
      </c>
      <c r="T93" s="207" t="n">
        <v>12822</v>
      </c>
      <c r="U93" s="207" t="n">
        <v>12820</v>
      </c>
      <c r="V93" s="207" t="n">
        <v>12820</v>
      </c>
      <c r="W93" s="207" t="n">
        <v>12843</v>
      </c>
      <c r="X93" s="207" t="n">
        <v>12842</v>
      </c>
      <c r="Y93" s="207" t="n">
        <v>12841</v>
      </c>
      <c r="Z93" s="207" t="n">
        <v>12841</v>
      </c>
      <c r="AA93" s="207" t="n">
        <v>12840</v>
      </c>
      <c r="AB93" s="207" t="n">
        <v>12840</v>
      </c>
      <c r="AC93" s="207" t="n">
        <v>12840</v>
      </c>
      <c r="AD93" s="207" t="n">
        <v>12838</v>
      </c>
      <c r="AE93" s="207" t="n">
        <v>12836</v>
      </c>
      <c r="AF93" s="207" t="n">
        <v>12835</v>
      </c>
      <c r="AG93" s="207" t="n">
        <v>12835</v>
      </c>
      <c r="AH93" s="207" t="n">
        <v>12835</v>
      </c>
      <c r="AI93" s="207" t="n">
        <v>12835</v>
      </c>
      <c r="AJ93" s="207" t="n">
        <v>12831</v>
      </c>
      <c r="AK93" s="207" t="n">
        <v>12828</v>
      </c>
      <c r="AL93" s="207" t="n">
        <v>12810</v>
      </c>
      <c r="AM93" s="207" t="n">
        <v>12804</v>
      </c>
      <c r="AN93" s="207" t="n">
        <v>12797</v>
      </c>
      <c r="AO93" s="207" t="n">
        <v>12792</v>
      </c>
      <c r="AP93" s="207" t="n">
        <v>12788</v>
      </c>
      <c r="AQ93" s="207" t="n">
        <v>12786</v>
      </c>
      <c r="AR93" s="207" t="n">
        <v>12783</v>
      </c>
      <c r="AS93" s="207" t="n">
        <v>12780</v>
      </c>
      <c r="AT93" s="207" t="n">
        <v>12776</v>
      </c>
      <c r="AU93" s="207" t="n">
        <v>12776</v>
      </c>
      <c r="AV93" s="207" t="n">
        <v>12772</v>
      </c>
      <c r="AW93" s="207" t="n">
        <v>12772</v>
      </c>
      <c r="AX93" s="207" t="n">
        <v>12772</v>
      </c>
      <c r="AY93" s="207" t="n">
        <v>12770</v>
      </c>
      <c r="AZ93" s="207" t="n">
        <v>12768</v>
      </c>
      <c r="BA93" s="207" t="n">
        <v>12767</v>
      </c>
      <c r="BB93" s="207" t="n">
        <v>12767</v>
      </c>
      <c r="BC93" s="207" t="n">
        <v>12767</v>
      </c>
      <c r="BD93" s="207" t="n">
        <v>12766</v>
      </c>
      <c r="BE93" s="207" t="n">
        <v>12765</v>
      </c>
      <c r="BF93" s="207" t="n">
        <v>12760</v>
      </c>
      <c r="BG93" s="207" t="n">
        <v>12751</v>
      </c>
      <c r="BH93" s="207" t="n">
        <v>12734</v>
      </c>
      <c r="BI93" s="207" t="n">
        <v>12718</v>
      </c>
      <c r="BJ93" s="207" t="n">
        <v>12714</v>
      </c>
      <c r="BK93" s="207" t="n">
        <v>12706</v>
      </c>
      <c r="BL93" s="207" t="n">
        <v>12663</v>
      </c>
      <c r="BM93" s="207" t="n">
        <v>12582</v>
      </c>
      <c r="BN93" s="207" t="n">
        <v>12561</v>
      </c>
      <c r="BO93" s="207" t="n">
        <v>12535</v>
      </c>
      <c r="BP93" s="207" t="n">
        <v>12532</v>
      </c>
      <c r="BQ93" s="207" t="n">
        <v>12479</v>
      </c>
      <c r="BR93" s="207" t="n">
        <v>12418</v>
      </c>
      <c r="BS93" s="207" t="n">
        <v>12364</v>
      </c>
      <c r="BT93" s="207" t="n">
        <v>12300</v>
      </c>
      <c r="BU93" s="207" t="n">
        <v>12263</v>
      </c>
      <c r="BV93" s="210" t="n">
        <v>11847</v>
      </c>
    </row>
    <row r="94" customFormat="false" ht="15" hidden="false" customHeight="false" outlineLevel="0" collapsed="false">
      <c r="A94" s="202" t="n">
        <f aca="false">A93-1</f>
        <v>43932</v>
      </c>
      <c r="B94" s="206" t="n">
        <v>12099</v>
      </c>
      <c r="C94" s="206" t="n">
        <v>12107</v>
      </c>
      <c r="D94" s="207" t="n">
        <v>12107</v>
      </c>
      <c r="E94" s="207" t="n">
        <v>12107</v>
      </c>
      <c r="F94" s="207" t="n">
        <v>12107</v>
      </c>
      <c r="G94" s="207" t="n">
        <v>12107</v>
      </c>
      <c r="H94" s="207" t="n">
        <v>12107</v>
      </c>
      <c r="I94" s="207" t="n">
        <v>12106</v>
      </c>
      <c r="J94" s="207" t="n">
        <v>12106</v>
      </c>
      <c r="K94" s="207" t="n">
        <v>12105</v>
      </c>
      <c r="L94" s="207" t="n">
        <v>12105</v>
      </c>
      <c r="M94" s="207" t="n">
        <v>12105</v>
      </c>
      <c r="N94" s="207" t="n">
        <v>12105</v>
      </c>
      <c r="O94" s="207" t="n">
        <v>12105</v>
      </c>
      <c r="P94" s="207" t="n">
        <v>12104</v>
      </c>
      <c r="Q94" s="207" t="n">
        <v>12104</v>
      </c>
      <c r="R94" s="207" t="n">
        <v>12104</v>
      </c>
      <c r="S94" s="207" t="n">
        <v>12104</v>
      </c>
      <c r="T94" s="207" t="n">
        <v>12104</v>
      </c>
      <c r="U94" s="207" t="n">
        <v>12102</v>
      </c>
      <c r="V94" s="207" t="n">
        <v>12102</v>
      </c>
      <c r="W94" s="207" t="n">
        <v>12124</v>
      </c>
      <c r="X94" s="207" t="n">
        <v>12123</v>
      </c>
      <c r="Y94" s="207" t="n">
        <v>12122</v>
      </c>
      <c r="Z94" s="207" t="n">
        <v>12122</v>
      </c>
      <c r="AA94" s="207" t="n">
        <v>12121</v>
      </c>
      <c r="AB94" s="207" t="n">
        <v>12121</v>
      </c>
      <c r="AC94" s="207" t="n">
        <v>12121</v>
      </c>
      <c r="AD94" s="207" t="n">
        <v>12119</v>
      </c>
      <c r="AE94" s="207" t="n">
        <v>12117</v>
      </c>
      <c r="AF94" s="207" t="n">
        <v>12116</v>
      </c>
      <c r="AG94" s="207" t="n">
        <v>12116</v>
      </c>
      <c r="AH94" s="207" t="n">
        <v>12116</v>
      </c>
      <c r="AI94" s="207" t="n">
        <v>12116</v>
      </c>
      <c r="AJ94" s="207" t="n">
        <v>12112</v>
      </c>
      <c r="AK94" s="207" t="n">
        <v>12109</v>
      </c>
      <c r="AL94" s="207" t="n">
        <v>12094</v>
      </c>
      <c r="AM94" s="207" t="n">
        <v>12088</v>
      </c>
      <c r="AN94" s="207" t="n">
        <v>12081</v>
      </c>
      <c r="AO94" s="207" t="n">
        <v>12076</v>
      </c>
      <c r="AP94" s="207" t="n">
        <v>12072</v>
      </c>
      <c r="AQ94" s="207" t="n">
        <v>12070</v>
      </c>
      <c r="AR94" s="207" t="n">
        <v>12067</v>
      </c>
      <c r="AS94" s="207" t="n">
        <v>12064</v>
      </c>
      <c r="AT94" s="207" t="n">
        <v>12060</v>
      </c>
      <c r="AU94" s="207" t="n">
        <v>12060</v>
      </c>
      <c r="AV94" s="207" t="n">
        <v>12057</v>
      </c>
      <c r="AW94" s="207" t="n">
        <v>12057</v>
      </c>
      <c r="AX94" s="207" t="n">
        <v>12057</v>
      </c>
      <c r="AY94" s="207" t="n">
        <v>12055</v>
      </c>
      <c r="AZ94" s="207" t="n">
        <v>12053</v>
      </c>
      <c r="BA94" s="207" t="n">
        <v>12052</v>
      </c>
      <c r="BB94" s="207" t="n">
        <v>12052</v>
      </c>
      <c r="BC94" s="207" t="n">
        <v>12052</v>
      </c>
      <c r="BD94" s="207" t="n">
        <v>12051</v>
      </c>
      <c r="BE94" s="207" t="n">
        <v>12050</v>
      </c>
      <c r="BF94" s="207" t="n">
        <v>12047</v>
      </c>
      <c r="BG94" s="207" t="n">
        <v>12038</v>
      </c>
      <c r="BH94" s="207" t="n">
        <v>12023</v>
      </c>
      <c r="BI94" s="207" t="n">
        <v>12011</v>
      </c>
      <c r="BJ94" s="207" t="n">
        <v>12008</v>
      </c>
      <c r="BK94" s="207" t="n">
        <v>12001</v>
      </c>
      <c r="BL94" s="207" t="n">
        <v>11960</v>
      </c>
      <c r="BM94" s="207" t="n">
        <v>11886</v>
      </c>
      <c r="BN94" s="207" t="n">
        <v>11867</v>
      </c>
      <c r="BO94" s="207" t="n">
        <v>11844</v>
      </c>
      <c r="BP94" s="207" t="n">
        <v>11841</v>
      </c>
      <c r="BQ94" s="207" t="n">
        <v>11795</v>
      </c>
      <c r="BR94" s="207" t="n">
        <v>11736</v>
      </c>
      <c r="BS94" s="207" t="n">
        <v>11683</v>
      </c>
      <c r="BT94" s="207" t="n">
        <v>11623</v>
      </c>
      <c r="BU94" s="207" t="n">
        <v>11586</v>
      </c>
      <c r="BV94" s="210" t="n">
        <v>11177</v>
      </c>
    </row>
    <row r="95" customFormat="false" ht="15" hidden="false" customHeight="false" outlineLevel="0" collapsed="false">
      <c r="A95" s="202" t="n">
        <f aca="false">A94-1</f>
        <v>43931</v>
      </c>
      <c r="B95" s="206" t="n">
        <v>11320</v>
      </c>
      <c r="C95" s="206" t="n">
        <v>11328</v>
      </c>
      <c r="D95" s="207" t="n">
        <v>11328</v>
      </c>
      <c r="E95" s="207" t="n">
        <v>11328</v>
      </c>
      <c r="F95" s="207" t="n">
        <v>11328</v>
      </c>
      <c r="G95" s="207" t="n">
        <v>11328</v>
      </c>
      <c r="H95" s="207" t="n">
        <v>11328</v>
      </c>
      <c r="I95" s="207" t="n">
        <v>11327</v>
      </c>
      <c r="J95" s="207" t="n">
        <v>11327</v>
      </c>
      <c r="K95" s="207" t="n">
        <v>11326</v>
      </c>
      <c r="L95" s="207" t="n">
        <v>11326</v>
      </c>
      <c r="M95" s="207" t="n">
        <v>11326</v>
      </c>
      <c r="N95" s="207" t="n">
        <v>11326</v>
      </c>
      <c r="O95" s="207" t="n">
        <v>11326</v>
      </c>
      <c r="P95" s="207" t="n">
        <v>11325</v>
      </c>
      <c r="Q95" s="207" t="n">
        <v>11325</v>
      </c>
      <c r="R95" s="207" t="n">
        <v>11325</v>
      </c>
      <c r="S95" s="207" t="n">
        <v>11325</v>
      </c>
      <c r="T95" s="207" t="n">
        <v>11325</v>
      </c>
      <c r="U95" s="207" t="n">
        <v>11325</v>
      </c>
      <c r="V95" s="207" t="n">
        <v>11325</v>
      </c>
      <c r="W95" s="207" t="n">
        <v>11346</v>
      </c>
      <c r="X95" s="207" t="n">
        <v>11345</v>
      </c>
      <c r="Y95" s="207" t="n">
        <v>11344</v>
      </c>
      <c r="Z95" s="207" t="n">
        <v>11344</v>
      </c>
      <c r="AA95" s="207" t="n">
        <v>11344</v>
      </c>
      <c r="AB95" s="207" t="n">
        <v>11344</v>
      </c>
      <c r="AC95" s="207" t="n">
        <v>11344</v>
      </c>
      <c r="AD95" s="207" t="n">
        <v>11342</v>
      </c>
      <c r="AE95" s="207" t="n">
        <v>11341</v>
      </c>
      <c r="AF95" s="207" t="n">
        <v>11340</v>
      </c>
      <c r="AG95" s="207" t="n">
        <v>11340</v>
      </c>
      <c r="AH95" s="207" t="n">
        <v>11340</v>
      </c>
      <c r="AI95" s="207" t="n">
        <v>11340</v>
      </c>
      <c r="AJ95" s="207" t="n">
        <v>11336</v>
      </c>
      <c r="AK95" s="207" t="n">
        <v>11334</v>
      </c>
      <c r="AL95" s="207" t="n">
        <v>11320</v>
      </c>
      <c r="AM95" s="207" t="n">
        <v>11314</v>
      </c>
      <c r="AN95" s="207" t="n">
        <v>11307</v>
      </c>
      <c r="AO95" s="207" t="n">
        <v>11302</v>
      </c>
      <c r="AP95" s="207" t="n">
        <v>11299</v>
      </c>
      <c r="AQ95" s="207" t="n">
        <v>11297</v>
      </c>
      <c r="AR95" s="207" t="n">
        <v>11296</v>
      </c>
      <c r="AS95" s="207" t="n">
        <v>11293</v>
      </c>
      <c r="AT95" s="207" t="n">
        <v>11289</v>
      </c>
      <c r="AU95" s="207" t="n">
        <v>11289</v>
      </c>
      <c r="AV95" s="207" t="n">
        <v>11286</v>
      </c>
      <c r="AW95" s="207" t="n">
        <v>11286</v>
      </c>
      <c r="AX95" s="207" t="n">
        <v>11286</v>
      </c>
      <c r="AY95" s="207" t="n">
        <v>11284</v>
      </c>
      <c r="AZ95" s="207" t="n">
        <v>11282</v>
      </c>
      <c r="BA95" s="207" t="n">
        <v>11281</v>
      </c>
      <c r="BB95" s="207" t="n">
        <v>11281</v>
      </c>
      <c r="BC95" s="207" t="n">
        <v>11281</v>
      </c>
      <c r="BD95" s="207" t="n">
        <v>11280</v>
      </c>
      <c r="BE95" s="207" t="n">
        <v>11279</v>
      </c>
      <c r="BF95" s="207" t="n">
        <v>11276</v>
      </c>
      <c r="BG95" s="207" t="n">
        <v>11268</v>
      </c>
      <c r="BH95" s="207" t="n">
        <v>11254</v>
      </c>
      <c r="BI95" s="207" t="n">
        <v>11242</v>
      </c>
      <c r="BJ95" s="207" t="n">
        <v>11240</v>
      </c>
      <c r="BK95" s="207" t="n">
        <v>11234</v>
      </c>
      <c r="BL95" s="207" t="n">
        <v>11197</v>
      </c>
      <c r="BM95" s="207" t="n">
        <v>11131</v>
      </c>
      <c r="BN95" s="207" t="n">
        <v>11118</v>
      </c>
      <c r="BO95" s="207" t="n">
        <v>11097</v>
      </c>
      <c r="BP95" s="207" t="n">
        <v>11094</v>
      </c>
      <c r="BQ95" s="207" t="n">
        <v>11057</v>
      </c>
      <c r="BR95" s="207" t="n">
        <v>11002</v>
      </c>
      <c r="BS95" s="207" t="n">
        <v>10951</v>
      </c>
      <c r="BT95" s="207" t="n">
        <v>10891</v>
      </c>
      <c r="BU95" s="207" t="n">
        <v>10857</v>
      </c>
      <c r="BV95" s="210" t="n">
        <v>10458</v>
      </c>
    </row>
    <row r="96" customFormat="false" ht="15" hidden="false" customHeight="false" outlineLevel="0" collapsed="false">
      <c r="A96" s="202" t="n">
        <f aca="false">A95-1</f>
        <v>43930</v>
      </c>
      <c r="B96" s="206" t="n">
        <v>10581</v>
      </c>
      <c r="C96" s="206" t="n">
        <v>10589</v>
      </c>
      <c r="D96" s="207" t="n">
        <v>10589</v>
      </c>
      <c r="E96" s="207" t="n">
        <v>10589</v>
      </c>
      <c r="F96" s="207" t="n">
        <v>10589</v>
      </c>
      <c r="G96" s="207" t="n">
        <v>10589</v>
      </c>
      <c r="H96" s="207" t="n">
        <v>10589</v>
      </c>
      <c r="I96" s="207" t="n">
        <v>10588</v>
      </c>
      <c r="J96" s="207" t="n">
        <v>10588</v>
      </c>
      <c r="K96" s="207" t="n">
        <v>10587</v>
      </c>
      <c r="L96" s="207" t="n">
        <v>10587</v>
      </c>
      <c r="M96" s="207" t="n">
        <v>10587</v>
      </c>
      <c r="N96" s="207" t="n">
        <v>10587</v>
      </c>
      <c r="O96" s="207" t="n">
        <v>10587</v>
      </c>
      <c r="P96" s="207" t="n">
        <v>10586</v>
      </c>
      <c r="Q96" s="207" t="n">
        <v>10586</v>
      </c>
      <c r="R96" s="207" t="n">
        <v>10586</v>
      </c>
      <c r="S96" s="207" t="n">
        <v>10586</v>
      </c>
      <c r="T96" s="207" t="n">
        <v>10586</v>
      </c>
      <c r="U96" s="207" t="n">
        <v>10586</v>
      </c>
      <c r="V96" s="207" t="n">
        <v>10586</v>
      </c>
      <c r="W96" s="207" t="n">
        <v>10607</v>
      </c>
      <c r="X96" s="207" t="n">
        <v>10606</v>
      </c>
      <c r="Y96" s="207" t="n">
        <v>10605</v>
      </c>
      <c r="Z96" s="207" t="n">
        <v>10605</v>
      </c>
      <c r="AA96" s="207" t="n">
        <v>10605</v>
      </c>
      <c r="AB96" s="207" t="n">
        <v>10605</v>
      </c>
      <c r="AC96" s="207" t="n">
        <v>10605</v>
      </c>
      <c r="AD96" s="207" t="n">
        <v>10603</v>
      </c>
      <c r="AE96" s="207" t="n">
        <v>10602</v>
      </c>
      <c r="AF96" s="207" t="n">
        <v>10601</v>
      </c>
      <c r="AG96" s="207" t="n">
        <v>10601</v>
      </c>
      <c r="AH96" s="207" t="n">
        <v>10601</v>
      </c>
      <c r="AI96" s="207" t="n">
        <v>10601</v>
      </c>
      <c r="AJ96" s="207" t="n">
        <v>10597</v>
      </c>
      <c r="AK96" s="207" t="n">
        <v>10595</v>
      </c>
      <c r="AL96" s="207" t="n">
        <v>10583</v>
      </c>
      <c r="AM96" s="207" t="n">
        <v>10577</v>
      </c>
      <c r="AN96" s="207" t="n">
        <v>10570</v>
      </c>
      <c r="AO96" s="207" t="n">
        <v>10565</v>
      </c>
      <c r="AP96" s="207" t="n">
        <v>10562</v>
      </c>
      <c r="AQ96" s="207" t="n">
        <v>10560</v>
      </c>
      <c r="AR96" s="207" t="n">
        <v>10560</v>
      </c>
      <c r="AS96" s="207" t="n">
        <v>10557</v>
      </c>
      <c r="AT96" s="207" t="n">
        <v>10554</v>
      </c>
      <c r="AU96" s="207" t="n">
        <v>10554</v>
      </c>
      <c r="AV96" s="207" t="n">
        <v>10552</v>
      </c>
      <c r="AW96" s="207" t="n">
        <v>10552</v>
      </c>
      <c r="AX96" s="207" t="n">
        <v>10552</v>
      </c>
      <c r="AY96" s="207" t="n">
        <v>10550</v>
      </c>
      <c r="AZ96" s="207" t="n">
        <v>10548</v>
      </c>
      <c r="BA96" s="207" t="n">
        <v>10547</v>
      </c>
      <c r="BB96" s="207" t="n">
        <v>10547</v>
      </c>
      <c r="BC96" s="207" t="n">
        <v>10547</v>
      </c>
      <c r="BD96" s="207" t="n">
        <v>10546</v>
      </c>
      <c r="BE96" s="207" t="n">
        <v>10546</v>
      </c>
      <c r="BF96" s="207" t="n">
        <v>10543</v>
      </c>
      <c r="BG96" s="207" t="n">
        <v>10537</v>
      </c>
      <c r="BH96" s="207" t="n">
        <v>10524</v>
      </c>
      <c r="BI96" s="207" t="n">
        <v>10513</v>
      </c>
      <c r="BJ96" s="207" t="n">
        <v>10511</v>
      </c>
      <c r="BK96" s="207" t="n">
        <v>10506</v>
      </c>
      <c r="BL96" s="207" t="n">
        <v>10474</v>
      </c>
      <c r="BM96" s="207" t="n">
        <v>10414</v>
      </c>
      <c r="BN96" s="207" t="n">
        <v>10405</v>
      </c>
      <c r="BO96" s="207" t="n">
        <v>10386</v>
      </c>
      <c r="BP96" s="207" t="n">
        <v>10383</v>
      </c>
      <c r="BQ96" s="207" t="n">
        <v>10353</v>
      </c>
      <c r="BR96" s="207" t="n">
        <v>10302</v>
      </c>
      <c r="BS96" s="207" t="n">
        <v>10251</v>
      </c>
      <c r="BT96" s="207" t="n">
        <v>10192</v>
      </c>
      <c r="BU96" s="207" t="n">
        <v>10160</v>
      </c>
      <c r="BV96" s="210" t="n">
        <v>9775</v>
      </c>
    </row>
    <row r="97" customFormat="false" ht="15" hidden="false" customHeight="false" outlineLevel="0" collapsed="false">
      <c r="A97" s="202" t="n">
        <f aca="false">A96-1</f>
        <v>43929</v>
      </c>
      <c r="B97" s="206" t="n">
        <v>9791</v>
      </c>
      <c r="C97" s="206" t="n">
        <v>9799</v>
      </c>
      <c r="D97" s="207" t="n">
        <v>9799</v>
      </c>
      <c r="E97" s="207" t="n">
        <v>9799</v>
      </c>
      <c r="F97" s="207" t="n">
        <v>9799</v>
      </c>
      <c r="G97" s="207" t="n">
        <v>9799</v>
      </c>
      <c r="H97" s="207" t="n">
        <v>9799</v>
      </c>
      <c r="I97" s="207" t="n">
        <v>9798</v>
      </c>
      <c r="J97" s="207" t="n">
        <v>9798</v>
      </c>
      <c r="K97" s="207" t="n">
        <v>9797</v>
      </c>
      <c r="L97" s="207" t="n">
        <v>9797</v>
      </c>
      <c r="M97" s="207" t="n">
        <v>9797</v>
      </c>
      <c r="N97" s="207" t="n">
        <v>9797</v>
      </c>
      <c r="O97" s="207" t="n">
        <v>9797</v>
      </c>
      <c r="P97" s="207" t="n">
        <v>9796</v>
      </c>
      <c r="Q97" s="207" t="n">
        <v>9796</v>
      </c>
      <c r="R97" s="207" t="n">
        <v>9796</v>
      </c>
      <c r="S97" s="207" t="n">
        <v>9796</v>
      </c>
      <c r="T97" s="207" t="n">
        <v>9796</v>
      </c>
      <c r="U97" s="207" t="n">
        <v>9796</v>
      </c>
      <c r="V97" s="207" t="n">
        <v>9796</v>
      </c>
      <c r="W97" s="207" t="n">
        <v>9817</v>
      </c>
      <c r="X97" s="207" t="n">
        <v>9816</v>
      </c>
      <c r="Y97" s="207" t="n">
        <v>9815</v>
      </c>
      <c r="Z97" s="207" t="n">
        <v>9815</v>
      </c>
      <c r="AA97" s="207" t="n">
        <v>9815</v>
      </c>
      <c r="AB97" s="207" t="n">
        <v>9815</v>
      </c>
      <c r="AC97" s="207" t="n">
        <v>9815</v>
      </c>
      <c r="AD97" s="207" t="n">
        <v>9813</v>
      </c>
      <c r="AE97" s="207" t="n">
        <v>9812</v>
      </c>
      <c r="AF97" s="207" t="n">
        <v>9812</v>
      </c>
      <c r="AG97" s="207" t="n">
        <v>9812</v>
      </c>
      <c r="AH97" s="207" t="n">
        <v>9812</v>
      </c>
      <c r="AI97" s="207" t="n">
        <v>9812</v>
      </c>
      <c r="AJ97" s="207" t="n">
        <v>9809</v>
      </c>
      <c r="AK97" s="207" t="n">
        <v>9807</v>
      </c>
      <c r="AL97" s="207" t="n">
        <v>9796</v>
      </c>
      <c r="AM97" s="207" t="n">
        <v>9791</v>
      </c>
      <c r="AN97" s="207" t="n">
        <v>9785</v>
      </c>
      <c r="AO97" s="207" t="n">
        <v>9780</v>
      </c>
      <c r="AP97" s="207" t="n">
        <v>9777</v>
      </c>
      <c r="AQ97" s="207" t="n">
        <v>9775</v>
      </c>
      <c r="AR97" s="207" t="n">
        <v>9775</v>
      </c>
      <c r="AS97" s="207" t="n">
        <v>9772</v>
      </c>
      <c r="AT97" s="207" t="n">
        <v>9770</v>
      </c>
      <c r="AU97" s="207" t="n">
        <v>9770</v>
      </c>
      <c r="AV97" s="207" t="n">
        <v>9768</v>
      </c>
      <c r="AW97" s="207" t="n">
        <v>9768</v>
      </c>
      <c r="AX97" s="207" t="n">
        <v>9768</v>
      </c>
      <c r="AY97" s="207" t="n">
        <v>9769</v>
      </c>
      <c r="AZ97" s="207" t="n">
        <v>9767</v>
      </c>
      <c r="BA97" s="207" t="n">
        <v>9766</v>
      </c>
      <c r="BB97" s="207" t="n">
        <v>9766</v>
      </c>
      <c r="BC97" s="207" t="n">
        <v>9766</v>
      </c>
      <c r="BD97" s="207" t="n">
        <v>9765</v>
      </c>
      <c r="BE97" s="207" t="n">
        <v>9765</v>
      </c>
      <c r="BF97" s="207" t="n">
        <v>9763</v>
      </c>
      <c r="BG97" s="207" t="n">
        <v>9757</v>
      </c>
      <c r="BH97" s="207" t="n">
        <v>9747</v>
      </c>
      <c r="BI97" s="207" t="n">
        <v>9737</v>
      </c>
      <c r="BJ97" s="207" t="n">
        <v>9735</v>
      </c>
      <c r="BK97" s="207" t="n">
        <v>9730</v>
      </c>
      <c r="BL97" s="207" t="n">
        <v>9705</v>
      </c>
      <c r="BM97" s="207" t="n">
        <v>9649</v>
      </c>
      <c r="BN97" s="207" t="n">
        <v>9643</v>
      </c>
      <c r="BO97" s="207" t="n">
        <v>9626</v>
      </c>
      <c r="BP97" s="207" t="n">
        <v>9623</v>
      </c>
      <c r="BQ97" s="207" t="n">
        <v>9597</v>
      </c>
      <c r="BR97" s="207" t="n">
        <v>9548</v>
      </c>
      <c r="BS97" s="207" t="n">
        <v>9502</v>
      </c>
      <c r="BT97" s="207" t="n">
        <v>9445</v>
      </c>
      <c r="BU97" s="207" t="n">
        <v>9413</v>
      </c>
      <c r="BV97" s="210" t="n">
        <v>9059</v>
      </c>
    </row>
    <row r="98" customFormat="false" ht="15" hidden="false" customHeight="false" outlineLevel="0" collapsed="false">
      <c r="A98" s="202" t="n">
        <f aca="false">A97-1</f>
        <v>43928</v>
      </c>
      <c r="B98" s="206" t="n">
        <v>8892</v>
      </c>
      <c r="C98" s="206" t="n">
        <v>8900</v>
      </c>
      <c r="D98" s="207" t="n">
        <v>8900</v>
      </c>
      <c r="E98" s="207" t="n">
        <v>8900</v>
      </c>
      <c r="F98" s="207" t="n">
        <v>8900</v>
      </c>
      <c r="G98" s="207" t="n">
        <v>8900</v>
      </c>
      <c r="H98" s="207" t="n">
        <v>8900</v>
      </c>
      <c r="I98" s="207" t="n">
        <v>8899</v>
      </c>
      <c r="J98" s="207" t="n">
        <v>8899</v>
      </c>
      <c r="K98" s="207" t="n">
        <v>8898</v>
      </c>
      <c r="L98" s="207" t="n">
        <v>8898</v>
      </c>
      <c r="M98" s="207" t="n">
        <v>8898</v>
      </c>
      <c r="N98" s="207" t="n">
        <v>8898</v>
      </c>
      <c r="O98" s="207" t="n">
        <v>8898</v>
      </c>
      <c r="P98" s="207" t="n">
        <v>8897</v>
      </c>
      <c r="Q98" s="207" t="n">
        <v>8897</v>
      </c>
      <c r="R98" s="207" t="n">
        <v>8897</v>
      </c>
      <c r="S98" s="207" t="n">
        <v>8897</v>
      </c>
      <c r="T98" s="207" t="n">
        <v>8897</v>
      </c>
      <c r="U98" s="207" t="n">
        <v>8897</v>
      </c>
      <c r="V98" s="207" t="n">
        <v>8897</v>
      </c>
      <c r="W98" s="207" t="n">
        <v>8918</v>
      </c>
      <c r="X98" s="207" t="n">
        <v>8917</v>
      </c>
      <c r="Y98" s="207" t="n">
        <v>8916</v>
      </c>
      <c r="Z98" s="207" t="n">
        <v>8916</v>
      </c>
      <c r="AA98" s="207" t="n">
        <v>8916</v>
      </c>
      <c r="AB98" s="207" t="n">
        <v>8916</v>
      </c>
      <c r="AC98" s="207" t="n">
        <v>8916</v>
      </c>
      <c r="AD98" s="207" t="n">
        <v>8914</v>
      </c>
      <c r="AE98" s="207" t="n">
        <v>8913</v>
      </c>
      <c r="AF98" s="207" t="n">
        <v>8913</v>
      </c>
      <c r="AG98" s="207" t="n">
        <v>8913</v>
      </c>
      <c r="AH98" s="207" t="n">
        <v>8913</v>
      </c>
      <c r="AI98" s="207" t="n">
        <v>8913</v>
      </c>
      <c r="AJ98" s="207" t="n">
        <v>8911</v>
      </c>
      <c r="AK98" s="207" t="n">
        <v>8910</v>
      </c>
      <c r="AL98" s="207" t="n">
        <v>8901</v>
      </c>
      <c r="AM98" s="207" t="n">
        <v>8896</v>
      </c>
      <c r="AN98" s="207" t="n">
        <v>8891</v>
      </c>
      <c r="AO98" s="207" t="n">
        <v>8887</v>
      </c>
      <c r="AP98" s="207" t="n">
        <v>8884</v>
      </c>
      <c r="AQ98" s="207" t="n">
        <v>8882</v>
      </c>
      <c r="AR98" s="207" t="n">
        <v>8882</v>
      </c>
      <c r="AS98" s="207" t="n">
        <v>8879</v>
      </c>
      <c r="AT98" s="207" t="n">
        <v>8879</v>
      </c>
      <c r="AU98" s="207" t="n">
        <v>8879</v>
      </c>
      <c r="AV98" s="207" t="n">
        <v>8877</v>
      </c>
      <c r="AW98" s="207" t="n">
        <v>8877</v>
      </c>
      <c r="AX98" s="207" t="n">
        <v>8877</v>
      </c>
      <c r="AY98" s="207" t="n">
        <v>8880</v>
      </c>
      <c r="AZ98" s="207" t="n">
        <v>8878</v>
      </c>
      <c r="BA98" s="207" t="n">
        <v>8877</v>
      </c>
      <c r="BB98" s="207" t="n">
        <v>8877</v>
      </c>
      <c r="BC98" s="207" t="n">
        <v>8877</v>
      </c>
      <c r="BD98" s="207" t="n">
        <v>8876</v>
      </c>
      <c r="BE98" s="207" t="n">
        <v>8876</v>
      </c>
      <c r="BF98" s="207" t="n">
        <v>8875</v>
      </c>
      <c r="BG98" s="207" t="n">
        <v>8870</v>
      </c>
      <c r="BH98" s="207" t="n">
        <v>8861</v>
      </c>
      <c r="BI98" s="207" t="n">
        <v>8853</v>
      </c>
      <c r="BJ98" s="207" t="n">
        <v>8851</v>
      </c>
      <c r="BK98" s="207" t="n">
        <v>8846</v>
      </c>
      <c r="BL98" s="207" t="n">
        <v>8822</v>
      </c>
      <c r="BM98" s="207" t="n">
        <v>8775</v>
      </c>
      <c r="BN98" s="207" t="n">
        <v>8772</v>
      </c>
      <c r="BO98" s="207" t="n">
        <v>8759</v>
      </c>
      <c r="BP98" s="207" t="n">
        <v>8756</v>
      </c>
      <c r="BQ98" s="207" t="n">
        <v>8733</v>
      </c>
      <c r="BR98" s="207" t="n">
        <v>8685</v>
      </c>
      <c r="BS98" s="207" t="n">
        <v>8643</v>
      </c>
      <c r="BT98" s="207" t="n">
        <v>8588</v>
      </c>
      <c r="BU98" s="207" t="n">
        <v>8556</v>
      </c>
      <c r="BV98" s="210" t="n">
        <v>8231</v>
      </c>
    </row>
    <row r="99" customFormat="false" ht="15" hidden="false" customHeight="false" outlineLevel="0" collapsed="false">
      <c r="A99" s="202" t="n">
        <f aca="false">A98-1</f>
        <v>43927</v>
      </c>
      <c r="B99" s="206" t="n">
        <v>8080</v>
      </c>
      <c r="C99" s="206" t="n">
        <v>8088</v>
      </c>
      <c r="D99" s="207" t="n">
        <v>8088</v>
      </c>
      <c r="E99" s="207" t="n">
        <v>8088</v>
      </c>
      <c r="F99" s="207" t="n">
        <v>8088</v>
      </c>
      <c r="G99" s="207" t="n">
        <v>8088</v>
      </c>
      <c r="H99" s="207" t="n">
        <v>8088</v>
      </c>
      <c r="I99" s="207" t="n">
        <v>8087</v>
      </c>
      <c r="J99" s="207" t="n">
        <v>8087</v>
      </c>
      <c r="K99" s="207" t="n">
        <v>8086</v>
      </c>
      <c r="L99" s="207" t="n">
        <v>8086</v>
      </c>
      <c r="M99" s="207" t="n">
        <v>8086</v>
      </c>
      <c r="N99" s="207" t="n">
        <v>8086</v>
      </c>
      <c r="O99" s="207" t="n">
        <v>8086</v>
      </c>
      <c r="P99" s="207" t="n">
        <v>8085</v>
      </c>
      <c r="Q99" s="207" t="n">
        <v>8085</v>
      </c>
      <c r="R99" s="207" t="n">
        <v>8085</v>
      </c>
      <c r="S99" s="207" t="n">
        <v>8085</v>
      </c>
      <c r="T99" s="207" t="n">
        <v>8085</v>
      </c>
      <c r="U99" s="207" t="n">
        <v>8085</v>
      </c>
      <c r="V99" s="207" t="n">
        <v>8085</v>
      </c>
      <c r="W99" s="207" t="n">
        <v>8107</v>
      </c>
      <c r="X99" s="207" t="n">
        <v>8106</v>
      </c>
      <c r="Y99" s="207" t="n">
        <v>8106</v>
      </c>
      <c r="Z99" s="207" t="n">
        <v>8106</v>
      </c>
      <c r="AA99" s="207" t="n">
        <v>8106</v>
      </c>
      <c r="AB99" s="207" t="n">
        <v>8106</v>
      </c>
      <c r="AC99" s="207" t="n">
        <v>8106</v>
      </c>
      <c r="AD99" s="207" t="n">
        <v>8104</v>
      </c>
      <c r="AE99" s="207" t="n">
        <v>8104</v>
      </c>
      <c r="AF99" s="207" t="n">
        <v>8104</v>
      </c>
      <c r="AG99" s="207" t="n">
        <v>8104</v>
      </c>
      <c r="AH99" s="207" t="n">
        <v>8104</v>
      </c>
      <c r="AI99" s="207" t="n">
        <v>8104</v>
      </c>
      <c r="AJ99" s="207" t="n">
        <v>8102</v>
      </c>
      <c r="AK99" s="207" t="n">
        <v>8101</v>
      </c>
      <c r="AL99" s="207" t="n">
        <v>8092</v>
      </c>
      <c r="AM99" s="207" t="n">
        <v>8087</v>
      </c>
      <c r="AN99" s="207" t="n">
        <v>8082</v>
      </c>
      <c r="AO99" s="207" t="n">
        <v>8080</v>
      </c>
      <c r="AP99" s="207" t="n">
        <v>8077</v>
      </c>
      <c r="AQ99" s="207" t="n">
        <v>8075</v>
      </c>
      <c r="AR99" s="207" t="n">
        <v>8075</v>
      </c>
      <c r="AS99" s="207" t="n">
        <v>8072</v>
      </c>
      <c r="AT99" s="207" t="n">
        <v>8072</v>
      </c>
      <c r="AU99" s="207" t="n">
        <v>8072</v>
      </c>
      <c r="AV99" s="207" t="n">
        <v>8070</v>
      </c>
      <c r="AW99" s="207" t="n">
        <v>8070</v>
      </c>
      <c r="AX99" s="207" t="n">
        <v>8070</v>
      </c>
      <c r="AY99" s="207" t="n">
        <v>8076</v>
      </c>
      <c r="AZ99" s="207" t="n">
        <v>8074</v>
      </c>
      <c r="BA99" s="207" t="n">
        <v>8073</v>
      </c>
      <c r="BB99" s="207" t="n">
        <v>8073</v>
      </c>
      <c r="BC99" s="207" t="n">
        <v>8073</v>
      </c>
      <c r="BD99" s="207" t="n">
        <v>8072</v>
      </c>
      <c r="BE99" s="207" t="n">
        <v>8072</v>
      </c>
      <c r="BF99" s="207" t="n">
        <v>8071</v>
      </c>
      <c r="BG99" s="207" t="n">
        <v>8066</v>
      </c>
      <c r="BH99" s="207" t="n">
        <v>8058</v>
      </c>
      <c r="BI99" s="207" t="n">
        <v>8053</v>
      </c>
      <c r="BJ99" s="207" t="n">
        <v>8051</v>
      </c>
      <c r="BK99" s="207" t="n">
        <v>8046</v>
      </c>
      <c r="BL99" s="207" t="n">
        <v>8023</v>
      </c>
      <c r="BM99" s="207" t="n">
        <v>7984</v>
      </c>
      <c r="BN99" s="207" t="n">
        <v>7983</v>
      </c>
      <c r="BO99" s="207" t="n">
        <v>7971</v>
      </c>
      <c r="BP99" s="207" t="n">
        <v>7970</v>
      </c>
      <c r="BQ99" s="207" t="n">
        <v>7950</v>
      </c>
      <c r="BR99" s="207" t="n">
        <v>7907</v>
      </c>
      <c r="BS99" s="207" t="n">
        <v>7866</v>
      </c>
      <c r="BT99" s="207" t="n">
        <v>7814</v>
      </c>
      <c r="BU99" s="207" t="n">
        <v>7784</v>
      </c>
      <c r="BV99" s="210" t="n">
        <v>7488</v>
      </c>
    </row>
    <row r="100" customFormat="false" ht="15" hidden="false" customHeight="false" outlineLevel="0" collapsed="false">
      <c r="A100" s="202" t="n">
        <f aca="false">A99-1</f>
        <v>43926</v>
      </c>
      <c r="B100" s="206" t="n">
        <v>7354</v>
      </c>
      <c r="C100" s="206" t="n">
        <v>7362</v>
      </c>
      <c r="D100" s="207" t="n">
        <v>7362</v>
      </c>
      <c r="E100" s="207" t="n">
        <v>7362</v>
      </c>
      <c r="F100" s="207" t="n">
        <v>7362</v>
      </c>
      <c r="G100" s="207" t="n">
        <v>7362</v>
      </c>
      <c r="H100" s="207" t="n">
        <v>7362</v>
      </c>
      <c r="I100" s="207" t="n">
        <v>7361</v>
      </c>
      <c r="J100" s="207" t="n">
        <v>7361</v>
      </c>
      <c r="K100" s="207" t="n">
        <v>7360</v>
      </c>
      <c r="L100" s="207" t="n">
        <v>7360</v>
      </c>
      <c r="M100" s="207" t="n">
        <v>7360</v>
      </c>
      <c r="N100" s="207" t="n">
        <v>7360</v>
      </c>
      <c r="O100" s="207" t="n">
        <v>7360</v>
      </c>
      <c r="P100" s="207" t="n">
        <v>7359</v>
      </c>
      <c r="Q100" s="207" t="n">
        <v>7359</v>
      </c>
      <c r="R100" s="207" t="n">
        <v>7359</v>
      </c>
      <c r="S100" s="207" t="n">
        <v>7359</v>
      </c>
      <c r="T100" s="207" t="n">
        <v>7359</v>
      </c>
      <c r="U100" s="207" t="n">
        <v>7359</v>
      </c>
      <c r="V100" s="207" t="n">
        <v>7359</v>
      </c>
      <c r="W100" s="207" t="n">
        <v>7381</v>
      </c>
      <c r="X100" s="207" t="n">
        <v>7380</v>
      </c>
      <c r="Y100" s="207" t="n">
        <v>7379</v>
      </c>
      <c r="Z100" s="207" t="n">
        <v>7379</v>
      </c>
      <c r="AA100" s="207" t="n">
        <v>7379</v>
      </c>
      <c r="AB100" s="207" t="n">
        <v>7379</v>
      </c>
      <c r="AC100" s="207" t="n">
        <v>7379</v>
      </c>
      <c r="AD100" s="207" t="n">
        <v>7377</v>
      </c>
      <c r="AE100" s="207" t="n">
        <v>7377</v>
      </c>
      <c r="AF100" s="207" t="n">
        <v>7377</v>
      </c>
      <c r="AG100" s="207" t="n">
        <v>7377</v>
      </c>
      <c r="AH100" s="207" t="n">
        <v>7377</v>
      </c>
      <c r="AI100" s="207" t="n">
        <v>7377</v>
      </c>
      <c r="AJ100" s="207" t="n">
        <v>7375</v>
      </c>
      <c r="AK100" s="207" t="n">
        <v>7374</v>
      </c>
      <c r="AL100" s="207" t="n">
        <v>7365</v>
      </c>
      <c r="AM100" s="207" t="n">
        <v>7360</v>
      </c>
      <c r="AN100" s="207" t="n">
        <v>7355</v>
      </c>
      <c r="AO100" s="207" t="n">
        <v>7353</v>
      </c>
      <c r="AP100" s="207" t="n">
        <v>7351</v>
      </c>
      <c r="AQ100" s="207" t="n">
        <v>7350</v>
      </c>
      <c r="AR100" s="207" t="n">
        <v>7350</v>
      </c>
      <c r="AS100" s="207" t="n">
        <v>7347</v>
      </c>
      <c r="AT100" s="207" t="n">
        <v>7347</v>
      </c>
      <c r="AU100" s="207" t="n">
        <v>7347</v>
      </c>
      <c r="AV100" s="207" t="n">
        <v>7345</v>
      </c>
      <c r="AW100" s="207" t="n">
        <v>7345</v>
      </c>
      <c r="AX100" s="207" t="n">
        <v>7345</v>
      </c>
      <c r="AY100" s="207" t="n">
        <v>7351</v>
      </c>
      <c r="AZ100" s="207" t="n">
        <v>7349</v>
      </c>
      <c r="BA100" s="207" t="n">
        <v>7348</v>
      </c>
      <c r="BB100" s="207" t="n">
        <v>7348</v>
      </c>
      <c r="BC100" s="207" t="n">
        <v>7348</v>
      </c>
      <c r="BD100" s="207" t="n">
        <v>7347</v>
      </c>
      <c r="BE100" s="207" t="n">
        <v>7347</v>
      </c>
      <c r="BF100" s="207" t="n">
        <v>7346</v>
      </c>
      <c r="BG100" s="207" t="n">
        <v>7342</v>
      </c>
      <c r="BH100" s="207" t="n">
        <v>7334</v>
      </c>
      <c r="BI100" s="207" t="n">
        <v>7330</v>
      </c>
      <c r="BJ100" s="207" t="n">
        <v>7328</v>
      </c>
      <c r="BK100" s="207" t="n">
        <v>7323</v>
      </c>
      <c r="BL100" s="207" t="n">
        <v>7300</v>
      </c>
      <c r="BM100" s="207" t="n">
        <v>7265</v>
      </c>
      <c r="BN100" s="207" t="n">
        <v>7265</v>
      </c>
      <c r="BO100" s="207" t="n">
        <v>7254</v>
      </c>
      <c r="BP100" s="207" t="n">
        <v>7253</v>
      </c>
      <c r="BQ100" s="207" t="n">
        <v>7235</v>
      </c>
      <c r="BR100" s="207" t="n">
        <v>7194</v>
      </c>
      <c r="BS100" s="207" t="n">
        <v>7155</v>
      </c>
      <c r="BT100" s="207" t="n">
        <v>7107</v>
      </c>
      <c r="BU100" s="207" t="n">
        <v>7078</v>
      </c>
      <c r="BV100" s="210" t="n">
        <v>6814</v>
      </c>
    </row>
    <row r="101" customFormat="false" ht="15" hidden="false" customHeight="false" outlineLevel="0" collapsed="false">
      <c r="A101" s="202" t="n">
        <f aca="false">A100-1</f>
        <v>43925</v>
      </c>
      <c r="B101" s="206" t="n">
        <v>6611</v>
      </c>
      <c r="C101" s="206" t="n">
        <v>6619</v>
      </c>
      <c r="D101" s="207" t="n">
        <v>6619</v>
      </c>
      <c r="E101" s="207" t="n">
        <v>6619</v>
      </c>
      <c r="F101" s="207" t="n">
        <v>6619</v>
      </c>
      <c r="G101" s="207" t="n">
        <v>6619</v>
      </c>
      <c r="H101" s="207" t="n">
        <v>6619</v>
      </c>
      <c r="I101" s="207" t="n">
        <v>6618</v>
      </c>
      <c r="J101" s="207" t="n">
        <v>6618</v>
      </c>
      <c r="K101" s="207" t="n">
        <v>6617</v>
      </c>
      <c r="L101" s="207" t="n">
        <v>6617</v>
      </c>
      <c r="M101" s="207" t="n">
        <v>6617</v>
      </c>
      <c r="N101" s="207" t="n">
        <v>6617</v>
      </c>
      <c r="O101" s="207" t="n">
        <v>6617</v>
      </c>
      <c r="P101" s="207" t="n">
        <v>6616</v>
      </c>
      <c r="Q101" s="207" t="n">
        <v>6616</v>
      </c>
      <c r="R101" s="207" t="n">
        <v>6616</v>
      </c>
      <c r="S101" s="207" t="n">
        <v>6616</v>
      </c>
      <c r="T101" s="207" t="n">
        <v>6616</v>
      </c>
      <c r="U101" s="207" t="n">
        <v>6616</v>
      </c>
      <c r="V101" s="207" t="n">
        <v>6616</v>
      </c>
      <c r="W101" s="207" t="n">
        <v>6638</v>
      </c>
      <c r="X101" s="207" t="n">
        <v>6637</v>
      </c>
      <c r="Y101" s="207" t="n">
        <v>6636</v>
      </c>
      <c r="Z101" s="207" t="n">
        <v>6636</v>
      </c>
      <c r="AA101" s="207" t="n">
        <v>6636</v>
      </c>
      <c r="AB101" s="207" t="n">
        <v>6636</v>
      </c>
      <c r="AC101" s="207" t="n">
        <v>6636</v>
      </c>
      <c r="AD101" s="207" t="n">
        <v>6634</v>
      </c>
      <c r="AE101" s="207" t="n">
        <v>6634</v>
      </c>
      <c r="AF101" s="207" t="n">
        <v>6634</v>
      </c>
      <c r="AG101" s="207" t="n">
        <v>6634</v>
      </c>
      <c r="AH101" s="207" t="n">
        <v>6634</v>
      </c>
      <c r="AI101" s="207" t="n">
        <v>6634</v>
      </c>
      <c r="AJ101" s="207" t="n">
        <v>6632</v>
      </c>
      <c r="AK101" s="207" t="n">
        <v>6631</v>
      </c>
      <c r="AL101" s="207" t="n">
        <v>6623</v>
      </c>
      <c r="AM101" s="207" t="n">
        <v>6618</v>
      </c>
      <c r="AN101" s="207" t="n">
        <v>6613</v>
      </c>
      <c r="AO101" s="207" t="n">
        <v>6612</v>
      </c>
      <c r="AP101" s="207" t="n">
        <v>6610</v>
      </c>
      <c r="AQ101" s="207" t="n">
        <v>6609</v>
      </c>
      <c r="AR101" s="207" t="n">
        <v>6609</v>
      </c>
      <c r="AS101" s="207" t="n">
        <v>6606</v>
      </c>
      <c r="AT101" s="207" t="n">
        <v>6606</v>
      </c>
      <c r="AU101" s="207" t="n">
        <v>6606</v>
      </c>
      <c r="AV101" s="207" t="n">
        <v>6604</v>
      </c>
      <c r="AW101" s="207" t="n">
        <v>6604</v>
      </c>
      <c r="AX101" s="207" t="n">
        <v>6604</v>
      </c>
      <c r="AY101" s="207" t="n">
        <v>6612</v>
      </c>
      <c r="AZ101" s="207" t="n">
        <v>6610</v>
      </c>
      <c r="BA101" s="207" t="n">
        <v>6609</v>
      </c>
      <c r="BB101" s="207" t="n">
        <v>6609</v>
      </c>
      <c r="BC101" s="207" t="n">
        <v>6609</v>
      </c>
      <c r="BD101" s="207" t="n">
        <v>6608</v>
      </c>
      <c r="BE101" s="207" t="n">
        <v>6608</v>
      </c>
      <c r="BF101" s="207" t="n">
        <v>6607</v>
      </c>
      <c r="BG101" s="207" t="n">
        <v>6606</v>
      </c>
      <c r="BH101" s="207" t="n">
        <v>6599</v>
      </c>
      <c r="BI101" s="207" t="n">
        <v>6595</v>
      </c>
      <c r="BJ101" s="207" t="n">
        <v>6593</v>
      </c>
      <c r="BK101" s="207" t="n">
        <v>6588</v>
      </c>
      <c r="BL101" s="207" t="n">
        <v>6566</v>
      </c>
      <c r="BM101" s="207" t="n">
        <v>6537</v>
      </c>
      <c r="BN101" s="207" t="n">
        <v>6539</v>
      </c>
      <c r="BO101" s="207" t="n">
        <v>6528</v>
      </c>
      <c r="BP101" s="207" t="n">
        <v>6527</v>
      </c>
      <c r="BQ101" s="207" t="n">
        <v>6510</v>
      </c>
      <c r="BR101" s="207" t="n">
        <v>6472</v>
      </c>
      <c r="BS101" s="207" t="n">
        <v>6434</v>
      </c>
      <c r="BT101" s="207" t="n">
        <v>6387</v>
      </c>
      <c r="BU101" s="207" t="n">
        <v>6361</v>
      </c>
      <c r="BV101" s="210" t="n">
        <v>6128</v>
      </c>
    </row>
    <row r="102" customFormat="false" ht="15" hidden="false" customHeight="false" outlineLevel="0" collapsed="false">
      <c r="A102" s="202" t="n">
        <f aca="false">A101-1</f>
        <v>43924</v>
      </c>
      <c r="B102" s="206" t="n">
        <v>5834</v>
      </c>
      <c r="C102" s="206" t="n">
        <v>5842</v>
      </c>
      <c r="D102" s="207" t="n">
        <v>5842</v>
      </c>
      <c r="E102" s="207" t="n">
        <v>5842</v>
      </c>
      <c r="F102" s="207" t="n">
        <v>5842</v>
      </c>
      <c r="G102" s="207" t="n">
        <v>5842</v>
      </c>
      <c r="H102" s="207" t="n">
        <v>5842</v>
      </c>
      <c r="I102" s="207" t="n">
        <v>5841</v>
      </c>
      <c r="J102" s="207" t="n">
        <v>5841</v>
      </c>
      <c r="K102" s="207" t="n">
        <v>5840</v>
      </c>
      <c r="L102" s="207" t="n">
        <v>5840</v>
      </c>
      <c r="M102" s="207" t="n">
        <v>5840</v>
      </c>
      <c r="N102" s="207" t="n">
        <v>5840</v>
      </c>
      <c r="O102" s="207" t="n">
        <v>5840</v>
      </c>
      <c r="P102" s="207" t="n">
        <v>5839</v>
      </c>
      <c r="Q102" s="207" t="n">
        <v>5839</v>
      </c>
      <c r="R102" s="207" t="n">
        <v>5839</v>
      </c>
      <c r="S102" s="207" t="n">
        <v>5839</v>
      </c>
      <c r="T102" s="207" t="n">
        <v>5839</v>
      </c>
      <c r="U102" s="207" t="n">
        <v>5839</v>
      </c>
      <c r="V102" s="207" t="n">
        <v>5839</v>
      </c>
      <c r="W102" s="207" t="n">
        <v>5861</v>
      </c>
      <c r="X102" s="207" t="n">
        <v>5860</v>
      </c>
      <c r="Y102" s="207" t="n">
        <v>5859</v>
      </c>
      <c r="Z102" s="207" t="n">
        <v>5859</v>
      </c>
      <c r="AA102" s="207" t="n">
        <v>5859</v>
      </c>
      <c r="AB102" s="207" t="n">
        <v>5859</v>
      </c>
      <c r="AC102" s="207" t="n">
        <v>5859</v>
      </c>
      <c r="AD102" s="207" t="n">
        <v>5857</v>
      </c>
      <c r="AE102" s="207" t="n">
        <v>5857</v>
      </c>
      <c r="AF102" s="207" t="n">
        <v>5857</v>
      </c>
      <c r="AG102" s="207" t="n">
        <v>5857</v>
      </c>
      <c r="AH102" s="207" t="n">
        <v>5857</v>
      </c>
      <c r="AI102" s="207" t="n">
        <v>5857</v>
      </c>
      <c r="AJ102" s="207" t="n">
        <v>5856</v>
      </c>
      <c r="AK102" s="207" t="n">
        <v>5855</v>
      </c>
      <c r="AL102" s="207" t="n">
        <v>5847</v>
      </c>
      <c r="AM102" s="207" t="n">
        <v>5843</v>
      </c>
      <c r="AN102" s="207" t="n">
        <v>5838</v>
      </c>
      <c r="AO102" s="207" t="n">
        <v>5837</v>
      </c>
      <c r="AP102" s="207" t="n">
        <v>5836</v>
      </c>
      <c r="AQ102" s="207" t="n">
        <v>5835</v>
      </c>
      <c r="AR102" s="207" t="n">
        <v>5835</v>
      </c>
      <c r="AS102" s="207" t="n">
        <v>5832</v>
      </c>
      <c r="AT102" s="207" t="n">
        <v>5832</v>
      </c>
      <c r="AU102" s="207" t="n">
        <v>5832</v>
      </c>
      <c r="AV102" s="207" t="n">
        <v>5830</v>
      </c>
      <c r="AW102" s="207" t="n">
        <v>5830</v>
      </c>
      <c r="AX102" s="207" t="n">
        <v>5830</v>
      </c>
      <c r="AY102" s="207" t="n">
        <v>5841</v>
      </c>
      <c r="AZ102" s="207" t="n">
        <v>5839</v>
      </c>
      <c r="BA102" s="207" t="n">
        <v>5838</v>
      </c>
      <c r="BB102" s="207" t="n">
        <v>5838</v>
      </c>
      <c r="BC102" s="207" t="n">
        <v>5838</v>
      </c>
      <c r="BD102" s="207" t="n">
        <v>5838</v>
      </c>
      <c r="BE102" s="207" t="n">
        <v>5838</v>
      </c>
      <c r="BF102" s="207" t="n">
        <v>5838</v>
      </c>
      <c r="BG102" s="207" t="n">
        <v>5837</v>
      </c>
      <c r="BH102" s="207" t="n">
        <v>5830</v>
      </c>
      <c r="BI102" s="207" t="n">
        <v>5828</v>
      </c>
      <c r="BJ102" s="207" t="n">
        <v>5826</v>
      </c>
      <c r="BK102" s="207" t="n">
        <v>5821</v>
      </c>
      <c r="BL102" s="207" t="n">
        <v>5800</v>
      </c>
      <c r="BM102" s="207" t="n">
        <v>5775</v>
      </c>
      <c r="BN102" s="207" t="n">
        <v>5779</v>
      </c>
      <c r="BO102" s="207" t="n">
        <v>5771</v>
      </c>
      <c r="BP102" s="207" t="n">
        <v>5770</v>
      </c>
      <c r="BQ102" s="207" t="n">
        <v>5754</v>
      </c>
      <c r="BR102" s="207" t="n">
        <v>5717</v>
      </c>
      <c r="BS102" s="207" t="n">
        <v>5679</v>
      </c>
      <c r="BT102" s="207" t="n">
        <v>5633</v>
      </c>
      <c r="BU102" s="207" t="n">
        <v>5608</v>
      </c>
      <c r="BV102" s="210" t="n">
        <v>5413</v>
      </c>
    </row>
    <row r="103" customFormat="false" ht="15" hidden="false" customHeight="false" outlineLevel="0" collapsed="false">
      <c r="A103" s="202" t="n">
        <f aca="false">A102-1</f>
        <v>43923</v>
      </c>
      <c r="B103" s="206" t="n">
        <v>5137</v>
      </c>
      <c r="C103" s="206" t="n">
        <v>5145</v>
      </c>
      <c r="D103" s="207" t="n">
        <v>5145</v>
      </c>
      <c r="E103" s="207" t="n">
        <v>5145</v>
      </c>
      <c r="F103" s="207" t="n">
        <v>5145</v>
      </c>
      <c r="G103" s="207" t="n">
        <v>5145</v>
      </c>
      <c r="H103" s="207" t="n">
        <v>5145</v>
      </c>
      <c r="I103" s="207" t="n">
        <v>5144</v>
      </c>
      <c r="J103" s="207" t="n">
        <v>5144</v>
      </c>
      <c r="K103" s="207" t="n">
        <v>5143</v>
      </c>
      <c r="L103" s="207" t="n">
        <v>5143</v>
      </c>
      <c r="M103" s="207" t="n">
        <v>5143</v>
      </c>
      <c r="N103" s="207" t="n">
        <v>5143</v>
      </c>
      <c r="O103" s="207" t="n">
        <v>5143</v>
      </c>
      <c r="P103" s="207" t="n">
        <v>5142</v>
      </c>
      <c r="Q103" s="207" t="n">
        <v>5142</v>
      </c>
      <c r="R103" s="207" t="n">
        <v>5142</v>
      </c>
      <c r="S103" s="207" t="n">
        <v>5142</v>
      </c>
      <c r="T103" s="207" t="n">
        <v>5142</v>
      </c>
      <c r="U103" s="207" t="n">
        <v>5142</v>
      </c>
      <c r="V103" s="207" t="n">
        <v>5142</v>
      </c>
      <c r="W103" s="207" t="n">
        <v>5164</v>
      </c>
      <c r="X103" s="207" t="n">
        <v>5163</v>
      </c>
      <c r="Y103" s="207" t="n">
        <v>5162</v>
      </c>
      <c r="Z103" s="207" t="n">
        <v>5162</v>
      </c>
      <c r="AA103" s="207" t="n">
        <v>5162</v>
      </c>
      <c r="AB103" s="207" t="n">
        <v>5162</v>
      </c>
      <c r="AC103" s="207" t="n">
        <v>5162</v>
      </c>
      <c r="AD103" s="207" t="n">
        <v>5160</v>
      </c>
      <c r="AE103" s="207" t="n">
        <v>5160</v>
      </c>
      <c r="AF103" s="207" t="n">
        <v>5160</v>
      </c>
      <c r="AG103" s="207" t="n">
        <v>5160</v>
      </c>
      <c r="AH103" s="207" t="n">
        <v>5160</v>
      </c>
      <c r="AI103" s="207" t="n">
        <v>5160</v>
      </c>
      <c r="AJ103" s="207" t="n">
        <v>5159</v>
      </c>
      <c r="AK103" s="207" t="n">
        <v>5158</v>
      </c>
      <c r="AL103" s="207" t="n">
        <v>5151</v>
      </c>
      <c r="AM103" s="207" t="n">
        <v>5147</v>
      </c>
      <c r="AN103" s="207" t="n">
        <v>5142</v>
      </c>
      <c r="AO103" s="207" t="n">
        <v>5141</v>
      </c>
      <c r="AP103" s="207" t="n">
        <v>5141</v>
      </c>
      <c r="AQ103" s="207" t="n">
        <v>5140</v>
      </c>
      <c r="AR103" s="207" t="n">
        <v>5140</v>
      </c>
      <c r="AS103" s="207" t="n">
        <v>5137</v>
      </c>
      <c r="AT103" s="207" t="n">
        <v>5137</v>
      </c>
      <c r="AU103" s="207" t="n">
        <v>5137</v>
      </c>
      <c r="AV103" s="207" t="n">
        <v>5135</v>
      </c>
      <c r="AW103" s="207" t="n">
        <v>5135</v>
      </c>
      <c r="AX103" s="207" t="n">
        <v>5135</v>
      </c>
      <c r="AY103" s="207" t="n">
        <v>5177</v>
      </c>
      <c r="AZ103" s="207" t="n">
        <v>5175</v>
      </c>
      <c r="BA103" s="207" t="n">
        <v>5174</v>
      </c>
      <c r="BB103" s="207" t="n">
        <v>5174</v>
      </c>
      <c r="BC103" s="207" t="n">
        <v>5174</v>
      </c>
      <c r="BD103" s="207" t="n">
        <v>5174</v>
      </c>
      <c r="BE103" s="207" t="n">
        <v>5174</v>
      </c>
      <c r="BF103" s="207" t="n">
        <v>5174</v>
      </c>
      <c r="BG103" s="207" t="n">
        <v>5173</v>
      </c>
      <c r="BH103" s="207" t="n">
        <v>5167</v>
      </c>
      <c r="BI103" s="207" t="n">
        <v>5165</v>
      </c>
      <c r="BJ103" s="207" t="n">
        <v>5163</v>
      </c>
      <c r="BK103" s="207" t="n">
        <v>5158</v>
      </c>
      <c r="BL103" s="207" t="n">
        <v>5138</v>
      </c>
      <c r="BM103" s="207" t="n">
        <v>5114</v>
      </c>
      <c r="BN103" s="207" t="n">
        <v>5120</v>
      </c>
      <c r="BO103" s="207" t="n">
        <v>5112</v>
      </c>
      <c r="BP103" s="207" t="n">
        <v>5111</v>
      </c>
      <c r="BQ103" s="207" t="n">
        <v>5098</v>
      </c>
      <c r="BR103" s="207" t="n">
        <v>5063</v>
      </c>
      <c r="BS103" s="207" t="n">
        <v>5027</v>
      </c>
      <c r="BT103" s="207" t="n">
        <v>4982</v>
      </c>
      <c r="BU103" s="207" t="n">
        <v>4959</v>
      </c>
      <c r="BV103" s="210" t="n">
        <v>4788</v>
      </c>
    </row>
    <row r="104" customFormat="false" ht="15" hidden="false" customHeight="false" outlineLevel="0" collapsed="false">
      <c r="A104" s="202" t="n">
        <f aca="false">A103-1</f>
        <v>43922</v>
      </c>
      <c r="B104" s="206" t="n">
        <v>4490</v>
      </c>
      <c r="C104" s="206" t="n">
        <v>4499</v>
      </c>
      <c r="D104" s="207" t="n">
        <v>4499</v>
      </c>
      <c r="E104" s="207" t="n">
        <v>4499</v>
      </c>
      <c r="F104" s="207" t="n">
        <v>4499</v>
      </c>
      <c r="G104" s="207" t="n">
        <v>4499</v>
      </c>
      <c r="H104" s="207" t="n">
        <v>4499</v>
      </c>
      <c r="I104" s="207" t="n">
        <v>4499</v>
      </c>
      <c r="J104" s="207" t="n">
        <v>4499</v>
      </c>
      <c r="K104" s="207" t="n">
        <v>4498</v>
      </c>
      <c r="L104" s="207" t="n">
        <v>4498</v>
      </c>
      <c r="M104" s="207" t="n">
        <v>4498</v>
      </c>
      <c r="N104" s="207" t="n">
        <v>4498</v>
      </c>
      <c r="O104" s="207" t="n">
        <v>4498</v>
      </c>
      <c r="P104" s="207" t="n">
        <v>4498</v>
      </c>
      <c r="Q104" s="207" t="n">
        <v>4498</v>
      </c>
      <c r="R104" s="207" t="n">
        <v>4498</v>
      </c>
      <c r="S104" s="207" t="n">
        <v>4498</v>
      </c>
      <c r="T104" s="207" t="n">
        <v>4498</v>
      </c>
      <c r="U104" s="207" t="n">
        <v>4498</v>
      </c>
      <c r="V104" s="207" t="n">
        <v>4498</v>
      </c>
      <c r="W104" s="207" t="n">
        <v>4520</v>
      </c>
      <c r="X104" s="207" t="n">
        <v>4519</v>
      </c>
      <c r="Y104" s="207" t="n">
        <v>4518</v>
      </c>
      <c r="Z104" s="207" t="n">
        <v>4518</v>
      </c>
      <c r="AA104" s="207" t="n">
        <v>4518</v>
      </c>
      <c r="AB104" s="207" t="n">
        <v>4518</v>
      </c>
      <c r="AC104" s="207" t="n">
        <v>4518</v>
      </c>
      <c r="AD104" s="207" t="n">
        <v>4516</v>
      </c>
      <c r="AE104" s="207" t="n">
        <v>4516</v>
      </c>
      <c r="AF104" s="207" t="n">
        <v>4516</v>
      </c>
      <c r="AG104" s="207" t="n">
        <v>4516</v>
      </c>
      <c r="AH104" s="207" t="n">
        <v>4516</v>
      </c>
      <c r="AI104" s="207" t="n">
        <v>4516</v>
      </c>
      <c r="AJ104" s="207" t="n">
        <v>4515</v>
      </c>
      <c r="AK104" s="207" t="n">
        <v>4514</v>
      </c>
      <c r="AL104" s="207" t="n">
        <v>4509</v>
      </c>
      <c r="AM104" s="207" t="n">
        <v>4505</v>
      </c>
      <c r="AN104" s="207" t="n">
        <v>4500</v>
      </c>
      <c r="AO104" s="207" t="n">
        <v>4499</v>
      </c>
      <c r="AP104" s="207" t="n">
        <v>4499</v>
      </c>
      <c r="AQ104" s="207" t="n">
        <v>4498</v>
      </c>
      <c r="AR104" s="207" t="n">
        <v>4498</v>
      </c>
      <c r="AS104" s="207" t="n">
        <v>4495</v>
      </c>
      <c r="AT104" s="207" t="n">
        <v>4495</v>
      </c>
      <c r="AU104" s="207" t="n">
        <v>4495</v>
      </c>
      <c r="AV104" s="207" t="n">
        <v>4493</v>
      </c>
      <c r="AW104" s="207" t="n">
        <v>4493</v>
      </c>
      <c r="AX104" s="207" t="n">
        <v>4493</v>
      </c>
      <c r="AY104" s="207" t="n">
        <v>4551</v>
      </c>
      <c r="AZ104" s="207" t="n">
        <v>4549</v>
      </c>
      <c r="BA104" s="207" t="n">
        <v>4548</v>
      </c>
      <c r="BB104" s="207" t="n">
        <v>4548</v>
      </c>
      <c r="BC104" s="207" t="n">
        <v>4548</v>
      </c>
      <c r="BD104" s="207" t="n">
        <v>4548</v>
      </c>
      <c r="BE104" s="207" t="n">
        <v>4548</v>
      </c>
      <c r="BF104" s="207" t="n">
        <v>4548</v>
      </c>
      <c r="BG104" s="207" t="n">
        <v>4547</v>
      </c>
      <c r="BH104" s="207" t="n">
        <v>4541</v>
      </c>
      <c r="BI104" s="207" t="n">
        <v>4539</v>
      </c>
      <c r="BJ104" s="207" t="n">
        <v>4537</v>
      </c>
      <c r="BK104" s="207" t="n">
        <v>4532</v>
      </c>
      <c r="BL104" s="207" t="n">
        <v>4515</v>
      </c>
      <c r="BM104" s="207" t="n">
        <v>4495</v>
      </c>
      <c r="BN104" s="207" t="n">
        <v>4507</v>
      </c>
      <c r="BO104" s="207" t="n">
        <v>4499</v>
      </c>
      <c r="BP104" s="207" t="n">
        <v>4498</v>
      </c>
      <c r="BQ104" s="207" t="n">
        <v>4487</v>
      </c>
      <c r="BR104" s="207" t="n">
        <v>4452</v>
      </c>
      <c r="BS104" s="207" t="n">
        <v>4419</v>
      </c>
      <c r="BT104" s="207" t="n">
        <v>4375</v>
      </c>
      <c r="BU104" s="207" t="n">
        <v>4354</v>
      </c>
      <c r="BV104" s="210" t="n">
        <v>4207</v>
      </c>
    </row>
    <row r="105" customFormat="false" ht="15" hidden="false" customHeight="false" outlineLevel="0" collapsed="false">
      <c r="A105" s="202" t="n">
        <f aca="false">A104-1</f>
        <v>43921</v>
      </c>
      <c r="B105" s="206" t="n">
        <v>3846</v>
      </c>
      <c r="C105" s="206" t="n">
        <v>3854</v>
      </c>
      <c r="D105" s="207" t="n">
        <v>3854</v>
      </c>
      <c r="E105" s="207" t="n">
        <v>3854</v>
      </c>
      <c r="F105" s="207" t="n">
        <v>3854</v>
      </c>
      <c r="G105" s="207" t="n">
        <v>3854</v>
      </c>
      <c r="H105" s="207" t="n">
        <v>3854</v>
      </c>
      <c r="I105" s="207" t="n">
        <v>3854</v>
      </c>
      <c r="J105" s="207" t="n">
        <v>3854</v>
      </c>
      <c r="K105" s="207" t="n">
        <v>3853</v>
      </c>
      <c r="L105" s="207" t="n">
        <v>3853</v>
      </c>
      <c r="M105" s="207" t="n">
        <v>3853</v>
      </c>
      <c r="N105" s="207" t="n">
        <v>3853</v>
      </c>
      <c r="O105" s="207" t="n">
        <v>3853</v>
      </c>
      <c r="P105" s="207" t="n">
        <v>3853</v>
      </c>
      <c r="Q105" s="207" t="n">
        <v>3853</v>
      </c>
      <c r="R105" s="207" t="n">
        <v>3853</v>
      </c>
      <c r="S105" s="207" t="n">
        <v>3853</v>
      </c>
      <c r="T105" s="207" t="n">
        <v>3853</v>
      </c>
      <c r="U105" s="207" t="n">
        <v>3853</v>
      </c>
      <c r="V105" s="207" t="n">
        <v>3853</v>
      </c>
      <c r="W105" s="207" t="n">
        <v>3875</v>
      </c>
      <c r="X105" s="207" t="n">
        <v>3874</v>
      </c>
      <c r="Y105" s="207" t="n">
        <v>3873</v>
      </c>
      <c r="Z105" s="207" t="n">
        <v>3873</v>
      </c>
      <c r="AA105" s="207" t="n">
        <v>3873</v>
      </c>
      <c r="AB105" s="207" t="n">
        <v>3873</v>
      </c>
      <c r="AC105" s="207" t="n">
        <v>3873</v>
      </c>
      <c r="AD105" s="207" t="n">
        <v>3873</v>
      </c>
      <c r="AE105" s="207" t="n">
        <v>3873</v>
      </c>
      <c r="AF105" s="207" t="n">
        <v>3873</v>
      </c>
      <c r="AG105" s="207" t="n">
        <v>3873</v>
      </c>
      <c r="AH105" s="207" t="n">
        <v>3873</v>
      </c>
      <c r="AI105" s="207" t="n">
        <v>3873</v>
      </c>
      <c r="AJ105" s="207" t="n">
        <v>3872</v>
      </c>
      <c r="AK105" s="207" t="n">
        <v>3871</v>
      </c>
      <c r="AL105" s="207" t="n">
        <v>3867</v>
      </c>
      <c r="AM105" s="207" t="n">
        <v>3863</v>
      </c>
      <c r="AN105" s="207" t="n">
        <v>3859</v>
      </c>
      <c r="AO105" s="207" t="n">
        <v>3858</v>
      </c>
      <c r="AP105" s="207" t="n">
        <v>3858</v>
      </c>
      <c r="AQ105" s="207" t="n">
        <v>3857</v>
      </c>
      <c r="AR105" s="207" t="n">
        <v>3857</v>
      </c>
      <c r="AS105" s="207" t="n">
        <v>3854</v>
      </c>
      <c r="AT105" s="207" t="n">
        <v>3854</v>
      </c>
      <c r="AU105" s="207" t="n">
        <v>3854</v>
      </c>
      <c r="AV105" s="207" t="n">
        <v>3852</v>
      </c>
      <c r="AW105" s="207" t="n">
        <v>3852</v>
      </c>
      <c r="AX105" s="207" t="n">
        <v>3852</v>
      </c>
      <c r="AY105" s="207" t="n">
        <v>3937</v>
      </c>
      <c r="AZ105" s="207" t="n">
        <v>3934</v>
      </c>
      <c r="BA105" s="207" t="n">
        <v>3934</v>
      </c>
      <c r="BB105" s="207" t="n">
        <v>3934</v>
      </c>
      <c r="BC105" s="207" t="n">
        <v>3934</v>
      </c>
      <c r="BD105" s="207" t="n">
        <v>3934</v>
      </c>
      <c r="BE105" s="207" t="n">
        <v>3934</v>
      </c>
      <c r="BF105" s="207" t="n">
        <v>3934</v>
      </c>
      <c r="BG105" s="207" t="n">
        <v>3933</v>
      </c>
      <c r="BH105" s="207" t="n">
        <v>3929</v>
      </c>
      <c r="BI105" s="207" t="n">
        <v>3927</v>
      </c>
      <c r="BJ105" s="207" t="n">
        <v>3925</v>
      </c>
      <c r="BK105" s="207" t="n">
        <v>3920</v>
      </c>
      <c r="BL105" s="207" t="n">
        <v>3904</v>
      </c>
      <c r="BM105" s="207" t="n">
        <v>3888</v>
      </c>
      <c r="BN105" s="207" t="n">
        <v>3902</v>
      </c>
      <c r="BO105" s="207" t="n">
        <v>3897</v>
      </c>
      <c r="BP105" s="207" t="n">
        <v>3896</v>
      </c>
      <c r="BQ105" s="207" t="n">
        <v>3888</v>
      </c>
      <c r="BR105" s="207" t="n">
        <v>3854</v>
      </c>
      <c r="BS105" s="207" t="n">
        <v>3825</v>
      </c>
      <c r="BT105" s="207" t="n">
        <v>3782</v>
      </c>
      <c r="BU105" s="207" t="n">
        <v>3762</v>
      </c>
      <c r="BV105" s="210" t="n">
        <v>3638</v>
      </c>
    </row>
    <row r="106" customFormat="false" ht="15" hidden="false" customHeight="false" outlineLevel="0" collapsed="false">
      <c r="A106" s="202" t="n">
        <f aca="false">A105-1</f>
        <v>43920</v>
      </c>
      <c r="B106" s="206" t="n">
        <v>3272</v>
      </c>
      <c r="C106" s="206" t="n">
        <v>3280</v>
      </c>
      <c r="D106" s="207" t="n">
        <v>3280</v>
      </c>
      <c r="E106" s="207" t="n">
        <v>3280</v>
      </c>
      <c r="F106" s="207" t="n">
        <v>3280</v>
      </c>
      <c r="G106" s="207" t="n">
        <v>3280</v>
      </c>
      <c r="H106" s="207" t="n">
        <v>3280</v>
      </c>
      <c r="I106" s="207" t="n">
        <v>3280</v>
      </c>
      <c r="J106" s="207" t="n">
        <v>3280</v>
      </c>
      <c r="K106" s="207" t="n">
        <v>3279</v>
      </c>
      <c r="L106" s="207" t="n">
        <v>3279</v>
      </c>
      <c r="M106" s="207" t="n">
        <v>3279</v>
      </c>
      <c r="N106" s="207" t="n">
        <v>3279</v>
      </c>
      <c r="O106" s="207" t="n">
        <v>3279</v>
      </c>
      <c r="P106" s="207" t="n">
        <v>3279</v>
      </c>
      <c r="Q106" s="207" t="n">
        <v>3279</v>
      </c>
      <c r="R106" s="207" t="n">
        <v>3279</v>
      </c>
      <c r="S106" s="207" t="n">
        <v>3279</v>
      </c>
      <c r="T106" s="207" t="n">
        <v>3279</v>
      </c>
      <c r="U106" s="207" t="n">
        <v>3279</v>
      </c>
      <c r="V106" s="207" t="n">
        <v>3279</v>
      </c>
      <c r="W106" s="207" t="n">
        <v>3301</v>
      </c>
      <c r="X106" s="207" t="n">
        <v>3300</v>
      </c>
      <c r="Y106" s="207" t="n">
        <v>3299</v>
      </c>
      <c r="Z106" s="207" t="n">
        <v>3299</v>
      </c>
      <c r="AA106" s="207" t="n">
        <v>3299</v>
      </c>
      <c r="AB106" s="207" t="n">
        <v>3299</v>
      </c>
      <c r="AC106" s="207" t="n">
        <v>3299</v>
      </c>
      <c r="AD106" s="207" t="n">
        <v>3299</v>
      </c>
      <c r="AE106" s="207" t="n">
        <v>3299</v>
      </c>
      <c r="AF106" s="207" t="n">
        <v>3299</v>
      </c>
      <c r="AG106" s="207" t="n">
        <v>3299</v>
      </c>
      <c r="AH106" s="207" t="n">
        <v>3299</v>
      </c>
      <c r="AI106" s="207" t="n">
        <v>3299</v>
      </c>
      <c r="AJ106" s="207" t="n">
        <v>3298</v>
      </c>
      <c r="AK106" s="207" t="n">
        <v>3297</v>
      </c>
      <c r="AL106" s="207" t="n">
        <v>3294</v>
      </c>
      <c r="AM106" s="207" t="n">
        <v>3290</v>
      </c>
      <c r="AN106" s="207" t="n">
        <v>3286</v>
      </c>
      <c r="AO106" s="207" t="n">
        <v>3285</v>
      </c>
      <c r="AP106" s="207" t="n">
        <v>3285</v>
      </c>
      <c r="AQ106" s="207" t="n">
        <v>3284</v>
      </c>
      <c r="AR106" s="207" t="n">
        <v>3284</v>
      </c>
      <c r="AS106" s="207" t="n">
        <v>3281</v>
      </c>
      <c r="AT106" s="207" t="n">
        <v>3281</v>
      </c>
      <c r="AU106" s="207" t="n">
        <v>3281</v>
      </c>
      <c r="AV106" s="207" t="n">
        <v>3279</v>
      </c>
      <c r="AW106" s="207" t="n">
        <v>3279</v>
      </c>
      <c r="AX106" s="207" t="n">
        <v>3279</v>
      </c>
      <c r="AY106" s="207" t="n">
        <v>3565</v>
      </c>
      <c r="AZ106" s="207" t="n">
        <v>3563</v>
      </c>
      <c r="BA106" s="207" t="n">
        <v>3563</v>
      </c>
      <c r="BB106" s="207" t="n">
        <v>3563</v>
      </c>
      <c r="BC106" s="207" t="n">
        <v>3563</v>
      </c>
      <c r="BD106" s="207" t="n">
        <v>3563</v>
      </c>
      <c r="BE106" s="207" t="n">
        <v>3563</v>
      </c>
      <c r="BF106" s="207" t="n">
        <v>3563</v>
      </c>
      <c r="BG106" s="207" t="n">
        <v>3562</v>
      </c>
      <c r="BH106" s="207" t="n">
        <v>3558</v>
      </c>
      <c r="BI106" s="207" t="n">
        <v>3556</v>
      </c>
      <c r="BJ106" s="207" t="n">
        <v>3554</v>
      </c>
      <c r="BK106" s="207" t="n">
        <v>3549</v>
      </c>
      <c r="BL106" s="207" t="n">
        <v>3535</v>
      </c>
      <c r="BM106" s="207" t="n">
        <v>3521</v>
      </c>
      <c r="BN106" s="207" t="n">
        <v>3539</v>
      </c>
      <c r="BO106" s="207" t="n">
        <v>3537</v>
      </c>
      <c r="BP106" s="207" t="n">
        <v>3536</v>
      </c>
      <c r="BQ106" s="207" t="n">
        <v>3529</v>
      </c>
      <c r="BR106" s="207" t="n">
        <v>3496</v>
      </c>
      <c r="BS106" s="207" t="n">
        <v>3468</v>
      </c>
      <c r="BT106" s="207" t="n">
        <v>3427</v>
      </c>
      <c r="BU106" s="207" t="n">
        <v>3409</v>
      </c>
      <c r="BV106" s="210" t="n">
        <v>3309</v>
      </c>
    </row>
    <row r="107" customFormat="false" ht="15" hidden="false" customHeight="false" outlineLevel="0" collapsed="false">
      <c r="A107" s="202" t="n">
        <f aca="false">A106-1</f>
        <v>43919</v>
      </c>
      <c r="B107" s="206" t="n">
        <v>2776</v>
      </c>
      <c r="C107" s="206" t="n">
        <v>2784</v>
      </c>
      <c r="D107" s="207" t="n">
        <v>2784</v>
      </c>
      <c r="E107" s="207" t="n">
        <v>2784</v>
      </c>
      <c r="F107" s="207" t="n">
        <v>2784</v>
      </c>
      <c r="G107" s="207" t="n">
        <v>2784</v>
      </c>
      <c r="H107" s="207" t="n">
        <v>2784</v>
      </c>
      <c r="I107" s="207" t="n">
        <v>2784</v>
      </c>
      <c r="J107" s="207" t="n">
        <v>2784</v>
      </c>
      <c r="K107" s="207" t="n">
        <v>2783</v>
      </c>
      <c r="L107" s="207" t="n">
        <v>2783</v>
      </c>
      <c r="M107" s="207" t="n">
        <v>2783</v>
      </c>
      <c r="N107" s="207" t="n">
        <v>2783</v>
      </c>
      <c r="O107" s="207" t="n">
        <v>2783</v>
      </c>
      <c r="P107" s="207" t="n">
        <v>2783</v>
      </c>
      <c r="Q107" s="207" t="n">
        <v>2783</v>
      </c>
      <c r="R107" s="207" t="n">
        <v>2783</v>
      </c>
      <c r="S107" s="207" t="n">
        <v>2783</v>
      </c>
      <c r="T107" s="207" t="n">
        <v>2783</v>
      </c>
      <c r="U107" s="207" t="n">
        <v>2783</v>
      </c>
      <c r="V107" s="207" t="n">
        <v>2783</v>
      </c>
      <c r="W107" s="207" t="n">
        <v>2804</v>
      </c>
      <c r="X107" s="207" t="n">
        <v>2803</v>
      </c>
      <c r="Y107" s="207" t="n">
        <v>2802</v>
      </c>
      <c r="Z107" s="207" t="n">
        <v>2802</v>
      </c>
      <c r="AA107" s="207" t="n">
        <v>2802</v>
      </c>
      <c r="AB107" s="207" t="n">
        <v>2802</v>
      </c>
      <c r="AC107" s="207" t="n">
        <v>2802</v>
      </c>
      <c r="AD107" s="207" t="n">
        <v>2802</v>
      </c>
      <c r="AE107" s="207" t="n">
        <v>2802</v>
      </c>
      <c r="AF107" s="207" t="n">
        <v>2802</v>
      </c>
      <c r="AG107" s="207" t="n">
        <v>2802</v>
      </c>
      <c r="AH107" s="207" t="n">
        <v>2802</v>
      </c>
      <c r="AI107" s="207" t="n">
        <v>2802</v>
      </c>
      <c r="AJ107" s="207" t="n">
        <v>2801</v>
      </c>
      <c r="AK107" s="207" t="n">
        <v>2800</v>
      </c>
      <c r="AL107" s="207" t="n">
        <v>2798</v>
      </c>
      <c r="AM107" s="207" t="n">
        <v>2794</v>
      </c>
      <c r="AN107" s="207" t="n">
        <v>2791</v>
      </c>
      <c r="AO107" s="207" t="n">
        <v>2790</v>
      </c>
      <c r="AP107" s="207" t="n">
        <v>2790</v>
      </c>
      <c r="AQ107" s="207" t="n">
        <v>2789</v>
      </c>
      <c r="AR107" s="207" t="n">
        <v>2789</v>
      </c>
      <c r="AS107" s="207" t="n">
        <v>2787</v>
      </c>
      <c r="AT107" s="207" t="n">
        <v>2787</v>
      </c>
      <c r="AU107" s="207" t="n">
        <v>2787</v>
      </c>
      <c r="AV107" s="207" t="n">
        <v>2785</v>
      </c>
      <c r="AW107" s="207" t="n">
        <v>2785</v>
      </c>
      <c r="AX107" s="207" t="n">
        <v>2785</v>
      </c>
      <c r="AY107" s="207" t="n">
        <v>2958</v>
      </c>
      <c r="AZ107" s="207" t="n">
        <v>2956</v>
      </c>
      <c r="BA107" s="207" t="n">
        <v>2956</v>
      </c>
      <c r="BB107" s="207" t="n">
        <v>2956</v>
      </c>
      <c r="BC107" s="207" t="n">
        <v>2956</v>
      </c>
      <c r="BD107" s="207" t="n">
        <v>2956</v>
      </c>
      <c r="BE107" s="207" t="n">
        <v>2956</v>
      </c>
      <c r="BF107" s="207" t="n">
        <v>2956</v>
      </c>
      <c r="BG107" s="207" t="n">
        <v>2955</v>
      </c>
      <c r="BH107" s="207" t="n">
        <v>2951</v>
      </c>
      <c r="BI107" s="207" t="n">
        <v>2949</v>
      </c>
      <c r="BJ107" s="207" t="n">
        <v>2947</v>
      </c>
      <c r="BK107" s="207" t="n">
        <v>2942</v>
      </c>
      <c r="BL107" s="207" t="n">
        <v>2931</v>
      </c>
      <c r="BM107" s="207" t="n">
        <v>2921</v>
      </c>
      <c r="BN107" s="207" t="n">
        <v>2941</v>
      </c>
      <c r="BO107" s="207" t="n">
        <v>2940</v>
      </c>
      <c r="BP107" s="207" t="n">
        <v>2939</v>
      </c>
      <c r="BQ107" s="207" t="n">
        <v>2933</v>
      </c>
      <c r="BR107" s="207" t="n">
        <v>2903</v>
      </c>
      <c r="BS107" s="207" t="n">
        <v>2877</v>
      </c>
      <c r="BT107" s="207" t="n">
        <v>2837</v>
      </c>
      <c r="BU107" s="207" t="n">
        <v>2823</v>
      </c>
      <c r="BV107" s="210" t="n">
        <v>2728</v>
      </c>
    </row>
    <row r="108" customFormat="false" ht="15" hidden="false" customHeight="false" outlineLevel="0" collapsed="false">
      <c r="A108" s="202" t="n">
        <f aca="false">A107-1</f>
        <v>43918</v>
      </c>
      <c r="B108" s="206" t="n">
        <v>2339</v>
      </c>
      <c r="C108" s="206" t="n">
        <v>2346</v>
      </c>
      <c r="D108" s="207" t="n">
        <v>2346</v>
      </c>
      <c r="E108" s="207" t="n">
        <v>2346</v>
      </c>
      <c r="F108" s="207" t="n">
        <v>2346</v>
      </c>
      <c r="G108" s="207" t="n">
        <v>2346</v>
      </c>
      <c r="H108" s="207" t="n">
        <v>2346</v>
      </c>
      <c r="I108" s="207" t="n">
        <v>2346</v>
      </c>
      <c r="J108" s="207" t="n">
        <v>2346</v>
      </c>
      <c r="K108" s="207" t="n">
        <v>2345</v>
      </c>
      <c r="L108" s="207" t="n">
        <v>2345</v>
      </c>
      <c r="M108" s="207" t="n">
        <v>2345</v>
      </c>
      <c r="N108" s="207" t="n">
        <v>2345</v>
      </c>
      <c r="O108" s="207" t="n">
        <v>2345</v>
      </c>
      <c r="P108" s="207" t="n">
        <v>2345</v>
      </c>
      <c r="Q108" s="207" t="n">
        <v>2345</v>
      </c>
      <c r="R108" s="207" t="n">
        <v>2345</v>
      </c>
      <c r="S108" s="207" t="n">
        <v>2345</v>
      </c>
      <c r="T108" s="207" t="n">
        <v>2345</v>
      </c>
      <c r="U108" s="207" t="n">
        <v>2345</v>
      </c>
      <c r="V108" s="207" t="n">
        <v>2345</v>
      </c>
      <c r="W108" s="207" t="n">
        <v>2365</v>
      </c>
      <c r="X108" s="207" t="n">
        <v>2365</v>
      </c>
      <c r="Y108" s="207" t="n">
        <v>2364</v>
      </c>
      <c r="Z108" s="207" t="n">
        <v>2364</v>
      </c>
      <c r="AA108" s="207" t="n">
        <v>2364</v>
      </c>
      <c r="AB108" s="207" t="n">
        <v>2364</v>
      </c>
      <c r="AC108" s="207" t="n">
        <v>2364</v>
      </c>
      <c r="AD108" s="207" t="n">
        <v>2364</v>
      </c>
      <c r="AE108" s="207" t="n">
        <v>2364</v>
      </c>
      <c r="AF108" s="207" t="n">
        <v>2364</v>
      </c>
      <c r="AG108" s="207" t="n">
        <v>2364</v>
      </c>
      <c r="AH108" s="207" t="n">
        <v>2364</v>
      </c>
      <c r="AI108" s="207" t="n">
        <v>2364</v>
      </c>
      <c r="AJ108" s="207" t="n">
        <v>2363</v>
      </c>
      <c r="AK108" s="207" t="n">
        <v>2362</v>
      </c>
      <c r="AL108" s="207" t="n">
        <v>2361</v>
      </c>
      <c r="AM108" s="207" t="n">
        <v>2357</v>
      </c>
      <c r="AN108" s="207" t="n">
        <v>2354</v>
      </c>
      <c r="AO108" s="207" t="n">
        <v>2353</v>
      </c>
      <c r="AP108" s="207" t="n">
        <v>2353</v>
      </c>
      <c r="AQ108" s="207" t="n">
        <v>2352</v>
      </c>
      <c r="AR108" s="207" t="n">
        <v>2352</v>
      </c>
      <c r="AS108" s="207" t="n">
        <v>2350</v>
      </c>
      <c r="AT108" s="207" t="n">
        <v>2350</v>
      </c>
      <c r="AU108" s="207" t="n">
        <v>2350</v>
      </c>
      <c r="AV108" s="207" t="n">
        <v>2348</v>
      </c>
      <c r="AW108" s="207" t="n">
        <v>2348</v>
      </c>
      <c r="AX108" s="207" t="n">
        <v>2348</v>
      </c>
      <c r="AY108" s="207" t="n">
        <v>2346</v>
      </c>
      <c r="AZ108" s="207" t="n">
        <v>2344</v>
      </c>
      <c r="BA108" s="207" t="n">
        <v>2344</v>
      </c>
      <c r="BB108" s="207" t="n">
        <v>2344</v>
      </c>
      <c r="BC108" s="207" t="n">
        <v>2344</v>
      </c>
      <c r="BD108" s="207" t="n">
        <v>2344</v>
      </c>
      <c r="BE108" s="207" t="n">
        <v>2344</v>
      </c>
      <c r="BF108" s="207" t="n">
        <v>2344</v>
      </c>
      <c r="BG108" s="207" t="n">
        <v>2343</v>
      </c>
      <c r="BH108" s="207" t="n">
        <v>2339</v>
      </c>
      <c r="BI108" s="207" t="n">
        <v>2337</v>
      </c>
      <c r="BJ108" s="207" t="n">
        <v>2335</v>
      </c>
      <c r="BK108" s="207" t="n">
        <v>2330</v>
      </c>
      <c r="BL108" s="207" t="n">
        <v>2319</v>
      </c>
      <c r="BM108" s="207" t="n">
        <v>2311</v>
      </c>
      <c r="BN108" s="207" t="n">
        <v>2332</v>
      </c>
      <c r="BO108" s="207" t="n">
        <v>2331</v>
      </c>
      <c r="BP108" s="207" t="n">
        <v>2331</v>
      </c>
      <c r="BQ108" s="207" t="n">
        <v>2329</v>
      </c>
      <c r="BR108" s="207" t="n">
        <v>2301</v>
      </c>
      <c r="BS108" s="207" t="n">
        <v>2275</v>
      </c>
      <c r="BT108" s="207" t="n">
        <v>2238</v>
      </c>
      <c r="BU108" s="207" t="n">
        <v>2224</v>
      </c>
      <c r="BV108" s="210" t="n">
        <v>2142</v>
      </c>
    </row>
    <row r="109" customFormat="false" ht="15" hidden="false" customHeight="false" outlineLevel="0" collapsed="false">
      <c r="A109" s="202" t="n">
        <f aca="false">A108-1</f>
        <v>43917</v>
      </c>
      <c r="B109" s="206" t="n">
        <v>1980</v>
      </c>
      <c r="C109" s="206" t="n">
        <v>1987</v>
      </c>
      <c r="D109" s="207" t="n">
        <v>1987</v>
      </c>
      <c r="E109" s="207" t="n">
        <v>1987</v>
      </c>
      <c r="F109" s="207" t="n">
        <v>1987</v>
      </c>
      <c r="G109" s="207" t="n">
        <v>1987</v>
      </c>
      <c r="H109" s="207" t="n">
        <v>1987</v>
      </c>
      <c r="I109" s="207" t="n">
        <v>1987</v>
      </c>
      <c r="J109" s="207" t="n">
        <v>1987</v>
      </c>
      <c r="K109" s="207" t="n">
        <v>1986</v>
      </c>
      <c r="L109" s="207" t="n">
        <v>1986</v>
      </c>
      <c r="M109" s="207" t="n">
        <v>1986</v>
      </c>
      <c r="N109" s="207" t="n">
        <v>1986</v>
      </c>
      <c r="O109" s="207" t="n">
        <v>1986</v>
      </c>
      <c r="P109" s="207" t="n">
        <v>1986</v>
      </c>
      <c r="Q109" s="207" t="n">
        <v>1986</v>
      </c>
      <c r="R109" s="207" t="n">
        <v>1986</v>
      </c>
      <c r="S109" s="207" t="n">
        <v>1986</v>
      </c>
      <c r="T109" s="207" t="n">
        <v>1986</v>
      </c>
      <c r="U109" s="207" t="n">
        <v>1986</v>
      </c>
      <c r="V109" s="207" t="n">
        <v>1986</v>
      </c>
      <c r="W109" s="207" t="n">
        <v>2006</v>
      </c>
      <c r="X109" s="207" t="n">
        <v>2006</v>
      </c>
      <c r="Y109" s="207" t="n">
        <v>2005</v>
      </c>
      <c r="Z109" s="207" t="n">
        <v>2005</v>
      </c>
      <c r="AA109" s="207" t="n">
        <v>2005</v>
      </c>
      <c r="AB109" s="207" t="n">
        <v>2005</v>
      </c>
      <c r="AC109" s="207" t="n">
        <v>2005</v>
      </c>
      <c r="AD109" s="207" t="n">
        <v>2005</v>
      </c>
      <c r="AE109" s="207" t="n">
        <v>2005</v>
      </c>
      <c r="AF109" s="207" t="n">
        <v>2005</v>
      </c>
      <c r="AG109" s="207" t="n">
        <v>2005</v>
      </c>
      <c r="AH109" s="207" t="n">
        <v>2005</v>
      </c>
      <c r="AI109" s="207" t="n">
        <v>2005</v>
      </c>
      <c r="AJ109" s="207" t="n">
        <v>2004</v>
      </c>
      <c r="AK109" s="207" t="n">
        <v>2003</v>
      </c>
      <c r="AL109" s="207" t="n">
        <v>2002</v>
      </c>
      <c r="AM109" s="207" t="n">
        <v>1998</v>
      </c>
      <c r="AN109" s="207" t="n">
        <v>1996</v>
      </c>
      <c r="AO109" s="207" t="n">
        <v>1995</v>
      </c>
      <c r="AP109" s="207" t="n">
        <v>1995</v>
      </c>
      <c r="AQ109" s="207" t="n">
        <v>1994</v>
      </c>
      <c r="AR109" s="207" t="n">
        <v>1994</v>
      </c>
      <c r="AS109" s="207" t="n">
        <v>1992</v>
      </c>
      <c r="AT109" s="207" t="n">
        <v>1992</v>
      </c>
      <c r="AU109" s="207" t="n">
        <v>1992</v>
      </c>
      <c r="AV109" s="207" t="n">
        <v>1991</v>
      </c>
      <c r="AW109" s="207" t="n">
        <v>1991</v>
      </c>
      <c r="AX109" s="207" t="n">
        <v>1991</v>
      </c>
      <c r="AY109" s="207" t="n">
        <v>1989</v>
      </c>
      <c r="AZ109" s="207" t="n">
        <v>1987</v>
      </c>
      <c r="BA109" s="207" t="n">
        <v>1987</v>
      </c>
      <c r="BB109" s="207" t="n">
        <v>1987</v>
      </c>
      <c r="BC109" s="207" t="n">
        <v>1987</v>
      </c>
      <c r="BD109" s="207" t="n">
        <v>1987</v>
      </c>
      <c r="BE109" s="207" t="n">
        <v>1987</v>
      </c>
      <c r="BF109" s="207" t="n">
        <v>1987</v>
      </c>
      <c r="BG109" s="207" t="n">
        <v>1986</v>
      </c>
      <c r="BH109" s="207" t="n">
        <v>1982</v>
      </c>
      <c r="BI109" s="207" t="n">
        <v>1980</v>
      </c>
      <c r="BJ109" s="207" t="n">
        <v>1978</v>
      </c>
      <c r="BK109" s="207" t="n">
        <v>1973</v>
      </c>
      <c r="BL109" s="207" t="n">
        <v>1962</v>
      </c>
      <c r="BM109" s="207" t="n">
        <v>1955</v>
      </c>
      <c r="BN109" s="207" t="n">
        <v>1976</v>
      </c>
      <c r="BO109" s="207" t="n">
        <v>1975</v>
      </c>
      <c r="BP109" s="207" t="n">
        <v>1975</v>
      </c>
      <c r="BQ109" s="207" t="n">
        <v>1975</v>
      </c>
      <c r="BR109" s="207" t="n">
        <v>1949</v>
      </c>
      <c r="BS109" s="207" t="n">
        <v>1923</v>
      </c>
      <c r="BT109" s="207" t="n">
        <v>1886</v>
      </c>
      <c r="BU109" s="207" t="n">
        <v>1875</v>
      </c>
      <c r="BV109" s="210" t="n">
        <v>1798</v>
      </c>
    </row>
    <row r="110" customFormat="false" ht="15" hidden="false" customHeight="false" outlineLevel="0" collapsed="false">
      <c r="A110" s="202" t="n">
        <f aca="false">A109-1</f>
        <v>43916</v>
      </c>
      <c r="B110" s="206" t="n">
        <v>1630</v>
      </c>
      <c r="C110" s="206" t="n">
        <v>1636</v>
      </c>
      <c r="D110" s="207" t="n">
        <v>1636</v>
      </c>
      <c r="E110" s="207" t="n">
        <v>1636</v>
      </c>
      <c r="F110" s="207" t="n">
        <v>1636</v>
      </c>
      <c r="G110" s="207" t="n">
        <v>1636</v>
      </c>
      <c r="H110" s="207" t="n">
        <v>1636</v>
      </c>
      <c r="I110" s="207" t="n">
        <v>1636</v>
      </c>
      <c r="J110" s="207" t="n">
        <v>1636</v>
      </c>
      <c r="K110" s="207" t="n">
        <v>1636</v>
      </c>
      <c r="L110" s="207" t="n">
        <v>1636</v>
      </c>
      <c r="M110" s="207" t="n">
        <v>1636</v>
      </c>
      <c r="N110" s="207" t="n">
        <v>1636</v>
      </c>
      <c r="O110" s="207" t="n">
        <v>1636</v>
      </c>
      <c r="P110" s="207" t="n">
        <v>1636</v>
      </c>
      <c r="Q110" s="207" t="n">
        <v>1636</v>
      </c>
      <c r="R110" s="207" t="n">
        <v>1636</v>
      </c>
      <c r="S110" s="207" t="n">
        <v>1636</v>
      </c>
      <c r="T110" s="207" t="n">
        <v>1636</v>
      </c>
      <c r="U110" s="207" t="n">
        <v>1636</v>
      </c>
      <c r="V110" s="207" t="n">
        <v>1636</v>
      </c>
      <c r="W110" s="207" t="n">
        <v>1656</v>
      </c>
      <c r="X110" s="207" t="n">
        <v>1656</v>
      </c>
      <c r="Y110" s="207" t="n">
        <v>1655</v>
      </c>
      <c r="Z110" s="207" t="n">
        <v>1655</v>
      </c>
      <c r="AA110" s="207" t="n">
        <v>1655</v>
      </c>
      <c r="AB110" s="207" t="n">
        <v>1655</v>
      </c>
      <c r="AC110" s="207" t="n">
        <v>1655</v>
      </c>
      <c r="AD110" s="207" t="n">
        <v>1655</v>
      </c>
      <c r="AE110" s="207" t="n">
        <v>1655</v>
      </c>
      <c r="AF110" s="207" t="n">
        <v>1655</v>
      </c>
      <c r="AG110" s="207" t="n">
        <v>1655</v>
      </c>
      <c r="AH110" s="207" t="n">
        <v>1655</v>
      </c>
      <c r="AI110" s="207" t="n">
        <v>1655</v>
      </c>
      <c r="AJ110" s="207" t="n">
        <v>1654</v>
      </c>
      <c r="AK110" s="207" t="n">
        <v>1653</v>
      </c>
      <c r="AL110" s="207" t="n">
        <v>1652</v>
      </c>
      <c r="AM110" s="207" t="n">
        <v>1648</v>
      </c>
      <c r="AN110" s="207" t="n">
        <v>1646</v>
      </c>
      <c r="AO110" s="207" t="n">
        <v>1645</v>
      </c>
      <c r="AP110" s="207" t="n">
        <v>1645</v>
      </c>
      <c r="AQ110" s="207" t="n">
        <v>1644</v>
      </c>
      <c r="AR110" s="207" t="n">
        <v>1644</v>
      </c>
      <c r="AS110" s="207" t="n">
        <v>1643</v>
      </c>
      <c r="AT110" s="207" t="n">
        <v>1643</v>
      </c>
      <c r="AU110" s="207" t="n">
        <v>1643</v>
      </c>
      <c r="AV110" s="207" t="n">
        <v>1642</v>
      </c>
      <c r="AW110" s="207" t="n">
        <v>1642</v>
      </c>
      <c r="AX110" s="207" t="n">
        <v>1642</v>
      </c>
      <c r="AY110" s="207" t="n">
        <v>1628</v>
      </c>
      <c r="AZ110" s="207" t="n">
        <v>1627</v>
      </c>
      <c r="BA110" s="207" t="n">
        <v>1627</v>
      </c>
      <c r="BB110" s="207" t="n">
        <v>1627</v>
      </c>
      <c r="BC110" s="207" t="n">
        <v>1627</v>
      </c>
      <c r="BD110" s="207" t="n">
        <v>1627</v>
      </c>
      <c r="BE110" s="207" t="n">
        <v>1627</v>
      </c>
      <c r="BF110" s="207" t="n">
        <v>1627</v>
      </c>
      <c r="BG110" s="207" t="n">
        <v>1627</v>
      </c>
      <c r="BH110" s="207" t="n">
        <v>1624</v>
      </c>
      <c r="BI110" s="207" t="n">
        <v>1622</v>
      </c>
      <c r="BJ110" s="207" t="n">
        <v>1620</v>
      </c>
      <c r="BK110" s="207" t="n">
        <v>1615</v>
      </c>
      <c r="BL110" s="207" t="n">
        <v>1605</v>
      </c>
      <c r="BM110" s="207" t="n">
        <v>1599</v>
      </c>
      <c r="BN110" s="207" t="n">
        <v>1621</v>
      </c>
      <c r="BO110" s="207" t="n">
        <v>1620</v>
      </c>
      <c r="BP110" s="207" t="n">
        <v>1620</v>
      </c>
      <c r="BQ110" s="207" t="n">
        <v>1620</v>
      </c>
      <c r="BR110" s="207" t="n">
        <v>1595</v>
      </c>
      <c r="BS110" s="207" t="n">
        <v>1573</v>
      </c>
      <c r="BT110" s="207" t="n">
        <v>1537</v>
      </c>
      <c r="BU110" s="207" t="n">
        <v>1526</v>
      </c>
      <c r="BV110" s="210" t="n">
        <v>1457</v>
      </c>
    </row>
    <row r="111" customFormat="false" ht="15" hidden="false" customHeight="false" outlineLevel="0" collapsed="false">
      <c r="A111" s="202" t="n">
        <f aca="false">A110-1</f>
        <v>43915</v>
      </c>
      <c r="B111" s="206" t="n">
        <v>1305</v>
      </c>
      <c r="C111" s="206" t="n">
        <v>1311</v>
      </c>
      <c r="D111" s="207" t="n">
        <v>1311</v>
      </c>
      <c r="E111" s="207" t="n">
        <v>1311</v>
      </c>
      <c r="F111" s="207" t="n">
        <v>1311</v>
      </c>
      <c r="G111" s="207" t="n">
        <v>1311</v>
      </c>
      <c r="H111" s="207" t="n">
        <v>1311</v>
      </c>
      <c r="I111" s="207" t="n">
        <v>1311</v>
      </c>
      <c r="J111" s="207" t="n">
        <v>1311</v>
      </c>
      <c r="K111" s="207" t="n">
        <v>1311</v>
      </c>
      <c r="L111" s="207" t="n">
        <v>1311</v>
      </c>
      <c r="M111" s="207" t="n">
        <v>1311</v>
      </c>
      <c r="N111" s="207" t="n">
        <v>1311</v>
      </c>
      <c r="O111" s="207" t="n">
        <v>1311</v>
      </c>
      <c r="P111" s="207" t="n">
        <v>1311</v>
      </c>
      <c r="Q111" s="207" t="n">
        <v>1311</v>
      </c>
      <c r="R111" s="207" t="n">
        <v>1311</v>
      </c>
      <c r="S111" s="207" t="n">
        <v>1311</v>
      </c>
      <c r="T111" s="207" t="n">
        <v>1311</v>
      </c>
      <c r="U111" s="207" t="n">
        <v>1311</v>
      </c>
      <c r="V111" s="207" t="n">
        <v>1311</v>
      </c>
      <c r="W111" s="207" t="n">
        <v>1330</v>
      </c>
      <c r="X111" s="207" t="n">
        <v>1330</v>
      </c>
      <c r="Y111" s="207" t="n">
        <v>1330</v>
      </c>
      <c r="Z111" s="207" t="n">
        <v>1330</v>
      </c>
      <c r="AA111" s="207" t="n">
        <v>1330</v>
      </c>
      <c r="AB111" s="207" t="n">
        <v>1330</v>
      </c>
      <c r="AC111" s="207" t="n">
        <v>1330</v>
      </c>
      <c r="AD111" s="207" t="n">
        <v>1330</v>
      </c>
      <c r="AE111" s="207" t="n">
        <v>1330</v>
      </c>
      <c r="AF111" s="207" t="n">
        <v>1330</v>
      </c>
      <c r="AG111" s="207" t="n">
        <v>1330</v>
      </c>
      <c r="AH111" s="207" t="n">
        <v>1330</v>
      </c>
      <c r="AI111" s="207" t="n">
        <v>1330</v>
      </c>
      <c r="AJ111" s="207" t="n">
        <v>1329</v>
      </c>
      <c r="AK111" s="207" t="n">
        <v>1328</v>
      </c>
      <c r="AL111" s="207" t="n">
        <v>1327</v>
      </c>
      <c r="AM111" s="207" t="n">
        <v>1323</v>
      </c>
      <c r="AN111" s="207" t="n">
        <v>1321</v>
      </c>
      <c r="AO111" s="207" t="n">
        <v>1320</v>
      </c>
      <c r="AP111" s="207" t="n">
        <v>1320</v>
      </c>
      <c r="AQ111" s="207" t="n">
        <v>1319</v>
      </c>
      <c r="AR111" s="207" t="n">
        <v>1319</v>
      </c>
      <c r="AS111" s="207" t="n">
        <v>1318</v>
      </c>
      <c r="AT111" s="207" t="n">
        <v>1318</v>
      </c>
      <c r="AU111" s="207" t="n">
        <v>1318</v>
      </c>
      <c r="AV111" s="207" t="n">
        <v>1317</v>
      </c>
      <c r="AW111" s="207" t="n">
        <v>1317</v>
      </c>
      <c r="AX111" s="207" t="n">
        <v>1317</v>
      </c>
      <c r="AY111" s="207" t="n">
        <v>1304</v>
      </c>
      <c r="AZ111" s="207" t="n">
        <v>1303</v>
      </c>
      <c r="BA111" s="207" t="n">
        <v>1303</v>
      </c>
      <c r="BB111" s="207" t="n">
        <v>1303</v>
      </c>
      <c r="BC111" s="207" t="n">
        <v>1303</v>
      </c>
      <c r="BD111" s="207" t="n">
        <v>1303</v>
      </c>
      <c r="BE111" s="207" t="n">
        <v>1303</v>
      </c>
      <c r="BF111" s="207" t="n">
        <v>1303</v>
      </c>
      <c r="BG111" s="207" t="n">
        <v>1303</v>
      </c>
      <c r="BH111" s="207" t="n">
        <v>1300</v>
      </c>
      <c r="BI111" s="207" t="n">
        <v>1298</v>
      </c>
      <c r="BJ111" s="207" t="n">
        <v>1296</v>
      </c>
      <c r="BK111" s="207" t="n">
        <v>1291</v>
      </c>
      <c r="BL111" s="207" t="n">
        <v>1281</v>
      </c>
      <c r="BM111" s="207" t="n">
        <v>1275</v>
      </c>
      <c r="BN111" s="207" t="n">
        <v>1298</v>
      </c>
      <c r="BO111" s="207" t="n">
        <v>1297</v>
      </c>
      <c r="BP111" s="207" t="n">
        <v>1297</v>
      </c>
      <c r="BQ111" s="207" t="n">
        <v>1297</v>
      </c>
      <c r="BR111" s="207" t="n">
        <v>1275</v>
      </c>
      <c r="BS111" s="207" t="n">
        <v>1256</v>
      </c>
      <c r="BT111" s="207" t="n">
        <v>1220</v>
      </c>
      <c r="BU111" s="207" t="n">
        <v>1211</v>
      </c>
      <c r="BV111" s="210" t="n">
        <v>1156</v>
      </c>
    </row>
    <row r="112" customFormat="false" ht="15" hidden="false" customHeight="false" outlineLevel="0" collapsed="false">
      <c r="A112" s="202" t="n">
        <f aca="false">A111-1</f>
        <v>43914</v>
      </c>
      <c r="B112" s="206" t="n">
        <v>1042</v>
      </c>
      <c r="C112" s="206" t="n">
        <v>1047</v>
      </c>
      <c r="D112" s="207" t="n">
        <v>1047</v>
      </c>
      <c r="E112" s="207" t="n">
        <v>1047</v>
      </c>
      <c r="F112" s="207" t="n">
        <v>1047</v>
      </c>
      <c r="G112" s="207" t="n">
        <v>1047</v>
      </c>
      <c r="H112" s="207" t="n">
        <v>1047</v>
      </c>
      <c r="I112" s="207" t="n">
        <v>1047</v>
      </c>
      <c r="J112" s="207" t="n">
        <v>1047</v>
      </c>
      <c r="K112" s="207" t="n">
        <v>1047</v>
      </c>
      <c r="L112" s="207" t="n">
        <v>1047</v>
      </c>
      <c r="M112" s="207" t="n">
        <v>1047</v>
      </c>
      <c r="N112" s="207" t="n">
        <v>1047</v>
      </c>
      <c r="O112" s="207" t="n">
        <v>1047</v>
      </c>
      <c r="P112" s="207" t="n">
        <v>1047</v>
      </c>
      <c r="Q112" s="207" t="n">
        <v>1047</v>
      </c>
      <c r="R112" s="207" t="n">
        <v>1047</v>
      </c>
      <c r="S112" s="207" t="n">
        <v>1047</v>
      </c>
      <c r="T112" s="207" t="n">
        <v>1047</v>
      </c>
      <c r="U112" s="207" t="n">
        <v>1047</v>
      </c>
      <c r="V112" s="207" t="n">
        <v>1047</v>
      </c>
      <c r="W112" s="207" t="n">
        <v>1066</v>
      </c>
      <c r="X112" s="207" t="n">
        <v>1066</v>
      </c>
      <c r="Y112" s="207" t="n">
        <v>1066</v>
      </c>
      <c r="Z112" s="207" t="n">
        <v>1066</v>
      </c>
      <c r="AA112" s="207" t="n">
        <v>1066</v>
      </c>
      <c r="AB112" s="207" t="n">
        <v>1066</v>
      </c>
      <c r="AC112" s="207" t="n">
        <v>1066</v>
      </c>
      <c r="AD112" s="207" t="n">
        <v>1066</v>
      </c>
      <c r="AE112" s="207" t="n">
        <v>1066</v>
      </c>
      <c r="AF112" s="207" t="n">
        <v>1066</v>
      </c>
      <c r="AG112" s="207" t="n">
        <v>1066</v>
      </c>
      <c r="AH112" s="207" t="n">
        <v>1066</v>
      </c>
      <c r="AI112" s="207" t="n">
        <v>1066</v>
      </c>
      <c r="AJ112" s="207" t="n">
        <v>1066</v>
      </c>
      <c r="AK112" s="207" t="n">
        <v>1065</v>
      </c>
      <c r="AL112" s="207" t="n">
        <v>1064</v>
      </c>
      <c r="AM112" s="207" t="n">
        <v>1061</v>
      </c>
      <c r="AN112" s="207" t="n">
        <v>1059</v>
      </c>
      <c r="AO112" s="207" t="n">
        <v>1059</v>
      </c>
      <c r="AP112" s="207" t="n">
        <v>1059</v>
      </c>
      <c r="AQ112" s="207" t="n">
        <v>1058</v>
      </c>
      <c r="AR112" s="207" t="n">
        <v>1058</v>
      </c>
      <c r="AS112" s="207" t="n">
        <v>1057</v>
      </c>
      <c r="AT112" s="207" t="n">
        <v>1057</v>
      </c>
      <c r="AU112" s="207" t="n">
        <v>1057</v>
      </c>
      <c r="AV112" s="207" t="n">
        <v>1056</v>
      </c>
      <c r="AW112" s="207" t="n">
        <v>1056</v>
      </c>
      <c r="AX112" s="207" t="n">
        <v>1056</v>
      </c>
      <c r="AY112" s="207" t="n">
        <v>1055</v>
      </c>
      <c r="AZ112" s="207" t="n">
        <v>1054</v>
      </c>
      <c r="BA112" s="207" t="n">
        <v>1054</v>
      </c>
      <c r="BB112" s="207" t="n">
        <v>1054</v>
      </c>
      <c r="BC112" s="207" t="n">
        <v>1054</v>
      </c>
      <c r="BD112" s="207" t="n">
        <v>1054</v>
      </c>
      <c r="BE112" s="207" t="n">
        <v>1054</v>
      </c>
      <c r="BF112" s="207" t="n">
        <v>1054</v>
      </c>
      <c r="BG112" s="207" t="n">
        <v>1054</v>
      </c>
      <c r="BH112" s="207" t="n">
        <v>1051</v>
      </c>
      <c r="BI112" s="207" t="n">
        <v>1049</v>
      </c>
      <c r="BJ112" s="207" t="n">
        <v>1047</v>
      </c>
      <c r="BK112" s="207" t="n">
        <v>1042</v>
      </c>
      <c r="BL112" s="207" t="n">
        <v>1033</v>
      </c>
      <c r="BM112" s="207" t="n">
        <v>1029</v>
      </c>
      <c r="BN112" s="207" t="n">
        <v>1054</v>
      </c>
      <c r="BO112" s="207" t="n">
        <v>1053</v>
      </c>
      <c r="BP112" s="207" t="n">
        <v>1053</v>
      </c>
      <c r="BQ112" s="207" t="n">
        <v>1053</v>
      </c>
      <c r="BR112" s="207" t="n">
        <v>1032</v>
      </c>
      <c r="BS112" s="207" t="n">
        <v>1014</v>
      </c>
      <c r="BT112" s="207" t="n">
        <v>980</v>
      </c>
      <c r="BU112" s="207" t="n">
        <v>973</v>
      </c>
      <c r="BV112" s="210" t="n">
        <v>931</v>
      </c>
    </row>
    <row r="113" customFormat="false" ht="15" hidden="false" customHeight="false" outlineLevel="0" collapsed="false">
      <c r="A113" s="202" t="n">
        <f aca="false">A112-1</f>
        <v>43913</v>
      </c>
      <c r="B113" s="206" t="n">
        <v>838</v>
      </c>
      <c r="C113" s="206" t="n">
        <v>842</v>
      </c>
      <c r="D113" s="207" t="n">
        <v>842</v>
      </c>
      <c r="E113" s="207" t="n">
        <v>842</v>
      </c>
      <c r="F113" s="207" t="n">
        <v>842</v>
      </c>
      <c r="G113" s="207" t="n">
        <v>842</v>
      </c>
      <c r="H113" s="207" t="n">
        <v>842</v>
      </c>
      <c r="I113" s="207" t="n">
        <v>842</v>
      </c>
      <c r="J113" s="207" t="n">
        <v>842</v>
      </c>
      <c r="K113" s="207" t="n">
        <v>842</v>
      </c>
      <c r="L113" s="207" t="n">
        <v>842</v>
      </c>
      <c r="M113" s="207" t="n">
        <v>842</v>
      </c>
      <c r="N113" s="207" t="n">
        <v>842</v>
      </c>
      <c r="O113" s="207" t="n">
        <v>842</v>
      </c>
      <c r="P113" s="207" t="n">
        <v>842</v>
      </c>
      <c r="Q113" s="207" t="n">
        <v>842</v>
      </c>
      <c r="R113" s="207" t="n">
        <v>842</v>
      </c>
      <c r="S113" s="207" t="n">
        <v>842</v>
      </c>
      <c r="T113" s="207" t="n">
        <v>842</v>
      </c>
      <c r="U113" s="207" t="n">
        <v>842</v>
      </c>
      <c r="V113" s="207" t="n">
        <v>842</v>
      </c>
      <c r="W113" s="207" t="n">
        <v>861</v>
      </c>
      <c r="X113" s="207" t="n">
        <v>861</v>
      </c>
      <c r="Y113" s="207" t="n">
        <v>861</v>
      </c>
      <c r="Z113" s="207" t="n">
        <v>861</v>
      </c>
      <c r="AA113" s="207" t="n">
        <v>861</v>
      </c>
      <c r="AB113" s="207" t="n">
        <v>861</v>
      </c>
      <c r="AC113" s="207" t="n">
        <v>861</v>
      </c>
      <c r="AD113" s="207" t="n">
        <v>861</v>
      </c>
      <c r="AE113" s="207" t="n">
        <v>861</v>
      </c>
      <c r="AF113" s="207" t="n">
        <v>861</v>
      </c>
      <c r="AG113" s="207" t="n">
        <v>861</v>
      </c>
      <c r="AH113" s="207" t="n">
        <v>861</v>
      </c>
      <c r="AI113" s="207" t="n">
        <v>861</v>
      </c>
      <c r="AJ113" s="207" t="n">
        <v>861</v>
      </c>
      <c r="AK113" s="207" t="n">
        <v>860</v>
      </c>
      <c r="AL113" s="207" t="n">
        <v>860</v>
      </c>
      <c r="AM113" s="207" t="n">
        <v>858</v>
      </c>
      <c r="AN113" s="207" t="n">
        <v>856</v>
      </c>
      <c r="AO113" s="207" t="n">
        <v>856</v>
      </c>
      <c r="AP113" s="207" t="n">
        <v>856</v>
      </c>
      <c r="AQ113" s="207" t="n">
        <v>855</v>
      </c>
      <c r="AR113" s="207" t="n">
        <v>855</v>
      </c>
      <c r="AS113" s="207" t="n">
        <v>854</v>
      </c>
      <c r="AT113" s="207" t="n">
        <v>854</v>
      </c>
      <c r="AU113" s="207" t="n">
        <v>854</v>
      </c>
      <c r="AV113" s="207" t="n">
        <v>853</v>
      </c>
      <c r="AW113" s="207" t="n">
        <v>853</v>
      </c>
      <c r="AX113" s="207" t="n">
        <v>853</v>
      </c>
      <c r="AY113" s="207" t="n">
        <v>852</v>
      </c>
      <c r="AZ113" s="207" t="n">
        <v>852</v>
      </c>
      <c r="BA113" s="207" t="n">
        <v>852</v>
      </c>
      <c r="BB113" s="207" t="n">
        <v>852</v>
      </c>
      <c r="BC113" s="207" t="n">
        <v>852</v>
      </c>
      <c r="BD113" s="207" t="n">
        <v>852</v>
      </c>
      <c r="BE113" s="207" t="n">
        <v>852</v>
      </c>
      <c r="BF113" s="207" t="n">
        <v>852</v>
      </c>
      <c r="BG113" s="207" t="n">
        <v>852</v>
      </c>
      <c r="BH113" s="207" t="n">
        <v>850</v>
      </c>
      <c r="BI113" s="207" t="n">
        <v>848</v>
      </c>
      <c r="BJ113" s="207" t="n">
        <v>846</v>
      </c>
      <c r="BK113" s="207" t="n">
        <v>842</v>
      </c>
      <c r="BL113" s="207" t="n">
        <v>836</v>
      </c>
      <c r="BM113" s="207" t="n">
        <v>835</v>
      </c>
      <c r="BN113" s="207" t="n">
        <v>861</v>
      </c>
      <c r="BO113" s="207" t="n">
        <v>860</v>
      </c>
      <c r="BP113" s="207" t="n">
        <v>860</v>
      </c>
      <c r="BQ113" s="207" t="n">
        <v>860</v>
      </c>
      <c r="BR113" s="207" t="n">
        <v>847</v>
      </c>
      <c r="BS113" s="207" t="n">
        <v>832</v>
      </c>
      <c r="BT113" s="207" t="n">
        <v>808</v>
      </c>
      <c r="BU113" s="207" t="n">
        <v>803</v>
      </c>
      <c r="BV113" s="210" t="n">
        <v>766</v>
      </c>
    </row>
    <row r="114" customFormat="false" ht="15" hidden="false" customHeight="false" outlineLevel="0" collapsed="false">
      <c r="A114" s="202" t="n">
        <f aca="false">A113-1</f>
        <v>43912</v>
      </c>
      <c r="B114" s="206" t="n">
        <v>679</v>
      </c>
      <c r="C114" s="206" t="n">
        <v>683</v>
      </c>
      <c r="D114" s="207" t="n">
        <v>683</v>
      </c>
      <c r="E114" s="207" t="n">
        <v>683</v>
      </c>
      <c r="F114" s="207" t="n">
        <v>683</v>
      </c>
      <c r="G114" s="207" t="n">
        <v>683</v>
      </c>
      <c r="H114" s="207" t="n">
        <v>683</v>
      </c>
      <c r="I114" s="207" t="n">
        <v>683</v>
      </c>
      <c r="J114" s="207" t="n">
        <v>683</v>
      </c>
      <c r="K114" s="207" t="n">
        <v>683</v>
      </c>
      <c r="L114" s="207" t="n">
        <v>683</v>
      </c>
      <c r="M114" s="207" t="n">
        <v>683</v>
      </c>
      <c r="N114" s="207" t="n">
        <v>683</v>
      </c>
      <c r="O114" s="207" t="n">
        <v>683</v>
      </c>
      <c r="P114" s="207" t="n">
        <v>683</v>
      </c>
      <c r="Q114" s="207" t="n">
        <v>683</v>
      </c>
      <c r="R114" s="207" t="n">
        <v>683</v>
      </c>
      <c r="S114" s="207" t="n">
        <v>683</v>
      </c>
      <c r="T114" s="207" t="n">
        <v>683</v>
      </c>
      <c r="U114" s="207" t="n">
        <v>683</v>
      </c>
      <c r="V114" s="207" t="n">
        <v>683</v>
      </c>
      <c r="W114" s="207" t="n">
        <v>699</v>
      </c>
      <c r="X114" s="207" t="n">
        <v>699</v>
      </c>
      <c r="Y114" s="207" t="n">
        <v>699</v>
      </c>
      <c r="Z114" s="207" t="n">
        <v>699</v>
      </c>
      <c r="AA114" s="207" t="n">
        <v>699</v>
      </c>
      <c r="AB114" s="207" t="n">
        <v>699</v>
      </c>
      <c r="AC114" s="207" t="n">
        <v>699</v>
      </c>
      <c r="AD114" s="207" t="n">
        <v>699</v>
      </c>
      <c r="AE114" s="207" t="n">
        <v>699</v>
      </c>
      <c r="AF114" s="207" t="n">
        <v>699</v>
      </c>
      <c r="AG114" s="207" t="n">
        <v>699</v>
      </c>
      <c r="AH114" s="207" t="n">
        <v>699</v>
      </c>
      <c r="AI114" s="207" t="n">
        <v>699</v>
      </c>
      <c r="AJ114" s="207" t="n">
        <v>699</v>
      </c>
      <c r="AK114" s="207" t="n">
        <v>698</v>
      </c>
      <c r="AL114" s="207" t="n">
        <v>698</v>
      </c>
      <c r="AM114" s="207" t="n">
        <v>697</v>
      </c>
      <c r="AN114" s="207" t="n">
        <v>696</v>
      </c>
      <c r="AO114" s="207" t="n">
        <v>696</v>
      </c>
      <c r="AP114" s="207" t="n">
        <v>696</v>
      </c>
      <c r="AQ114" s="207" t="n">
        <v>695</v>
      </c>
      <c r="AR114" s="207" t="n">
        <v>695</v>
      </c>
      <c r="AS114" s="207" t="n">
        <v>694</v>
      </c>
      <c r="AT114" s="207" t="n">
        <v>694</v>
      </c>
      <c r="AU114" s="207" t="n">
        <v>694</v>
      </c>
      <c r="AV114" s="207" t="n">
        <v>693</v>
      </c>
      <c r="AW114" s="207" t="n">
        <v>693</v>
      </c>
      <c r="AX114" s="207" t="n">
        <v>693</v>
      </c>
      <c r="AY114" s="207" t="n">
        <v>693</v>
      </c>
      <c r="AZ114" s="207" t="n">
        <v>693</v>
      </c>
      <c r="BA114" s="207" t="n">
        <v>693</v>
      </c>
      <c r="BB114" s="207" t="n">
        <v>693</v>
      </c>
      <c r="BC114" s="207" t="n">
        <v>693</v>
      </c>
      <c r="BD114" s="207" t="n">
        <v>693</v>
      </c>
      <c r="BE114" s="207" t="n">
        <v>693</v>
      </c>
      <c r="BF114" s="207" t="n">
        <v>693</v>
      </c>
      <c r="BG114" s="207" t="n">
        <v>693</v>
      </c>
      <c r="BH114" s="207" t="n">
        <v>691</v>
      </c>
      <c r="BI114" s="207" t="n">
        <v>690</v>
      </c>
      <c r="BJ114" s="207" t="n">
        <v>688</v>
      </c>
      <c r="BK114" s="207" t="n">
        <v>685</v>
      </c>
      <c r="BL114" s="207" t="n">
        <v>682</v>
      </c>
      <c r="BM114" s="207" t="n">
        <v>681</v>
      </c>
      <c r="BN114" s="207" t="n">
        <v>707</v>
      </c>
      <c r="BO114" s="207" t="n">
        <v>706</v>
      </c>
      <c r="BP114" s="207" t="n">
        <v>706</v>
      </c>
      <c r="BQ114" s="207" t="n">
        <v>706</v>
      </c>
      <c r="BR114" s="207" t="n">
        <v>701</v>
      </c>
      <c r="BS114" s="207" t="n">
        <v>691</v>
      </c>
      <c r="BT114" s="207" t="n">
        <v>671</v>
      </c>
      <c r="BU114" s="207" t="n">
        <v>667</v>
      </c>
      <c r="BV114" s="210" t="n">
        <v>637</v>
      </c>
    </row>
    <row r="115" customFormat="false" ht="15" hidden="false" customHeight="false" outlineLevel="0" collapsed="false">
      <c r="A115" s="202" t="n">
        <f aca="false">A114-1</f>
        <v>43911</v>
      </c>
      <c r="B115" s="206" t="n">
        <v>530</v>
      </c>
      <c r="C115" s="206" t="n">
        <v>534</v>
      </c>
      <c r="D115" s="207" t="n">
        <v>534</v>
      </c>
      <c r="E115" s="207" t="n">
        <v>534</v>
      </c>
      <c r="F115" s="207" t="n">
        <v>534</v>
      </c>
      <c r="G115" s="207" t="n">
        <v>534</v>
      </c>
      <c r="H115" s="207" t="n">
        <v>534</v>
      </c>
      <c r="I115" s="207" t="n">
        <v>534</v>
      </c>
      <c r="J115" s="207" t="n">
        <v>534</v>
      </c>
      <c r="K115" s="207" t="n">
        <v>534</v>
      </c>
      <c r="L115" s="207" t="n">
        <v>534</v>
      </c>
      <c r="M115" s="207" t="n">
        <v>534</v>
      </c>
      <c r="N115" s="207" t="n">
        <v>534</v>
      </c>
      <c r="O115" s="207" t="n">
        <v>534</v>
      </c>
      <c r="P115" s="207" t="n">
        <v>534</v>
      </c>
      <c r="Q115" s="207" t="n">
        <v>534</v>
      </c>
      <c r="R115" s="207" t="n">
        <v>534</v>
      </c>
      <c r="S115" s="207" t="n">
        <v>534</v>
      </c>
      <c r="T115" s="207" t="n">
        <v>534</v>
      </c>
      <c r="U115" s="207" t="n">
        <v>534</v>
      </c>
      <c r="V115" s="207" t="n">
        <v>534</v>
      </c>
      <c r="W115" s="207" t="n">
        <v>548</v>
      </c>
      <c r="X115" s="207" t="n">
        <v>548</v>
      </c>
      <c r="Y115" s="207" t="n">
        <v>548</v>
      </c>
      <c r="Z115" s="207" t="n">
        <v>548</v>
      </c>
      <c r="AA115" s="207" t="n">
        <v>548</v>
      </c>
      <c r="AB115" s="207" t="n">
        <v>548</v>
      </c>
      <c r="AC115" s="207" t="n">
        <v>548</v>
      </c>
      <c r="AD115" s="207" t="n">
        <v>548</v>
      </c>
      <c r="AE115" s="207" t="n">
        <v>548</v>
      </c>
      <c r="AF115" s="207" t="n">
        <v>548</v>
      </c>
      <c r="AG115" s="207" t="n">
        <v>548</v>
      </c>
      <c r="AH115" s="207" t="n">
        <v>548</v>
      </c>
      <c r="AI115" s="207" t="n">
        <v>548</v>
      </c>
      <c r="AJ115" s="207" t="n">
        <v>548</v>
      </c>
      <c r="AK115" s="207" t="n">
        <v>547</v>
      </c>
      <c r="AL115" s="207" t="n">
        <v>547</v>
      </c>
      <c r="AM115" s="207" t="n">
        <v>547</v>
      </c>
      <c r="AN115" s="207" t="n">
        <v>546</v>
      </c>
      <c r="AO115" s="207" t="n">
        <v>546</v>
      </c>
      <c r="AP115" s="207" t="n">
        <v>546</v>
      </c>
      <c r="AQ115" s="207" t="n">
        <v>545</v>
      </c>
      <c r="AR115" s="207" t="n">
        <v>545</v>
      </c>
      <c r="AS115" s="207" t="n">
        <v>544</v>
      </c>
      <c r="AT115" s="207" t="n">
        <v>544</v>
      </c>
      <c r="AU115" s="207" t="n">
        <v>544</v>
      </c>
      <c r="AV115" s="207" t="n">
        <v>543</v>
      </c>
      <c r="AW115" s="207" t="n">
        <v>543</v>
      </c>
      <c r="AX115" s="207" t="n">
        <v>543</v>
      </c>
      <c r="AY115" s="207" t="n">
        <v>543</v>
      </c>
      <c r="AZ115" s="207" t="n">
        <v>543</v>
      </c>
      <c r="BA115" s="207" t="n">
        <v>543</v>
      </c>
      <c r="BB115" s="207" t="n">
        <v>543</v>
      </c>
      <c r="BC115" s="207" t="n">
        <v>543</v>
      </c>
      <c r="BD115" s="207" t="n">
        <v>543</v>
      </c>
      <c r="BE115" s="207" t="n">
        <v>543</v>
      </c>
      <c r="BF115" s="207" t="n">
        <v>543</v>
      </c>
      <c r="BG115" s="207" t="n">
        <v>543</v>
      </c>
      <c r="BH115" s="207" t="n">
        <v>541</v>
      </c>
      <c r="BI115" s="207" t="n">
        <v>540</v>
      </c>
      <c r="BJ115" s="207" t="n">
        <v>538</v>
      </c>
      <c r="BK115" s="207" t="n">
        <v>535</v>
      </c>
      <c r="BL115" s="207" t="n">
        <v>532</v>
      </c>
      <c r="BM115" s="207" t="n">
        <v>531</v>
      </c>
      <c r="BN115" s="207" t="n">
        <v>553</v>
      </c>
      <c r="BO115" s="207" t="n">
        <v>552</v>
      </c>
      <c r="BP115" s="207" t="n">
        <v>552</v>
      </c>
      <c r="BQ115" s="207" t="n">
        <v>552</v>
      </c>
      <c r="BR115" s="207" t="n">
        <v>548</v>
      </c>
      <c r="BS115" s="207" t="n">
        <v>540</v>
      </c>
      <c r="BT115" s="207" t="n">
        <v>523</v>
      </c>
      <c r="BU115" s="207" t="n">
        <v>521</v>
      </c>
      <c r="BV115" s="210" t="n">
        <v>498</v>
      </c>
    </row>
    <row r="116" customFormat="false" ht="15" hidden="false" customHeight="false" outlineLevel="0" collapsed="false">
      <c r="A116" s="202" t="n">
        <f aca="false">A115-1</f>
        <v>43910</v>
      </c>
      <c r="B116" s="206" t="n">
        <v>427</v>
      </c>
      <c r="C116" s="206" t="n">
        <v>431</v>
      </c>
      <c r="D116" s="207" t="n">
        <v>431</v>
      </c>
      <c r="E116" s="207" t="n">
        <v>431</v>
      </c>
      <c r="F116" s="207" t="n">
        <v>431</v>
      </c>
      <c r="G116" s="207" t="n">
        <v>431</v>
      </c>
      <c r="H116" s="207" t="n">
        <v>431</v>
      </c>
      <c r="I116" s="207" t="n">
        <v>431</v>
      </c>
      <c r="J116" s="207" t="n">
        <v>431</v>
      </c>
      <c r="K116" s="207" t="n">
        <v>431</v>
      </c>
      <c r="L116" s="207" t="n">
        <v>431</v>
      </c>
      <c r="M116" s="207" t="n">
        <v>431</v>
      </c>
      <c r="N116" s="207" t="n">
        <v>431</v>
      </c>
      <c r="O116" s="207" t="n">
        <v>431</v>
      </c>
      <c r="P116" s="207" t="n">
        <v>431</v>
      </c>
      <c r="Q116" s="207" t="n">
        <v>431</v>
      </c>
      <c r="R116" s="207" t="n">
        <v>431</v>
      </c>
      <c r="S116" s="207" t="n">
        <v>431</v>
      </c>
      <c r="T116" s="207" t="n">
        <v>431</v>
      </c>
      <c r="U116" s="207" t="n">
        <v>431</v>
      </c>
      <c r="V116" s="207" t="n">
        <v>431</v>
      </c>
      <c r="W116" s="207" t="n">
        <v>444</v>
      </c>
      <c r="X116" s="207" t="n">
        <v>444</v>
      </c>
      <c r="Y116" s="207" t="n">
        <v>444</v>
      </c>
      <c r="Z116" s="207" t="n">
        <v>444</v>
      </c>
      <c r="AA116" s="207" t="n">
        <v>444</v>
      </c>
      <c r="AB116" s="207" t="n">
        <v>444</v>
      </c>
      <c r="AC116" s="207" t="n">
        <v>444</v>
      </c>
      <c r="AD116" s="207" t="n">
        <v>444</v>
      </c>
      <c r="AE116" s="207" t="n">
        <v>444</v>
      </c>
      <c r="AF116" s="207" t="n">
        <v>444</v>
      </c>
      <c r="AG116" s="207" t="n">
        <v>444</v>
      </c>
      <c r="AH116" s="207" t="n">
        <v>444</v>
      </c>
      <c r="AI116" s="207" t="n">
        <v>444</v>
      </c>
      <c r="AJ116" s="207" t="n">
        <v>444</v>
      </c>
      <c r="AK116" s="207" t="n">
        <v>443</v>
      </c>
      <c r="AL116" s="207" t="n">
        <v>443</v>
      </c>
      <c r="AM116" s="207" t="n">
        <v>443</v>
      </c>
      <c r="AN116" s="207" t="n">
        <v>442</v>
      </c>
      <c r="AO116" s="207" t="n">
        <v>442</v>
      </c>
      <c r="AP116" s="207" t="n">
        <v>442</v>
      </c>
      <c r="AQ116" s="207" t="n">
        <v>441</v>
      </c>
      <c r="AR116" s="207" t="n">
        <v>441</v>
      </c>
      <c r="AS116" s="207" t="n">
        <v>441</v>
      </c>
      <c r="AT116" s="207" t="n">
        <v>441</v>
      </c>
      <c r="AU116" s="207" t="n">
        <v>441</v>
      </c>
      <c r="AV116" s="207" t="n">
        <v>440</v>
      </c>
      <c r="AW116" s="207" t="n">
        <v>440</v>
      </c>
      <c r="AX116" s="207" t="n">
        <v>440</v>
      </c>
      <c r="AY116" s="207" t="n">
        <v>440</v>
      </c>
      <c r="AZ116" s="207" t="n">
        <v>440</v>
      </c>
      <c r="BA116" s="207" t="n">
        <v>440</v>
      </c>
      <c r="BB116" s="207" t="n">
        <v>440</v>
      </c>
      <c r="BC116" s="207" t="n">
        <v>440</v>
      </c>
      <c r="BD116" s="207" t="n">
        <v>440</v>
      </c>
      <c r="BE116" s="207" t="n">
        <v>440</v>
      </c>
      <c r="BF116" s="207" t="n">
        <v>440</v>
      </c>
      <c r="BG116" s="207" t="n">
        <v>440</v>
      </c>
      <c r="BH116" s="207" t="n">
        <v>438</v>
      </c>
      <c r="BI116" s="207" t="n">
        <v>437</v>
      </c>
      <c r="BJ116" s="207" t="n">
        <v>436</v>
      </c>
      <c r="BK116" s="207" t="n">
        <v>434</v>
      </c>
      <c r="BL116" s="207" t="n">
        <v>431</v>
      </c>
      <c r="BM116" s="207" t="n">
        <v>430</v>
      </c>
      <c r="BN116" s="207" t="n">
        <v>447</v>
      </c>
      <c r="BO116" s="207" t="n">
        <v>446</v>
      </c>
      <c r="BP116" s="207" t="n">
        <v>446</v>
      </c>
      <c r="BQ116" s="207" t="n">
        <v>446</v>
      </c>
      <c r="BR116" s="207" t="n">
        <v>443</v>
      </c>
      <c r="BS116" s="207" t="n">
        <v>436</v>
      </c>
      <c r="BT116" s="207" t="n">
        <v>423</v>
      </c>
      <c r="BU116" s="207" t="n">
        <v>421</v>
      </c>
      <c r="BV116" s="210" t="n">
        <v>402</v>
      </c>
    </row>
    <row r="117" customFormat="false" ht="15" hidden="false" customHeight="false" outlineLevel="0" collapsed="false">
      <c r="A117" s="202" t="n">
        <f aca="false">A116-1</f>
        <v>43909</v>
      </c>
      <c r="B117" s="206" t="n">
        <v>322</v>
      </c>
      <c r="C117" s="206" t="n">
        <v>326</v>
      </c>
      <c r="D117" s="207" t="n">
        <v>326</v>
      </c>
      <c r="E117" s="207" t="n">
        <v>326</v>
      </c>
      <c r="F117" s="207" t="n">
        <v>326</v>
      </c>
      <c r="G117" s="207" t="n">
        <v>326</v>
      </c>
      <c r="H117" s="207" t="n">
        <v>326</v>
      </c>
      <c r="I117" s="207" t="n">
        <v>326</v>
      </c>
      <c r="J117" s="207" t="n">
        <v>326</v>
      </c>
      <c r="K117" s="207" t="n">
        <v>326</v>
      </c>
      <c r="L117" s="207" t="n">
        <v>326</v>
      </c>
      <c r="M117" s="207" t="n">
        <v>326</v>
      </c>
      <c r="N117" s="207" t="n">
        <v>326</v>
      </c>
      <c r="O117" s="207" t="n">
        <v>326</v>
      </c>
      <c r="P117" s="207" t="n">
        <v>326</v>
      </c>
      <c r="Q117" s="207" t="n">
        <v>326</v>
      </c>
      <c r="R117" s="207" t="n">
        <v>326</v>
      </c>
      <c r="S117" s="207" t="n">
        <v>326</v>
      </c>
      <c r="T117" s="207" t="n">
        <v>326</v>
      </c>
      <c r="U117" s="207" t="n">
        <v>326</v>
      </c>
      <c r="V117" s="207" t="n">
        <v>326</v>
      </c>
      <c r="W117" s="207" t="n">
        <v>338</v>
      </c>
      <c r="X117" s="207" t="n">
        <v>338</v>
      </c>
      <c r="Y117" s="207" t="n">
        <v>338</v>
      </c>
      <c r="Z117" s="207" t="n">
        <v>338</v>
      </c>
      <c r="AA117" s="207" t="n">
        <v>338</v>
      </c>
      <c r="AB117" s="207" t="n">
        <v>338</v>
      </c>
      <c r="AC117" s="207" t="n">
        <v>337</v>
      </c>
      <c r="AD117" s="207" t="n">
        <v>337</v>
      </c>
      <c r="AE117" s="207" t="n">
        <v>337</v>
      </c>
      <c r="AF117" s="207" t="n">
        <v>337</v>
      </c>
      <c r="AG117" s="207" t="n">
        <v>337</v>
      </c>
      <c r="AH117" s="207" t="n">
        <v>337</v>
      </c>
      <c r="AI117" s="207" t="n">
        <v>337</v>
      </c>
      <c r="AJ117" s="207" t="n">
        <v>337</v>
      </c>
      <c r="AK117" s="207" t="n">
        <v>337</v>
      </c>
      <c r="AL117" s="207" t="n">
        <v>337</v>
      </c>
      <c r="AM117" s="207" t="n">
        <v>337</v>
      </c>
      <c r="AN117" s="207" t="n">
        <v>336</v>
      </c>
      <c r="AO117" s="207" t="n">
        <v>336</v>
      </c>
      <c r="AP117" s="207" t="n">
        <v>336</v>
      </c>
      <c r="AQ117" s="207" t="n">
        <v>335</v>
      </c>
      <c r="AR117" s="207" t="n">
        <v>335</v>
      </c>
      <c r="AS117" s="207" t="n">
        <v>335</v>
      </c>
      <c r="AT117" s="207" t="n">
        <v>335</v>
      </c>
      <c r="AU117" s="207" t="n">
        <v>335</v>
      </c>
      <c r="AV117" s="207" t="n">
        <v>334</v>
      </c>
      <c r="AW117" s="207" t="n">
        <v>334</v>
      </c>
      <c r="AX117" s="207" t="n">
        <v>334</v>
      </c>
      <c r="AY117" s="207" t="n">
        <v>334</v>
      </c>
      <c r="AZ117" s="207" t="n">
        <v>334</v>
      </c>
      <c r="BA117" s="207" t="n">
        <v>334</v>
      </c>
      <c r="BB117" s="207" t="n">
        <v>334</v>
      </c>
      <c r="BC117" s="207" t="n">
        <v>334</v>
      </c>
      <c r="BD117" s="207" t="n">
        <v>334</v>
      </c>
      <c r="BE117" s="207" t="n">
        <v>334</v>
      </c>
      <c r="BF117" s="207" t="n">
        <v>334</v>
      </c>
      <c r="BG117" s="207" t="n">
        <v>334</v>
      </c>
      <c r="BH117" s="207" t="n">
        <v>332</v>
      </c>
      <c r="BI117" s="207" t="n">
        <v>331</v>
      </c>
      <c r="BJ117" s="207" t="n">
        <v>330</v>
      </c>
      <c r="BK117" s="207" t="n">
        <v>328</v>
      </c>
      <c r="BL117" s="207" t="n">
        <v>327</v>
      </c>
      <c r="BM117" s="207" t="n">
        <v>326</v>
      </c>
      <c r="BN117" s="207" t="n">
        <v>342</v>
      </c>
      <c r="BO117" s="207" t="n">
        <v>341</v>
      </c>
      <c r="BP117" s="207" t="n">
        <v>341</v>
      </c>
      <c r="BQ117" s="207" t="n">
        <v>341</v>
      </c>
      <c r="BR117" s="207" t="n">
        <v>338</v>
      </c>
      <c r="BS117" s="207" t="n">
        <v>332</v>
      </c>
      <c r="BT117" s="207" t="n">
        <v>319</v>
      </c>
      <c r="BU117" s="207" t="n">
        <v>318</v>
      </c>
      <c r="BV117" s="210" t="n">
        <v>306</v>
      </c>
    </row>
    <row r="118" customFormat="false" ht="15" hidden="false" customHeight="false" outlineLevel="0" collapsed="false">
      <c r="A118" s="202" t="n">
        <f aca="false">A117-1</f>
        <v>43908</v>
      </c>
      <c r="B118" s="206" t="n">
        <v>259</v>
      </c>
      <c r="C118" s="206" t="n">
        <v>263</v>
      </c>
      <c r="D118" s="207" t="n">
        <v>263</v>
      </c>
      <c r="E118" s="207" t="n">
        <v>263</v>
      </c>
      <c r="F118" s="207" t="n">
        <v>263</v>
      </c>
      <c r="G118" s="207" t="n">
        <v>263</v>
      </c>
      <c r="H118" s="207" t="n">
        <v>263</v>
      </c>
      <c r="I118" s="207" t="n">
        <v>263</v>
      </c>
      <c r="J118" s="207" t="n">
        <v>263</v>
      </c>
      <c r="K118" s="207" t="n">
        <v>263</v>
      </c>
      <c r="L118" s="207" t="n">
        <v>263</v>
      </c>
      <c r="M118" s="207" t="n">
        <v>263</v>
      </c>
      <c r="N118" s="207" t="n">
        <v>263</v>
      </c>
      <c r="O118" s="207" t="n">
        <v>263</v>
      </c>
      <c r="P118" s="207" t="n">
        <v>263</v>
      </c>
      <c r="Q118" s="207" t="n">
        <v>263</v>
      </c>
      <c r="R118" s="207" t="n">
        <v>263</v>
      </c>
      <c r="S118" s="207" t="n">
        <v>263</v>
      </c>
      <c r="T118" s="207" t="n">
        <v>263</v>
      </c>
      <c r="U118" s="207" t="n">
        <v>263</v>
      </c>
      <c r="V118" s="207" t="n">
        <v>263</v>
      </c>
      <c r="W118" s="207" t="n">
        <v>274</v>
      </c>
      <c r="X118" s="207" t="n">
        <v>274</v>
      </c>
      <c r="Y118" s="207" t="n">
        <v>274</v>
      </c>
      <c r="Z118" s="207" t="n">
        <v>274</v>
      </c>
      <c r="AA118" s="207" t="n">
        <v>274</v>
      </c>
      <c r="AB118" s="207" t="n">
        <v>274</v>
      </c>
      <c r="AC118" s="207" t="n">
        <v>273</v>
      </c>
      <c r="AD118" s="207" t="n">
        <v>273</v>
      </c>
      <c r="AE118" s="207" t="n">
        <v>273</v>
      </c>
      <c r="AF118" s="207" t="n">
        <v>273</v>
      </c>
      <c r="AG118" s="207" t="n">
        <v>273</v>
      </c>
      <c r="AH118" s="207" t="n">
        <v>273</v>
      </c>
      <c r="AI118" s="207" t="n">
        <v>273</v>
      </c>
      <c r="AJ118" s="207" t="n">
        <v>273</v>
      </c>
      <c r="AK118" s="207" t="n">
        <v>273</v>
      </c>
      <c r="AL118" s="207" t="n">
        <v>273</v>
      </c>
      <c r="AM118" s="207" t="n">
        <v>273</v>
      </c>
      <c r="AN118" s="207" t="n">
        <v>273</v>
      </c>
      <c r="AO118" s="207" t="n">
        <v>273</v>
      </c>
      <c r="AP118" s="207" t="n">
        <v>273</v>
      </c>
      <c r="AQ118" s="207" t="n">
        <v>273</v>
      </c>
      <c r="AR118" s="207" t="n">
        <v>273</v>
      </c>
      <c r="AS118" s="207" t="n">
        <v>273</v>
      </c>
      <c r="AT118" s="207" t="n">
        <v>273</v>
      </c>
      <c r="AU118" s="207" t="n">
        <v>273</v>
      </c>
      <c r="AV118" s="207" t="n">
        <v>272</v>
      </c>
      <c r="AW118" s="207" t="n">
        <v>272</v>
      </c>
      <c r="AX118" s="207" t="n">
        <v>272</v>
      </c>
      <c r="AY118" s="207" t="n">
        <v>272</v>
      </c>
      <c r="AZ118" s="207" t="n">
        <v>272</v>
      </c>
      <c r="BA118" s="207" t="n">
        <v>272</v>
      </c>
      <c r="BB118" s="207" t="n">
        <v>272</v>
      </c>
      <c r="BC118" s="207" t="n">
        <v>272</v>
      </c>
      <c r="BD118" s="207" t="n">
        <v>272</v>
      </c>
      <c r="BE118" s="207" t="n">
        <v>272</v>
      </c>
      <c r="BF118" s="207" t="n">
        <v>272</v>
      </c>
      <c r="BG118" s="207" t="n">
        <v>272</v>
      </c>
      <c r="BH118" s="207" t="n">
        <v>270</v>
      </c>
      <c r="BI118" s="207" t="n">
        <v>269</v>
      </c>
      <c r="BJ118" s="207" t="n">
        <v>268</v>
      </c>
      <c r="BK118" s="207" t="n">
        <v>266</v>
      </c>
      <c r="BL118" s="207" t="n">
        <v>264</v>
      </c>
      <c r="BM118" s="207" t="n">
        <v>264</v>
      </c>
      <c r="BN118" s="207" t="n">
        <v>278</v>
      </c>
      <c r="BO118" s="207" t="n">
        <v>278</v>
      </c>
      <c r="BP118" s="207" t="n">
        <v>278</v>
      </c>
      <c r="BQ118" s="207" t="n">
        <v>278</v>
      </c>
      <c r="BR118" s="207" t="n">
        <v>275</v>
      </c>
      <c r="BS118" s="207" t="n">
        <v>270</v>
      </c>
      <c r="BT118" s="207" t="n">
        <v>259</v>
      </c>
      <c r="BU118" s="207" t="n">
        <v>259</v>
      </c>
      <c r="BV118" s="210" t="n">
        <v>249</v>
      </c>
    </row>
    <row r="119" customFormat="false" ht="15" hidden="false" customHeight="false" outlineLevel="0" collapsed="false">
      <c r="A119" s="202" t="n">
        <f aca="false">A118-1</f>
        <v>43907</v>
      </c>
      <c r="B119" s="206" t="n">
        <v>194</v>
      </c>
      <c r="C119" s="206" t="n">
        <v>198</v>
      </c>
      <c r="D119" s="207" t="n">
        <v>198</v>
      </c>
      <c r="E119" s="207" t="n">
        <v>198</v>
      </c>
      <c r="F119" s="207" t="n">
        <v>198</v>
      </c>
      <c r="G119" s="207" t="n">
        <v>198</v>
      </c>
      <c r="H119" s="207" t="n">
        <v>198</v>
      </c>
      <c r="I119" s="207" t="n">
        <v>198</v>
      </c>
      <c r="J119" s="207" t="n">
        <v>198</v>
      </c>
      <c r="K119" s="207" t="n">
        <v>198</v>
      </c>
      <c r="L119" s="207" t="n">
        <v>198</v>
      </c>
      <c r="M119" s="207" t="n">
        <v>198</v>
      </c>
      <c r="N119" s="207" t="n">
        <v>198</v>
      </c>
      <c r="O119" s="207" t="n">
        <v>198</v>
      </c>
      <c r="P119" s="207" t="n">
        <v>198</v>
      </c>
      <c r="Q119" s="207" t="n">
        <v>198</v>
      </c>
      <c r="R119" s="207" t="n">
        <v>198</v>
      </c>
      <c r="S119" s="207" t="n">
        <v>198</v>
      </c>
      <c r="T119" s="207" t="n">
        <v>198</v>
      </c>
      <c r="U119" s="207" t="n">
        <v>198</v>
      </c>
      <c r="V119" s="207" t="n">
        <v>198</v>
      </c>
      <c r="W119" s="207" t="n">
        <v>205</v>
      </c>
      <c r="X119" s="207" t="n">
        <v>205</v>
      </c>
      <c r="Y119" s="207" t="n">
        <v>205</v>
      </c>
      <c r="Z119" s="207" t="n">
        <v>205</v>
      </c>
      <c r="AA119" s="207" t="n">
        <v>205</v>
      </c>
      <c r="AB119" s="207" t="n">
        <v>205</v>
      </c>
      <c r="AC119" s="207" t="n">
        <v>204</v>
      </c>
      <c r="AD119" s="207" t="n">
        <v>204</v>
      </c>
      <c r="AE119" s="207" t="n">
        <v>204</v>
      </c>
      <c r="AF119" s="207" t="n">
        <v>204</v>
      </c>
      <c r="AG119" s="207" t="n">
        <v>204</v>
      </c>
      <c r="AH119" s="207" t="n">
        <v>204</v>
      </c>
      <c r="AI119" s="207" t="n">
        <v>204</v>
      </c>
      <c r="AJ119" s="207" t="n">
        <v>204</v>
      </c>
      <c r="AK119" s="207" t="n">
        <v>204</v>
      </c>
      <c r="AL119" s="207" t="n">
        <v>204</v>
      </c>
      <c r="AM119" s="207" t="n">
        <v>204</v>
      </c>
      <c r="AN119" s="207" t="n">
        <v>204</v>
      </c>
      <c r="AO119" s="207" t="n">
        <v>204</v>
      </c>
      <c r="AP119" s="207" t="n">
        <v>204</v>
      </c>
      <c r="AQ119" s="207" t="n">
        <v>204</v>
      </c>
      <c r="AR119" s="207" t="n">
        <v>204</v>
      </c>
      <c r="AS119" s="207" t="n">
        <v>204</v>
      </c>
      <c r="AT119" s="207" t="n">
        <v>204</v>
      </c>
      <c r="AU119" s="207" t="n">
        <v>204</v>
      </c>
      <c r="AV119" s="207" t="n">
        <v>203</v>
      </c>
      <c r="AW119" s="207" t="n">
        <v>203</v>
      </c>
      <c r="AX119" s="207" t="n">
        <v>203</v>
      </c>
      <c r="AY119" s="207" t="n">
        <v>203</v>
      </c>
      <c r="AZ119" s="207" t="n">
        <v>203</v>
      </c>
      <c r="BA119" s="207" t="n">
        <v>203</v>
      </c>
      <c r="BB119" s="207" t="n">
        <v>203</v>
      </c>
      <c r="BC119" s="207" t="n">
        <v>203</v>
      </c>
      <c r="BD119" s="207" t="n">
        <v>203</v>
      </c>
      <c r="BE119" s="207" t="n">
        <v>203</v>
      </c>
      <c r="BF119" s="207" t="n">
        <v>203</v>
      </c>
      <c r="BG119" s="207" t="n">
        <v>203</v>
      </c>
      <c r="BH119" s="207" t="n">
        <v>202</v>
      </c>
      <c r="BI119" s="207" t="n">
        <v>202</v>
      </c>
      <c r="BJ119" s="207" t="n">
        <v>201</v>
      </c>
      <c r="BK119" s="207" t="n">
        <v>199</v>
      </c>
      <c r="BL119" s="207" t="n">
        <v>198</v>
      </c>
      <c r="BM119" s="207" t="n">
        <v>198</v>
      </c>
      <c r="BN119" s="207" t="n">
        <v>209</v>
      </c>
      <c r="BO119" s="207" t="n">
        <v>209</v>
      </c>
      <c r="BP119" s="207" t="n">
        <v>209</v>
      </c>
      <c r="BQ119" s="207" t="n">
        <v>209</v>
      </c>
      <c r="BR119" s="207" t="n">
        <v>207</v>
      </c>
      <c r="BS119" s="207" t="n">
        <v>204</v>
      </c>
      <c r="BT119" s="207" t="n">
        <v>195</v>
      </c>
      <c r="BU119" s="207" t="n">
        <v>195</v>
      </c>
      <c r="BV119" s="210" t="n">
        <v>190</v>
      </c>
    </row>
    <row r="120" customFormat="false" ht="15" hidden="false" customHeight="false" outlineLevel="0" collapsed="false">
      <c r="A120" s="202" t="n">
        <f aca="false">A119-1</f>
        <v>43906</v>
      </c>
      <c r="B120" s="206" t="n">
        <v>148</v>
      </c>
      <c r="C120" s="206" t="n">
        <v>152</v>
      </c>
      <c r="D120" s="207" t="n">
        <v>152</v>
      </c>
      <c r="E120" s="207" t="n">
        <v>152</v>
      </c>
      <c r="F120" s="207" t="n">
        <v>152</v>
      </c>
      <c r="G120" s="207" t="n">
        <v>152</v>
      </c>
      <c r="H120" s="207" t="n">
        <v>152</v>
      </c>
      <c r="I120" s="207" t="n">
        <v>152</v>
      </c>
      <c r="J120" s="207" t="n">
        <v>152</v>
      </c>
      <c r="K120" s="207" t="n">
        <v>152</v>
      </c>
      <c r="L120" s="207" t="n">
        <v>152</v>
      </c>
      <c r="M120" s="207" t="n">
        <v>152</v>
      </c>
      <c r="N120" s="207" t="n">
        <v>152</v>
      </c>
      <c r="O120" s="207" t="n">
        <v>152</v>
      </c>
      <c r="P120" s="207" t="n">
        <v>152</v>
      </c>
      <c r="Q120" s="207" t="n">
        <v>152</v>
      </c>
      <c r="R120" s="207" t="n">
        <v>152</v>
      </c>
      <c r="S120" s="207" t="n">
        <v>152</v>
      </c>
      <c r="T120" s="207" t="n">
        <v>152</v>
      </c>
      <c r="U120" s="207" t="n">
        <v>152</v>
      </c>
      <c r="V120" s="207" t="n">
        <v>153</v>
      </c>
      <c r="W120" s="207" t="n">
        <v>157</v>
      </c>
      <c r="X120" s="207" t="n">
        <v>157</v>
      </c>
      <c r="Y120" s="207" t="n">
        <v>157</v>
      </c>
      <c r="Z120" s="207" t="n">
        <v>157</v>
      </c>
      <c r="AA120" s="207" t="n">
        <v>157</v>
      </c>
      <c r="AB120" s="207" t="n">
        <v>157</v>
      </c>
      <c r="AC120" s="207" t="n">
        <v>156</v>
      </c>
      <c r="AD120" s="207" t="n">
        <v>156</v>
      </c>
      <c r="AE120" s="207" t="n">
        <v>156</v>
      </c>
      <c r="AF120" s="207" t="n">
        <v>156</v>
      </c>
      <c r="AG120" s="207" t="n">
        <v>156</v>
      </c>
      <c r="AH120" s="207" t="n">
        <v>156</v>
      </c>
      <c r="AI120" s="207" t="n">
        <v>156</v>
      </c>
      <c r="AJ120" s="207" t="n">
        <v>156</v>
      </c>
      <c r="AK120" s="207" t="n">
        <v>156</v>
      </c>
      <c r="AL120" s="207" t="n">
        <v>156</v>
      </c>
      <c r="AM120" s="207" t="n">
        <v>156</v>
      </c>
      <c r="AN120" s="207" t="n">
        <v>156</v>
      </c>
      <c r="AO120" s="207" t="n">
        <v>156</v>
      </c>
      <c r="AP120" s="207" t="n">
        <v>156</v>
      </c>
      <c r="AQ120" s="207" t="n">
        <v>156</v>
      </c>
      <c r="AR120" s="207" t="n">
        <v>156</v>
      </c>
      <c r="AS120" s="207" t="n">
        <v>156</v>
      </c>
      <c r="AT120" s="207" t="n">
        <v>156</v>
      </c>
      <c r="AU120" s="207" t="n">
        <v>156</v>
      </c>
      <c r="AV120" s="207" t="n">
        <v>155</v>
      </c>
      <c r="AW120" s="207" t="n">
        <v>155</v>
      </c>
      <c r="AX120" s="207" t="n">
        <v>155</v>
      </c>
      <c r="AY120" s="207" t="n">
        <v>155</v>
      </c>
      <c r="AZ120" s="207" t="n">
        <v>155</v>
      </c>
      <c r="BA120" s="207" t="n">
        <v>155</v>
      </c>
      <c r="BB120" s="207" t="n">
        <v>155</v>
      </c>
      <c r="BC120" s="207" t="n">
        <v>155</v>
      </c>
      <c r="BD120" s="207" t="n">
        <v>155</v>
      </c>
      <c r="BE120" s="207" t="n">
        <v>155</v>
      </c>
      <c r="BF120" s="207" t="n">
        <v>155</v>
      </c>
      <c r="BG120" s="207" t="n">
        <v>155</v>
      </c>
      <c r="BH120" s="207" t="n">
        <v>155</v>
      </c>
      <c r="BI120" s="207" t="n">
        <v>155</v>
      </c>
      <c r="BJ120" s="207" t="n">
        <v>155</v>
      </c>
      <c r="BK120" s="207" t="n">
        <v>153</v>
      </c>
      <c r="BL120" s="207" t="n">
        <v>152</v>
      </c>
      <c r="BM120" s="207" t="n">
        <v>152</v>
      </c>
      <c r="BN120" s="207" t="n">
        <v>162</v>
      </c>
      <c r="BO120" s="207" t="n">
        <v>162</v>
      </c>
      <c r="BP120" s="207" t="n">
        <v>162</v>
      </c>
      <c r="BQ120" s="207" t="n">
        <v>162</v>
      </c>
      <c r="BR120" s="207" t="n">
        <v>160</v>
      </c>
      <c r="BS120" s="207" t="n">
        <v>158</v>
      </c>
      <c r="BT120" s="207" t="n">
        <v>152</v>
      </c>
      <c r="BU120" s="207" t="n">
        <v>152</v>
      </c>
      <c r="BV120" s="210" t="n">
        <v>151</v>
      </c>
    </row>
    <row r="121" customFormat="false" ht="15" hidden="false" customHeight="false" outlineLevel="0" collapsed="false">
      <c r="A121" s="202" t="n">
        <f aca="false">A120-1</f>
        <v>43905</v>
      </c>
      <c r="B121" s="206" t="n">
        <v>108</v>
      </c>
      <c r="C121" s="206" t="n">
        <v>112</v>
      </c>
      <c r="D121" s="207" t="n">
        <v>112</v>
      </c>
      <c r="E121" s="207" t="n">
        <v>112</v>
      </c>
      <c r="F121" s="207" t="n">
        <v>112</v>
      </c>
      <c r="G121" s="207" t="n">
        <v>112</v>
      </c>
      <c r="H121" s="207" t="n">
        <v>112</v>
      </c>
      <c r="I121" s="207" t="n">
        <v>112</v>
      </c>
      <c r="J121" s="207" t="n">
        <v>112</v>
      </c>
      <c r="K121" s="207" t="n">
        <v>112</v>
      </c>
      <c r="L121" s="207" t="n">
        <v>112</v>
      </c>
      <c r="M121" s="207" t="n">
        <v>112</v>
      </c>
      <c r="N121" s="207" t="n">
        <v>112</v>
      </c>
      <c r="O121" s="207" t="n">
        <v>112</v>
      </c>
      <c r="P121" s="207" t="n">
        <v>112</v>
      </c>
      <c r="Q121" s="207" t="n">
        <v>112</v>
      </c>
      <c r="R121" s="207" t="n">
        <v>112</v>
      </c>
      <c r="S121" s="207" t="n">
        <v>112</v>
      </c>
      <c r="T121" s="207" t="n">
        <v>112</v>
      </c>
      <c r="U121" s="207" t="n">
        <v>112</v>
      </c>
      <c r="V121" s="207" t="n">
        <v>113</v>
      </c>
      <c r="W121" s="207" t="n">
        <v>114</v>
      </c>
      <c r="X121" s="207" t="n">
        <v>114</v>
      </c>
      <c r="Y121" s="207" t="n">
        <v>114</v>
      </c>
      <c r="Z121" s="207" t="n">
        <v>114</v>
      </c>
      <c r="AA121" s="207" t="n">
        <v>114</v>
      </c>
      <c r="AB121" s="207" t="n">
        <v>114</v>
      </c>
      <c r="AC121" s="207" t="n">
        <v>114</v>
      </c>
      <c r="AD121" s="207" t="n">
        <v>114</v>
      </c>
      <c r="AE121" s="207" t="n">
        <v>114</v>
      </c>
      <c r="AF121" s="207" t="n">
        <v>114</v>
      </c>
      <c r="AG121" s="207" t="n">
        <v>114</v>
      </c>
      <c r="AH121" s="207" t="n">
        <v>114</v>
      </c>
      <c r="AI121" s="207" t="n">
        <v>114</v>
      </c>
      <c r="AJ121" s="207" t="n">
        <v>114</v>
      </c>
      <c r="AK121" s="207" t="n">
        <v>114</v>
      </c>
      <c r="AL121" s="207" t="n">
        <v>114</v>
      </c>
      <c r="AM121" s="207" t="n">
        <v>114</v>
      </c>
      <c r="AN121" s="207" t="n">
        <v>114</v>
      </c>
      <c r="AO121" s="207" t="n">
        <v>114</v>
      </c>
      <c r="AP121" s="207" t="n">
        <v>114</v>
      </c>
      <c r="AQ121" s="207" t="n">
        <v>114</v>
      </c>
      <c r="AR121" s="207" t="n">
        <v>114</v>
      </c>
      <c r="AS121" s="207" t="n">
        <v>114</v>
      </c>
      <c r="AT121" s="207" t="n">
        <v>114</v>
      </c>
      <c r="AU121" s="207" t="n">
        <v>114</v>
      </c>
      <c r="AV121" s="207" t="n">
        <v>113</v>
      </c>
      <c r="AW121" s="207" t="n">
        <v>113</v>
      </c>
      <c r="AX121" s="207" t="n">
        <v>113</v>
      </c>
      <c r="AY121" s="207" t="n">
        <v>113</v>
      </c>
      <c r="AZ121" s="207" t="n">
        <v>113</v>
      </c>
      <c r="BA121" s="207" t="n">
        <v>113</v>
      </c>
      <c r="BB121" s="207" t="n">
        <v>113</v>
      </c>
      <c r="BC121" s="207" t="n">
        <v>113</v>
      </c>
      <c r="BD121" s="207" t="n">
        <v>113</v>
      </c>
      <c r="BE121" s="207" t="n">
        <v>113</v>
      </c>
      <c r="BF121" s="207" t="n">
        <v>113</v>
      </c>
      <c r="BG121" s="207" t="n">
        <v>113</v>
      </c>
      <c r="BH121" s="207" t="n">
        <v>113</v>
      </c>
      <c r="BI121" s="207" t="n">
        <v>113</v>
      </c>
      <c r="BJ121" s="207" t="n">
        <v>113</v>
      </c>
      <c r="BK121" s="207" t="n">
        <v>111</v>
      </c>
      <c r="BL121" s="207" t="n">
        <v>110</v>
      </c>
      <c r="BM121" s="207" t="n">
        <v>110</v>
      </c>
      <c r="BN121" s="207" t="n">
        <v>114</v>
      </c>
      <c r="BO121" s="207" t="n">
        <v>114</v>
      </c>
      <c r="BP121" s="207" t="n">
        <v>114</v>
      </c>
      <c r="BQ121" s="207" t="n">
        <v>114</v>
      </c>
      <c r="BR121" s="207" t="n">
        <v>113</v>
      </c>
      <c r="BS121" s="207" t="n">
        <v>111</v>
      </c>
      <c r="BT121" s="207" t="n">
        <v>106</v>
      </c>
      <c r="BU121" s="207" t="n">
        <v>106</v>
      </c>
      <c r="BV121" s="210" t="n">
        <v>105</v>
      </c>
    </row>
    <row r="122" customFormat="false" ht="15" hidden="false" customHeight="false" outlineLevel="0" collapsed="false">
      <c r="A122" s="202" t="n">
        <f aca="false">A121-1</f>
        <v>43904</v>
      </c>
      <c r="B122" s="206" t="n">
        <v>81</v>
      </c>
      <c r="C122" s="206" t="n">
        <v>84</v>
      </c>
      <c r="D122" s="207" t="n">
        <v>84</v>
      </c>
      <c r="E122" s="207" t="n">
        <v>84</v>
      </c>
      <c r="F122" s="207" t="n">
        <v>84</v>
      </c>
      <c r="G122" s="207" t="n">
        <v>84</v>
      </c>
      <c r="H122" s="207" t="n">
        <v>84</v>
      </c>
      <c r="I122" s="207" t="n">
        <v>84</v>
      </c>
      <c r="J122" s="207" t="n">
        <v>84</v>
      </c>
      <c r="K122" s="207" t="n">
        <v>84</v>
      </c>
      <c r="L122" s="207" t="n">
        <v>84</v>
      </c>
      <c r="M122" s="207" t="n">
        <v>84</v>
      </c>
      <c r="N122" s="207" t="n">
        <v>84</v>
      </c>
      <c r="O122" s="207" t="n">
        <v>84</v>
      </c>
      <c r="P122" s="207" t="n">
        <v>84</v>
      </c>
      <c r="Q122" s="207" t="n">
        <v>84</v>
      </c>
      <c r="R122" s="207" t="n">
        <v>84</v>
      </c>
      <c r="S122" s="207" t="n">
        <v>84</v>
      </c>
      <c r="T122" s="207" t="n">
        <v>84</v>
      </c>
      <c r="U122" s="207" t="n">
        <v>84</v>
      </c>
      <c r="V122" s="207" t="n">
        <v>85</v>
      </c>
      <c r="W122" s="207" t="n">
        <v>86</v>
      </c>
      <c r="X122" s="207" t="n">
        <v>86</v>
      </c>
      <c r="Y122" s="207" t="n">
        <v>86</v>
      </c>
      <c r="Z122" s="207" t="n">
        <v>86</v>
      </c>
      <c r="AA122" s="207" t="n">
        <v>86</v>
      </c>
      <c r="AB122" s="207" t="n">
        <v>86</v>
      </c>
      <c r="AC122" s="207" t="n">
        <v>86</v>
      </c>
      <c r="AD122" s="207" t="n">
        <v>86</v>
      </c>
      <c r="AE122" s="207" t="n">
        <v>86</v>
      </c>
      <c r="AF122" s="207" t="n">
        <v>86</v>
      </c>
      <c r="AG122" s="207" t="n">
        <v>86</v>
      </c>
      <c r="AH122" s="207" t="n">
        <v>86</v>
      </c>
      <c r="AI122" s="207" t="n">
        <v>86</v>
      </c>
      <c r="AJ122" s="207" t="n">
        <v>86</v>
      </c>
      <c r="AK122" s="207" t="n">
        <v>86</v>
      </c>
      <c r="AL122" s="207" t="n">
        <v>86</v>
      </c>
      <c r="AM122" s="207" t="n">
        <v>86</v>
      </c>
      <c r="AN122" s="207" t="n">
        <v>86</v>
      </c>
      <c r="AO122" s="207" t="n">
        <v>86</v>
      </c>
      <c r="AP122" s="207" t="n">
        <v>86</v>
      </c>
      <c r="AQ122" s="207" t="n">
        <v>86</v>
      </c>
      <c r="AR122" s="207" t="n">
        <v>86</v>
      </c>
      <c r="AS122" s="207" t="n">
        <v>86</v>
      </c>
      <c r="AT122" s="207" t="n">
        <v>86</v>
      </c>
      <c r="AU122" s="207" t="n">
        <v>86</v>
      </c>
      <c r="AV122" s="207" t="n">
        <v>85</v>
      </c>
      <c r="AW122" s="207" t="n">
        <v>85</v>
      </c>
      <c r="AX122" s="207" t="n">
        <v>85</v>
      </c>
      <c r="AY122" s="207" t="n">
        <v>85</v>
      </c>
      <c r="AZ122" s="207" t="n">
        <v>85</v>
      </c>
      <c r="BA122" s="207" t="n">
        <v>85</v>
      </c>
      <c r="BB122" s="207" t="n">
        <v>85</v>
      </c>
      <c r="BC122" s="207" t="n">
        <v>85</v>
      </c>
      <c r="BD122" s="207" t="n">
        <v>85</v>
      </c>
      <c r="BE122" s="207" t="n">
        <v>85</v>
      </c>
      <c r="BF122" s="207" t="n">
        <v>85</v>
      </c>
      <c r="BG122" s="207" t="n">
        <v>85</v>
      </c>
      <c r="BH122" s="207" t="n">
        <v>85</v>
      </c>
      <c r="BI122" s="207" t="n">
        <v>85</v>
      </c>
      <c r="BJ122" s="207" t="n">
        <v>85</v>
      </c>
      <c r="BK122" s="207" t="n">
        <v>83</v>
      </c>
      <c r="BL122" s="207" t="n">
        <v>82</v>
      </c>
      <c r="BM122" s="207" t="n">
        <v>82</v>
      </c>
      <c r="BN122" s="207" t="n">
        <v>83</v>
      </c>
      <c r="BO122" s="207" t="n">
        <v>83</v>
      </c>
      <c r="BP122" s="207" t="n">
        <v>83</v>
      </c>
      <c r="BQ122" s="207" t="n">
        <v>83</v>
      </c>
      <c r="BR122" s="207" t="n">
        <v>82</v>
      </c>
      <c r="BS122" s="207" t="n">
        <v>80</v>
      </c>
      <c r="BT122" s="207" t="n">
        <v>76</v>
      </c>
      <c r="BU122" s="207" t="n">
        <v>76</v>
      </c>
      <c r="BV122" s="210" t="n">
        <v>77</v>
      </c>
    </row>
    <row r="123" customFormat="false" ht="15" hidden="false" customHeight="false" outlineLevel="0" collapsed="false">
      <c r="A123" s="202" t="n">
        <f aca="false">A122-1</f>
        <v>43903</v>
      </c>
      <c r="B123" s="206" t="n">
        <v>59</v>
      </c>
      <c r="C123" s="206" t="n">
        <v>61</v>
      </c>
      <c r="D123" s="207" t="n">
        <v>61</v>
      </c>
      <c r="E123" s="207" t="n">
        <v>61</v>
      </c>
      <c r="F123" s="207" t="n">
        <v>61</v>
      </c>
      <c r="G123" s="207" t="n">
        <v>61</v>
      </c>
      <c r="H123" s="207" t="n">
        <v>61</v>
      </c>
      <c r="I123" s="207" t="n">
        <v>61</v>
      </c>
      <c r="J123" s="207" t="n">
        <v>61</v>
      </c>
      <c r="K123" s="207" t="n">
        <v>61</v>
      </c>
      <c r="L123" s="207" t="n">
        <v>61</v>
      </c>
      <c r="M123" s="207" t="n">
        <v>61</v>
      </c>
      <c r="N123" s="207" t="n">
        <v>61</v>
      </c>
      <c r="O123" s="207" t="n">
        <v>61</v>
      </c>
      <c r="P123" s="207" t="n">
        <v>61</v>
      </c>
      <c r="Q123" s="207" t="n">
        <v>61</v>
      </c>
      <c r="R123" s="207" t="n">
        <v>61</v>
      </c>
      <c r="S123" s="207" t="n">
        <v>61</v>
      </c>
      <c r="T123" s="207" t="n">
        <v>61</v>
      </c>
      <c r="U123" s="207" t="n">
        <v>61</v>
      </c>
      <c r="V123" s="207" t="n">
        <v>62</v>
      </c>
      <c r="W123" s="207" t="n">
        <v>63</v>
      </c>
      <c r="X123" s="207" t="n">
        <v>63</v>
      </c>
      <c r="Y123" s="207" t="n">
        <v>63</v>
      </c>
      <c r="Z123" s="207" t="n">
        <v>63</v>
      </c>
      <c r="AA123" s="207" t="n">
        <v>63</v>
      </c>
      <c r="AB123" s="207" t="n">
        <v>63</v>
      </c>
      <c r="AC123" s="207" t="n">
        <v>63</v>
      </c>
      <c r="AD123" s="207" t="n">
        <v>63</v>
      </c>
      <c r="AE123" s="207" t="n">
        <v>63</v>
      </c>
      <c r="AF123" s="207" t="n">
        <v>63</v>
      </c>
      <c r="AG123" s="207" t="n">
        <v>63</v>
      </c>
      <c r="AH123" s="207" t="n">
        <v>63</v>
      </c>
      <c r="AI123" s="207" t="n">
        <v>63</v>
      </c>
      <c r="AJ123" s="207" t="n">
        <v>63</v>
      </c>
      <c r="AK123" s="207" t="n">
        <v>63</v>
      </c>
      <c r="AL123" s="207" t="n">
        <v>63</v>
      </c>
      <c r="AM123" s="207" t="n">
        <v>63</v>
      </c>
      <c r="AN123" s="207" t="n">
        <v>63</v>
      </c>
      <c r="AO123" s="207" t="n">
        <v>63</v>
      </c>
      <c r="AP123" s="207" t="n">
        <v>63</v>
      </c>
      <c r="AQ123" s="207" t="n">
        <v>63</v>
      </c>
      <c r="AR123" s="207" t="n">
        <v>63</v>
      </c>
      <c r="AS123" s="207" t="n">
        <v>63</v>
      </c>
      <c r="AT123" s="207" t="n">
        <v>63</v>
      </c>
      <c r="AU123" s="207" t="n">
        <v>63</v>
      </c>
      <c r="AV123" s="207" t="n">
        <v>62</v>
      </c>
      <c r="AW123" s="207" t="n">
        <v>62</v>
      </c>
      <c r="AX123" s="207" t="n">
        <v>62</v>
      </c>
      <c r="AY123" s="207" t="n">
        <v>62</v>
      </c>
      <c r="AZ123" s="207" t="n">
        <v>62</v>
      </c>
      <c r="BA123" s="207" t="n">
        <v>62</v>
      </c>
      <c r="BB123" s="207" t="n">
        <v>62</v>
      </c>
      <c r="BC123" s="207" t="n">
        <v>62</v>
      </c>
      <c r="BD123" s="207" t="n">
        <v>62</v>
      </c>
      <c r="BE123" s="207" t="n">
        <v>62</v>
      </c>
      <c r="BF123" s="207" t="n">
        <v>62</v>
      </c>
      <c r="BG123" s="207" t="n">
        <v>62</v>
      </c>
      <c r="BH123" s="207" t="n">
        <v>62</v>
      </c>
      <c r="BI123" s="207" t="n">
        <v>62</v>
      </c>
      <c r="BJ123" s="207" t="n">
        <v>62</v>
      </c>
      <c r="BK123" s="207" t="n">
        <v>60</v>
      </c>
      <c r="BL123" s="207" t="n">
        <v>59</v>
      </c>
      <c r="BM123" s="207" t="n">
        <v>59</v>
      </c>
      <c r="BN123" s="207" t="n">
        <v>59</v>
      </c>
      <c r="BO123" s="207" t="n">
        <v>59</v>
      </c>
      <c r="BP123" s="207" t="n">
        <v>59</v>
      </c>
      <c r="BQ123" s="207" t="n">
        <v>59</v>
      </c>
      <c r="BR123" s="207" t="n">
        <v>58</v>
      </c>
      <c r="BS123" s="207" t="n">
        <v>56</v>
      </c>
      <c r="BT123" s="207" t="n">
        <v>52</v>
      </c>
      <c r="BU123" s="207" t="n">
        <v>52</v>
      </c>
      <c r="BV123" s="210" t="n">
        <v>54</v>
      </c>
    </row>
    <row r="124" customFormat="false" ht="15" hidden="false" customHeight="false" outlineLevel="0" collapsed="false">
      <c r="A124" s="202" t="n">
        <f aca="false">A123-1</f>
        <v>43902</v>
      </c>
      <c r="B124" s="206" t="n">
        <v>39</v>
      </c>
      <c r="C124" s="206" t="n">
        <v>41</v>
      </c>
      <c r="D124" s="207" t="n">
        <v>41</v>
      </c>
      <c r="E124" s="207" t="n">
        <v>41</v>
      </c>
      <c r="F124" s="207" t="n">
        <v>41</v>
      </c>
      <c r="G124" s="207" t="n">
        <v>41</v>
      </c>
      <c r="H124" s="207" t="n">
        <v>41</v>
      </c>
      <c r="I124" s="207" t="n">
        <v>41</v>
      </c>
      <c r="J124" s="207" t="n">
        <v>41</v>
      </c>
      <c r="K124" s="207" t="n">
        <v>41</v>
      </c>
      <c r="L124" s="207" t="n">
        <v>41</v>
      </c>
      <c r="M124" s="207" t="n">
        <v>41</v>
      </c>
      <c r="N124" s="207" t="n">
        <v>41</v>
      </c>
      <c r="O124" s="207" t="n">
        <v>41</v>
      </c>
      <c r="P124" s="207" t="n">
        <v>41</v>
      </c>
      <c r="Q124" s="207" t="n">
        <v>41</v>
      </c>
      <c r="R124" s="207" t="n">
        <v>41</v>
      </c>
      <c r="S124" s="207" t="n">
        <v>41</v>
      </c>
      <c r="T124" s="207" t="n">
        <v>41</v>
      </c>
      <c r="U124" s="207" t="n">
        <v>41</v>
      </c>
      <c r="V124" s="207" t="n">
        <v>42</v>
      </c>
      <c r="W124" s="207" t="n">
        <v>43</v>
      </c>
      <c r="X124" s="207" t="n">
        <v>43</v>
      </c>
      <c r="Y124" s="207" t="n">
        <v>43</v>
      </c>
      <c r="Z124" s="207" t="n">
        <v>43</v>
      </c>
      <c r="AA124" s="207" t="n">
        <v>43</v>
      </c>
      <c r="AB124" s="207" t="n">
        <v>43</v>
      </c>
      <c r="AC124" s="207" t="n">
        <v>43</v>
      </c>
      <c r="AD124" s="207" t="n">
        <v>43</v>
      </c>
      <c r="AE124" s="207" t="n">
        <v>43</v>
      </c>
      <c r="AF124" s="207" t="n">
        <v>43</v>
      </c>
      <c r="AG124" s="207" t="n">
        <v>43</v>
      </c>
      <c r="AH124" s="207" t="n">
        <v>43</v>
      </c>
      <c r="AI124" s="207" t="n">
        <v>43</v>
      </c>
      <c r="AJ124" s="207" t="n">
        <v>43</v>
      </c>
      <c r="AK124" s="207" t="n">
        <v>43</v>
      </c>
      <c r="AL124" s="207" t="n">
        <v>43</v>
      </c>
      <c r="AM124" s="207" t="n">
        <v>43</v>
      </c>
      <c r="AN124" s="207" t="n">
        <v>43</v>
      </c>
      <c r="AO124" s="207" t="n">
        <v>43</v>
      </c>
      <c r="AP124" s="207" t="n">
        <v>43</v>
      </c>
      <c r="AQ124" s="207" t="n">
        <v>43</v>
      </c>
      <c r="AR124" s="207" t="n">
        <v>43</v>
      </c>
      <c r="AS124" s="207" t="n">
        <v>43</v>
      </c>
      <c r="AT124" s="207" t="n">
        <v>43</v>
      </c>
      <c r="AU124" s="207" t="n">
        <v>43</v>
      </c>
      <c r="AV124" s="207" t="n">
        <v>43</v>
      </c>
      <c r="AW124" s="207" t="n">
        <v>43</v>
      </c>
      <c r="AX124" s="207" t="n">
        <v>43</v>
      </c>
      <c r="AY124" s="207" t="n">
        <v>43</v>
      </c>
      <c r="AZ124" s="207" t="n">
        <v>43</v>
      </c>
      <c r="BA124" s="207" t="n">
        <v>43</v>
      </c>
      <c r="BB124" s="207" t="n">
        <v>43</v>
      </c>
      <c r="BC124" s="207" t="n">
        <v>43</v>
      </c>
      <c r="BD124" s="207" t="n">
        <v>43</v>
      </c>
      <c r="BE124" s="207" t="n">
        <v>43</v>
      </c>
      <c r="BF124" s="207" t="n">
        <v>43</v>
      </c>
      <c r="BG124" s="207" t="n">
        <v>43</v>
      </c>
      <c r="BH124" s="207" t="n">
        <v>43</v>
      </c>
      <c r="BI124" s="207" t="n">
        <v>43</v>
      </c>
      <c r="BJ124" s="207" t="n">
        <v>43</v>
      </c>
      <c r="BK124" s="207" t="n">
        <v>42</v>
      </c>
      <c r="BL124" s="207" t="n">
        <v>41</v>
      </c>
      <c r="BM124" s="207" t="n">
        <v>41</v>
      </c>
      <c r="BN124" s="207" t="n">
        <v>42</v>
      </c>
      <c r="BO124" s="207" t="n">
        <v>42</v>
      </c>
      <c r="BP124" s="207" t="n">
        <v>42</v>
      </c>
      <c r="BQ124" s="207" t="n">
        <v>42</v>
      </c>
      <c r="BR124" s="207" t="n">
        <v>42</v>
      </c>
      <c r="BS124" s="207" t="n">
        <v>40</v>
      </c>
      <c r="BT124" s="207" t="n">
        <v>37</v>
      </c>
      <c r="BU124" s="207" t="n">
        <v>37</v>
      </c>
      <c r="BV124" s="210" t="n">
        <v>39</v>
      </c>
    </row>
    <row r="125" customFormat="false" ht="15" hidden="false" customHeight="false" outlineLevel="0" collapsed="false">
      <c r="A125" s="202" t="n">
        <f aca="false">A124-1</f>
        <v>43901</v>
      </c>
      <c r="B125" s="206" t="n">
        <v>25</v>
      </c>
      <c r="C125" s="206" t="n">
        <v>27</v>
      </c>
      <c r="D125" s="207" t="n">
        <v>27</v>
      </c>
      <c r="E125" s="207" t="n">
        <v>27</v>
      </c>
      <c r="F125" s="207" t="n">
        <v>27</v>
      </c>
      <c r="G125" s="207" t="n">
        <v>27</v>
      </c>
      <c r="H125" s="207" t="n">
        <v>27</v>
      </c>
      <c r="I125" s="207" t="n">
        <v>27</v>
      </c>
      <c r="J125" s="207" t="n">
        <v>27</v>
      </c>
      <c r="K125" s="207" t="n">
        <v>27</v>
      </c>
      <c r="L125" s="207" t="n">
        <v>27</v>
      </c>
      <c r="M125" s="207" t="n">
        <v>27</v>
      </c>
      <c r="N125" s="207" t="n">
        <v>27</v>
      </c>
      <c r="O125" s="207" t="n">
        <v>27</v>
      </c>
      <c r="P125" s="207" t="n">
        <v>27</v>
      </c>
      <c r="Q125" s="207" t="n">
        <v>27</v>
      </c>
      <c r="R125" s="207" t="n">
        <v>27</v>
      </c>
      <c r="S125" s="207" t="n">
        <v>27</v>
      </c>
      <c r="T125" s="207" t="n">
        <v>27</v>
      </c>
      <c r="U125" s="207" t="n">
        <v>27</v>
      </c>
      <c r="V125" s="207" t="n">
        <v>28</v>
      </c>
      <c r="W125" s="207" t="n">
        <v>29</v>
      </c>
      <c r="X125" s="207" t="n">
        <v>29</v>
      </c>
      <c r="Y125" s="207" t="n">
        <v>29</v>
      </c>
      <c r="Z125" s="207" t="n">
        <v>29</v>
      </c>
      <c r="AA125" s="207" t="n">
        <v>29</v>
      </c>
      <c r="AB125" s="207" t="n">
        <v>29</v>
      </c>
      <c r="AC125" s="207" t="n">
        <v>29</v>
      </c>
      <c r="AD125" s="207" t="n">
        <v>29</v>
      </c>
      <c r="AE125" s="207" t="n">
        <v>29</v>
      </c>
      <c r="AF125" s="207" t="n">
        <v>29</v>
      </c>
      <c r="AG125" s="207" t="n">
        <v>29</v>
      </c>
      <c r="AH125" s="207" t="n">
        <v>29</v>
      </c>
      <c r="AI125" s="207" t="n">
        <v>29</v>
      </c>
      <c r="AJ125" s="207" t="n">
        <v>29</v>
      </c>
      <c r="AK125" s="207" t="n">
        <v>29</v>
      </c>
      <c r="AL125" s="207" t="n">
        <v>29</v>
      </c>
      <c r="AM125" s="207" t="n">
        <v>29</v>
      </c>
      <c r="AN125" s="207" t="n">
        <v>29</v>
      </c>
      <c r="AO125" s="207" t="n">
        <v>29</v>
      </c>
      <c r="AP125" s="207" t="n">
        <v>29</v>
      </c>
      <c r="AQ125" s="207" t="n">
        <v>29</v>
      </c>
      <c r="AR125" s="207" t="n">
        <v>29</v>
      </c>
      <c r="AS125" s="207" t="n">
        <v>29</v>
      </c>
      <c r="AT125" s="207" t="n">
        <v>29</v>
      </c>
      <c r="AU125" s="207" t="n">
        <v>29</v>
      </c>
      <c r="AV125" s="207" t="n">
        <v>29</v>
      </c>
      <c r="AW125" s="207" t="n">
        <v>29</v>
      </c>
      <c r="AX125" s="207" t="n">
        <v>29</v>
      </c>
      <c r="AY125" s="207" t="n">
        <v>29</v>
      </c>
      <c r="AZ125" s="207" t="n">
        <v>29</v>
      </c>
      <c r="BA125" s="207" t="n">
        <v>29</v>
      </c>
      <c r="BB125" s="207" t="n">
        <v>29</v>
      </c>
      <c r="BC125" s="207" t="n">
        <v>29</v>
      </c>
      <c r="BD125" s="207" t="n">
        <v>29</v>
      </c>
      <c r="BE125" s="207" t="n">
        <v>29</v>
      </c>
      <c r="BF125" s="207" t="n">
        <v>29</v>
      </c>
      <c r="BG125" s="207" t="n">
        <v>29</v>
      </c>
      <c r="BH125" s="207" t="n">
        <v>29</v>
      </c>
      <c r="BI125" s="207" t="n">
        <v>29</v>
      </c>
      <c r="BJ125" s="207" t="n">
        <v>29</v>
      </c>
      <c r="BK125" s="207" t="n">
        <v>29</v>
      </c>
      <c r="BL125" s="207" t="n">
        <v>28</v>
      </c>
      <c r="BM125" s="207" t="n">
        <v>28</v>
      </c>
      <c r="BN125" s="207" t="n">
        <v>29</v>
      </c>
      <c r="BO125" s="207" t="n">
        <v>29</v>
      </c>
      <c r="BP125" s="207" t="n">
        <v>29</v>
      </c>
      <c r="BQ125" s="207" t="n">
        <v>29</v>
      </c>
      <c r="BR125" s="207" t="n">
        <v>29</v>
      </c>
      <c r="BS125" s="207" t="n">
        <v>29</v>
      </c>
      <c r="BT125" s="207" t="n">
        <v>27</v>
      </c>
      <c r="BU125" s="207" t="n">
        <v>27</v>
      </c>
      <c r="BV125" s="210" t="n">
        <v>30</v>
      </c>
    </row>
    <row r="126" customFormat="false" ht="15" hidden="false" customHeight="false" outlineLevel="0" collapsed="false">
      <c r="A126" s="202" t="n">
        <f aca="false">A125-1</f>
        <v>43900</v>
      </c>
      <c r="B126" s="206" t="n">
        <v>16</v>
      </c>
      <c r="C126" s="206" t="n">
        <v>17</v>
      </c>
      <c r="D126" s="207" t="n">
        <v>17</v>
      </c>
      <c r="E126" s="207" t="n">
        <v>17</v>
      </c>
      <c r="F126" s="207" t="n">
        <v>17</v>
      </c>
      <c r="G126" s="207" t="n">
        <v>17</v>
      </c>
      <c r="H126" s="207" t="n">
        <v>17</v>
      </c>
      <c r="I126" s="207" t="n">
        <v>17</v>
      </c>
      <c r="J126" s="207" t="n">
        <v>17</v>
      </c>
      <c r="K126" s="207" t="n">
        <v>17</v>
      </c>
      <c r="L126" s="207" t="n">
        <v>17</v>
      </c>
      <c r="M126" s="207" t="n">
        <v>17</v>
      </c>
      <c r="N126" s="207" t="n">
        <v>17</v>
      </c>
      <c r="O126" s="207" t="n">
        <v>17</v>
      </c>
      <c r="P126" s="207" t="n">
        <v>17</v>
      </c>
      <c r="Q126" s="207" t="n">
        <v>17</v>
      </c>
      <c r="R126" s="207" t="n">
        <v>17</v>
      </c>
      <c r="S126" s="207" t="n">
        <v>17</v>
      </c>
      <c r="T126" s="207" t="n">
        <v>17</v>
      </c>
      <c r="U126" s="207" t="n">
        <v>17</v>
      </c>
      <c r="V126" s="207" t="n">
        <v>18</v>
      </c>
      <c r="W126" s="207" t="n">
        <v>18</v>
      </c>
      <c r="X126" s="207" t="n">
        <v>18</v>
      </c>
      <c r="Y126" s="207" t="n">
        <v>18</v>
      </c>
      <c r="Z126" s="207" t="n">
        <v>18</v>
      </c>
      <c r="AA126" s="207" t="n">
        <v>18</v>
      </c>
      <c r="AB126" s="207" t="n">
        <v>18</v>
      </c>
      <c r="AC126" s="207" t="n">
        <v>18</v>
      </c>
      <c r="AD126" s="207" t="n">
        <v>18</v>
      </c>
      <c r="AE126" s="207" t="n">
        <v>18</v>
      </c>
      <c r="AF126" s="207" t="n">
        <v>18</v>
      </c>
      <c r="AG126" s="207" t="n">
        <v>18</v>
      </c>
      <c r="AH126" s="207" t="n">
        <v>18</v>
      </c>
      <c r="AI126" s="207" t="n">
        <v>18</v>
      </c>
      <c r="AJ126" s="207" t="n">
        <v>18</v>
      </c>
      <c r="AK126" s="207" t="n">
        <v>18</v>
      </c>
      <c r="AL126" s="207" t="n">
        <v>18</v>
      </c>
      <c r="AM126" s="207" t="n">
        <v>18</v>
      </c>
      <c r="AN126" s="207" t="n">
        <v>18</v>
      </c>
      <c r="AO126" s="207" t="n">
        <v>18</v>
      </c>
      <c r="AP126" s="207" t="n">
        <v>18</v>
      </c>
      <c r="AQ126" s="207" t="n">
        <v>18</v>
      </c>
      <c r="AR126" s="207" t="n">
        <v>18</v>
      </c>
      <c r="AS126" s="207" t="n">
        <v>18</v>
      </c>
      <c r="AT126" s="207" t="n">
        <v>18</v>
      </c>
      <c r="AU126" s="207" t="n">
        <v>18</v>
      </c>
      <c r="AV126" s="207" t="n">
        <v>18</v>
      </c>
      <c r="AW126" s="207" t="n">
        <v>18</v>
      </c>
      <c r="AX126" s="207" t="n">
        <v>18</v>
      </c>
      <c r="AY126" s="207" t="n">
        <v>18</v>
      </c>
      <c r="AZ126" s="207" t="n">
        <v>18</v>
      </c>
      <c r="BA126" s="207" t="n">
        <v>18</v>
      </c>
      <c r="BB126" s="207" t="n">
        <v>18</v>
      </c>
      <c r="BC126" s="207" t="n">
        <v>18</v>
      </c>
      <c r="BD126" s="207" t="n">
        <v>18</v>
      </c>
      <c r="BE126" s="207" t="n">
        <v>18</v>
      </c>
      <c r="BF126" s="207" t="n">
        <v>18</v>
      </c>
      <c r="BG126" s="207" t="n">
        <v>18</v>
      </c>
      <c r="BH126" s="207" t="n">
        <v>18</v>
      </c>
      <c r="BI126" s="207" t="n">
        <v>18</v>
      </c>
      <c r="BJ126" s="207" t="n">
        <v>18</v>
      </c>
      <c r="BK126" s="207" t="n">
        <v>18</v>
      </c>
      <c r="BL126" s="207" t="n">
        <v>18</v>
      </c>
      <c r="BM126" s="207" t="n">
        <v>18</v>
      </c>
      <c r="BN126" s="207" t="n">
        <v>19</v>
      </c>
      <c r="BO126" s="207" t="n">
        <v>19</v>
      </c>
      <c r="BP126" s="207" t="n">
        <v>19</v>
      </c>
      <c r="BQ126" s="207" t="n">
        <v>19</v>
      </c>
      <c r="BR126" s="207" t="n">
        <v>19</v>
      </c>
      <c r="BS126" s="207" t="n">
        <v>19</v>
      </c>
      <c r="BT126" s="207" t="n">
        <v>18</v>
      </c>
      <c r="BU126" s="207" t="n">
        <v>18</v>
      </c>
      <c r="BV126" s="210" t="n">
        <v>23</v>
      </c>
    </row>
    <row r="127" customFormat="false" ht="15" hidden="false" customHeight="false" outlineLevel="0" collapsed="false">
      <c r="A127" s="202" t="n">
        <f aca="false">A126-1</f>
        <v>43899</v>
      </c>
      <c r="B127" s="206" t="n">
        <v>15</v>
      </c>
      <c r="C127" s="206" t="n">
        <v>16</v>
      </c>
      <c r="D127" s="207" t="n">
        <v>16</v>
      </c>
      <c r="E127" s="207" t="n">
        <v>16</v>
      </c>
      <c r="F127" s="207" t="n">
        <v>16</v>
      </c>
      <c r="G127" s="207" t="n">
        <v>16</v>
      </c>
      <c r="H127" s="207" t="n">
        <v>16</v>
      </c>
      <c r="I127" s="207" t="n">
        <v>16</v>
      </c>
      <c r="J127" s="207" t="n">
        <v>16</v>
      </c>
      <c r="K127" s="207" t="n">
        <v>16</v>
      </c>
      <c r="L127" s="207" t="n">
        <v>16</v>
      </c>
      <c r="M127" s="207" t="n">
        <v>16</v>
      </c>
      <c r="N127" s="207" t="n">
        <v>16</v>
      </c>
      <c r="O127" s="207" t="n">
        <v>16</v>
      </c>
      <c r="P127" s="207" t="n">
        <v>16</v>
      </c>
      <c r="Q127" s="207" t="n">
        <v>16</v>
      </c>
      <c r="R127" s="207" t="n">
        <v>16</v>
      </c>
      <c r="S127" s="207" t="n">
        <v>16</v>
      </c>
      <c r="T127" s="207" t="n">
        <v>16</v>
      </c>
      <c r="U127" s="207" t="n">
        <v>16</v>
      </c>
      <c r="V127" s="207" t="n">
        <v>17</v>
      </c>
      <c r="W127" s="207" t="n">
        <v>17</v>
      </c>
      <c r="X127" s="207" t="n">
        <v>17</v>
      </c>
      <c r="Y127" s="207" t="n">
        <v>17</v>
      </c>
      <c r="Z127" s="207" t="n">
        <v>17</v>
      </c>
      <c r="AA127" s="207" t="n">
        <v>17</v>
      </c>
      <c r="AB127" s="207" t="n">
        <v>17</v>
      </c>
      <c r="AC127" s="207" t="n">
        <v>17</v>
      </c>
      <c r="AD127" s="207" t="n">
        <v>17</v>
      </c>
      <c r="AE127" s="207" t="n">
        <v>17</v>
      </c>
      <c r="AF127" s="207" t="n">
        <v>17</v>
      </c>
      <c r="AG127" s="207" t="n">
        <v>17</v>
      </c>
      <c r="AH127" s="207" t="n">
        <v>17</v>
      </c>
      <c r="AI127" s="207" t="n">
        <v>17</v>
      </c>
      <c r="AJ127" s="207" t="n">
        <v>17</v>
      </c>
      <c r="AK127" s="207" t="n">
        <v>17</v>
      </c>
      <c r="AL127" s="207" t="n">
        <v>17</v>
      </c>
      <c r="AM127" s="207" t="n">
        <v>17</v>
      </c>
      <c r="AN127" s="207" t="n">
        <v>17</v>
      </c>
      <c r="AO127" s="207" t="n">
        <v>17</v>
      </c>
      <c r="AP127" s="207" t="n">
        <v>17</v>
      </c>
      <c r="AQ127" s="207" t="n">
        <v>17</v>
      </c>
      <c r="AR127" s="207" t="n">
        <v>17</v>
      </c>
      <c r="AS127" s="207" t="n">
        <v>17</v>
      </c>
      <c r="AT127" s="207" t="n">
        <v>17</v>
      </c>
      <c r="AU127" s="207" t="n">
        <v>17</v>
      </c>
      <c r="AV127" s="207" t="n">
        <v>17</v>
      </c>
      <c r="AW127" s="207" t="n">
        <v>17</v>
      </c>
      <c r="AX127" s="207" t="n">
        <v>17</v>
      </c>
      <c r="AY127" s="207" t="n">
        <v>17</v>
      </c>
      <c r="AZ127" s="207" t="n">
        <v>17</v>
      </c>
      <c r="BA127" s="207" t="n">
        <v>17</v>
      </c>
      <c r="BB127" s="207" t="n">
        <v>17</v>
      </c>
      <c r="BC127" s="207" t="n">
        <v>17</v>
      </c>
      <c r="BD127" s="207" t="n">
        <v>17</v>
      </c>
      <c r="BE127" s="207" t="n">
        <v>17</v>
      </c>
      <c r="BF127" s="207" t="n">
        <v>17</v>
      </c>
      <c r="BG127" s="207" t="n">
        <v>17</v>
      </c>
      <c r="BH127" s="207" t="n">
        <v>17</v>
      </c>
      <c r="BI127" s="207" t="n">
        <v>17</v>
      </c>
      <c r="BJ127" s="207" t="n">
        <v>17</v>
      </c>
      <c r="BK127" s="207" t="n">
        <v>17</v>
      </c>
      <c r="BL127" s="207" t="n">
        <v>17</v>
      </c>
      <c r="BM127" s="207" t="n">
        <v>17</v>
      </c>
      <c r="BN127" s="207" t="n">
        <v>18</v>
      </c>
      <c r="BO127" s="207" t="n">
        <v>18</v>
      </c>
      <c r="BP127" s="207" t="n">
        <v>18</v>
      </c>
      <c r="BQ127" s="207" t="n">
        <v>18</v>
      </c>
      <c r="BR127" s="207" t="n">
        <v>18</v>
      </c>
      <c r="BS127" s="207" t="n">
        <v>18</v>
      </c>
      <c r="BT127" s="207" t="n">
        <v>17</v>
      </c>
      <c r="BU127" s="207" t="n">
        <v>17</v>
      </c>
      <c r="BV127" s="210" t="n">
        <v>22</v>
      </c>
    </row>
    <row r="128" customFormat="false" ht="15" hidden="false" customHeight="false" outlineLevel="0" collapsed="false">
      <c r="A128" s="202" t="n">
        <f aca="false">A127-1</f>
        <v>43898</v>
      </c>
      <c r="B128" s="206" t="n">
        <v>11</v>
      </c>
      <c r="C128" s="206" t="n">
        <v>12</v>
      </c>
      <c r="D128" s="207" t="n">
        <v>12</v>
      </c>
      <c r="E128" s="207" t="n">
        <v>12</v>
      </c>
      <c r="F128" s="207" t="n">
        <v>12</v>
      </c>
      <c r="G128" s="207" t="n">
        <v>12</v>
      </c>
      <c r="H128" s="207" t="n">
        <v>12</v>
      </c>
      <c r="I128" s="207" t="n">
        <v>12</v>
      </c>
      <c r="J128" s="207" t="n">
        <v>12</v>
      </c>
      <c r="K128" s="207" t="n">
        <v>12</v>
      </c>
      <c r="L128" s="207" t="n">
        <v>12</v>
      </c>
      <c r="M128" s="207" t="n">
        <v>12</v>
      </c>
      <c r="N128" s="207" t="n">
        <v>12</v>
      </c>
      <c r="O128" s="207" t="n">
        <v>12</v>
      </c>
      <c r="P128" s="207" t="n">
        <v>12</v>
      </c>
      <c r="Q128" s="207" t="n">
        <v>12</v>
      </c>
      <c r="R128" s="207" t="n">
        <v>12</v>
      </c>
      <c r="S128" s="207" t="n">
        <v>12</v>
      </c>
      <c r="T128" s="207" t="n">
        <v>12</v>
      </c>
      <c r="U128" s="207" t="n">
        <v>12</v>
      </c>
      <c r="V128" s="207" t="n">
        <v>13</v>
      </c>
      <c r="W128" s="207" t="n">
        <v>13</v>
      </c>
      <c r="X128" s="207" t="n">
        <v>13</v>
      </c>
      <c r="Y128" s="207" t="n">
        <v>13</v>
      </c>
      <c r="Z128" s="207" t="n">
        <v>13</v>
      </c>
      <c r="AA128" s="207" t="n">
        <v>13</v>
      </c>
      <c r="AB128" s="207" t="n">
        <v>13</v>
      </c>
      <c r="AC128" s="207" t="n">
        <v>13</v>
      </c>
      <c r="AD128" s="207" t="n">
        <v>13</v>
      </c>
      <c r="AE128" s="207" t="n">
        <v>13</v>
      </c>
      <c r="AF128" s="207" t="n">
        <v>13</v>
      </c>
      <c r="AG128" s="207" t="n">
        <v>13</v>
      </c>
      <c r="AH128" s="207" t="n">
        <v>13</v>
      </c>
      <c r="AI128" s="207" t="n">
        <v>13</v>
      </c>
      <c r="AJ128" s="207" t="n">
        <v>13</v>
      </c>
      <c r="AK128" s="207" t="n">
        <v>13</v>
      </c>
      <c r="AL128" s="207" t="n">
        <v>13</v>
      </c>
      <c r="AM128" s="207" t="n">
        <v>13</v>
      </c>
      <c r="AN128" s="207" t="n">
        <v>13</v>
      </c>
      <c r="AO128" s="207" t="n">
        <v>13</v>
      </c>
      <c r="AP128" s="207" t="n">
        <v>13</v>
      </c>
      <c r="AQ128" s="207" t="n">
        <v>13</v>
      </c>
      <c r="AR128" s="207" t="n">
        <v>13</v>
      </c>
      <c r="AS128" s="207" t="n">
        <v>13</v>
      </c>
      <c r="AT128" s="207" t="n">
        <v>13</v>
      </c>
      <c r="AU128" s="207" t="n">
        <v>13</v>
      </c>
      <c r="AV128" s="207" t="n">
        <v>13</v>
      </c>
      <c r="AW128" s="207" t="n">
        <v>13</v>
      </c>
      <c r="AX128" s="207" t="n">
        <v>13</v>
      </c>
      <c r="AY128" s="207" t="n">
        <v>13</v>
      </c>
      <c r="AZ128" s="207" t="n">
        <v>13</v>
      </c>
      <c r="BA128" s="207" t="n">
        <v>13</v>
      </c>
      <c r="BB128" s="207" t="n">
        <v>13</v>
      </c>
      <c r="BC128" s="207" t="n">
        <v>13</v>
      </c>
      <c r="BD128" s="207" t="n">
        <v>13</v>
      </c>
      <c r="BE128" s="207" t="n">
        <v>13</v>
      </c>
      <c r="BF128" s="207" t="n">
        <v>13</v>
      </c>
      <c r="BG128" s="207" t="n">
        <v>13</v>
      </c>
      <c r="BH128" s="207" t="n">
        <v>13</v>
      </c>
      <c r="BI128" s="207" t="n">
        <v>13</v>
      </c>
      <c r="BJ128" s="207" t="n">
        <v>13</v>
      </c>
      <c r="BK128" s="207" t="n">
        <v>13</v>
      </c>
      <c r="BL128" s="207" t="n">
        <v>13</v>
      </c>
      <c r="BM128" s="207" t="n">
        <v>13</v>
      </c>
      <c r="BN128" s="207" t="n">
        <v>14</v>
      </c>
      <c r="BO128" s="207" t="n">
        <v>14</v>
      </c>
      <c r="BP128" s="207" t="n">
        <v>14</v>
      </c>
      <c r="BQ128" s="207" t="n">
        <v>14</v>
      </c>
      <c r="BR128" s="207" t="n">
        <v>14</v>
      </c>
      <c r="BS128" s="207" t="n">
        <v>14</v>
      </c>
      <c r="BT128" s="207" t="n">
        <v>14</v>
      </c>
      <c r="BU128" s="207" t="n">
        <v>14</v>
      </c>
      <c r="BV128" s="210" t="n">
        <v>19</v>
      </c>
    </row>
    <row r="129" customFormat="false" ht="15" hidden="false" customHeight="false" outlineLevel="0" collapsed="false">
      <c r="A129" s="202" t="n">
        <f aca="false">A128-1</f>
        <v>43897</v>
      </c>
      <c r="B129" s="206" t="n">
        <v>7</v>
      </c>
      <c r="C129" s="206" t="n">
        <v>7</v>
      </c>
      <c r="D129" s="207" t="n">
        <v>7</v>
      </c>
      <c r="E129" s="207" t="n">
        <v>7</v>
      </c>
      <c r="F129" s="207" t="n">
        <v>7</v>
      </c>
      <c r="G129" s="207" t="n">
        <v>7</v>
      </c>
      <c r="H129" s="207" t="n">
        <v>7</v>
      </c>
      <c r="I129" s="207" t="n">
        <v>7</v>
      </c>
      <c r="J129" s="207" t="n">
        <v>7</v>
      </c>
      <c r="K129" s="207" t="n">
        <v>7</v>
      </c>
      <c r="L129" s="207" t="n">
        <v>7</v>
      </c>
      <c r="M129" s="207" t="n">
        <v>7</v>
      </c>
      <c r="N129" s="207" t="n">
        <v>7</v>
      </c>
      <c r="O129" s="207" t="n">
        <v>7</v>
      </c>
      <c r="P129" s="207" t="n">
        <v>7</v>
      </c>
      <c r="Q129" s="207" t="n">
        <v>7</v>
      </c>
      <c r="R129" s="207" t="n">
        <v>7</v>
      </c>
      <c r="S129" s="207" t="n">
        <v>7</v>
      </c>
      <c r="T129" s="207" t="n">
        <v>7</v>
      </c>
      <c r="U129" s="207" t="n">
        <v>7</v>
      </c>
      <c r="V129" s="207" t="n">
        <v>8</v>
      </c>
      <c r="W129" s="207" t="n">
        <v>8</v>
      </c>
      <c r="X129" s="207" t="n">
        <v>8</v>
      </c>
      <c r="Y129" s="207" t="n">
        <v>8</v>
      </c>
      <c r="Z129" s="207" t="n">
        <v>8</v>
      </c>
      <c r="AA129" s="207" t="n">
        <v>8</v>
      </c>
      <c r="AB129" s="207" t="n">
        <v>8</v>
      </c>
      <c r="AC129" s="207" t="n">
        <v>8</v>
      </c>
      <c r="AD129" s="207" t="n">
        <v>8</v>
      </c>
      <c r="AE129" s="207" t="n">
        <v>8</v>
      </c>
      <c r="AF129" s="207" t="n">
        <v>8</v>
      </c>
      <c r="AG129" s="207" t="n">
        <v>8</v>
      </c>
      <c r="AH129" s="207" t="n">
        <v>8</v>
      </c>
      <c r="AI129" s="207" t="n">
        <v>8</v>
      </c>
      <c r="AJ129" s="207" t="n">
        <v>8</v>
      </c>
      <c r="AK129" s="207" t="n">
        <v>8</v>
      </c>
      <c r="AL129" s="207" t="n">
        <v>8</v>
      </c>
      <c r="AM129" s="207" t="n">
        <v>8</v>
      </c>
      <c r="AN129" s="207" t="n">
        <v>8</v>
      </c>
      <c r="AO129" s="207" t="n">
        <v>8</v>
      </c>
      <c r="AP129" s="207" t="n">
        <v>8</v>
      </c>
      <c r="AQ129" s="207" t="n">
        <v>8</v>
      </c>
      <c r="AR129" s="207" t="n">
        <v>8</v>
      </c>
      <c r="AS129" s="207" t="n">
        <v>8</v>
      </c>
      <c r="AT129" s="207" t="n">
        <v>8</v>
      </c>
      <c r="AU129" s="207" t="n">
        <v>8</v>
      </c>
      <c r="AV129" s="207" t="n">
        <v>8</v>
      </c>
      <c r="AW129" s="207" t="n">
        <v>8</v>
      </c>
      <c r="AX129" s="207" t="n">
        <v>8</v>
      </c>
      <c r="AY129" s="207" t="n">
        <v>8</v>
      </c>
      <c r="AZ129" s="207" t="n">
        <v>8</v>
      </c>
      <c r="BA129" s="207" t="n">
        <v>8</v>
      </c>
      <c r="BB129" s="207" t="n">
        <v>8</v>
      </c>
      <c r="BC129" s="207" t="n">
        <v>8</v>
      </c>
      <c r="BD129" s="207" t="n">
        <v>8</v>
      </c>
      <c r="BE129" s="207" t="n">
        <v>8</v>
      </c>
      <c r="BF129" s="207" t="n">
        <v>8</v>
      </c>
      <c r="BG129" s="207" t="n">
        <v>8</v>
      </c>
      <c r="BH129" s="207" t="n">
        <v>8</v>
      </c>
      <c r="BI129" s="207" t="n">
        <v>8</v>
      </c>
      <c r="BJ129" s="207" t="n">
        <v>8</v>
      </c>
      <c r="BK129" s="207" t="n">
        <v>8</v>
      </c>
      <c r="BL129" s="207" t="n">
        <v>8</v>
      </c>
      <c r="BM129" s="207" t="n">
        <v>8</v>
      </c>
      <c r="BN129" s="207" t="n">
        <v>9</v>
      </c>
      <c r="BO129" s="207" t="n">
        <v>9</v>
      </c>
      <c r="BP129" s="207" t="n">
        <v>9</v>
      </c>
      <c r="BQ129" s="207" t="n">
        <v>9</v>
      </c>
      <c r="BR129" s="207" t="n">
        <v>9</v>
      </c>
      <c r="BS129" s="207" t="n">
        <v>9</v>
      </c>
      <c r="BT129" s="207" t="n">
        <v>9</v>
      </c>
      <c r="BU129" s="207" t="n">
        <v>9</v>
      </c>
      <c r="BV129" s="210" t="n">
        <v>14</v>
      </c>
    </row>
    <row r="130" customFormat="false" ht="15" hidden="false" customHeight="false" outlineLevel="0" collapsed="false">
      <c r="A130" s="202" t="n">
        <f aca="false">A129-1</f>
        <v>43896</v>
      </c>
      <c r="B130" s="206" t="n">
        <v>7</v>
      </c>
      <c r="C130" s="206" t="n">
        <v>7</v>
      </c>
      <c r="D130" s="207" t="n">
        <v>7</v>
      </c>
      <c r="E130" s="207" t="n">
        <v>7</v>
      </c>
      <c r="F130" s="207" t="n">
        <v>7</v>
      </c>
      <c r="G130" s="207" t="n">
        <v>7</v>
      </c>
      <c r="H130" s="207" t="n">
        <v>7</v>
      </c>
      <c r="I130" s="207" t="n">
        <v>7</v>
      </c>
      <c r="J130" s="207" t="n">
        <v>7</v>
      </c>
      <c r="K130" s="207" t="n">
        <v>7</v>
      </c>
      <c r="L130" s="207" t="n">
        <v>7</v>
      </c>
      <c r="M130" s="207" t="n">
        <v>7</v>
      </c>
      <c r="N130" s="207" t="n">
        <v>7</v>
      </c>
      <c r="O130" s="207" t="n">
        <v>7</v>
      </c>
      <c r="P130" s="207" t="n">
        <v>7</v>
      </c>
      <c r="Q130" s="207" t="n">
        <v>7</v>
      </c>
      <c r="R130" s="207" t="n">
        <v>7</v>
      </c>
      <c r="S130" s="207" t="n">
        <v>7</v>
      </c>
      <c r="T130" s="207" t="n">
        <v>7</v>
      </c>
      <c r="U130" s="207" t="n">
        <v>7</v>
      </c>
      <c r="V130" s="207" t="n">
        <v>7</v>
      </c>
      <c r="W130" s="207" t="n">
        <v>7</v>
      </c>
      <c r="X130" s="207" t="n">
        <v>7</v>
      </c>
      <c r="Y130" s="207" t="n">
        <v>7</v>
      </c>
      <c r="Z130" s="207" t="n">
        <v>7</v>
      </c>
      <c r="AA130" s="207" t="n">
        <v>7</v>
      </c>
      <c r="AB130" s="207" t="n">
        <v>7</v>
      </c>
      <c r="AC130" s="207" t="n">
        <v>7</v>
      </c>
      <c r="AD130" s="207" t="n">
        <v>7</v>
      </c>
      <c r="AE130" s="207" t="n">
        <v>7</v>
      </c>
      <c r="AF130" s="207" t="n">
        <v>7</v>
      </c>
      <c r="AG130" s="207" t="n">
        <v>7</v>
      </c>
      <c r="AH130" s="207" t="n">
        <v>7</v>
      </c>
      <c r="AI130" s="207" t="n">
        <v>7</v>
      </c>
      <c r="AJ130" s="207" t="n">
        <v>7</v>
      </c>
      <c r="AK130" s="207" t="n">
        <v>7</v>
      </c>
      <c r="AL130" s="207" t="n">
        <v>7</v>
      </c>
      <c r="AM130" s="207" t="n">
        <v>7</v>
      </c>
      <c r="AN130" s="207" t="n">
        <v>7</v>
      </c>
      <c r="AO130" s="207" t="n">
        <v>7</v>
      </c>
      <c r="AP130" s="207" t="n">
        <v>7</v>
      </c>
      <c r="AQ130" s="207" t="n">
        <v>7</v>
      </c>
      <c r="AR130" s="207" t="n">
        <v>7</v>
      </c>
      <c r="AS130" s="207" t="n">
        <v>7</v>
      </c>
      <c r="AT130" s="207" t="n">
        <v>7</v>
      </c>
      <c r="AU130" s="207" t="n">
        <v>7</v>
      </c>
      <c r="AV130" s="207" t="n">
        <v>7</v>
      </c>
      <c r="AW130" s="207" t="n">
        <v>7</v>
      </c>
      <c r="AX130" s="207" t="n">
        <v>7</v>
      </c>
      <c r="AY130" s="207" t="n">
        <v>7</v>
      </c>
      <c r="AZ130" s="207" t="n">
        <v>7</v>
      </c>
      <c r="BA130" s="207" t="n">
        <v>7</v>
      </c>
      <c r="BB130" s="207" t="n">
        <v>7</v>
      </c>
      <c r="BC130" s="207" t="n">
        <v>7</v>
      </c>
      <c r="BD130" s="207" t="n">
        <v>7</v>
      </c>
      <c r="BE130" s="207" t="n">
        <v>7</v>
      </c>
      <c r="BF130" s="207" t="n">
        <v>7</v>
      </c>
      <c r="BG130" s="207" t="n">
        <v>7</v>
      </c>
      <c r="BH130" s="207" t="n">
        <v>7</v>
      </c>
      <c r="BI130" s="207" t="n">
        <v>7</v>
      </c>
      <c r="BJ130" s="207" t="n">
        <v>7</v>
      </c>
      <c r="BK130" s="207" t="n">
        <v>7</v>
      </c>
      <c r="BL130" s="207" t="n">
        <v>7</v>
      </c>
      <c r="BM130" s="207" t="n">
        <v>7</v>
      </c>
      <c r="BN130" s="207" t="n">
        <v>8</v>
      </c>
      <c r="BO130" s="207" t="n">
        <v>8</v>
      </c>
      <c r="BP130" s="207" t="n">
        <v>8</v>
      </c>
      <c r="BQ130" s="207" t="n">
        <v>8</v>
      </c>
      <c r="BR130" s="207" t="n">
        <v>8</v>
      </c>
      <c r="BS130" s="207" t="n">
        <v>8</v>
      </c>
      <c r="BT130" s="207" t="n">
        <v>8</v>
      </c>
      <c r="BU130" s="207" t="n">
        <v>8</v>
      </c>
      <c r="BV130" s="210" t="n">
        <v>13</v>
      </c>
    </row>
    <row r="131" customFormat="false" ht="15" hidden="false" customHeight="false" outlineLevel="0" collapsed="false">
      <c r="A131" s="202" t="n">
        <f aca="false">A130-1</f>
        <v>43895</v>
      </c>
      <c r="B131" s="206" t="n">
        <v>5</v>
      </c>
      <c r="C131" s="206" t="n">
        <v>5</v>
      </c>
      <c r="D131" s="207" t="n">
        <v>5</v>
      </c>
      <c r="E131" s="207" t="n">
        <v>5</v>
      </c>
      <c r="F131" s="207" t="n">
        <v>5</v>
      </c>
      <c r="G131" s="207" t="n">
        <v>5</v>
      </c>
      <c r="H131" s="207" t="n">
        <v>5</v>
      </c>
      <c r="I131" s="207" t="n">
        <v>5</v>
      </c>
      <c r="J131" s="207" t="n">
        <v>5</v>
      </c>
      <c r="K131" s="207" t="n">
        <v>5</v>
      </c>
      <c r="L131" s="207" t="n">
        <v>5</v>
      </c>
      <c r="M131" s="207" t="n">
        <v>5</v>
      </c>
      <c r="N131" s="207" t="n">
        <v>5</v>
      </c>
      <c r="O131" s="207" t="n">
        <v>5</v>
      </c>
      <c r="P131" s="207" t="n">
        <v>5</v>
      </c>
      <c r="Q131" s="207" t="n">
        <v>5</v>
      </c>
      <c r="R131" s="207" t="n">
        <v>5</v>
      </c>
      <c r="S131" s="207" t="n">
        <v>5</v>
      </c>
      <c r="T131" s="207" t="n">
        <v>5</v>
      </c>
      <c r="U131" s="207" t="n">
        <v>5</v>
      </c>
      <c r="V131" s="207" t="n">
        <v>5</v>
      </c>
      <c r="W131" s="207" t="n">
        <v>5</v>
      </c>
      <c r="X131" s="207" t="n">
        <v>5</v>
      </c>
      <c r="Y131" s="207" t="n">
        <v>5</v>
      </c>
      <c r="Z131" s="207" t="n">
        <v>5</v>
      </c>
      <c r="AA131" s="207" t="n">
        <v>5</v>
      </c>
      <c r="AB131" s="207" t="n">
        <v>5</v>
      </c>
      <c r="AC131" s="207" t="n">
        <v>5</v>
      </c>
      <c r="AD131" s="207" t="n">
        <v>5</v>
      </c>
      <c r="AE131" s="207" t="n">
        <v>5</v>
      </c>
      <c r="AF131" s="207" t="n">
        <v>5</v>
      </c>
      <c r="AG131" s="207" t="n">
        <v>5</v>
      </c>
      <c r="AH131" s="207" t="n">
        <v>5</v>
      </c>
      <c r="AI131" s="207" t="n">
        <v>5</v>
      </c>
      <c r="AJ131" s="207" t="n">
        <v>5</v>
      </c>
      <c r="AK131" s="207" t="n">
        <v>5</v>
      </c>
      <c r="AL131" s="207" t="n">
        <v>5</v>
      </c>
      <c r="AM131" s="207" t="n">
        <v>5</v>
      </c>
      <c r="AN131" s="207" t="n">
        <v>5</v>
      </c>
      <c r="AO131" s="207" t="n">
        <v>5</v>
      </c>
      <c r="AP131" s="207" t="n">
        <v>5</v>
      </c>
      <c r="AQ131" s="207" t="n">
        <v>5</v>
      </c>
      <c r="AR131" s="207" t="n">
        <v>5</v>
      </c>
      <c r="AS131" s="207" t="n">
        <v>5</v>
      </c>
      <c r="AT131" s="207" t="n">
        <v>5</v>
      </c>
      <c r="AU131" s="207" t="n">
        <v>5</v>
      </c>
      <c r="AV131" s="207" t="n">
        <v>5</v>
      </c>
      <c r="AW131" s="207" t="n">
        <v>5</v>
      </c>
      <c r="AX131" s="207" t="n">
        <v>5</v>
      </c>
      <c r="AY131" s="207" t="n">
        <v>5</v>
      </c>
      <c r="AZ131" s="207" t="n">
        <v>5</v>
      </c>
      <c r="BA131" s="207" t="n">
        <v>5</v>
      </c>
      <c r="BB131" s="207" t="n">
        <v>5</v>
      </c>
      <c r="BC131" s="207" t="n">
        <v>5</v>
      </c>
      <c r="BD131" s="207" t="n">
        <v>5</v>
      </c>
      <c r="BE131" s="207" t="n">
        <v>5</v>
      </c>
      <c r="BF131" s="207" t="n">
        <v>5</v>
      </c>
      <c r="BG131" s="207" t="n">
        <v>5</v>
      </c>
      <c r="BH131" s="207" t="n">
        <v>5</v>
      </c>
      <c r="BI131" s="207" t="n">
        <v>5</v>
      </c>
      <c r="BJ131" s="207" t="n">
        <v>5</v>
      </c>
      <c r="BK131" s="207" t="n">
        <v>5</v>
      </c>
      <c r="BL131" s="207" t="n">
        <v>5</v>
      </c>
      <c r="BM131" s="207" t="n">
        <v>5</v>
      </c>
      <c r="BN131" s="207" t="n">
        <v>6</v>
      </c>
      <c r="BO131" s="207" t="n">
        <v>6</v>
      </c>
      <c r="BP131" s="207" t="n">
        <v>6</v>
      </c>
      <c r="BQ131" s="207" t="n">
        <v>6</v>
      </c>
      <c r="BR131" s="207" t="n">
        <v>6</v>
      </c>
      <c r="BS131" s="207" t="n">
        <v>6</v>
      </c>
      <c r="BT131" s="207" t="n">
        <v>6</v>
      </c>
      <c r="BU131" s="207" t="n">
        <v>6</v>
      </c>
      <c r="BV131" s="210" t="n">
        <v>10</v>
      </c>
    </row>
    <row r="132" customFormat="false" ht="15" hidden="false" customHeight="false" outlineLevel="0" collapsed="false">
      <c r="A132" s="202" t="n">
        <f aca="false">A131-1</f>
        <v>43894</v>
      </c>
      <c r="B132" s="206" t="n">
        <v>3</v>
      </c>
      <c r="C132" s="206" t="n">
        <v>3</v>
      </c>
      <c r="D132" s="207" t="n">
        <v>3</v>
      </c>
      <c r="E132" s="207" t="n">
        <v>3</v>
      </c>
      <c r="F132" s="207" t="n">
        <v>3</v>
      </c>
      <c r="G132" s="207" t="n">
        <v>3</v>
      </c>
      <c r="H132" s="207" t="n">
        <v>3</v>
      </c>
      <c r="I132" s="207" t="n">
        <v>3</v>
      </c>
      <c r="J132" s="207" t="n">
        <v>3</v>
      </c>
      <c r="K132" s="207" t="n">
        <v>3</v>
      </c>
      <c r="L132" s="207" t="n">
        <v>3</v>
      </c>
      <c r="M132" s="207" t="n">
        <v>3</v>
      </c>
      <c r="N132" s="207" t="n">
        <v>3</v>
      </c>
      <c r="O132" s="207" t="n">
        <v>3</v>
      </c>
      <c r="P132" s="207" t="n">
        <v>3</v>
      </c>
      <c r="Q132" s="207" t="n">
        <v>3</v>
      </c>
      <c r="R132" s="207" t="n">
        <v>3</v>
      </c>
      <c r="S132" s="207" t="n">
        <v>3</v>
      </c>
      <c r="T132" s="207" t="n">
        <v>3</v>
      </c>
      <c r="U132" s="207" t="n">
        <v>3</v>
      </c>
      <c r="V132" s="207" t="n">
        <v>3</v>
      </c>
      <c r="W132" s="207" t="n">
        <v>3</v>
      </c>
      <c r="X132" s="207" t="n">
        <v>3</v>
      </c>
      <c r="Y132" s="207" t="n">
        <v>3</v>
      </c>
      <c r="Z132" s="207" t="n">
        <v>3</v>
      </c>
      <c r="AA132" s="207" t="n">
        <v>3</v>
      </c>
      <c r="AB132" s="207" t="n">
        <v>3</v>
      </c>
      <c r="AC132" s="207" t="n">
        <v>3</v>
      </c>
      <c r="AD132" s="207" t="n">
        <v>3</v>
      </c>
      <c r="AE132" s="207" t="n">
        <v>3</v>
      </c>
      <c r="AF132" s="207" t="n">
        <v>3</v>
      </c>
      <c r="AG132" s="207" t="n">
        <v>3</v>
      </c>
      <c r="AH132" s="207" t="n">
        <v>3</v>
      </c>
      <c r="AI132" s="207" t="n">
        <v>3</v>
      </c>
      <c r="AJ132" s="207" t="n">
        <v>3</v>
      </c>
      <c r="AK132" s="207" t="n">
        <v>3</v>
      </c>
      <c r="AL132" s="207" t="n">
        <v>3</v>
      </c>
      <c r="AM132" s="207" t="n">
        <v>3</v>
      </c>
      <c r="AN132" s="207" t="n">
        <v>3</v>
      </c>
      <c r="AO132" s="207" t="n">
        <v>3</v>
      </c>
      <c r="AP132" s="207" t="n">
        <v>3</v>
      </c>
      <c r="AQ132" s="207" t="n">
        <v>3</v>
      </c>
      <c r="AR132" s="207" t="n">
        <v>3</v>
      </c>
      <c r="AS132" s="207" t="n">
        <v>3</v>
      </c>
      <c r="AT132" s="207" t="n">
        <v>3</v>
      </c>
      <c r="AU132" s="207" t="n">
        <v>3</v>
      </c>
      <c r="AV132" s="207" t="n">
        <v>3</v>
      </c>
      <c r="AW132" s="207" t="n">
        <v>3</v>
      </c>
      <c r="AX132" s="207" t="n">
        <v>3</v>
      </c>
      <c r="AY132" s="207" t="n">
        <v>3</v>
      </c>
      <c r="AZ132" s="207" t="n">
        <v>3</v>
      </c>
      <c r="BA132" s="207" t="n">
        <v>3</v>
      </c>
      <c r="BB132" s="207" t="n">
        <v>3</v>
      </c>
      <c r="BC132" s="207" t="n">
        <v>3</v>
      </c>
      <c r="BD132" s="207" t="n">
        <v>3</v>
      </c>
      <c r="BE132" s="207" t="n">
        <v>3</v>
      </c>
      <c r="BF132" s="207" t="n">
        <v>3</v>
      </c>
      <c r="BG132" s="207" t="n">
        <v>3</v>
      </c>
      <c r="BH132" s="207" t="n">
        <v>3</v>
      </c>
      <c r="BI132" s="207" t="n">
        <v>3</v>
      </c>
      <c r="BJ132" s="207" t="n">
        <v>3</v>
      </c>
      <c r="BK132" s="207" t="n">
        <v>3</v>
      </c>
      <c r="BL132" s="207" t="n">
        <v>3</v>
      </c>
      <c r="BM132" s="207" t="n">
        <v>3</v>
      </c>
      <c r="BN132" s="207" t="n">
        <v>4</v>
      </c>
      <c r="BO132" s="207" t="n">
        <v>4</v>
      </c>
      <c r="BP132" s="207" t="n">
        <v>4</v>
      </c>
      <c r="BQ132" s="207" t="n">
        <v>4</v>
      </c>
      <c r="BR132" s="207" t="n">
        <v>4</v>
      </c>
      <c r="BS132" s="207" t="n">
        <v>4</v>
      </c>
      <c r="BT132" s="207" t="n">
        <v>4</v>
      </c>
      <c r="BU132" s="207" t="n">
        <v>4</v>
      </c>
      <c r="BV132" s="210" t="n">
        <v>6</v>
      </c>
    </row>
    <row r="133" customFormat="false" ht="15" hidden="false" customHeight="false" outlineLevel="0" collapsed="false">
      <c r="A133" s="202" t="n">
        <f aca="false">A132-1</f>
        <v>43893</v>
      </c>
      <c r="B133" s="206" t="n">
        <v>3</v>
      </c>
      <c r="C133" s="206" t="n">
        <v>3</v>
      </c>
      <c r="D133" s="207" t="n">
        <v>3</v>
      </c>
      <c r="E133" s="207" t="n">
        <v>3</v>
      </c>
      <c r="F133" s="207" t="n">
        <v>3</v>
      </c>
      <c r="G133" s="207" t="n">
        <v>3</v>
      </c>
      <c r="H133" s="207" t="n">
        <v>3</v>
      </c>
      <c r="I133" s="207" t="n">
        <v>3</v>
      </c>
      <c r="J133" s="207" t="n">
        <v>3</v>
      </c>
      <c r="K133" s="207" t="n">
        <v>3</v>
      </c>
      <c r="L133" s="207" t="n">
        <v>3</v>
      </c>
      <c r="M133" s="207" t="n">
        <v>3</v>
      </c>
      <c r="N133" s="207" t="n">
        <v>3</v>
      </c>
      <c r="O133" s="207" t="n">
        <v>3</v>
      </c>
      <c r="P133" s="207" t="n">
        <v>3</v>
      </c>
      <c r="Q133" s="207" t="n">
        <v>3</v>
      </c>
      <c r="R133" s="207" t="n">
        <v>3</v>
      </c>
      <c r="S133" s="207" t="n">
        <v>3</v>
      </c>
      <c r="T133" s="207" t="n">
        <v>3</v>
      </c>
      <c r="U133" s="207" t="n">
        <v>3</v>
      </c>
      <c r="V133" s="207" t="n">
        <v>3</v>
      </c>
      <c r="W133" s="207" t="n">
        <v>3</v>
      </c>
      <c r="X133" s="207" t="n">
        <v>3</v>
      </c>
      <c r="Y133" s="207" t="n">
        <v>3</v>
      </c>
      <c r="Z133" s="207" t="n">
        <v>3</v>
      </c>
      <c r="AA133" s="207" t="n">
        <v>3</v>
      </c>
      <c r="AB133" s="207" t="n">
        <v>3</v>
      </c>
      <c r="AC133" s="207" t="n">
        <v>3</v>
      </c>
      <c r="AD133" s="207" t="n">
        <v>3</v>
      </c>
      <c r="AE133" s="207" t="n">
        <v>3</v>
      </c>
      <c r="AF133" s="207" t="n">
        <v>3</v>
      </c>
      <c r="AG133" s="207" t="n">
        <v>3</v>
      </c>
      <c r="AH133" s="207" t="n">
        <v>3</v>
      </c>
      <c r="AI133" s="207" t="n">
        <v>3</v>
      </c>
      <c r="AJ133" s="207" t="n">
        <v>3</v>
      </c>
      <c r="AK133" s="207" t="n">
        <v>3</v>
      </c>
      <c r="AL133" s="207" t="n">
        <v>3</v>
      </c>
      <c r="AM133" s="207" t="n">
        <v>3</v>
      </c>
      <c r="AN133" s="207" t="n">
        <v>3</v>
      </c>
      <c r="AO133" s="207" t="n">
        <v>3</v>
      </c>
      <c r="AP133" s="207" t="n">
        <v>3</v>
      </c>
      <c r="AQ133" s="207" t="n">
        <v>3</v>
      </c>
      <c r="AR133" s="207" t="n">
        <v>3</v>
      </c>
      <c r="AS133" s="207" t="n">
        <v>3</v>
      </c>
      <c r="AT133" s="207" t="n">
        <v>3</v>
      </c>
      <c r="AU133" s="207" t="n">
        <v>3</v>
      </c>
      <c r="AV133" s="207" t="n">
        <v>3</v>
      </c>
      <c r="AW133" s="207" t="n">
        <v>3</v>
      </c>
      <c r="AX133" s="207" t="n">
        <v>3</v>
      </c>
      <c r="AY133" s="207" t="n">
        <v>3</v>
      </c>
      <c r="AZ133" s="207" t="n">
        <v>3</v>
      </c>
      <c r="BA133" s="207" t="n">
        <v>3</v>
      </c>
      <c r="BB133" s="207" t="n">
        <v>3</v>
      </c>
      <c r="BC133" s="207" t="n">
        <v>3</v>
      </c>
      <c r="BD133" s="207" t="n">
        <v>3</v>
      </c>
      <c r="BE133" s="207" t="n">
        <v>3</v>
      </c>
      <c r="BF133" s="207" t="n">
        <v>3</v>
      </c>
      <c r="BG133" s="207" t="n">
        <v>3</v>
      </c>
      <c r="BH133" s="207" t="n">
        <v>3</v>
      </c>
      <c r="BI133" s="207" t="n">
        <v>3</v>
      </c>
      <c r="BJ133" s="207" t="n">
        <v>3</v>
      </c>
      <c r="BK133" s="207" t="n">
        <v>3</v>
      </c>
      <c r="BL133" s="207" t="n">
        <v>3</v>
      </c>
      <c r="BM133" s="207" t="n">
        <v>3</v>
      </c>
      <c r="BN133" s="207" t="n">
        <v>4</v>
      </c>
      <c r="BO133" s="207" t="n">
        <v>4</v>
      </c>
      <c r="BP133" s="207" t="n">
        <v>4</v>
      </c>
      <c r="BQ133" s="207" t="n">
        <v>4</v>
      </c>
      <c r="BR133" s="207" t="n">
        <v>4</v>
      </c>
      <c r="BS133" s="207" t="n">
        <v>4</v>
      </c>
      <c r="BT133" s="207" t="n">
        <v>4</v>
      </c>
      <c r="BU133" s="207" t="n">
        <v>4</v>
      </c>
      <c r="BV133" s="210" t="n">
        <v>5</v>
      </c>
    </row>
    <row r="134" customFormat="false" ht="15" hidden="false" customHeight="false" outlineLevel="0" collapsed="false">
      <c r="A134" s="202" t="n">
        <f aca="false">A133-1</f>
        <v>43892</v>
      </c>
      <c r="B134" s="206" t="n">
        <v>1</v>
      </c>
      <c r="C134" s="206" t="n">
        <v>1</v>
      </c>
      <c r="D134" s="207" t="n">
        <v>1</v>
      </c>
      <c r="E134" s="207" t="n">
        <v>1</v>
      </c>
      <c r="F134" s="207" t="n">
        <v>1</v>
      </c>
      <c r="G134" s="207" t="n">
        <v>1</v>
      </c>
      <c r="H134" s="207" t="n">
        <v>1</v>
      </c>
      <c r="I134" s="207" t="n">
        <v>1</v>
      </c>
      <c r="J134" s="207" t="n">
        <v>1</v>
      </c>
      <c r="K134" s="207" t="n">
        <v>1</v>
      </c>
      <c r="L134" s="207" t="n">
        <v>1</v>
      </c>
      <c r="M134" s="207" t="n">
        <v>1</v>
      </c>
      <c r="N134" s="207" t="n">
        <v>1</v>
      </c>
      <c r="O134" s="207" t="n">
        <v>1</v>
      </c>
      <c r="P134" s="207" t="n">
        <v>1</v>
      </c>
      <c r="Q134" s="207" t="n">
        <v>1</v>
      </c>
      <c r="R134" s="207" t="n">
        <v>1</v>
      </c>
      <c r="S134" s="207" t="n">
        <v>1</v>
      </c>
      <c r="T134" s="207" t="n">
        <v>1</v>
      </c>
      <c r="U134" s="207" t="n">
        <v>1</v>
      </c>
      <c r="V134" s="207" t="n">
        <v>1</v>
      </c>
      <c r="W134" s="207" t="n">
        <v>1</v>
      </c>
      <c r="X134" s="207" t="n">
        <v>1</v>
      </c>
      <c r="Y134" s="207" t="n">
        <v>1</v>
      </c>
      <c r="Z134" s="207" t="n">
        <v>1</v>
      </c>
      <c r="AA134" s="207" t="n">
        <v>1</v>
      </c>
      <c r="AB134" s="207" t="n">
        <v>1</v>
      </c>
      <c r="AC134" s="207" t="n">
        <v>1</v>
      </c>
      <c r="AD134" s="207" t="n">
        <v>1</v>
      </c>
      <c r="AE134" s="207" t="n">
        <v>1</v>
      </c>
      <c r="AF134" s="207" t="n">
        <v>1</v>
      </c>
      <c r="AG134" s="207" t="n">
        <v>1</v>
      </c>
      <c r="AH134" s="207" t="n">
        <v>1</v>
      </c>
      <c r="AI134" s="207" t="n">
        <v>1</v>
      </c>
      <c r="AJ134" s="207" t="n">
        <v>1</v>
      </c>
      <c r="AK134" s="207" t="n">
        <v>1</v>
      </c>
      <c r="AL134" s="207" t="n">
        <v>1</v>
      </c>
      <c r="AM134" s="207" t="n">
        <v>1</v>
      </c>
      <c r="AN134" s="207" t="n">
        <v>1</v>
      </c>
      <c r="AO134" s="207" t="n">
        <v>1</v>
      </c>
      <c r="AP134" s="207" t="n">
        <v>1</v>
      </c>
      <c r="AQ134" s="207" t="n">
        <v>1</v>
      </c>
      <c r="AR134" s="207" t="n">
        <v>1</v>
      </c>
      <c r="AS134" s="207" t="n">
        <v>1</v>
      </c>
      <c r="AT134" s="207" t="n">
        <v>1</v>
      </c>
      <c r="AU134" s="207" t="n">
        <v>1</v>
      </c>
      <c r="AV134" s="207" t="n">
        <v>1</v>
      </c>
      <c r="AW134" s="207" t="n">
        <v>1</v>
      </c>
      <c r="AX134" s="207" t="n">
        <v>1</v>
      </c>
      <c r="AY134" s="207" t="n">
        <v>1</v>
      </c>
      <c r="AZ134" s="207" t="n">
        <v>1</v>
      </c>
      <c r="BA134" s="207" t="n">
        <v>1</v>
      </c>
      <c r="BB134" s="207" t="n">
        <v>1</v>
      </c>
      <c r="BC134" s="207" t="n">
        <v>1</v>
      </c>
      <c r="BD134" s="207" t="n">
        <v>1</v>
      </c>
      <c r="BE134" s="207" t="n">
        <v>1</v>
      </c>
      <c r="BF134" s="207" t="n">
        <v>1</v>
      </c>
      <c r="BG134" s="207" t="n">
        <v>1</v>
      </c>
      <c r="BH134" s="207" t="n">
        <v>1</v>
      </c>
      <c r="BI134" s="207" t="n">
        <v>1</v>
      </c>
      <c r="BJ134" s="207" t="n">
        <v>1</v>
      </c>
      <c r="BK134" s="207" t="n">
        <v>1</v>
      </c>
      <c r="BL134" s="207" t="n">
        <v>1</v>
      </c>
      <c r="BM134" s="207" t="n">
        <v>1</v>
      </c>
      <c r="BN134" s="207" t="n">
        <v>0</v>
      </c>
      <c r="BO134" s="207" t="n">
        <v>0</v>
      </c>
      <c r="BP134" s="207" t="n">
        <v>0</v>
      </c>
      <c r="BQ134" s="207" t="n">
        <v>0</v>
      </c>
      <c r="BR134" s="207" t="n">
        <v>0</v>
      </c>
      <c r="BS134" s="207" t="n">
        <v>0</v>
      </c>
      <c r="BT134" s="207" t="n">
        <v>0</v>
      </c>
      <c r="BU134" s="207" t="n">
        <v>0</v>
      </c>
      <c r="BV134" s="210" t="n">
        <v>0</v>
      </c>
    </row>
    <row r="135" customFormat="false" ht="15" hidden="false" customHeight="false" outlineLevel="0" collapsed="false">
      <c r="A135" s="211" t="n">
        <f aca="false">A134-1</f>
        <v>43891</v>
      </c>
      <c r="B135" s="212" t="n">
        <v>0</v>
      </c>
      <c r="C135" s="212" t="n">
        <v>0</v>
      </c>
      <c r="D135" s="213" t="n">
        <v>0</v>
      </c>
      <c r="E135" s="213" t="n">
        <v>0</v>
      </c>
      <c r="F135" s="213" t="n">
        <v>0</v>
      </c>
      <c r="G135" s="213" t="n">
        <v>0</v>
      </c>
      <c r="H135" s="213" t="n">
        <v>0</v>
      </c>
      <c r="I135" s="213" t="n">
        <v>0</v>
      </c>
      <c r="J135" s="213" t="n">
        <v>0</v>
      </c>
      <c r="K135" s="213" t="n">
        <v>0</v>
      </c>
      <c r="L135" s="213" t="n">
        <v>0</v>
      </c>
      <c r="M135" s="213" t="n">
        <v>0</v>
      </c>
      <c r="N135" s="213" t="n">
        <v>0</v>
      </c>
      <c r="O135" s="213" t="n">
        <v>0</v>
      </c>
      <c r="P135" s="213" t="n">
        <v>0</v>
      </c>
      <c r="Q135" s="213" t="n">
        <v>0</v>
      </c>
      <c r="R135" s="213" t="n">
        <v>0</v>
      </c>
      <c r="S135" s="213" t="n">
        <v>0</v>
      </c>
      <c r="T135" s="213" t="n">
        <v>0</v>
      </c>
      <c r="U135" s="213" t="n">
        <v>0</v>
      </c>
      <c r="V135" s="213" t="n">
        <v>0</v>
      </c>
      <c r="W135" s="213" t="n">
        <v>0</v>
      </c>
      <c r="X135" s="213" t="n">
        <v>0</v>
      </c>
      <c r="Y135" s="213" t="n">
        <v>0</v>
      </c>
      <c r="Z135" s="213" t="n">
        <v>0</v>
      </c>
      <c r="AA135" s="213" t="n">
        <v>0</v>
      </c>
      <c r="AB135" s="213" t="n">
        <v>0</v>
      </c>
      <c r="AC135" s="213" t="n">
        <v>0</v>
      </c>
      <c r="AD135" s="213" t="n">
        <v>0</v>
      </c>
      <c r="AE135" s="213" t="n">
        <v>0</v>
      </c>
      <c r="AF135" s="213" t="n">
        <v>0</v>
      </c>
      <c r="AG135" s="213" t="n">
        <v>0</v>
      </c>
      <c r="AH135" s="213" t="n">
        <v>0</v>
      </c>
      <c r="AI135" s="213" t="n">
        <v>0</v>
      </c>
      <c r="AJ135" s="213" t="n">
        <v>0</v>
      </c>
      <c r="AK135" s="213" t="n">
        <v>0</v>
      </c>
      <c r="AL135" s="213" t="n">
        <v>0</v>
      </c>
      <c r="AM135" s="213" t="n">
        <v>0</v>
      </c>
      <c r="AN135" s="213" t="n">
        <v>0</v>
      </c>
      <c r="AO135" s="213" t="n">
        <v>0</v>
      </c>
      <c r="AP135" s="213" t="n">
        <v>0</v>
      </c>
      <c r="AQ135" s="213" t="n">
        <v>0</v>
      </c>
      <c r="AR135" s="213" t="n">
        <v>0</v>
      </c>
      <c r="AS135" s="213" t="n">
        <v>0</v>
      </c>
      <c r="AT135" s="213" t="n">
        <v>0</v>
      </c>
      <c r="AU135" s="213" t="n">
        <v>0</v>
      </c>
      <c r="AV135" s="213" t="n">
        <v>0</v>
      </c>
      <c r="AW135" s="213" t="n">
        <v>0</v>
      </c>
      <c r="AX135" s="213" t="n">
        <v>0</v>
      </c>
      <c r="AY135" s="213" t="n">
        <v>0</v>
      </c>
      <c r="AZ135" s="213" t="n">
        <v>0</v>
      </c>
      <c r="BA135" s="213" t="n">
        <v>0</v>
      </c>
      <c r="BB135" s="213" t="n">
        <v>0</v>
      </c>
      <c r="BC135" s="213" t="n">
        <v>0</v>
      </c>
      <c r="BD135" s="213" t="n">
        <v>0</v>
      </c>
      <c r="BE135" s="213" t="n">
        <v>0</v>
      </c>
      <c r="BF135" s="213" t="n">
        <v>0</v>
      </c>
      <c r="BG135" s="213" t="n">
        <v>0</v>
      </c>
      <c r="BH135" s="213" t="n">
        <v>0</v>
      </c>
      <c r="BI135" s="213" t="n">
        <v>0</v>
      </c>
      <c r="BJ135" s="213" t="n">
        <v>0</v>
      </c>
      <c r="BK135" s="213" t="n">
        <v>0</v>
      </c>
      <c r="BL135" s="213" t="n">
        <v>0</v>
      </c>
      <c r="BM135" s="213" t="n">
        <v>0</v>
      </c>
      <c r="BN135" s="213" t="n">
        <v>0</v>
      </c>
      <c r="BO135" s="213" t="n">
        <v>0</v>
      </c>
      <c r="BP135" s="213" t="n">
        <v>0</v>
      </c>
      <c r="BQ135" s="213" t="n">
        <v>0</v>
      </c>
      <c r="BR135" s="213" t="n">
        <v>0</v>
      </c>
      <c r="BS135" s="213" t="n">
        <v>0</v>
      </c>
      <c r="BT135" s="213" t="n">
        <v>0</v>
      </c>
      <c r="BU135" s="213" t="n">
        <v>0</v>
      </c>
      <c r="BV135" s="214" t="n">
        <v>0</v>
      </c>
    </row>
    <row r="140" customFormat="false" ht="15" hidden="false" customHeight="false" outlineLevel="0" collapsed="false">
      <c r="A140" s="21" t="s">
        <v>3</v>
      </c>
      <c r="B140" s="21"/>
      <c r="C140" s="21"/>
      <c r="D140" s="21"/>
      <c r="E140" s="21"/>
      <c r="F140" s="21"/>
      <c r="G140" s="21"/>
      <c r="H140" s="21"/>
      <c r="I140" s="21"/>
      <c r="BW140" s="5"/>
      <c r="BX140" s="5"/>
      <c r="BY140" s="5"/>
    </row>
    <row r="141" customFormat="false" ht="15" hidden="false" customHeight="false" outlineLevel="0" collapsed="false">
      <c r="A141" s="189" t="s">
        <v>131</v>
      </c>
      <c r="B141" s="189"/>
      <c r="C141" s="189"/>
      <c r="D141" s="189"/>
      <c r="E141" s="189"/>
      <c r="F141" s="189"/>
      <c r="G141" s="189"/>
      <c r="H141" s="189"/>
      <c r="I141" s="189"/>
    </row>
    <row r="142" customFormat="false" ht="15" hidden="false" customHeight="false" outlineLevel="0" collapsed="false">
      <c r="A142" s="1" t="s">
        <v>63</v>
      </c>
      <c r="D142" s="6" t="s">
        <v>17</v>
      </c>
      <c r="F142" s="6"/>
      <c r="G142" s="6"/>
      <c r="H142" s="6"/>
      <c r="I142" s="6"/>
      <c r="J142" s="6"/>
      <c r="K142" s="6"/>
      <c r="L142" s="6"/>
      <c r="M142" s="6"/>
      <c r="N142" s="6"/>
      <c r="O142" s="6"/>
      <c r="P142" s="6"/>
      <c r="Q142" s="6"/>
      <c r="R142" s="6"/>
      <c r="S142" s="6"/>
      <c r="T142" s="6"/>
      <c r="U142" s="6"/>
      <c r="V142" s="6"/>
      <c r="W142" s="6"/>
      <c r="X142" s="6"/>
      <c r="Y142" s="6"/>
      <c r="Z142" s="6"/>
      <c r="AA142" s="6"/>
      <c r="AB142" s="6"/>
      <c r="AC142" s="6"/>
      <c r="AD142" s="6"/>
      <c r="AE142" s="6"/>
      <c r="AF142" s="6"/>
      <c r="AG142" s="6"/>
      <c r="AH142" s="6"/>
      <c r="AI142" s="6"/>
      <c r="AJ142" s="6"/>
      <c r="AK142" s="6"/>
      <c r="AL142" s="6"/>
      <c r="AM142" s="6"/>
      <c r="AN142" s="6"/>
      <c r="AO142" s="6"/>
      <c r="AP142" s="6"/>
      <c r="AQ142" s="6"/>
      <c r="AR142" s="6"/>
      <c r="AS142" s="6"/>
      <c r="AT142" s="6"/>
      <c r="AU142" s="6"/>
      <c r="AV142" s="6"/>
      <c r="AW142" s="6"/>
      <c r="AX142" s="6"/>
      <c r="AY142" s="6"/>
      <c r="AZ142" s="6"/>
      <c r="BA142" s="6"/>
      <c r="BB142" s="6"/>
      <c r="BC142" s="6"/>
      <c r="BD142" s="6"/>
      <c r="BE142" s="6"/>
      <c r="BF142" s="6"/>
      <c r="BG142" s="6"/>
      <c r="BH142" s="6"/>
      <c r="BI142" s="6"/>
      <c r="BJ142" s="6"/>
      <c r="BK142" s="6"/>
      <c r="BL142" s="6"/>
      <c r="BM142" s="6"/>
      <c r="BN142" s="6"/>
      <c r="BO142" s="6"/>
      <c r="BP142" s="6"/>
      <c r="BQ142" s="6"/>
    </row>
    <row r="143" customFormat="false" ht="14.1" hidden="false" customHeight="true" outlineLevel="0" collapsed="false">
      <c r="A143" s="1" t="s">
        <v>64</v>
      </c>
      <c r="D143" s="1" t="s">
        <v>132</v>
      </c>
    </row>
    <row r="144" customFormat="false" ht="15" hidden="false" customHeight="false" outlineLevel="0" collapsed="false">
      <c r="A144" s="191" t="s">
        <v>134</v>
      </c>
      <c r="B144" s="191"/>
      <c r="C144" s="191"/>
      <c r="D144" s="191"/>
      <c r="E144" s="191"/>
      <c r="F144" s="191"/>
      <c r="G144" s="191"/>
      <c r="H144" s="191"/>
      <c r="I144" s="191"/>
    </row>
    <row r="145" customFormat="false" ht="15" hidden="false" customHeight="true" outlineLevel="0" collapsed="false">
      <c r="A145" s="192" t="s">
        <v>135</v>
      </c>
      <c r="B145" s="192"/>
      <c r="C145" s="192"/>
      <c r="D145" s="192"/>
      <c r="E145" s="192"/>
      <c r="F145" s="192"/>
      <c r="G145" s="192"/>
      <c r="H145" s="192"/>
      <c r="I145" s="192"/>
      <c r="J145" s="192"/>
      <c r="K145" s="192"/>
      <c r="L145" s="192"/>
      <c r="M145" s="192"/>
      <c r="N145" s="192"/>
      <c r="O145" s="192"/>
      <c r="P145" s="192"/>
      <c r="Q145" s="192"/>
      <c r="R145" s="192"/>
      <c r="S145" s="192"/>
      <c r="T145" s="192"/>
      <c r="U145" s="192"/>
      <c r="V145" s="192"/>
      <c r="W145" s="192"/>
      <c r="X145" s="192"/>
      <c r="Y145" s="192"/>
      <c r="Z145" s="192"/>
      <c r="AA145" s="192"/>
      <c r="AB145" s="192"/>
      <c r="AC145" s="192"/>
      <c r="AD145" s="192"/>
      <c r="AE145" s="192"/>
      <c r="AF145" s="192"/>
      <c r="AG145" s="192"/>
      <c r="AH145" s="192"/>
      <c r="AI145" s="192"/>
      <c r="AJ145" s="192"/>
      <c r="AK145" s="192"/>
      <c r="AL145" s="192"/>
      <c r="AM145" s="192"/>
      <c r="AN145" s="192"/>
      <c r="AO145" s="192"/>
      <c r="AP145" s="192"/>
      <c r="AQ145" s="192"/>
      <c r="AR145" s="192"/>
      <c r="AS145" s="192"/>
      <c r="AT145" s="192"/>
      <c r="AU145" s="192"/>
      <c r="AV145" s="192"/>
      <c r="AW145" s="192"/>
      <c r="AX145" s="192"/>
      <c r="AY145" s="192"/>
      <c r="AZ145" s="192"/>
      <c r="BA145" s="192"/>
      <c r="BB145" s="192"/>
      <c r="BC145" s="192"/>
      <c r="BD145" s="192"/>
      <c r="BE145" s="192"/>
      <c r="BF145" s="192"/>
      <c r="BG145" s="192"/>
      <c r="BH145" s="192"/>
      <c r="BI145" s="192"/>
      <c r="BJ145" s="192"/>
      <c r="BK145" s="192"/>
      <c r="BL145" s="192"/>
      <c r="BM145" s="192"/>
      <c r="BN145" s="192"/>
      <c r="BO145" s="192"/>
      <c r="BP145" s="192"/>
      <c r="BQ145" s="192"/>
      <c r="BR145" s="192"/>
      <c r="BS145" s="192"/>
      <c r="BT145" s="192"/>
      <c r="BU145" s="192"/>
      <c r="BV145" s="192"/>
      <c r="BW145" s="192"/>
      <c r="BX145" s="192"/>
      <c r="BY145" s="192"/>
    </row>
    <row r="146" customFormat="false" ht="15" hidden="false" customHeight="true" outlineLevel="0" collapsed="false">
      <c r="A146" s="192"/>
      <c r="B146" s="192"/>
      <c r="C146" s="192"/>
      <c r="D146" s="192"/>
      <c r="E146" s="192"/>
      <c r="F146" s="192"/>
      <c r="G146" s="192"/>
      <c r="H146" s="192"/>
      <c r="I146" s="192"/>
      <c r="J146" s="192"/>
      <c r="K146" s="192"/>
      <c r="L146" s="192"/>
      <c r="M146" s="192"/>
      <c r="N146" s="192"/>
      <c r="O146" s="192"/>
      <c r="P146" s="192"/>
      <c r="Q146" s="192"/>
      <c r="R146" s="192"/>
      <c r="S146" s="192"/>
      <c r="T146" s="192"/>
      <c r="U146" s="192"/>
      <c r="V146" s="192"/>
      <c r="W146" s="192"/>
      <c r="X146" s="192"/>
      <c r="Y146" s="192"/>
      <c r="Z146" s="192"/>
      <c r="AA146" s="192"/>
      <c r="AB146" s="192"/>
      <c r="AC146" s="192"/>
      <c r="AD146" s="192"/>
      <c r="AE146" s="192"/>
      <c r="AF146" s="192"/>
      <c r="AG146" s="192"/>
      <c r="AH146" s="192"/>
      <c r="AI146" s="192"/>
      <c r="AJ146" s="192"/>
      <c r="AK146" s="192"/>
      <c r="AL146" s="192"/>
      <c r="AM146" s="192"/>
      <c r="AN146" s="192"/>
      <c r="AO146" s="192"/>
      <c r="AP146" s="192"/>
      <c r="AQ146" s="192"/>
      <c r="AR146" s="192"/>
      <c r="AS146" s="192"/>
      <c r="AT146" s="192"/>
      <c r="AU146" s="192"/>
      <c r="AV146" s="192"/>
      <c r="AW146" s="192"/>
      <c r="AX146" s="192"/>
      <c r="AY146" s="192"/>
      <c r="AZ146" s="192"/>
      <c r="BA146" s="192"/>
      <c r="BB146" s="192"/>
      <c r="BC146" s="192"/>
      <c r="BD146" s="192"/>
      <c r="BE146" s="192"/>
      <c r="BF146" s="192"/>
      <c r="BG146" s="192"/>
      <c r="BH146" s="192"/>
      <c r="BI146" s="192"/>
      <c r="BJ146" s="192"/>
      <c r="BK146" s="192"/>
      <c r="BL146" s="192"/>
      <c r="BM146" s="192"/>
      <c r="BN146" s="192"/>
      <c r="BO146" s="192"/>
      <c r="BP146" s="192"/>
      <c r="BQ146" s="192"/>
      <c r="BR146" s="192"/>
      <c r="BS146" s="192"/>
      <c r="BT146" s="192"/>
      <c r="BU146" s="192"/>
      <c r="BV146" s="192"/>
      <c r="BW146" s="192"/>
      <c r="BX146" s="192"/>
      <c r="BY146" s="192"/>
    </row>
    <row r="147" customFormat="false" ht="21.6" hidden="false" customHeight="true" outlineLevel="0" collapsed="false">
      <c r="A147" s="1" t="s">
        <v>140</v>
      </c>
      <c r="D147" s="12" t="s">
        <v>141</v>
      </c>
      <c r="E147" s="12"/>
      <c r="F147" s="12"/>
      <c r="G147" s="12"/>
      <c r="H147" s="12"/>
      <c r="I147" s="12"/>
      <c r="J147" s="12"/>
      <c r="K147" s="12"/>
      <c r="L147" s="12"/>
      <c r="M147" s="12"/>
      <c r="N147" s="12"/>
      <c r="O147" s="12"/>
      <c r="P147" s="12"/>
      <c r="Q147" s="12"/>
      <c r="R147" s="12"/>
      <c r="S147" s="12"/>
      <c r="T147" s="12"/>
      <c r="U147" s="12"/>
      <c r="V147" s="12"/>
      <c r="W147" s="12"/>
      <c r="X147" s="12"/>
      <c r="Y147" s="12"/>
      <c r="Z147" s="12"/>
      <c r="AA147" s="12"/>
      <c r="AB147" s="12"/>
      <c r="AC147" s="12"/>
    </row>
    <row r="148" customFormat="false" ht="54.6" hidden="false" customHeight="true" outlineLevel="0" collapsed="false"/>
    <row r="1048414" customFormat="false" ht="12.8" hidden="false" customHeight="false" outlineLevel="0" collapsed="false"/>
    <row r="1048415" customFormat="false" ht="12.8" hidden="false" customHeight="false" outlineLevel="0" collapsed="false"/>
    <row r="1048416" customFormat="false" ht="12.8" hidden="false" customHeight="false" outlineLevel="0" collapsed="false"/>
    <row r="1048417" customFormat="false" ht="12.8" hidden="false" customHeight="false" outlineLevel="0" collapsed="false"/>
    <row r="1048418" customFormat="false" ht="12.8" hidden="false" customHeight="false" outlineLevel="0" collapsed="false"/>
    <row r="1048419" customFormat="false" ht="12.8" hidden="false" customHeight="false" outlineLevel="0" collapsed="false"/>
    <row r="1048420" customFormat="false" ht="12.8" hidden="false" customHeight="false" outlineLevel="0" collapsed="false"/>
    <row r="1048421" customFormat="false" ht="12.8" hidden="false" customHeight="false" outlineLevel="0" collapsed="false"/>
    <row r="1048422" customFormat="false" ht="12.8" hidden="false" customHeight="false" outlineLevel="0" collapsed="false"/>
    <row r="1048423" customFormat="false" ht="12.8" hidden="false" customHeight="false" outlineLevel="0" collapsed="false"/>
    <row r="1048424" customFormat="false" ht="12.8" hidden="false" customHeight="false" outlineLevel="0" collapsed="false"/>
    <row r="1048425" customFormat="false" ht="12.8" hidden="false" customHeight="false" outlineLevel="0" collapsed="false"/>
    <row r="1048426" customFormat="false" ht="12.8" hidden="false" customHeight="false" outlineLevel="0" collapsed="false"/>
    <row r="1048427" customFormat="false" ht="12.8" hidden="false" customHeight="false" outlineLevel="0" collapsed="false"/>
    <row r="1048428" customFormat="false" ht="12.8" hidden="false" customHeight="false" outlineLevel="0" collapsed="false"/>
    <row r="1048429" customFormat="false" ht="12.8" hidden="false" customHeight="false" outlineLevel="0" collapsed="false"/>
    <row r="1048430" customFormat="false" ht="12.8" hidden="false" customHeight="false" outlineLevel="0" collapsed="false"/>
    <row r="1048431" customFormat="false" ht="12.8" hidden="false" customHeight="false" outlineLevel="0" collapsed="false"/>
    <row r="1048432" customFormat="false" ht="12.8" hidden="false" customHeight="false" outlineLevel="0" collapsed="false"/>
    <row r="1048433" customFormat="false" ht="12.8" hidden="false" customHeight="false" outlineLevel="0" collapsed="false"/>
    <row r="1048434" customFormat="false" ht="12.8" hidden="false" customHeight="false" outlineLevel="0" collapsed="false"/>
    <row r="1048435" customFormat="false" ht="12.8" hidden="false" customHeight="false" outlineLevel="0" collapsed="false"/>
    <row r="1048436" customFormat="false" ht="12.8" hidden="false" customHeight="false" outlineLevel="0" collapsed="false"/>
    <row r="1048437" customFormat="false" ht="12.8" hidden="false" customHeight="false" outlineLevel="0" collapsed="false"/>
    <row r="1048438" customFormat="false" ht="12.8" hidden="false" customHeight="false" outlineLevel="0" collapsed="false"/>
    <row r="1048439" customFormat="false" ht="12.8" hidden="false" customHeight="false" outlineLevel="0" collapsed="false"/>
    <row r="1048440" customFormat="false" ht="12.8" hidden="false" customHeight="false" outlineLevel="0" collapsed="false"/>
    <row r="1048441" customFormat="false" ht="12.8" hidden="false" customHeight="false" outlineLevel="0" collapsed="false"/>
    <row r="1048442" customFormat="false" ht="12.8" hidden="false" customHeight="false" outlineLevel="0" collapsed="false"/>
    <row r="1048443" customFormat="false" ht="12.8" hidden="false" customHeight="false" outlineLevel="0" collapsed="false"/>
    <row r="1048444" customFormat="false" ht="12.8" hidden="false" customHeight="false" outlineLevel="0" collapsed="false"/>
    <row r="1048445" customFormat="false" ht="12.8" hidden="false" customHeight="false" outlineLevel="0" collapsed="false"/>
    <row r="1048446" customFormat="false" ht="12.8" hidden="false" customHeight="false" outlineLevel="0" collapsed="false"/>
    <row r="1048447" customFormat="false" ht="12.8" hidden="false" customHeight="false" outlineLevel="0" collapsed="false"/>
    <row r="1048448" customFormat="false" ht="12.8" hidden="false" customHeight="false" outlineLevel="0" collapsed="false"/>
    <row r="1048449" customFormat="false" ht="12.8" hidden="false" customHeight="false" outlineLevel="0" collapsed="false"/>
    <row r="1048450" customFormat="false" ht="12.8" hidden="false" customHeight="false" outlineLevel="0" collapsed="false"/>
    <row r="1048451" customFormat="false" ht="12.8" hidden="false" customHeight="false" outlineLevel="0" collapsed="false"/>
    <row r="1048452" customFormat="false" ht="12.8" hidden="false" customHeight="false" outlineLevel="0" collapsed="false"/>
    <row r="1048453" customFormat="false" ht="12.8" hidden="false" customHeight="false" outlineLevel="0" collapsed="false"/>
    <row r="1048454" customFormat="false" ht="12.8" hidden="false" customHeight="false" outlineLevel="0" collapsed="false"/>
    <row r="1048455" customFormat="false" ht="12.8" hidden="false" customHeight="false" outlineLevel="0" collapsed="false"/>
    <row r="1048456" customFormat="false" ht="12.8" hidden="false" customHeight="false" outlineLevel="0" collapsed="false"/>
    <row r="1048457" customFormat="false" ht="12.8" hidden="false" customHeight="false" outlineLevel="0" collapsed="false"/>
    <row r="1048458" customFormat="false" ht="12.8" hidden="false" customHeight="false" outlineLevel="0" collapsed="false"/>
    <row r="1048459" customFormat="false" ht="12.8" hidden="false" customHeight="false" outlineLevel="0" collapsed="false"/>
    <row r="1048460" customFormat="false" ht="12.8" hidden="false" customHeight="false" outlineLevel="0" collapsed="false"/>
    <row r="1048461" customFormat="false" ht="12.8" hidden="false" customHeight="false" outlineLevel="0" collapsed="false"/>
    <row r="1048462" customFormat="false" ht="12.8" hidden="false" customHeight="false" outlineLevel="0" collapsed="false"/>
    <row r="1048463" customFormat="false" ht="12.8" hidden="false" customHeight="false" outlineLevel="0" collapsed="false"/>
    <row r="1048464" customFormat="false" ht="12.8" hidden="false" customHeight="false" outlineLevel="0" collapsed="false"/>
    <row r="1048465" customFormat="false" ht="12.8" hidden="false" customHeight="false" outlineLevel="0" collapsed="false"/>
    <row r="1048466" customFormat="false" ht="12.8" hidden="false" customHeight="false" outlineLevel="0" collapsed="false"/>
    <row r="1048467" customFormat="false" ht="12.8" hidden="false" customHeight="false" outlineLevel="0" collapsed="false"/>
    <row r="1048468" customFormat="false" ht="12.8" hidden="false" customHeight="false" outlineLevel="0" collapsed="false"/>
    <row r="1048469" customFormat="false" ht="12.8" hidden="false" customHeight="false" outlineLevel="0" collapsed="false"/>
    <row r="1048470" customFormat="false" ht="12.8" hidden="false" customHeight="false" outlineLevel="0" collapsed="false"/>
    <row r="1048471" customFormat="false" ht="12.8" hidden="false" customHeight="false" outlineLevel="0" collapsed="false"/>
    <row r="1048472" customFormat="false" ht="12.8" hidden="false" customHeight="false" outlineLevel="0" collapsed="false"/>
    <row r="1048473" customFormat="false" ht="12.8" hidden="false" customHeight="false" outlineLevel="0" collapsed="false"/>
    <row r="1048474" customFormat="false" ht="12.8" hidden="false" customHeight="false" outlineLevel="0" collapsed="false"/>
    <row r="1048475" customFormat="false" ht="12.8" hidden="false" customHeight="false" outlineLevel="0" collapsed="false"/>
    <row r="1048476" customFormat="false" ht="12.8" hidden="false" customHeight="false" outlineLevel="0" collapsed="false"/>
    <row r="1048477" customFormat="false" ht="12.8" hidden="false" customHeight="false" outlineLevel="0" collapsed="false"/>
    <row r="1048478" customFormat="false" ht="12.8" hidden="false" customHeight="false" outlineLevel="0" collapsed="false"/>
    <row r="1048479" customFormat="false" ht="12.8" hidden="false" customHeight="false" outlineLevel="0" collapsed="false"/>
    <row r="1048480" customFormat="false" ht="12.8" hidden="false" customHeight="false" outlineLevel="0" collapsed="false"/>
    <row r="1048481" customFormat="false" ht="12.8" hidden="false" customHeight="false" outlineLevel="0" collapsed="false"/>
    <row r="1048482" customFormat="false" ht="12.8" hidden="false" customHeight="false" outlineLevel="0" collapsed="false"/>
    <row r="1048483" customFormat="false" ht="12.8" hidden="false" customHeight="false" outlineLevel="0" collapsed="false"/>
    <row r="1048484" customFormat="false" ht="12.8" hidden="false" customHeight="false" outlineLevel="0" collapsed="false"/>
    <row r="1048485" customFormat="false" ht="12.8" hidden="false" customHeight="false" outlineLevel="0" collapsed="false"/>
    <row r="1048486" customFormat="false" ht="12.8" hidden="false" customHeight="false" outlineLevel="0" collapsed="false"/>
    <row r="1048487" customFormat="false" ht="12.8" hidden="false" customHeight="false" outlineLevel="0" collapsed="false"/>
    <row r="1048488" customFormat="false" ht="12.8" hidden="false" customHeight="false" outlineLevel="0" collapsed="false"/>
    <row r="1048489" customFormat="false" ht="12.8" hidden="false" customHeight="false" outlineLevel="0" collapsed="false"/>
    <row r="1048490" customFormat="false" ht="12.8" hidden="false" customHeight="false" outlineLevel="0" collapsed="false"/>
    <row r="1048491" customFormat="false" ht="12.8" hidden="false" customHeight="false" outlineLevel="0" collapsed="false"/>
    <row r="1048492" customFormat="false" ht="12.8" hidden="false" customHeight="false" outlineLevel="0" collapsed="false"/>
    <row r="1048493" customFormat="false" ht="12.8" hidden="false" customHeight="false" outlineLevel="0" collapsed="false"/>
    <row r="1048494" customFormat="false" ht="12.8" hidden="false" customHeight="false" outlineLevel="0" collapsed="false"/>
    <row r="1048495" customFormat="false" ht="12.8" hidden="false" customHeight="false" outlineLevel="0" collapsed="false"/>
    <row r="1048496" customFormat="false" ht="12.8" hidden="false" customHeight="false" outlineLevel="0" collapsed="false"/>
    <row r="1048497" customFormat="false" ht="12.8" hidden="false" customHeight="false" outlineLevel="0" collapsed="false"/>
    <row r="1048498" customFormat="false" ht="12.8" hidden="false" customHeight="false" outlineLevel="0" collapsed="false"/>
    <row r="1048499" customFormat="false" ht="12.8" hidden="false" customHeight="false" outlineLevel="0" collapsed="false"/>
    <row r="1048500" customFormat="false" ht="12.8" hidden="false" customHeight="false" outlineLevel="0" collapsed="false"/>
    <row r="1048501" customFormat="false" ht="12.8" hidden="false" customHeight="false" outlineLevel="0" collapsed="false"/>
    <row r="1048502" customFormat="false" ht="12.8" hidden="false" customHeight="false" outlineLevel="0" collapsed="false"/>
    <row r="1048503" customFormat="false" ht="12.8" hidden="false" customHeight="false" outlineLevel="0" collapsed="false"/>
    <row r="1048504" customFormat="false" ht="12.8" hidden="false" customHeight="false" outlineLevel="0" collapsed="false"/>
    <row r="1048505" customFormat="false" ht="12.8" hidden="false" customHeight="false" outlineLevel="0" collapsed="false"/>
    <row r="1048506" customFormat="false" ht="12.8" hidden="false" customHeight="false" outlineLevel="0" collapsed="false"/>
    <row r="1048507" customFormat="false" ht="12.8" hidden="false" customHeight="false" outlineLevel="0" collapsed="false"/>
    <row r="1048508" customFormat="false" ht="12.8" hidden="false" customHeight="false" outlineLevel="0" collapsed="false"/>
    <row r="1048509" customFormat="false" ht="12.8" hidden="false" customHeight="false" outlineLevel="0" collapsed="false"/>
    <row r="1048510" customFormat="false" ht="12.8" hidden="false" customHeight="false" outlineLevel="0" collapsed="false"/>
    <row r="1048511" customFormat="false" ht="12.8" hidden="false" customHeight="false" outlineLevel="0" collapsed="false"/>
    <row r="1048512" customFormat="false" ht="12.8" hidden="false" customHeight="false" outlineLevel="0" collapsed="false"/>
    <row r="1048513" customFormat="false" ht="12.8" hidden="false" customHeight="false" outlineLevel="0" collapsed="false"/>
    <row r="1048514" customFormat="false" ht="12.8" hidden="false" customHeight="false" outlineLevel="0" collapsed="false"/>
    <row r="1048515" customFormat="false" ht="12.8" hidden="false" customHeight="false" outlineLevel="0" collapsed="false"/>
    <row r="1048516" customFormat="false" ht="12.8" hidden="false" customHeight="false" outlineLevel="0" collapsed="false"/>
    <row r="1048517" customFormat="false" ht="12.8" hidden="false" customHeight="false" outlineLevel="0" collapsed="false"/>
    <row r="1048518" customFormat="false" ht="12.8" hidden="false" customHeight="false" outlineLevel="0" collapsed="false"/>
    <row r="1048519" customFormat="false" ht="12.8" hidden="false" customHeight="false" outlineLevel="0" collapsed="false"/>
    <row r="1048520" customFormat="false" ht="12.8" hidden="false" customHeight="false" outlineLevel="0" collapsed="false"/>
    <row r="1048521" customFormat="false" ht="12.8" hidden="false" customHeight="false" outlineLevel="0" collapsed="false"/>
    <row r="1048522" customFormat="false" ht="12.8" hidden="false" customHeight="false" outlineLevel="0" collapsed="false"/>
    <row r="1048523" customFormat="false" ht="12.8" hidden="false" customHeight="false" outlineLevel="0" collapsed="false"/>
    <row r="1048524" customFormat="false" ht="12.8" hidden="false" customHeight="false" outlineLevel="0" collapsed="false"/>
    <row r="1048525" customFormat="false" ht="12.8" hidden="false" customHeight="false" outlineLevel="0" collapsed="false"/>
    <row r="1048526" customFormat="false" ht="12.8" hidden="false" customHeight="false" outlineLevel="0" collapsed="false"/>
    <row r="1048527" customFormat="false" ht="12.8" hidden="false" customHeight="false" outlineLevel="0" collapsed="false"/>
    <row r="1048528" customFormat="false" ht="12.8" hidden="false" customHeight="false" outlineLevel="0" collapsed="false"/>
    <row r="1048529" customFormat="false" ht="12.8" hidden="false" customHeight="false" outlineLevel="0" collapsed="false"/>
    <row r="1048530" customFormat="false" ht="12.8" hidden="false" customHeight="false" outlineLevel="0" collapsed="false"/>
    <row r="1048531" customFormat="false" ht="12.8" hidden="false" customHeight="false" outlineLevel="0" collapsed="false"/>
    <row r="1048532" customFormat="false" ht="12.8" hidden="false" customHeight="false" outlineLevel="0" collapsed="false"/>
    <row r="1048533" customFormat="false" ht="12.8" hidden="false" customHeight="false" outlineLevel="0" collapsed="false"/>
    <row r="1048534" customFormat="false" ht="12.8" hidden="false" customHeight="false" outlineLevel="0" collapsed="false"/>
    <row r="1048535" customFormat="false" ht="12.8" hidden="false" customHeight="false" outlineLevel="0" collapsed="false"/>
    <row r="1048536" customFormat="false" ht="12.8" hidden="false" customHeight="false" outlineLevel="0" collapsed="false"/>
    <row r="1048537" customFormat="false" ht="12.8" hidden="false" customHeight="false" outlineLevel="0" collapsed="false"/>
    <row r="1048538" customFormat="false" ht="12.8" hidden="false" customHeight="false" outlineLevel="0" collapsed="false"/>
    <row r="1048539" customFormat="false" ht="12.8" hidden="false" customHeight="false" outlineLevel="0" collapsed="false"/>
    <row r="1048540" customFormat="false" ht="12.8" hidden="false" customHeight="false" outlineLevel="0" collapsed="false"/>
    <row r="1048541" customFormat="false" ht="12.8" hidden="false" customHeight="false" outlineLevel="0" collapsed="false"/>
    <row r="1048542" customFormat="false" ht="12.8" hidden="false" customHeight="false" outlineLevel="0" collapsed="false"/>
    <row r="1048543" customFormat="false" ht="12.8" hidden="false" customHeight="false" outlineLevel="0" collapsed="false"/>
    <row r="1048544" customFormat="false" ht="12.8" hidden="false" customHeight="false" outlineLevel="0" collapsed="false"/>
    <row r="1048545" customFormat="false" ht="12.8" hidden="false" customHeight="false" outlineLevel="0" collapsed="false"/>
    <row r="1048546" customFormat="false" ht="12.8" hidden="false" customHeight="false" outlineLevel="0" collapsed="false"/>
    <row r="1048547" customFormat="false" ht="12.8" hidden="false" customHeight="false" outlineLevel="0" collapsed="false"/>
    <row r="1048548" customFormat="false" ht="12.8" hidden="false" customHeight="false" outlineLevel="0" collapsed="false"/>
    <row r="1048549" customFormat="false" ht="12.8" hidden="false" customHeight="false" outlineLevel="0" collapsed="false"/>
    <row r="1048550" customFormat="false" ht="12.8" hidden="false" customHeight="false" outlineLevel="0" collapsed="false"/>
    <row r="1048551" customFormat="false" ht="12.8" hidden="false" customHeight="false" outlineLevel="0" collapsed="false"/>
    <row r="1048552" customFormat="false" ht="12.8" hidden="false" customHeight="false" outlineLevel="0" collapsed="false"/>
    <row r="1048553" customFormat="false" ht="12.8" hidden="false" customHeight="false" outlineLevel="0" collapsed="false"/>
    <row r="1048554" customFormat="false" ht="12.8" hidden="false" customHeight="false" outlineLevel="0" collapsed="false"/>
    <row r="1048555" customFormat="false" ht="12.8" hidden="false" customHeight="false" outlineLevel="0" collapsed="false"/>
    <row r="1048556" customFormat="false" ht="12.8" hidden="false" customHeight="false" outlineLevel="0" collapsed="false"/>
    <row r="1048557" customFormat="false" ht="12.8" hidden="false" customHeight="false" outlineLevel="0" collapsed="false"/>
    <row r="1048558" customFormat="false" ht="12.8" hidden="false" customHeight="false" outlineLevel="0" collapsed="false"/>
    <row r="1048559" customFormat="false" ht="12.8" hidden="false" customHeight="false" outlineLevel="0" collapsed="false"/>
    <row r="1048560" customFormat="false" ht="12.8" hidden="false" customHeight="false" outlineLevel="0" collapsed="false"/>
    <row r="1048561" customFormat="false" ht="12.8" hidden="false" customHeight="false" outlineLevel="0" collapsed="false"/>
    <row r="1048562" customFormat="false" ht="12.8" hidden="false" customHeight="false" outlineLevel="0" collapsed="false"/>
    <row r="1048563" customFormat="false" ht="12.8" hidden="false" customHeight="false" outlineLevel="0" collapsed="false"/>
    <row r="1048564" customFormat="false" ht="12.8" hidden="false" customHeight="false" outlineLevel="0" collapsed="false"/>
    <row r="1048565" customFormat="false" ht="12.8" hidden="false" customHeight="false" outlineLevel="0" collapsed="false"/>
    <row r="1048566" customFormat="false" ht="12.8" hidden="false" customHeight="false" outlineLevel="0" collapsed="false"/>
    <row r="1048567" customFormat="false" ht="12.8" hidden="false" customHeight="false" outlineLevel="0" collapsed="false"/>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mergeCells count="4">
    <mergeCell ref="Z4:BV4"/>
    <mergeCell ref="B5:BV5"/>
    <mergeCell ref="A145:BY145"/>
    <mergeCell ref="D147:AC148"/>
  </mergeCells>
  <printOptions headings="false" gridLines="false" gridLinesSet="true" horizontalCentered="false" verticalCentered="false"/>
  <pageMargins left="0.7875" right="0.7875" top="1.05277777777778" bottom="1.05277777777778" header="0.7875" footer="0.787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&amp;C&amp;"Times New Roman,Regular"&amp;12&amp;A</oddHeader>
    <oddFooter>&amp;C&amp;"Times New Roman,Regular"&amp;12Page &amp;P</oddFooter>
  </headerFooter>
</worksheet>
</file>

<file path=xl/worksheets/sheet8.xml><?xml version="1.0" encoding="utf-8"?>
<worksheet xmlns="http://schemas.openxmlformats.org/spreadsheetml/2006/main" xmlns:r="http://schemas.openxmlformats.org/officeDocument/2006/relationships">
  <sheetPr filterMode="false">
    <pageSetUpPr fitToPage="false"/>
  </sheetPr>
  <dimension ref="A1:BT131"/>
  <sheetViews>
    <sheetView showFormulas="false" showGridLines="true" showRowColHeaders="true" showZeros="true" rightToLeft="false" tabSelected="false" showOutlineSymbols="true" defaultGridColor="true" view="normal" topLeftCell="A1" colorId="64" zoomScale="140" zoomScaleNormal="140" zoomScalePageLayoutView="100" workbookViewId="0">
      <selection pane="topLeft" activeCell="D4" activeCellId="0" sqref="D4"/>
    </sheetView>
  </sheetViews>
  <sheetFormatPr defaultRowHeight="12.8" zeroHeight="false" outlineLevelRow="0" outlineLevelCol="0"/>
  <cols>
    <col collapsed="false" customWidth="true" hidden="false" outlineLevel="0" max="1" min="1" style="10" width="14.15"/>
    <col collapsed="false" customWidth="true" hidden="false" outlineLevel="0" max="72" min="2" style="10" width="6.42"/>
    <col collapsed="false" customWidth="true" hidden="false" outlineLevel="0" max="1025" min="73" style="14" width="8.57"/>
  </cols>
  <sheetData>
    <row r="1" customFormat="false" ht="15" hidden="false" customHeight="false" outlineLevel="0" collapsed="false">
      <c r="A1" s="5" t="s">
        <v>142</v>
      </c>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20"/>
      <c r="BA1" s="20"/>
      <c r="BB1" s="20"/>
      <c r="BC1" s="20"/>
      <c r="BD1" s="20"/>
      <c r="BE1" s="20"/>
      <c r="BF1" s="20"/>
      <c r="BG1" s="20"/>
      <c r="BH1" s="20"/>
      <c r="BI1" s="20"/>
      <c r="BJ1" s="20"/>
      <c r="BK1" s="20"/>
      <c r="BL1" s="20"/>
      <c r="BM1" s="20"/>
      <c r="BN1" s="20"/>
      <c r="BO1" s="20"/>
      <c r="BP1" s="20"/>
      <c r="BQ1" s="20"/>
      <c r="BR1" s="20"/>
      <c r="BS1" s="20"/>
      <c r="BT1" s="20"/>
    </row>
    <row r="2" s="14" customFormat="true" ht="15" hidden="false" customHeight="false" outlineLevel="0" collapsed="false">
      <c r="A2" s="130" t="s">
        <v>12</v>
      </c>
      <c r="B2" s="130"/>
      <c r="C2" s="130"/>
      <c r="D2" s="215" t="s">
        <v>143</v>
      </c>
      <c r="E2" s="130"/>
      <c r="F2" s="130"/>
      <c r="G2" s="20"/>
      <c r="H2" s="20"/>
      <c r="I2" s="20"/>
      <c r="J2" s="134"/>
      <c r="K2" s="134"/>
      <c r="L2" s="130"/>
      <c r="M2" s="130"/>
      <c r="N2" s="130"/>
      <c r="O2" s="130"/>
      <c r="P2" s="130"/>
      <c r="Q2" s="130"/>
      <c r="R2" s="130"/>
      <c r="S2" s="130"/>
      <c r="T2" s="130"/>
      <c r="U2" s="130"/>
      <c r="V2" s="130"/>
      <c r="W2" s="130"/>
      <c r="X2" s="130"/>
      <c r="Y2" s="130"/>
      <c r="Z2" s="130"/>
      <c r="AA2" s="134"/>
      <c r="AB2" s="130"/>
      <c r="AC2" s="130"/>
      <c r="AD2" s="20"/>
      <c r="AE2" s="20"/>
      <c r="AF2" s="20"/>
      <c r="AG2" s="20"/>
      <c r="AH2" s="20"/>
      <c r="AI2" s="20"/>
      <c r="AJ2" s="20"/>
      <c r="AK2" s="20"/>
      <c r="AL2" s="20"/>
      <c r="AM2" s="20"/>
      <c r="AN2" s="20"/>
      <c r="AO2" s="20"/>
      <c r="AP2" s="20"/>
      <c r="AQ2" s="20"/>
      <c r="AR2" s="20"/>
      <c r="AS2" s="20"/>
      <c r="AT2" s="20"/>
      <c r="AU2" s="20"/>
      <c r="AV2" s="20"/>
      <c r="AW2" s="20"/>
      <c r="AX2" s="20"/>
      <c r="AY2" s="20"/>
      <c r="AZ2" s="20"/>
      <c r="BA2" s="20"/>
      <c r="BB2" s="20"/>
      <c r="BC2" s="20"/>
      <c r="BD2" s="20"/>
      <c r="BE2" s="20"/>
      <c r="BF2" s="20"/>
      <c r="BG2" s="20"/>
      <c r="BH2" s="20"/>
      <c r="BI2" s="20"/>
      <c r="BJ2" s="20"/>
      <c r="BK2" s="20"/>
      <c r="BL2" s="20"/>
      <c r="BM2" s="20"/>
      <c r="BN2" s="10"/>
      <c r="BO2" s="10"/>
    </row>
    <row r="3" customFormat="false" ht="15" hidden="false" customHeight="false" outlineLevel="0" collapsed="false">
      <c r="A3" s="134" t="s">
        <v>28</v>
      </c>
      <c r="B3" s="134"/>
      <c r="C3" s="134"/>
      <c r="D3" s="134"/>
      <c r="E3" s="134"/>
      <c r="F3" s="134"/>
      <c r="G3" s="134"/>
      <c r="H3" s="134"/>
      <c r="I3" s="134"/>
      <c r="J3" s="134"/>
      <c r="K3" s="134"/>
      <c r="L3" s="134"/>
      <c r="M3" s="134"/>
      <c r="N3" s="134"/>
      <c r="O3" s="134"/>
      <c r="P3" s="134"/>
      <c r="Q3" s="134"/>
      <c r="R3" s="134"/>
      <c r="S3" s="134"/>
      <c r="T3" s="134"/>
      <c r="U3" s="134"/>
      <c r="V3" s="134"/>
      <c r="W3" s="134"/>
      <c r="X3" s="134"/>
      <c r="Y3" s="134"/>
      <c r="Z3" s="134"/>
      <c r="AA3" s="134"/>
      <c r="AB3" s="134"/>
      <c r="AC3" s="134"/>
      <c r="AD3" s="134"/>
      <c r="AE3" s="134"/>
      <c r="AF3" s="134"/>
      <c r="AG3" s="134"/>
      <c r="AH3" s="134"/>
      <c r="AI3" s="134"/>
      <c r="AJ3" s="134"/>
      <c r="AK3" s="134"/>
      <c r="AL3" s="134"/>
      <c r="AM3" s="134"/>
      <c r="AN3" s="134"/>
      <c r="AO3" s="134"/>
      <c r="AP3" s="134"/>
      <c r="AQ3" s="134"/>
      <c r="AR3" s="134"/>
      <c r="AS3" s="134"/>
      <c r="AT3" s="134"/>
      <c r="AU3" s="134"/>
      <c r="AV3" s="134"/>
      <c r="AW3" s="134"/>
      <c r="AX3" s="134"/>
      <c r="AY3" s="134"/>
      <c r="AZ3" s="20"/>
      <c r="BA3" s="20"/>
      <c r="BB3" s="20"/>
      <c r="BC3" s="20"/>
      <c r="BD3" s="20"/>
      <c r="BE3" s="20"/>
      <c r="BF3" s="20"/>
      <c r="BG3" s="20"/>
      <c r="BH3" s="20"/>
      <c r="BI3" s="20"/>
      <c r="BJ3" s="20"/>
      <c r="BK3" s="20"/>
      <c r="BL3" s="20"/>
      <c r="BM3" s="20"/>
      <c r="BN3" s="20"/>
      <c r="BO3" s="20"/>
      <c r="BP3" s="20"/>
      <c r="BQ3" s="20"/>
      <c r="BR3" s="20"/>
      <c r="BS3" s="20"/>
      <c r="BT3" s="20"/>
    </row>
    <row r="5" customFormat="false" ht="15" hidden="false" customHeight="false" outlineLevel="0" collapsed="false">
      <c r="A5" s="216"/>
      <c r="B5" s="217" t="s">
        <v>138</v>
      </c>
      <c r="C5" s="217"/>
      <c r="D5" s="217"/>
      <c r="E5" s="217"/>
      <c r="F5" s="217"/>
      <c r="G5" s="217"/>
      <c r="H5" s="217"/>
      <c r="I5" s="217"/>
      <c r="J5" s="217"/>
      <c r="K5" s="217"/>
      <c r="L5" s="217"/>
      <c r="M5" s="217"/>
      <c r="N5" s="217"/>
      <c r="O5" s="217"/>
      <c r="P5" s="217"/>
      <c r="Q5" s="217"/>
      <c r="R5" s="217"/>
      <c r="S5" s="217"/>
      <c r="T5" s="217"/>
      <c r="U5" s="217"/>
      <c r="V5" s="217"/>
      <c r="W5" s="217"/>
      <c r="X5" s="217"/>
      <c r="Y5" s="217"/>
      <c r="Z5" s="217"/>
      <c r="AA5" s="217"/>
      <c r="AB5" s="217"/>
      <c r="AC5" s="217"/>
      <c r="AD5" s="217"/>
      <c r="AE5" s="217"/>
      <c r="AF5" s="217"/>
      <c r="AG5" s="217"/>
      <c r="AH5" s="217"/>
      <c r="AI5" s="217"/>
      <c r="AJ5" s="217"/>
      <c r="AK5" s="217"/>
      <c r="AL5" s="217"/>
      <c r="AM5" s="217"/>
      <c r="AN5" s="217"/>
      <c r="AO5" s="217"/>
      <c r="AP5" s="217"/>
      <c r="AQ5" s="217"/>
      <c r="AR5" s="217"/>
      <c r="AS5" s="217"/>
      <c r="AT5" s="217"/>
      <c r="AU5" s="217"/>
      <c r="AV5" s="217"/>
      <c r="AW5" s="217"/>
      <c r="AX5" s="217"/>
      <c r="AY5" s="217"/>
      <c r="AZ5" s="217"/>
      <c r="BA5" s="217"/>
      <c r="BB5" s="217"/>
      <c r="BC5" s="217"/>
      <c r="BD5" s="217"/>
      <c r="BE5" s="217"/>
      <c r="BF5" s="217"/>
      <c r="BG5" s="217"/>
      <c r="BH5" s="217"/>
      <c r="BI5" s="217"/>
      <c r="BJ5" s="217"/>
      <c r="BK5" s="217"/>
      <c r="BL5" s="217"/>
      <c r="BM5" s="217"/>
      <c r="BN5" s="217"/>
      <c r="BO5" s="217"/>
      <c r="BP5" s="217"/>
      <c r="BQ5" s="217"/>
      <c r="BR5" s="217"/>
      <c r="BS5" s="217"/>
      <c r="BT5" s="217"/>
    </row>
    <row r="6" customFormat="false" ht="70.5" hidden="false" customHeight="true" outlineLevel="0" collapsed="false">
      <c r="A6" s="199" t="s">
        <v>139</v>
      </c>
      <c r="B6" s="208" t="n">
        <v>44020</v>
      </c>
      <c r="C6" s="208" t="n">
        <v>44019</v>
      </c>
      <c r="D6" s="208" t="n">
        <v>44018</v>
      </c>
      <c r="E6" s="208" t="n">
        <v>44017</v>
      </c>
      <c r="F6" s="208" t="n">
        <v>44016</v>
      </c>
      <c r="G6" s="208" t="n">
        <v>44015</v>
      </c>
      <c r="H6" s="208" t="n">
        <v>44014</v>
      </c>
      <c r="I6" s="208" t="n">
        <v>44013</v>
      </c>
      <c r="J6" s="208" t="n">
        <v>44012</v>
      </c>
      <c r="K6" s="208" t="n">
        <v>44011</v>
      </c>
      <c r="L6" s="208" t="n">
        <f aca="false">K6-1</f>
        <v>44010</v>
      </c>
      <c r="M6" s="208" t="n">
        <f aca="false">L6-1</f>
        <v>44009</v>
      </c>
      <c r="N6" s="208" t="n">
        <f aca="false">M6-1</f>
        <v>44008</v>
      </c>
      <c r="O6" s="208" t="n">
        <f aca="false">N6-1</f>
        <v>44007</v>
      </c>
      <c r="P6" s="208" t="n">
        <f aca="false">O6-1</f>
        <v>44006</v>
      </c>
      <c r="Q6" s="208" t="n">
        <f aca="false">P6-1</f>
        <v>44005</v>
      </c>
      <c r="R6" s="208" t="n">
        <f aca="false">Q6-1</f>
        <v>44004</v>
      </c>
      <c r="S6" s="208" t="n">
        <f aca="false">R6-1</f>
        <v>44003</v>
      </c>
      <c r="T6" s="208" t="n">
        <f aca="false">S6-1</f>
        <v>44002</v>
      </c>
      <c r="U6" s="208" t="n">
        <f aca="false">T6-1</f>
        <v>44001</v>
      </c>
      <c r="V6" s="208" t="n">
        <f aca="false">U6-1</f>
        <v>44000</v>
      </c>
      <c r="W6" s="208" t="n">
        <f aca="false">V6-1</f>
        <v>43999</v>
      </c>
      <c r="X6" s="208" t="n">
        <f aca="false">W6-1</f>
        <v>43998</v>
      </c>
      <c r="Y6" s="208" t="n">
        <f aca="false">X6-1</f>
        <v>43997</v>
      </c>
      <c r="Z6" s="208" t="n">
        <f aca="false">Y6-1</f>
        <v>43996</v>
      </c>
      <c r="AA6" s="208" t="n">
        <f aca="false">Z6-1</f>
        <v>43995</v>
      </c>
      <c r="AB6" s="208" t="n">
        <f aca="false">AA6-1</f>
        <v>43994</v>
      </c>
      <c r="AC6" s="208" t="n">
        <f aca="false">AB6-1</f>
        <v>43993</v>
      </c>
      <c r="AD6" s="208" t="n">
        <f aca="false">AC6-1</f>
        <v>43992</v>
      </c>
      <c r="AE6" s="208" t="n">
        <f aca="false">AD6-1</f>
        <v>43991</v>
      </c>
      <c r="AF6" s="208" t="n">
        <f aca="false">AE6-1</f>
        <v>43990</v>
      </c>
      <c r="AG6" s="208" t="n">
        <f aca="false">AF6-1</f>
        <v>43989</v>
      </c>
      <c r="AH6" s="208" t="n">
        <f aca="false">AG6-1</f>
        <v>43988</v>
      </c>
      <c r="AI6" s="208" t="n">
        <f aca="false">AH6-1</f>
        <v>43987</v>
      </c>
      <c r="AJ6" s="208" t="n">
        <f aca="false">AI6-1</f>
        <v>43986</v>
      </c>
      <c r="AK6" s="208" t="n">
        <f aca="false">AJ6-1</f>
        <v>43985</v>
      </c>
      <c r="AL6" s="208" t="n">
        <f aca="false">AK6-1</f>
        <v>43984</v>
      </c>
      <c r="AM6" s="208" t="n">
        <f aca="false">AL6-1</f>
        <v>43983</v>
      </c>
      <c r="AN6" s="208" t="n">
        <f aca="false">AM6-1</f>
        <v>43982</v>
      </c>
      <c r="AO6" s="208" t="n">
        <f aca="false">AN6-1</f>
        <v>43981</v>
      </c>
      <c r="AP6" s="208" t="n">
        <f aca="false">AO6-1</f>
        <v>43980</v>
      </c>
      <c r="AQ6" s="208" t="n">
        <f aca="false">AP6-1</f>
        <v>43979</v>
      </c>
      <c r="AR6" s="208" t="n">
        <f aca="false">AQ6-1</f>
        <v>43978</v>
      </c>
      <c r="AS6" s="208" t="n">
        <f aca="false">AR6-1</f>
        <v>43977</v>
      </c>
      <c r="AT6" s="208" t="n">
        <f aca="false">AS6-1</f>
        <v>43976</v>
      </c>
      <c r="AU6" s="208" t="n">
        <f aca="false">AT6-1</f>
        <v>43975</v>
      </c>
      <c r="AV6" s="208" t="n">
        <f aca="false">AU6-1</f>
        <v>43974</v>
      </c>
      <c r="AW6" s="208" t="n">
        <f aca="false">AV6-1</f>
        <v>43973</v>
      </c>
      <c r="AX6" s="208" t="n">
        <f aca="false">AW6-1</f>
        <v>43972</v>
      </c>
      <c r="AY6" s="208" t="n">
        <f aca="false">AX6-1</f>
        <v>43971</v>
      </c>
      <c r="AZ6" s="208" t="n">
        <f aca="false">AY6-1</f>
        <v>43970</v>
      </c>
      <c r="BA6" s="208" t="n">
        <f aca="false">AZ6-1</f>
        <v>43969</v>
      </c>
      <c r="BB6" s="208" t="n">
        <f aca="false">BA6-1</f>
        <v>43968</v>
      </c>
      <c r="BC6" s="208" t="n">
        <f aca="false">BB6-1</f>
        <v>43967</v>
      </c>
      <c r="BD6" s="208" t="n">
        <f aca="false">BC6-1</f>
        <v>43966</v>
      </c>
      <c r="BE6" s="208" t="n">
        <f aca="false">BD6-1</f>
        <v>43965</v>
      </c>
      <c r="BF6" s="208" t="n">
        <f aca="false">BE6-1</f>
        <v>43964</v>
      </c>
      <c r="BG6" s="208" t="n">
        <f aca="false">BF6-1</f>
        <v>43963</v>
      </c>
      <c r="BH6" s="208" t="n">
        <f aca="false">BG6-1</f>
        <v>43962</v>
      </c>
      <c r="BI6" s="208" t="n">
        <f aca="false">BH6-1</f>
        <v>43961</v>
      </c>
      <c r="BJ6" s="208" t="n">
        <f aca="false">BI6-1</f>
        <v>43960</v>
      </c>
      <c r="BK6" s="208" t="n">
        <f aca="false">BJ6-1</f>
        <v>43959</v>
      </c>
      <c r="BL6" s="208" t="n">
        <f aca="false">BK6-1</f>
        <v>43958</v>
      </c>
      <c r="BM6" s="208" t="n">
        <f aca="false">BL6-1</f>
        <v>43957</v>
      </c>
      <c r="BN6" s="208" t="n">
        <f aca="false">BM6-1</f>
        <v>43956</v>
      </c>
      <c r="BO6" s="208" t="n">
        <f aca="false">BN6-1</f>
        <v>43955</v>
      </c>
      <c r="BP6" s="208" t="n">
        <f aca="false">BO6-1</f>
        <v>43954</v>
      </c>
      <c r="BQ6" s="208" t="n">
        <f aca="false">BP6-1</f>
        <v>43953</v>
      </c>
      <c r="BR6" s="208" t="n">
        <f aca="false">BQ6-1</f>
        <v>43952</v>
      </c>
      <c r="BS6" s="208" t="n">
        <f aca="false">BR6-1</f>
        <v>43951</v>
      </c>
      <c r="BT6" s="209" t="n">
        <f aca="false">BS6-1</f>
        <v>43950</v>
      </c>
    </row>
    <row r="7" customFormat="false" ht="18.75" hidden="false" customHeight="true" outlineLevel="0" collapsed="false">
      <c r="A7" s="202" t="n">
        <v>44019</v>
      </c>
      <c r="B7" s="218" t="n">
        <v>1538</v>
      </c>
      <c r="C7" s="208"/>
      <c r="D7" s="208"/>
      <c r="E7" s="208"/>
      <c r="F7" s="208"/>
      <c r="G7" s="208"/>
      <c r="H7" s="208"/>
      <c r="I7" s="208"/>
      <c r="J7" s="208"/>
      <c r="K7" s="208"/>
      <c r="L7" s="208"/>
      <c r="M7" s="208"/>
      <c r="N7" s="208"/>
      <c r="O7" s="208"/>
      <c r="P7" s="208"/>
      <c r="Q7" s="208"/>
      <c r="R7" s="208"/>
      <c r="S7" s="208"/>
      <c r="T7" s="208"/>
      <c r="U7" s="208"/>
      <c r="V7" s="208"/>
      <c r="W7" s="208"/>
      <c r="X7" s="208"/>
      <c r="Y7" s="208"/>
      <c r="Z7" s="208"/>
      <c r="AA7" s="208"/>
      <c r="AB7" s="208"/>
      <c r="AC7" s="208"/>
      <c r="AD7" s="208"/>
      <c r="AE7" s="208"/>
      <c r="AF7" s="208"/>
      <c r="AG7" s="208"/>
      <c r="AH7" s="208"/>
      <c r="AI7" s="208"/>
      <c r="AJ7" s="208"/>
      <c r="AK7" s="208"/>
      <c r="AL7" s="208"/>
      <c r="AM7" s="208"/>
      <c r="AN7" s="208"/>
      <c r="AO7" s="208"/>
      <c r="AP7" s="208"/>
      <c r="AQ7" s="208"/>
      <c r="AR7" s="208"/>
      <c r="AS7" s="208"/>
      <c r="AT7" s="208"/>
      <c r="AU7" s="208"/>
      <c r="AV7" s="208"/>
      <c r="AW7" s="208"/>
      <c r="AX7" s="208"/>
      <c r="AY7" s="208"/>
      <c r="AZ7" s="208"/>
      <c r="BA7" s="208"/>
      <c r="BB7" s="208"/>
      <c r="BC7" s="208"/>
      <c r="BD7" s="208"/>
      <c r="BE7" s="208"/>
      <c r="BF7" s="208"/>
      <c r="BG7" s="208"/>
      <c r="BH7" s="208"/>
      <c r="BI7" s="208"/>
      <c r="BJ7" s="208"/>
      <c r="BK7" s="208"/>
      <c r="BL7" s="208"/>
      <c r="BM7" s="208"/>
      <c r="BN7" s="208"/>
      <c r="BO7" s="208"/>
      <c r="BP7" s="208"/>
      <c r="BQ7" s="208"/>
      <c r="BR7" s="208"/>
      <c r="BS7" s="208"/>
      <c r="BT7" s="209"/>
    </row>
    <row r="8" customFormat="false" ht="15" hidden="false" customHeight="false" outlineLevel="0" collapsed="false">
      <c r="A8" s="202" t="n">
        <v>44018</v>
      </c>
      <c r="B8" s="218" t="n">
        <v>1538</v>
      </c>
      <c r="C8" s="218" t="n">
        <v>1534</v>
      </c>
      <c r="D8" s="204"/>
      <c r="E8" s="204"/>
      <c r="F8" s="204"/>
      <c r="G8" s="204"/>
      <c r="H8" s="204"/>
      <c r="I8" s="204"/>
      <c r="J8" s="204"/>
      <c r="K8" s="204"/>
      <c r="L8" s="204"/>
      <c r="M8" s="204"/>
      <c r="N8" s="204"/>
      <c r="O8" s="204"/>
      <c r="P8" s="204"/>
      <c r="Q8" s="204"/>
      <c r="R8" s="204"/>
      <c r="S8" s="204"/>
      <c r="T8" s="204"/>
      <c r="U8" s="204"/>
      <c r="V8" s="204"/>
      <c r="W8" s="204"/>
      <c r="X8" s="204"/>
      <c r="Y8" s="204"/>
      <c r="Z8" s="204"/>
      <c r="AA8" s="204"/>
      <c r="AB8" s="204"/>
      <c r="AC8" s="204"/>
      <c r="AD8" s="204"/>
      <c r="AE8" s="204"/>
      <c r="AF8" s="204"/>
      <c r="AG8" s="204"/>
      <c r="AH8" s="204"/>
      <c r="AI8" s="204"/>
      <c r="AJ8" s="204"/>
      <c r="AK8" s="204"/>
      <c r="AL8" s="204"/>
      <c r="AM8" s="204"/>
      <c r="AN8" s="204"/>
      <c r="AO8" s="204"/>
      <c r="AP8" s="204"/>
      <c r="AQ8" s="204"/>
      <c r="AR8" s="204"/>
      <c r="AS8" s="204"/>
      <c r="AT8" s="204"/>
      <c r="AU8" s="204"/>
      <c r="AV8" s="204"/>
      <c r="AW8" s="204"/>
      <c r="AX8" s="204"/>
      <c r="AY8" s="204"/>
      <c r="AZ8" s="204"/>
      <c r="BA8" s="204"/>
      <c r="BB8" s="204"/>
      <c r="BC8" s="204"/>
      <c r="BD8" s="204"/>
      <c r="BE8" s="204"/>
      <c r="BF8" s="204"/>
      <c r="BG8" s="204"/>
      <c r="BH8" s="204"/>
      <c r="BI8" s="204"/>
      <c r="BJ8" s="204"/>
      <c r="BK8" s="204"/>
      <c r="BL8" s="204"/>
      <c r="BM8" s="204"/>
      <c r="BN8" s="204"/>
      <c r="BO8" s="204"/>
      <c r="BP8" s="204"/>
      <c r="BQ8" s="204"/>
      <c r="BR8" s="204"/>
      <c r="BS8" s="204"/>
      <c r="BT8" s="205"/>
    </row>
    <row r="9" customFormat="false" ht="15" hidden="false" customHeight="false" outlineLevel="0" collapsed="false">
      <c r="A9" s="202" t="n">
        <v>44017</v>
      </c>
      <c r="B9" s="219" t="n">
        <v>1536</v>
      </c>
      <c r="C9" s="219" t="n">
        <v>1533</v>
      </c>
      <c r="D9" s="220" t="n">
        <v>1531</v>
      </c>
      <c r="E9" s="208"/>
      <c r="F9" s="208"/>
      <c r="G9" s="208"/>
      <c r="H9" s="208"/>
      <c r="I9" s="208"/>
      <c r="J9" s="208"/>
      <c r="K9" s="208"/>
      <c r="L9" s="208"/>
      <c r="M9" s="208"/>
      <c r="N9" s="208"/>
      <c r="O9" s="208"/>
      <c r="P9" s="208"/>
      <c r="Q9" s="208"/>
      <c r="R9" s="208"/>
      <c r="S9" s="208"/>
      <c r="T9" s="208"/>
      <c r="U9" s="208"/>
      <c r="V9" s="208"/>
      <c r="W9" s="208"/>
      <c r="X9" s="208"/>
      <c r="Y9" s="208"/>
      <c r="Z9" s="208"/>
      <c r="AA9" s="208"/>
      <c r="AB9" s="208"/>
      <c r="AC9" s="208"/>
      <c r="AD9" s="208"/>
      <c r="AE9" s="208"/>
      <c r="AF9" s="208"/>
      <c r="AG9" s="208"/>
      <c r="AH9" s="208"/>
      <c r="AI9" s="208"/>
      <c r="AJ9" s="208"/>
      <c r="AK9" s="208"/>
      <c r="AL9" s="208"/>
      <c r="AM9" s="208"/>
      <c r="AN9" s="208"/>
      <c r="AO9" s="208"/>
      <c r="AP9" s="208"/>
      <c r="AQ9" s="208"/>
      <c r="AR9" s="208"/>
      <c r="AS9" s="208"/>
      <c r="AT9" s="208"/>
      <c r="AU9" s="208"/>
      <c r="AV9" s="208"/>
      <c r="AW9" s="208"/>
      <c r="AX9" s="208"/>
      <c r="AY9" s="208"/>
      <c r="AZ9" s="208"/>
      <c r="BA9" s="208"/>
      <c r="BB9" s="208"/>
      <c r="BC9" s="208"/>
      <c r="BD9" s="208"/>
      <c r="BE9" s="208"/>
      <c r="BF9" s="208"/>
      <c r="BG9" s="208"/>
      <c r="BH9" s="208"/>
      <c r="BI9" s="208"/>
      <c r="BJ9" s="208"/>
      <c r="BK9" s="208"/>
      <c r="BL9" s="208"/>
      <c r="BM9" s="208"/>
      <c r="BN9" s="208"/>
      <c r="BO9" s="208"/>
      <c r="BP9" s="208"/>
      <c r="BQ9" s="208"/>
      <c r="BR9" s="208"/>
      <c r="BS9" s="208"/>
      <c r="BT9" s="209"/>
    </row>
    <row r="10" customFormat="false" ht="15" hidden="false" customHeight="false" outlineLevel="0" collapsed="false">
      <c r="A10" s="202" t="n">
        <v>44016</v>
      </c>
      <c r="B10" s="219" t="n">
        <v>1534</v>
      </c>
      <c r="C10" s="219" t="n">
        <v>1533</v>
      </c>
      <c r="D10" s="220" t="n">
        <v>1531</v>
      </c>
      <c r="E10" s="220" t="n">
        <v>1531</v>
      </c>
      <c r="F10" s="208"/>
      <c r="G10" s="208"/>
      <c r="H10" s="208"/>
      <c r="I10" s="208"/>
      <c r="J10" s="208"/>
      <c r="K10" s="208"/>
      <c r="L10" s="208"/>
      <c r="M10" s="208"/>
      <c r="N10" s="208"/>
      <c r="O10" s="208"/>
      <c r="P10" s="208"/>
      <c r="Q10" s="208"/>
      <c r="R10" s="208"/>
      <c r="S10" s="208"/>
      <c r="T10" s="208"/>
      <c r="U10" s="208"/>
      <c r="V10" s="208"/>
      <c r="W10" s="208"/>
      <c r="X10" s="208"/>
      <c r="Y10" s="208"/>
      <c r="Z10" s="208"/>
      <c r="AA10" s="208"/>
      <c r="AB10" s="208"/>
      <c r="AC10" s="208"/>
      <c r="AD10" s="208"/>
      <c r="AE10" s="208"/>
      <c r="AF10" s="208"/>
      <c r="AG10" s="208"/>
      <c r="AH10" s="208"/>
      <c r="AI10" s="208"/>
      <c r="AJ10" s="208"/>
      <c r="AK10" s="208"/>
      <c r="AL10" s="208"/>
      <c r="AM10" s="208"/>
      <c r="AN10" s="208"/>
      <c r="AO10" s="208"/>
      <c r="AP10" s="208"/>
      <c r="AQ10" s="208"/>
      <c r="AR10" s="208"/>
      <c r="AS10" s="208"/>
      <c r="AT10" s="208"/>
      <c r="AU10" s="208"/>
      <c r="AV10" s="208"/>
      <c r="AW10" s="208"/>
      <c r="AX10" s="208"/>
      <c r="AY10" s="208"/>
      <c r="AZ10" s="208"/>
      <c r="BA10" s="208"/>
      <c r="BB10" s="208"/>
      <c r="BC10" s="208"/>
      <c r="BD10" s="208"/>
      <c r="BE10" s="208"/>
      <c r="BF10" s="208"/>
      <c r="BG10" s="208"/>
      <c r="BH10" s="208"/>
      <c r="BI10" s="208"/>
      <c r="BJ10" s="208"/>
      <c r="BK10" s="208"/>
      <c r="BL10" s="208"/>
      <c r="BM10" s="208"/>
      <c r="BN10" s="208"/>
      <c r="BO10" s="208"/>
      <c r="BP10" s="208"/>
      <c r="BQ10" s="208"/>
      <c r="BR10" s="208"/>
      <c r="BS10" s="208"/>
      <c r="BT10" s="209"/>
    </row>
    <row r="11" customFormat="false" ht="15" hidden="false" customHeight="false" outlineLevel="0" collapsed="false">
      <c r="A11" s="202" t="n">
        <v>44015</v>
      </c>
      <c r="B11" s="219" t="n">
        <v>1532</v>
      </c>
      <c r="C11" s="219" t="n">
        <v>1532</v>
      </c>
      <c r="D11" s="220" t="n">
        <v>1531</v>
      </c>
      <c r="E11" s="220" t="n">
        <v>1531</v>
      </c>
      <c r="F11" s="220" t="n">
        <v>1530</v>
      </c>
      <c r="G11" s="208"/>
      <c r="H11" s="208"/>
      <c r="I11" s="208"/>
      <c r="J11" s="208"/>
      <c r="K11" s="208"/>
      <c r="L11" s="208"/>
      <c r="M11" s="208"/>
      <c r="N11" s="208"/>
      <c r="O11" s="208"/>
      <c r="P11" s="208"/>
      <c r="Q11" s="208"/>
      <c r="R11" s="208"/>
      <c r="S11" s="208"/>
      <c r="T11" s="208"/>
      <c r="U11" s="208"/>
      <c r="V11" s="208"/>
      <c r="W11" s="208"/>
      <c r="X11" s="208"/>
      <c r="Y11" s="208"/>
      <c r="Z11" s="208"/>
      <c r="AA11" s="208"/>
      <c r="AB11" s="208"/>
      <c r="AC11" s="208"/>
      <c r="AD11" s="208"/>
      <c r="AE11" s="208"/>
      <c r="AF11" s="208"/>
      <c r="AG11" s="208"/>
      <c r="AH11" s="208"/>
      <c r="AI11" s="208"/>
      <c r="AJ11" s="208"/>
      <c r="AK11" s="208"/>
      <c r="AL11" s="208"/>
      <c r="AM11" s="208"/>
      <c r="AN11" s="208"/>
      <c r="AO11" s="208"/>
      <c r="AP11" s="208"/>
      <c r="AQ11" s="208"/>
      <c r="AR11" s="208"/>
      <c r="AS11" s="208"/>
      <c r="AT11" s="208"/>
      <c r="AU11" s="208"/>
      <c r="AV11" s="208"/>
      <c r="AW11" s="208"/>
      <c r="AX11" s="208"/>
      <c r="AY11" s="208"/>
      <c r="AZ11" s="208"/>
      <c r="BA11" s="208"/>
      <c r="BB11" s="208"/>
      <c r="BC11" s="208"/>
      <c r="BD11" s="208"/>
      <c r="BE11" s="208"/>
      <c r="BF11" s="208"/>
      <c r="BG11" s="208"/>
      <c r="BH11" s="208"/>
      <c r="BI11" s="208"/>
      <c r="BJ11" s="208"/>
      <c r="BK11" s="208"/>
      <c r="BL11" s="208"/>
      <c r="BM11" s="208"/>
      <c r="BN11" s="208"/>
      <c r="BO11" s="208"/>
      <c r="BP11" s="208"/>
      <c r="BQ11" s="208"/>
      <c r="BR11" s="208"/>
      <c r="BS11" s="208"/>
      <c r="BT11" s="209"/>
    </row>
    <row r="12" customFormat="false" ht="15" hidden="false" customHeight="false" outlineLevel="0" collapsed="false">
      <c r="A12" s="202" t="n">
        <v>44014</v>
      </c>
      <c r="B12" s="219" t="n">
        <v>1532</v>
      </c>
      <c r="C12" s="219" t="n">
        <v>1532</v>
      </c>
      <c r="D12" s="220" t="n">
        <v>1531</v>
      </c>
      <c r="E12" s="220" t="n">
        <v>1531</v>
      </c>
      <c r="F12" s="220" t="n">
        <v>1530</v>
      </c>
      <c r="G12" s="220" t="n">
        <v>1525</v>
      </c>
      <c r="H12" s="208"/>
      <c r="I12" s="208"/>
      <c r="J12" s="208"/>
      <c r="K12" s="208"/>
      <c r="L12" s="208"/>
      <c r="M12" s="208"/>
      <c r="N12" s="208"/>
      <c r="O12" s="208"/>
      <c r="P12" s="208"/>
      <c r="Q12" s="208"/>
      <c r="R12" s="208"/>
      <c r="S12" s="208"/>
      <c r="T12" s="208"/>
      <c r="U12" s="208"/>
      <c r="V12" s="208"/>
      <c r="W12" s="208"/>
      <c r="X12" s="208"/>
      <c r="Y12" s="208"/>
      <c r="Z12" s="208"/>
      <c r="AA12" s="208"/>
      <c r="AB12" s="208"/>
      <c r="AC12" s="208"/>
      <c r="AD12" s="208"/>
      <c r="AE12" s="208"/>
      <c r="AF12" s="208"/>
      <c r="AG12" s="208"/>
      <c r="AH12" s="208"/>
      <c r="AI12" s="208"/>
      <c r="AJ12" s="208"/>
      <c r="AK12" s="208"/>
      <c r="AL12" s="208"/>
      <c r="AM12" s="208"/>
      <c r="AN12" s="208"/>
      <c r="AO12" s="208"/>
      <c r="AP12" s="208"/>
      <c r="AQ12" s="208"/>
      <c r="AR12" s="208"/>
      <c r="AS12" s="208"/>
      <c r="AT12" s="208"/>
      <c r="AU12" s="208"/>
      <c r="AV12" s="208"/>
      <c r="AW12" s="208"/>
      <c r="AX12" s="208"/>
      <c r="AY12" s="208"/>
      <c r="AZ12" s="208"/>
      <c r="BA12" s="208"/>
      <c r="BB12" s="208"/>
      <c r="BC12" s="208"/>
      <c r="BD12" s="208"/>
      <c r="BE12" s="208"/>
      <c r="BF12" s="208"/>
      <c r="BG12" s="208"/>
      <c r="BH12" s="208"/>
      <c r="BI12" s="208"/>
      <c r="BJ12" s="208"/>
      <c r="BK12" s="208"/>
      <c r="BL12" s="208"/>
      <c r="BM12" s="208"/>
      <c r="BN12" s="208"/>
      <c r="BO12" s="208"/>
      <c r="BP12" s="208"/>
      <c r="BQ12" s="208"/>
      <c r="BR12" s="208"/>
      <c r="BS12" s="208"/>
      <c r="BT12" s="209"/>
    </row>
    <row r="13" customFormat="false" ht="15" hidden="false" customHeight="false" outlineLevel="0" collapsed="false">
      <c r="A13" s="202" t="n">
        <v>44013</v>
      </c>
      <c r="B13" s="219" t="n">
        <v>1529</v>
      </c>
      <c r="C13" s="219" t="n">
        <v>1529</v>
      </c>
      <c r="D13" s="220" t="n">
        <v>1529</v>
      </c>
      <c r="E13" s="220" t="n">
        <v>1529</v>
      </c>
      <c r="F13" s="220" t="n">
        <v>1529</v>
      </c>
      <c r="G13" s="220" t="n">
        <v>1525</v>
      </c>
      <c r="H13" s="220" t="n">
        <v>1524</v>
      </c>
      <c r="I13" s="208"/>
      <c r="J13" s="208"/>
      <c r="K13" s="208"/>
      <c r="L13" s="208"/>
      <c r="M13" s="208"/>
      <c r="N13" s="208"/>
      <c r="O13" s="208"/>
      <c r="P13" s="208"/>
      <c r="Q13" s="208"/>
      <c r="R13" s="208"/>
      <c r="S13" s="208"/>
      <c r="T13" s="208"/>
      <c r="U13" s="208"/>
      <c r="V13" s="208"/>
      <c r="W13" s="208"/>
      <c r="X13" s="208"/>
      <c r="Y13" s="208"/>
      <c r="Z13" s="208"/>
      <c r="AA13" s="208"/>
      <c r="AB13" s="208"/>
      <c r="AC13" s="208"/>
      <c r="AD13" s="208"/>
      <c r="AE13" s="208"/>
      <c r="AF13" s="208"/>
      <c r="AG13" s="208"/>
      <c r="AH13" s="208"/>
      <c r="AI13" s="208"/>
      <c r="AJ13" s="208"/>
      <c r="AK13" s="208"/>
      <c r="AL13" s="208"/>
      <c r="AM13" s="208"/>
      <c r="AN13" s="208"/>
      <c r="AO13" s="208"/>
      <c r="AP13" s="208"/>
      <c r="AQ13" s="208"/>
      <c r="AR13" s="208"/>
      <c r="AS13" s="208"/>
      <c r="AT13" s="208"/>
      <c r="AU13" s="208"/>
      <c r="AV13" s="208"/>
      <c r="AW13" s="208"/>
      <c r="AX13" s="208"/>
      <c r="AY13" s="208"/>
      <c r="AZ13" s="208"/>
      <c r="BA13" s="208"/>
      <c r="BB13" s="208"/>
      <c r="BC13" s="208"/>
      <c r="BD13" s="208"/>
      <c r="BE13" s="208"/>
      <c r="BF13" s="208"/>
      <c r="BG13" s="208"/>
      <c r="BH13" s="208"/>
      <c r="BI13" s="208"/>
      <c r="BJ13" s="208"/>
      <c r="BK13" s="208"/>
      <c r="BL13" s="208"/>
      <c r="BM13" s="208"/>
      <c r="BN13" s="208"/>
      <c r="BO13" s="208"/>
      <c r="BP13" s="208"/>
      <c r="BQ13" s="208"/>
      <c r="BR13" s="208"/>
      <c r="BS13" s="208"/>
      <c r="BT13" s="209"/>
    </row>
    <row r="14" customFormat="false" ht="15" hidden="false" customHeight="false" outlineLevel="0" collapsed="false">
      <c r="A14" s="202" t="n">
        <v>44012</v>
      </c>
      <c r="B14" s="219" t="n">
        <v>1525</v>
      </c>
      <c r="C14" s="219" t="n">
        <v>1525</v>
      </c>
      <c r="D14" s="220" t="n">
        <v>1525</v>
      </c>
      <c r="E14" s="220" t="n">
        <v>1525</v>
      </c>
      <c r="F14" s="220" t="n">
        <v>1525</v>
      </c>
      <c r="G14" s="220" t="n">
        <v>1522</v>
      </c>
      <c r="H14" s="220" t="n">
        <v>1523</v>
      </c>
      <c r="I14" s="220" t="n">
        <v>1516</v>
      </c>
      <c r="J14" s="208"/>
      <c r="K14" s="208"/>
      <c r="L14" s="208"/>
      <c r="M14" s="208"/>
      <c r="N14" s="208"/>
      <c r="O14" s="208"/>
      <c r="P14" s="208"/>
      <c r="Q14" s="208"/>
      <c r="R14" s="208"/>
      <c r="S14" s="208"/>
      <c r="T14" s="208"/>
      <c r="U14" s="208"/>
      <c r="V14" s="208"/>
      <c r="W14" s="208"/>
      <c r="X14" s="208"/>
      <c r="Y14" s="208"/>
      <c r="Z14" s="208"/>
      <c r="AA14" s="208"/>
      <c r="AB14" s="208"/>
      <c r="AC14" s="208"/>
      <c r="AD14" s="208"/>
      <c r="AE14" s="208"/>
      <c r="AF14" s="208"/>
      <c r="AG14" s="208"/>
      <c r="AH14" s="208"/>
      <c r="AI14" s="208"/>
      <c r="AJ14" s="208"/>
      <c r="AK14" s="208"/>
      <c r="AL14" s="208"/>
      <c r="AM14" s="208"/>
      <c r="AN14" s="208"/>
      <c r="AO14" s="208"/>
      <c r="AP14" s="208"/>
      <c r="AQ14" s="208"/>
      <c r="AR14" s="208"/>
      <c r="AS14" s="208"/>
      <c r="AT14" s="208"/>
      <c r="AU14" s="208"/>
      <c r="AV14" s="208"/>
      <c r="AW14" s="208"/>
      <c r="AX14" s="208"/>
      <c r="AY14" s="208"/>
      <c r="AZ14" s="208"/>
      <c r="BA14" s="208"/>
      <c r="BB14" s="208"/>
      <c r="BC14" s="208"/>
      <c r="BD14" s="208"/>
      <c r="BE14" s="208"/>
      <c r="BF14" s="208"/>
      <c r="BG14" s="208"/>
      <c r="BH14" s="208"/>
      <c r="BI14" s="208"/>
      <c r="BJ14" s="208"/>
      <c r="BK14" s="208"/>
      <c r="BL14" s="208"/>
      <c r="BM14" s="208"/>
      <c r="BN14" s="208"/>
      <c r="BO14" s="208"/>
      <c r="BP14" s="208"/>
      <c r="BQ14" s="208"/>
      <c r="BR14" s="208"/>
      <c r="BS14" s="208"/>
      <c r="BT14" s="209"/>
    </row>
    <row r="15" customFormat="false" ht="15" hidden="false" customHeight="false" outlineLevel="0" collapsed="false">
      <c r="A15" s="202" t="n">
        <v>44011</v>
      </c>
      <c r="B15" s="219" t="n">
        <v>1521</v>
      </c>
      <c r="C15" s="219" t="n">
        <v>1521</v>
      </c>
      <c r="D15" s="220" t="n">
        <v>1521</v>
      </c>
      <c r="E15" s="220" t="n">
        <v>1521</v>
      </c>
      <c r="F15" s="220" t="n">
        <v>1521</v>
      </c>
      <c r="G15" s="220" t="n">
        <v>1520</v>
      </c>
      <c r="H15" s="220" t="n">
        <v>1521</v>
      </c>
      <c r="I15" s="220" t="n">
        <v>1515</v>
      </c>
      <c r="J15" s="220" t="n">
        <v>1510</v>
      </c>
      <c r="K15" s="220"/>
      <c r="L15" s="220"/>
      <c r="M15" s="220"/>
      <c r="N15" s="220"/>
      <c r="O15" s="220"/>
      <c r="P15" s="220"/>
      <c r="Q15" s="220"/>
      <c r="R15" s="220"/>
      <c r="S15" s="220"/>
      <c r="T15" s="220"/>
      <c r="U15" s="220"/>
      <c r="V15" s="220"/>
      <c r="W15" s="220"/>
      <c r="X15" s="220"/>
      <c r="Y15" s="220"/>
      <c r="Z15" s="220"/>
      <c r="AA15" s="220"/>
      <c r="AB15" s="220"/>
      <c r="AC15" s="220"/>
      <c r="AD15" s="220"/>
      <c r="AE15" s="220"/>
      <c r="AF15" s="220"/>
      <c r="AG15" s="220"/>
      <c r="AH15" s="220"/>
      <c r="AI15" s="220"/>
      <c r="AJ15" s="220"/>
      <c r="AK15" s="220"/>
      <c r="AL15" s="220"/>
      <c r="AM15" s="220"/>
      <c r="AN15" s="220"/>
      <c r="AO15" s="220"/>
      <c r="AP15" s="220"/>
      <c r="AQ15" s="220"/>
      <c r="AR15" s="220"/>
      <c r="AS15" s="220"/>
      <c r="AT15" s="220"/>
      <c r="AU15" s="220"/>
      <c r="AV15" s="220"/>
      <c r="AW15" s="220"/>
      <c r="AX15" s="220"/>
      <c r="AY15" s="220"/>
      <c r="AZ15" s="220"/>
      <c r="BA15" s="220"/>
      <c r="BB15" s="220"/>
      <c r="BC15" s="220"/>
      <c r="BD15" s="220"/>
      <c r="BE15" s="220"/>
      <c r="BF15" s="220"/>
      <c r="BG15" s="220"/>
      <c r="BH15" s="220"/>
      <c r="BI15" s="220"/>
      <c r="BJ15" s="220"/>
      <c r="BK15" s="220"/>
      <c r="BL15" s="220"/>
      <c r="BM15" s="220"/>
      <c r="BN15" s="220"/>
      <c r="BO15" s="220"/>
      <c r="BP15" s="220"/>
      <c r="BQ15" s="220"/>
      <c r="BR15" s="220"/>
      <c r="BS15" s="220"/>
      <c r="BT15" s="221"/>
    </row>
    <row r="16" customFormat="false" ht="15" hidden="false" customHeight="false" outlineLevel="0" collapsed="false">
      <c r="A16" s="202" t="n">
        <f aca="false">A15-1</f>
        <v>44010</v>
      </c>
      <c r="B16" s="219" t="n">
        <v>1518</v>
      </c>
      <c r="C16" s="219" t="n">
        <v>1518</v>
      </c>
      <c r="D16" s="220" t="n">
        <v>1518</v>
      </c>
      <c r="E16" s="220" t="n">
        <v>1518</v>
      </c>
      <c r="F16" s="220" t="n">
        <v>1518</v>
      </c>
      <c r="G16" s="220" t="n">
        <v>1518</v>
      </c>
      <c r="H16" s="220" t="n">
        <v>1519</v>
      </c>
      <c r="I16" s="220" t="n">
        <v>1515</v>
      </c>
      <c r="J16" s="220" t="n">
        <v>1510</v>
      </c>
      <c r="K16" s="220" t="n">
        <v>1507</v>
      </c>
      <c r="L16" s="220"/>
      <c r="M16" s="220"/>
      <c r="N16" s="220"/>
      <c r="O16" s="220"/>
      <c r="P16" s="220"/>
      <c r="Q16" s="220"/>
      <c r="R16" s="220"/>
      <c r="S16" s="220"/>
      <c r="T16" s="220"/>
      <c r="U16" s="220"/>
      <c r="V16" s="220"/>
      <c r="W16" s="220"/>
      <c r="X16" s="220"/>
      <c r="Y16" s="220"/>
      <c r="Z16" s="220"/>
      <c r="AA16" s="220"/>
      <c r="AB16" s="220"/>
      <c r="AC16" s="220"/>
      <c r="AD16" s="220"/>
      <c r="AE16" s="220"/>
      <c r="AF16" s="220"/>
      <c r="AG16" s="220"/>
      <c r="AH16" s="220"/>
      <c r="AI16" s="220"/>
      <c r="AJ16" s="220"/>
      <c r="AK16" s="220"/>
      <c r="AL16" s="220"/>
      <c r="AM16" s="220"/>
      <c r="AN16" s="220"/>
      <c r="AO16" s="220"/>
      <c r="AP16" s="220"/>
      <c r="AQ16" s="220"/>
      <c r="AR16" s="220"/>
      <c r="AS16" s="220"/>
      <c r="AT16" s="220"/>
      <c r="AU16" s="220"/>
      <c r="AV16" s="220"/>
      <c r="AW16" s="220"/>
      <c r="AX16" s="220"/>
      <c r="AY16" s="220"/>
      <c r="AZ16" s="220"/>
      <c r="BA16" s="220"/>
      <c r="BB16" s="220"/>
      <c r="BC16" s="220"/>
      <c r="BD16" s="220"/>
      <c r="BE16" s="220"/>
      <c r="BF16" s="220"/>
      <c r="BG16" s="220"/>
      <c r="BH16" s="220"/>
      <c r="BI16" s="220"/>
      <c r="BJ16" s="220"/>
      <c r="BK16" s="220"/>
      <c r="BL16" s="220"/>
      <c r="BM16" s="220"/>
      <c r="BN16" s="220"/>
      <c r="BO16" s="220"/>
      <c r="BP16" s="220"/>
      <c r="BQ16" s="220"/>
      <c r="BR16" s="220"/>
      <c r="BS16" s="220"/>
      <c r="BT16" s="221"/>
    </row>
    <row r="17" customFormat="false" ht="15" hidden="false" customHeight="false" outlineLevel="0" collapsed="false">
      <c r="A17" s="202" t="n">
        <f aca="false">A16-1</f>
        <v>44009</v>
      </c>
      <c r="B17" s="219" t="n">
        <v>1516</v>
      </c>
      <c r="C17" s="219" t="n">
        <v>1516</v>
      </c>
      <c r="D17" s="220" t="n">
        <v>1516</v>
      </c>
      <c r="E17" s="220" t="n">
        <v>1516</v>
      </c>
      <c r="F17" s="220" t="n">
        <v>1516</v>
      </c>
      <c r="G17" s="220" t="n">
        <v>1516</v>
      </c>
      <c r="H17" s="220" t="n">
        <v>1517</v>
      </c>
      <c r="I17" s="220" t="n">
        <v>1514</v>
      </c>
      <c r="J17" s="220" t="n">
        <v>1509</v>
      </c>
      <c r="K17" s="220" t="n">
        <v>1507</v>
      </c>
      <c r="L17" s="220" t="n">
        <v>1504</v>
      </c>
      <c r="M17" s="220"/>
      <c r="N17" s="220"/>
      <c r="O17" s="220"/>
      <c r="P17" s="220"/>
      <c r="Q17" s="220"/>
      <c r="R17" s="220"/>
      <c r="S17" s="220"/>
      <c r="T17" s="220"/>
      <c r="U17" s="220"/>
      <c r="V17" s="220"/>
      <c r="W17" s="220"/>
      <c r="X17" s="220"/>
      <c r="Y17" s="220"/>
      <c r="Z17" s="220"/>
      <c r="AA17" s="220"/>
      <c r="AB17" s="220"/>
      <c r="AC17" s="220"/>
      <c r="AD17" s="220"/>
      <c r="AE17" s="220"/>
      <c r="AF17" s="220"/>
      <c r="AG17" s="220"/>
      <c r="AH17" s="220"/>
      <c r="AI17" s="220"/>
      <c r="AJ17" s="220"/>
      <c r="AK17" s="220"/>
      <c r="AL17" s="220"/>
      <c r="AM17" s="220"/>
      <c r="AN17" s="220"/>
      <c r="AO17" s="220"/>
      <c r="AP17" s="220"/>
      <c r="AQ17" s="220"/>
      <c r="AR17" s="220"/>
      <c r="AS17" s="220"/>
      <c r="AT17" s="220"/>
      <c r="AU17" s="220"/>
      <c r="AV17" s="220"/>
      <c r="AW17" s="220"/>
      <c r="AX17" s="220"/>
      <c r="AY17" s="220"/>
      <c r="AZ17" s="220"/>
      <c r="BA17" s="220"/>
      <c r="BB17" s="220"/>
      <c r="BC17" s="220"/>
      <c r="BD17" s="220"/>
      <c r="BE17" s="220"/>
      <c r="BF17" s="220"/>
      <c r="BG17" s="220"/>
      <c r="BH17" s="220"/>
      <c r="BI17" s="220"/>
      <c r="BJ17" s="220"/>
      <c r="BK17" s="220"/>
      <c r="BL17" s="220"/>
      <c r="BM17" s="220"/>
      <c r="BN17" s="220"/>
      <c r="BO17" s="220"/>
      <c r="BP17" s="220"/>
      <c r="BQ17" s="220"/>
      <c r="BR17" s="220"/>
      <c r="BS17" s="220"/>
      <c r="BT17" s="221"/>
    </row>
    <row r="18" customFormat="false" ht="15" hidden="false" customHeight="false" outlineLevel="0" collapsed="false">
      <c r="A18" s="202" t="n">
        <f aca="false">A17-1</f>
        <v>44008</v>
      </c>
      <c r="B18" s="219" t="n">
        <v>1510</v>
      </c>
      <c r="C18" s="219" t="n">
        <v>1510</v>
      </c>
      <c r="D18" s="220" t="n">
        <v>1510</v>
      </c>
      <c r="E18" s="220" t="n">
        <v>1510</v>
      </c>
      <c r="F18" s="220" t="n">
        <v>1510</v>
      </c>
      <c r="G18" s="220" t="n">
        <v>1510</v>
      </c>
      <c r="H18" s="220" t="n">
        <v>1511</v>
      </c>
      <c r="I18" s="220" t="n">
        <v>1509</v>
      </c>
      <c r="J18" s="220" t="n">
        <v>1509</v>
      </c>
      <c r="K18" s="220" t="n">
        <v>1507</v>
      </c>
      <c r="L18" s="220" t="n">
        <v>1504</v>
      </c>
      <c r="M18" s="220"/>
      <c r="N18" s="220"/>
      <c r="O18" s="220"/>
      <c r="P18" s="220"/>
      <c r="Q18" s="220"/>
      <c r="R18" s="220"/>
      <c r="S18" s="220"/>
      <c r="T18" s="220"/>
      <c r="U18" s="220"/>
      <c r="V18" s="220"/>
      <c r="W18" s="220"/>
      <c r="X18" s="220"/>
      <c r="Y18" s="220"/>
      <c r="Z18" s="220"/>
      <c r="AA18" s="220"/>
      <c r="AB18" s="220"/>
      <c r="AC18" s="220"/>
      <c r="AD18" s="220"/>
      <c r="AE18" s="220"/>
      <c r="AF18" s="220"/>
      <c r="AG18" s="220"/>
      <c r="AH18" s="220"/>
      <c r="AI18" s="220"/>
      <c r="AJ18" s="220"/>
      <c r="AK18" s="220"/>
      <c r="AL18" s="220"/>
      <c r="AM18" s="220"/>
      <c r="AN18" s="220"/>
      <c r="AO18" s="220"/>
      <c r="AP18" s="220"/>
      <c r="AQ18" s="220"/>
      <c r="AR18" s="220"/>
      <c r="AS18" s="220"/>
      <c r="AT18" s="220"/>
      <c r="AU18" s="220"/>
      <c r="AV18" s="220"/>
      <c r="AW18" s="220"/>
      <c r="AX18" s="220"/>
      <c r="AY18" s="220"/>
      <c r="AZ18" s="220"/>
      <c r="BA18" s="220"/>
      <c r="BB18" s="220"/>
      <c r="BC18" s="220"/>
      <c r="BD18" s="220"/>
      <c r="BE18" s="220"/>
      <c r="BF18" s="220"/>
      <c r="BG18" s="220"/>
      <c r="BH18" s="220"/>
      <c r="BI18" s="220"/>
      <c r="BJ18" s="220"/>
      <c r="BK18" s="220"/>
      <c r="BL18" s="220"/>
      <c r="BM18" s="220"/>
      <c r="BN18" s="220"/>
      <c r="BO18" s="220"/>
      <c r="BP18" s="220"/>
      <c r="BQ18" s="220"/>
      <c r="BR18" s="220"/>
      <c r="BS18" s="220"/>
      <c r="BT18" s="221"/>
    </row>
    <row r="19" customFormat="false" ht="15" hidden="false" customHeight="false" outlineLevel="0" collapsed="false">
      <c r="A19" s="202" t="n">
        <f aca="false">A18-1</f>
        <v>44007</v>
      </c>
      <c r="B19" s="219" t="n">
        <v>1508</v>
      </c>
      <c r="C19" s="219" t="n">
        <v>1508</v>
      </c>
      <c r="D19" s="220" t="n">
        <v>1508</v>
      </c>
      <c r="E19" s="220" t="n">
        <v>1508</v>
      </c>
      <c r="F19" s="220" t="n">
        <v>1508</v>
      </c>
      <c r="G19" s="220" t="n">
        <v>1508</v>
      </c>
      <c r="H19" s="220" t="n">
        <v>1509</v>
      </c>
      <c r="I19" s="220" t="n">
        <v>1507</v>
      </c>
      <c r="J19" s="220" t="n">
        <v>1507</v>
      </c>
      <c r="K19" s="220" t="n">
        <v>1506</v>
      </c>
      <c r="L19" s="220" t="n">
        <v>1504</v>
      </c>
      <c r="M19" s="220" t="n">
        <v>1497</v>
      </c>
      <c r="N19" s="220" t="n">
        <v>1497</v>
      </c>
      <c r="O19" s="220"/>
      <c r="P19" s="220"/>
      <c r="Q19" s="220"/>
      <c r="R19" s="220"/>
      <c r="S19" s="220"/>
      <c r="T19" s="220"/>
      <c r="U19" s="220"/>
      <c r="V19" s="220"/>
      <c r="W19" s="220"/>
      <c r="X19" s="220"/>
      <c r="Y19" s="220"/>
      <c r="Z19" s="220"/>
      <c r="AA19" s="220"/>
      <c r="AB19" s="220"/>
      <c r="AC19" s="220"/>
      <c r="AD19" s="220"/>
      <c r="AE19" s="220"/>
      <c r="AF19" s="220"/>
      <c r="AG19" s="220"/>
      <c r="AH19" s="220"/>
      <c r="AI19" s="220"/>
      <c r="AJ19" s="220"/>
      <c r="AK19" s="220"/>
      <c r="AL19" s="220"/>
      <c r="AM19" s="220"/>
      <c r="AN19" s="220"/>
      <c r="AO19" s="220"/>
      <c r="AP19" s="220"/>
      <c r="AQ19" s="220"/>
      <c r="AR19" s="220"/>
      <c r="AS19" s="220"/>
      <c r="AT19" s="220"/>
      <c r="AU19" s="220"/>
      <c r="AV19" s="220"/>
      <c r="AW19" s="220"/>
      <c r="AX19" s="220"/>
      <c r="AY19" s="220"/>
      <c r="AZ19" s="220"/>
      <c r="BA19" s="220"/>
      <c r="BB19" s="220"/>
      <c r="BC19" s="220"/>
      <c r="BD19" s="220"/>
      <c r="BE19" s="220"/>
      <c r="BF19" s="220"/>
      <c r="BG19" s="220"/>
      <c r="BH19" s="220"/>
      <c r="BI19" s="220"/>
      <c r="BJ19" s="220"/>
      <c r="BK19" s="220"/>
      <c r="BL19" s="220"/>
      <c r="BM19" s="220"/>
      <c r="BN19" s="220"/>
      <c r="BO19" s="220"/>
      <c r="BP19" s="220"/>
      <c r="BQ19" s="220"/>
      <c r="BR19" s="220"/>
      <c r="BS19" s="220"/>
      <c r="BT19" s="221"/>
    </row>
    <row r="20" customFormat="false" ht="15" hidden="false" customHeight="false" outlineLevel="0" collapsed="false">
      <c r="A20" s="202" t="n">
        <f aca="false">A19-1</f>
        <v>44006</v>
      </c>
      <c r="B20" s="219" t="n">
        <v>1499</v>
      </c>
      <c r="C20" s="219" t="n">
        <v>1499</v>
      </c>
      <c r="D20" s="220" t="n">
        <v>1499</v>
      </c>
      <c r="E20" s="220" t="n">
        <v>1499</v>
      </c>
      <c r="F20" s="220" t="n">
        <v>1499</v>
      </c>
      <c r="G20" s="220" t="n">
        <v>1499</v>
      </c>
      <c r="H20" s="220" t="n">
        <v>1500</v>
      </c>
      <c r="I20" s="220" t="n">
        <v>1499</v>
      </c>
      <c r="J20" s="220" t="n">
        <v>1499</v>
      </c>
      <c r="K20" s="220" t="n">
        <v>1499</v>
      </c>
      <c r="L20" s="220" t="n">
        <v>1498</v>
      </c>
      <c r="M20" s="220" t="n">
        <v>1497</v>
      </c>
      <c r="N20" s="220" t="n">
        <v>1497</v>
      </c>
      <c r="O20" s="220" t="n">
        <v>1497</v>
      </c>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c r="AW20" s="220"/>
      <c r="AX20" s="220"/>
      <c r="AY20" s="220"/>
      <c r="AZ20" s="220"/>
      <c r="BA20" s="220"/>
      <c r="BB20" s="220"/>
      <c r="BC20" s="220"/>
      <c r="BD20" s="220"/>
      <c r="BE20" s="220"/>
      <c r="BF20" s="220"/>
      <c r="BG20" s="220"/>
      <c r="BH20" s="220"/>
      <c r="BI20" s="220"/>
      <c r="BJ20" s="220"/>
      <c r="BK20" s="220"/>
      <c r="BL20" s="220"/>
      <c r="BM20" s="220"/>
      <c r="BN20" s="220"/>
      <c r="BO20" s="220"/>
      <c r="BP20" s="220"/>
      <c r="BQ20" s="220"/>
      <c r="BR20" s="220"/>
      <c r="BS20" s="220"/>
      <c r="BT20" s="221"/>
    </row>
    <row r="21" customFormat="false" ht="15" hidden="false" customHeight="false" outlineLevel="0" collapsed="false">
      <c r="A21" s="202" t="n">
        <f aca="false">A20-1</f>
        <v>44005</v>
      </c>
      <c r="B21" s="219" t="n">
        <v>1494</v>
      </c>
      <c r="C21" s="219" t="n">
        <v>1494</v>
      </c>
      <c r="D21" s="220" t="n">
        <v>1494</v>
      </c>
      <c r="E21" s="220" t="n">
        <v>1494</v>
      </c>
      <c r="F21" s="220" t="n">
        <v>1494</v>
      </c>
      <c r="G21" s="220" t="n">
        <v>1494</v>
      </c>
      <c r="H21" s="220" t="n">
        <v>1495</v>
      </c>
      <c r="I21" s="220" t="n">
        <v>1494</v>
      </c>
      <c r="J21" s="220" t="n">
        <v>1494</v>
      </c>
      <c r="K21" s="220" t="n">
        <v>1494</v>
      </c>
      <c r="L21" s="220" t="n">
        <v>1494</v>
      </c>
      <c r="M21" s="220" t="n">
        <v>1494</v>
      </c>
      <c r="N21" s="220" t="n">
        <v>1494</v>
      </c>
      <c r="O21" s="220" t="n">
        <v>1495</v>
      </c>
      <c r="P21" s="220" t="n">
        <v>1491</v>
      </c>
      <c r="Q21" s="220"/>
      <c r="R21" s="220"/>
      <c r="S21" s="220"/>
      <c r="T21" s="220"/>
      <c r="U21" s="220"/>
      <c r="V21" s="220"/>
      <c r="W21" s="220"/>
      <c r="X21" s="220"/>
      <c r="Y21" s="220"/>
      <c r="Z21" s="220"/>
      <c r="AA21" s="220"/>
      <c r="AB21" s="220"/>
      <c r="AC21" s="220"/>
      <c r="AD21" s="220"/>
      <c r="AE21" s="220"/>
      <c r="AF21" s="220"/>
      <c r="AG21" s="220"/>
      <c r="AH21" s="220"/>
      <c r="AI21" s="220"/>
      <c r="AJ21" s="220"/>
      <c r="AK21" s="220"/>
      <c r="AL21" s="220"/>
      <c r="AM21" s="220"/>
      <c r="AN21" s="220"/>
      <c r="AO21" s="220"/>
      <c r="AP21" s="220"/>
      <c r="AQ21" s="220"/>
      <c r="AR21" s="220"/>
      <c r="AS21" s="220"/>
      <c r="AT21" s="220"/>
      <c r="AU21" s="220"/>
      <c r="AV21" s="220"/>
      <c r="AW21" s="220"/>
      <c r="AX21" s="220"/>
      <c r="AY21" s="220"/>
      <c r="AZ21" s="220"/>
      <c r="BA21" s="220"/>
      <c r="BB21" s="220"/>
      <c r="BC21" s="220"/>
      <c r="BD21" s="220"/>
      <c r="BE21" s="220"/>
      <c r="BF21" s="220"/>
      <c r="BG21" s="220"/>
      <c r="BH21" s="220"/>
      <c r="BI21" s="220"/>
      <c r="BJ21" s="220"/>
      <c r="BK21" s="220"/>
      <c r="BL21" s="220"/>
      <c r="BM21" s="220"/>
      <c r="BN21" s="220"/>
      <c r="BO21" s="220"/>
      <c r="BP21" s="220"/>
      <c r="BQ21" s="220"/>
      <c r="BR21" s="220"/>
      <c r="BS21" s="220"/>
      <c r="BT21" s="221"/>
    </row>
    <row r="22" customFormat="false" ht="15" hidden="false" customHeight="false" outlineLevel="0" collapsed="false">
      <c r="A22" s="202" t="n">
        <f aca="false">A21-1</f>
        <v>44004</v>
      </c>
      <c r="B22" s="219" t="n">
        <v>1493</v>
      </c>
      <c r="C22" s="219" t="n">
        <v>1493</v>
      </c>
      <c r="D22" s="220" t="n">
        <v>1493</v>
      </c>
      <c r="E22" s="220" t="n">
        <v>1493</v>
      </c>
      <c r="F22" s="220" t="n">
        <v>1493</v>
      </c>
      <c r="G22" s="220" t="n">
        <v>1493</v>
      </c>
      <c r="H22" s="220" t="n">
        <v>1494</v>
      </c>
      <c r="I22" s="220" t="n">
        <v>1493</v>
      </c>
      <c r="J22" s="220" t="n">
        <v>1493</v>
      </c>
      <c r="K22" s="220" t="n">
        <v>1493</v>
      </c>
      <c r="L22" s="220" t="n">
        <v>1493</v>
      </c>
      <c r="M22" s="220" t="n">
        <v>1493</v>
      </c>
      <c r="N22" s="220" t="n">
        <v>1493</v>
      </c>
      <c r="O22" s="220" t="n">
        <v>1494</v>
      </c>
      <c r="P22" s="220" t="n">
        <v>1491</v>
      </c>
      <c r="Q22" s="220" t="n">
        <v>1483</v>
      </c>
      <c r="R22" s="220"/>
      <c r="S22" s="220"/>
      <c r="T22" s="220"/>
      <c r="U22" s="220"/>
      <c r="V22" s="220"/>
      <c r="W22" s="220"/>
      <c r="X22" s="220"/>
      <c r="Y22" s="220"/>
      <c r="Z22" s="220"/>
      <c r="AA22" s="220"/>
      <c r="AB22" s="220"/>
      <c r="AC22" s="220"/>
      <c r="AD22" s="220"/>
      <c r="AE22" s="220"/>
      <c r="AF22" s="220"/>
      <c r="AG22" s="220"/>
      <c r="AH22" s="220"/>
      <c r="AI22" s="220"/>
      <c r="AJ22" s="220"/>
      <c r="AK22" s="220"/>
      <c r="AL22" s="220"/>
      <c r="AM22" s="220"/>
      <c r="AN22" s="220"/>
      <c r="AO22" s="220"/>
      <c r="AP22" s="220"/>
      <c r="AQ22" s="220"/>
      <c r="AR22" s="220"/>
      <c r="AS22" s="220"/>
      <c r="AT22" s="220"/>
      <c r="AU22" s="220"/>
      <c r="AV22" s="220"/>
      <c r="AW22" s="220"/>
      <c r="AX22" s="220"/>
      <c r="AY22" s="220"/>
      <c r="AZ22" s="220"/>
      <c r="BA22" s="220"/>
      <c r="BB22" s="220"/>
      <c r="BC22" s="220"/>
      <c r="BD22" s="220"/>
      <c r="BE22" s="220"/>
      <c r="BF22" s="220"/>
      <c r="BG22" s="220"/>
      <c r="BH22" s="220"/>
      <c r="BI22" s="220"/>
      <c r="BJ22" s="220"/>
      <c r="BK22" s="220"/>
      <c r="BL22" s="220"/>
      <c r="BM22" s="220"/>
      <c r="BN22" s="220"/>
      <c r="BO22" s="220"/>
      <c r="BP22" s="220"/>
      <c r="BQ22" s="220"/>
      <c r="BR22" s="220"/>
      <c r="BS22" s="220"/>
      <c r="BT22" s="221"/>
    </row>
    <row r="23" customFormat="false" ht="15" hidden="false" customHeight="false" outlineLevel="0" collapsed="false">
      <c r="A23" s="202" t="n">
        <f aca="false">A22-1</f>
        <v>44003</v>
      </c>
      <c r="B23" s="219" t="n">
        <v>1491</v>
      </c>
      <c r="C23" s="219" t="n">
        <v>1491</v>
      </c>
      <c r="D23" s="220" t="n">
        <v>1491</v>
      </c>
      <c r="E23" s="220" t="n">
        <v>1491</v>
      </c>
      <c r="F23" s="220" t="n">
        <v>1491</v>
      </c>
      <c r="G23" s="220" t="n">
        <v>1491</v>
      </c>
      <c r="H23" s="220" t="n">
        <v>1492</v>
      </c>
      <c r="I23" s="220" t="n">
        <v>1491</v>
      </c>
      <c r="J23" s="220" t="n">
        <v>1491</v>
      </c>
      <c r="K23" s="220" t="n">
        <v>1491</v>
      </c>
      <c r="L23" s="220" t="n">
        <v>1491</v>
      </c>
      <c r="M23" s="220" t="n">
        <v>1491</v>
      </c>
      <c r="N23" s="220" t="n">
        <v>1491</v>
      </c>
      <c r="O23" s="220" t="n">
        <v>1492</v>
      </c>
      <c r="P23" s="220" t="n">
        <v>1489</v>
      </c>
      <c r="Q23" s="220" t="n">
        <v>1482</v>
      </c>
      <c r="R23" s="220" t="n">
        <v>1478</v>
      </c>
      <c r="S23" s="220"/>
      <c r="T23" s="220"/>
      <c r="U23" s="220"/>
      <c r="V23" s="220"/>
      <c r="W23" s="220"/>
      <c r="X23" s="220"/>
      <c r="Y23" s="220"/>
      <c r="Z23" s="220"/>
      <c r="AA23" s="220"/>
      <c r="AB23" s="220"/>
      <c r="AC23" s="220"/>
      <c r="AD23" s="220"/>
      <c r="AE23" s="220"/>
      <c r="AF23" s="220"/>
      <c r="AG23" s="220"/>
      <c r="AH23" s="220"/>
      <c r="AI23" s="220"/>
      <c r="AJ23" s="220"/>
      <c r="AK23" s="220"/>
      <c r="AL23" s="220"/>
      <c r="AM23" s="220"/>
      <c r="AN23" s="220"/>
      <c r="AO23" s="220"/>
      <c r="AP23" s="220"/>
      <c r="AQ23" s="220"/>
      <c r="AR23" s="220"/>
      <c r="AS23" s="220"/>
      <c r="AT23" s="220"/>
      <c r="AU23" s="220"/>
      <c r="AV23" s="220"/>
      <c r="AW23" s="220"/>
      <c r="AX23" s="220"/>
      <c r="AY23" s="220"/>
      <c r="AZ23" s="220"/>
      <c r="BA23" s="220"/>
      <c r="BB23" s="220"/>
      <c r="BC23" s="220"/>
      <c r="BD23" s="220"/>
      <c r="BE23" s="220"/>
      <c r="BF23" s="220"/>
      <c r="BG23" s="220"/>
      <c r="BH23" s="220"/>
      <c r="BI23" s="220"/>
      <c r="BJ23" s="220"/>
      <c r="BK23" s="220"/>
      <c r="BL23" s="220"/>
      <c r="BM23" s="220"/>
      <c r="BN23" s="220"/>
      <c r="BO23" s="220"/>
      <c r="BP23" s="220"/>
      <c r="BQ23" s="220"/>
      <c r="BR23" s="220"/>
      <c r="BS23" s="220"/>
      <c r="BT23" s="221"/>
    </row>
    <row r="24" customFormat="false" ht="15" hidden="false" customHeight="false" outlineLevel="0" collapsed="false">
      <c r="A24" s="202" t="n">
        <f aca="false">A23-1</f>
        <v>44002</v>
      </c>
      <c r="B24" s="219" t="n">
        <v>1486</v>
      </c>
      <c r="C24" s="219" t="n">
        <v>1486</v>
      </c>
      <c r="D24" s="220" t="n">
        <v>1486</v>
      </c>
      <c r="E24" s="220" t="n">
        <v>1486</v>
      </c>
      <c r="F24" s="220" t="n">
        <v>1486</v>
      </c>
      <c r="G24" s="220" t="n">
        <v>1486</v>
      </c>
      <c r="H24" s="220" t="n">
        <v>1487</v>
      </c>
      <c r="I24" s="220" t="n">
        <v>1486</v>
      </c>
      <c r="J24" s="220" t="n">
        <v>1486</v>
      </c>
      <c r="K24" s="220" t="n">
        <v>1486</v>
      </c>
      <c r="L24" s="220" t="n">
        <v>1486</v>
      </c>
      <c r="M24" s="220" t="n">
        <v>1486</v>
      </c>
      <c r="N24" s="220" t="n">
        <v>1486</v>
      </c>
      <c r="O24" s="220" t="n">
        <v>1486</v>
      </c>
      <c r="P24" s="220" t="n">
        <v>1485</v>
      </c>
      <c r="Q24" s="220" t="n">
        <v>1480</v>
      </c>
      <c r="R24" s="220" t="n">
        <v>1478</v>
      </c>
      <c r="S24" s="220" t="n">
        <v>1477</v>
      </c>
      <c r="T24" s="220"/>
      <c r="U24" s="220"/>
      <c r="V24" s="220"/>
      <c r="W24" s="220"/>
      <c r="X24" s="220"/>
      <c r="Y24" s="220"/>
      <c r="Z24" s="220"/>
      <c r="AA24" s="220"/>
      <c r="AB24" s="220"/>
      <c r="AC24" s="220"/>
      <c r="AD24" s="220"/>
      <c r="AE24" s="220"/>
      <c r="AF24" s="220"/>
      <c r="AG24" s="220"/>
      <c r="AH24" s="220"/>
      <c r="AI24" s="220"/>
      <c r="AJ24" s="220"/>
      <c r="AK24" s="220"/>
      <c r="AL24" s="220"/>
      <c r="AM24" s="220"/>
      <c r="AN24" s="220"/>
      <c r="AO24" s="220"/>
      <c r="AP24" s="220"/>
      <c r="AQ24" s="220"/>
      <c r="AR24" s="220"/>
      <c r="AS24" s="220"/>
      <c r="AT24" s="220"/>
      <c r="AU24" s="220"/>
      <c r="AV24" s="220"/>
      <c r="AW24" s="220"/>
      <c r="AX24" s="220"/>
      <c r="AY24" s="220"/>
      <c r="AZ24" s="220"/>
      <c r="BA24" s="220"/>
      <c r="BB24" s="220"/>
      <c r="BC24" s="220"/>
      <c r="BD24" s="220"/>
      <c r="BE24" s="220"/>
      <c r="BF24" s="220"/>
      <c r="BG24" s="220"/>
      <c r="BH24" s="220"/>
      <c r="BI24" s="220"/>
      <c r="BJ24" s="220"/>
      <c r="BK24" s="220"/>
      <c r="BL24" s="220"/>
      <c r="BM24" s="220"/>
      <c r="BN24" s="220"/>
      <c r="BO24" s="220"/>
      <c r="BP24" s="220"/>
      <c r="BQ24" s="220"/>
      <c r="BR24" s="220"/>
      <c r="BS24" s="220"/>
      <c r="BT24" s="221"/>
    </row>
    <row r="25" customFormat="false" ht="15" hidden="false" customHeight="false" outlineLevel="0" collapsed="false">
      <c r="A25" s="202" t="n">
        <f aca="false">A24-1</f>
        <v>44001</v>
      </c>
      <c r="B25" s="219" t="n">
        <v>1483</v>
      </c>
      <c r="C25" s="219" t="n">
        <v>1483</v>
      </c>
      <c r="D25" s="220" t="n">
        <v>1483</v>
      </c>
      <c r="E25" s="220" t="n">
        <v>1483</v>
      </c>
      <c r="F25" s="220" t="n">
        <v>1483</v>
      </c>
      <c r="G25" s="220" t="n">
        <v>1483</v>
      </c>
      <c r="H25" s="220" t="n">
        <v>1484</v>
      </c>
      <c r="I25" s="220" t="n">
        <v>1483</v>
      </c>
      <c r="J25" s="220" t="n">
        <v>1483</v>
      </c>
      <c r="K25" s="220" t="n">
        <v>1483</v>
      </c>
      <c r="L25" s="220" t="n">
        <v>1483</v>
      </c>
      <c r="M25" s="220" t="n">
        <v>1483</v>
      </c>
      <c r="N25" s="220" t="n">
        <v>1483</v>
      </c>
      <c r="O25" s="220" t="n">
        <v>1482</v>
      </c>
      <c r="P25" s="220" t="n">
        <v>1482</v>
      </c>
      <c r="Q25" s="220" t="n">
        <v>1479</v>
      </c>
      <c r="R25" s="220" t="n">
        <v>1477</v>
      </c>
      <c r="S25" s="220" t="n">
        <v>1477</v>
      </c>
      <c r="T25" s="220" t="n">
        <v>1476</v>
      </c>
      <c r="U25" s="220"/>
      <c r="V25" s="220"/>
      <c r="W25" s="220"/>
      <c r="X25" s="220"/>
      <c r="Y25" s="220"/>
      <c r="Z25" s="220"/>
      <c r="AA25" s="220"/>
      <c r="AB25" s="220"/>
      <c r="AC25" s="220"/>
      <c r="AD25" s="220"/>
      <c r="AE25" s="220"/>
      <c r="AF25" s="220"/>
      <c r="AG25" s="220"/>
      <c r="AH25" s="220"/>
      <c r="AI25" s="220"/>
      <c r="AJ25" s="220"/>
      <c r="AK25" s="220"/>
      <c r="AL25" s="220"/>
      <c r="AM25" s="220"/>
      <c r="AN25" s="220"/>
      <c r="AO25" s="220"/>
      <c r="AP25" s="220"/>
      <c r="AQ25" s="220"/>
      <c r="AR25" s="220"/>
      <c r="AS25" s="220"/>
      <c r="AT25" s="220"/>
      <c r="AU25" s="220"/>
      <c r="AV25" s="220"/>
      <c r="AW25" s="220"/>
      <c r="AX25" s="220"/>
      <c r="AY25" s="220"/>
      <c r="AZ25" s="220"/>
      <c r="BA25" s="220"/>
      <c r="BB25" s="220"/>
      <c r="BC25" s="220"/>
      <c r="BD25" s="220"/>
      <c r="BE25" s="220"/>
      <c r="BF25" s="220"/>
      <c r="BG25" s="220"/>
      <c r="BH25" s="220"/>
      <c r="BI25" s="220"/>
      <c r="BJ25" s="220"/>
      <c r="BK25" s="220"/>
      <c r="BL25" s="220"/>
      <c r="BM25" s="220"/>
      <c r="BN25" s="220"/>
      <c r="BO25" s="220"/>
      <c r="BP25" s="220"/>
      <c r="BQ25" s="220"/>
      <c r="BR25" s="220"/>
      <c r="BS25" s="220"/>
      <c r="BT25" s="221"/>
    </row>
    <row r="26" customFormat="false" ht="15" hidden="false" customHeight="false" outlineLevel="0" collapsed="false">
      <c r="A26" s="202" t="n">
        <f aca="false">A25-1</f>
        <v>44000</v>
      </c>
      <c r="B26" s="219" t="n">
        <v>1479</v>
      </c>
      <c r="C26" s="219" t="n">
        <v>1479</v>
      </c>
      <c r="D26" s="220" t="n">
        <v>1479</v>
      </c>
      <c r="E26" s="220" t="n">
        <v>1479</v>
      </c>
      <c r="F26" s="220" t="n">
        <v>1479</v>
      </c>
      <c r="G26" s="220" t="n">
        <v>1479</v>
      </c>
      <c r="H26" s="220" t="n">
        <v>1480</v>
      </c>
      <c r="I26" s="220" t="n">
        <v>1479</v>
      </c>
      <c r="J26" s="220" t="n">
        <v>1479</v>
      </c>
      <c r="K26" s="220" t="n">
        <v>1479</v>
      </c>
      <c r="L26" s="220" t="n">
        <v>1479</v>
      </c>
      <c r="M26" s="220" t="n">
        <v>1479</v>
      </c>
      <c r="N26" s="220" t="n">
        <v>1479</v>
      </c>
      <c r="O26" s="220" t="n">
        <v>1478</v>
      </c>
      <c r="P26" s="220" t="n">
        <v>1478</v>
      </c>
      <c r="Q26" s="220" t="n">
        <v>1477</v>
      </c>
      <c r="R26" s="220" t="n">
        <v>1476</v>
      </c>
      <c r="S26" s="220" t="n">
        <v>1476</v>
      </c>
      <c r="T26" s="220" t="n">
        <v>1475</v>
      </c>
      <c r="U26" s="220" t="n">
        <v>1475</v>
      </c>
      <c r="V26" s="220"/>
      <c r="W26" s="220"/>
      <c r="X26" s="220"/>
      <c r="Y26" s="220"/>
      <c r="Z26" s="220"/>
      <c r="AA26" s="220"/>
      <c r="AB26" s="220"/>
      <c r="AC26" s="220"/>
      <c r="AD26" s="220"/>
      <c r="AE26" s="220"/>
      <c r="AF26" s="220"/>
      <c r="AG26" s="220"/>
      <c r="AH26" s="220"/>
      <c r="AI26" s="220"/>
      <c r="AJ26" s="220"/>
      <c r="AK26" s="220"/>
      <c r="AL26" s="220"/>
      <c r="AM26" s="220"/>
      <c r="AN26" s="220"/>
      <c r="AO26" s="220"/>
      <c r="AP26" s="220"/>
      <c r="AQ26" s="220"/>
      <c r="AR26" s="220"/>
      <c r="AS26" s="220"/>
      <c r="AT26" s="220"/>
      <c r="AU26" s="220"/>
      <c r="AV26" s="220"/>
      <c r="AW26" s="220"/>
      <c r="AX26" s="220"/>
      <c r="AY26" s="220"/>
      <c r="AZ26" s="220"/>
      <c r="BA26" s="220"/>
      <c r="BB26" s="220"/>
      <c r="BC26" s="220"/>
      <c r="BD26" s="220"/>
      <c r="BE26" s="220"/>
      <c r="BF26" s="220"/>
      <c r="BG26" s="220"/>
      <c r="BH26" s="220"/>
      <c r="BI26" s="220"/>
      <c r="BJ26" s="220"/>
      <c r="BK26" s="220"/>
      <c r="BL26" s="220"/>
      <c r="BM26" s="220"/>
      <c r="BN26" s="220"/>
      <c r="BO26" s="220"/>
      <c r="BP26" s="220"/>
      <c r="BQ26" s="220"/>
      <c r="BR26" s="220"/>
      <c r="BS26" s="220"/>
      <c r="BT26" s="221"/>
    </row>
    <row r="27" customFormat="false" ht="15" hidden="false" customHeight="false" outlineLevel="0" collapsed="false">
      <c r="A27" s="202" t="n">
        <f aca="false">A26-1</f>
        <v>43999</v>
      </c>
      <c r="B27" s="219" t="n">
        <v>1479</v>
      </c>
      <c r="C27" s="219" t="n">
        <v>1479</v>
      </c>
      <c r="D27" s="220" t="n">
        <v>1479</v>
      </c>
      <c r="E27" s="220" t="n">
        <v>1479</v>
      </c>
      <c r="F27" s="220" t="n">
        <v>1479</v>
      </c>
      <c r="G27" s="220" t="n">
        <v>1479</v>
      </c>
      <c r="H27" s="220" t="n">
        <v>1480</v>
      </c>
      <c r="I27" s="220" t="n">
        <v>1479</v>
      </c>
      <c r="J27" s="220" t="n">
        <v>1479</v>
      </c>
      <c r="K27" s="220" t="n">
        <v>1479</v>
      </c>
      <c r="L27" s="220" t="n">
        <v>1479</v>
      </c>
      <c r="M27" s="220" t="n">
        <v>1479</v>
      </c>
      <c r="N27" s="220" t="n">
        <v>1479</v>
      </c>
      <c r="O27" s="220" t="n">
        <v>1478</v>
      </c>
      <c r="P27" s="220" t="n">
        <v>1478</v>
      </c>
      <c r="Q27" s="220" t="n">
        <v>1477</v>
      </c>
      <c r="R27" s="220" t="n">
        <v>1476</v>
      </c>
      <c r="S27" s="220" t="n">
        <v>1476</v>
      </c>
      <c r="T27" s="220" t="n">
        <v>1475</v>
      </c>
      <c r="U27" s="220" t="n">
        <v>1475</v>
      </c>
      <c r="V27" s="220" t="n">
        <v>1471</v>
      </c>
      <c r="W27" s="220"/>
      <c r="X27" s="220"/>
      <c r="Y27" s="220"/>
      <c r="Z27" s="220"/>
      <c r="AA27" s="220"/>
      <c r="AB27" s="220"/>
      <c r="AC27" s="220"/>
      <c r="AD27" s="220"/>
      <c r="AE27" s="220"/>
      <c r="AF27" s="220"/>
      <c r="AG27" s="220"/>
      <c r="AH27" s="220"/>
      <c r="AI27" s="220"/>
      <c r="AJ27" s="220"/>
      <c r="AK27" s="220"/>
      <c r="AL27" s="220"/>
      <c r="AM27" s="220"/>
      <c r="AN27" s="220"/>
      <c r="AO27" s="220"/>
      <c r="AP27" s="220"/>
      <c r="AQ27" s="220"/>
      <c r="AR27" s="220"/>
      <c r="AS27" s="220"/>
      <c r="AT27" s="220"/>
      <c r="AU27" s="220"/>
      <c r="AV27" s="220"/>
      <c r="AW27" s="220"/>
      <c r="AX27" s="220"/>
      <c r="AY27" s="220"/>
      <c r="AZ27" s="220"/>
      <c r="BA27" s="220"/>
      <c r="BB27" s="220"/>
      <c r="BC27" s="220"/>
      <c r="BD27" s="220"/>
      <c r="BE27" s="220"/>
      <c r="BF27" s="220"/>
      <c r="BG27" s="220"/>
      <c r="BH27" s="220"/>
      <c r="BI27" s="220"/>
      <c r="BJ27" s="220"/>
      <c r="BK27" s="220"/>
      <c r="BL27" s="220"/>
      <c r="BM27" s="220"/>
      <c r="BN27" s="220"/>
      <c r="BO27" s="220"/>
      <c r="BP27" s="220"/>
      <c r="BQ27" s="220"/>
      <c r="BR27" s="220"/>
      <c r="BS27" s="220"/>
      <c r="BT27" s="221"/>
    </row>
    <row r="28" customFormat="false" ht="15" hidden="false" customHeight="false" outlineLevel="0" collapsed="false">
      <c r="A28" s="202" t="n">
        <f aca="false">A27-1</f>
        <v>43998</v>
      </c>
      <c r="B28" s="219" t="n">
        <v>1478</v>
      </c>
      <c r="C28" s="219" t="n">
        <v>1478</v>
      </c>
      <c r="D28" s="220" t="n">
        <v>1478</v>
      </c>
      <c r="E28" s="220" t="n">
        <v>1478</v>
      </c>
      <c r="F28" s="220" t="n">
        <v>1478</v>
      </c>
      <c r="G28" s="220" t="n">
        <v>1478</v>
      </c>
      <c r="H28" s="220" t="n">
        <v>1479</v>
      </c>
      <c r="I28" s="220" t="n">
        <v>1478</v>
      </c>
      <c r="J28" s="220" t="n">
        <v>1478</v>
      </c>
      <c r="K28" s="220" t="n">
        <v>1478</v>
      </c>
      <c r="L28" s="220" t="n">
        <v>1478</v>
      </c>
      <c r="M28" s="220" t="n">
        <v>1478</v>
      </c>
      <c r="N28" s="220" t="n">
        <v>1478</v>
      </c>
      <c r="O28" s="220" t="n">
        <v>1477</v>
      </c>
      <c r="P28" s="220" t="n">
        <v>1477</v>
      </c>
      <c r="Q28" s="220" t="n">
        <v>1476</v>
      </c>
      <c r="R28" s="220" t="n">
        <v>1475</v>
      </c>
      <c r="S28" s="220" t="n">
        <v>1475</v>
      </c>
      <c r="T28" s="220" t="n">
        <v>1474</v>
      </c>
      <c r="U28" s="220" t="n">
        <v>1474</v>
      </c>
      <c r="V28" s="220" t="n">
        <v>1470</v>
      </c>
      <c r="W28" s="220" t="n">
        <v>1466</v>
      </c>
      <c r="X28" s="220"/>
      <c r="Y28" s="220"/>
      <c r="Z28" s="220"/>
      <c r="AA28" s="220"/>
      <c r="AB28" s="220"/>
      <c r="AC28" s="220"/>
      <c r="AD28" s="220"/>
      <c r="AE28" s="220"/>
      <c r="AF28" s="220"/>
      <c r="AG28" s="220"/>
      <c r="AH28" s="220"/>
      <c r="AI28" s="220"/>
      <c r="AJ28" s="220"/>
      <c r="AK28" s="220"/>
      <c r="AL28" s="220"/>
      <c r="AM28" s="220"/>
      <c r="AN28" s="220"/>
      <c r="AO28" s="220"/>
      <c r="AP28" s="220"/>
      <c r="AQ28" s="220"/>
      <c r="AR28" s="220"/>
      <c r="AS28" s="220"/>
      <c r="AT28" s="220"/>
      <c r="AU28" s="220"/>
      <c r="AV28" s="220"/>
      <c r="AW28" s="220"/>
      <c r="AX28" s="220"/>
      <c r="AY28" s="220"/>
      <c r="AZ28" s="220"/>
      <c r="BA28" s="220"/>
      <c r="BB28" s="220"/>
      <c r="BC28" s="220"/>
      <c r="BD28" s="220"/>
      <c r="BE28" s="220"/>
      <c r="BF28" s="220"/>
      <c r="BG28" s="220"/>
      <c r="BH28" s="220"/>
      <c r="BI28" s="220"/>
      <c r="BJ28" s="220"/>
      <c r="BK28" s="220"/>
      <c r="BL28" s="220"/>
      <c r="BM28" s="220"/>
      <c r="BN28" s="220"/>
      <c r="BO28" s="220"/>
      <c r="BP28" s="220"/>
      <c r="BQ28" s="220"/>
      <c r="BR28" s="220"/>
      <c r="BS28" s="220"/>
      <c r="BT28" s="221"/>
    </row>
    <row r="29" customFormat="false" ht="15" hidden="false" customHeight="false" outlineLevel="0" collapsed="false">
      <c r="A29" s="202" t="n">
        <f aca="false">A28-1</f>
        <v>43997</v>
      </c>
      <c r="B29" s="219" t="n">
        <v>1470</v>
      </c>
      <c r="C29" s="219" t="n">
        <v>1470</v>
      </c>
      <c r="D29" s="220" t="n">
        <v>1470</v>
      </c>
      <c r="E29" s="220" t="n">
        <v>1470</v>
      </c>
      <c r="F29" s="220" t="n">
        <v>1470</v>
      </c>
      <c r="G29" s="220" t="n">
        <v>1470</v>
      </c>
      <c r="H29" s="220" t="n">
        <v>1471</v>
      </c>
      <c r="I29" s="220" t="n">
        <v>1470</v>
      </c>
      <c r="J29" s="220" t="n">
        <v>1470</v>
      </c>
      <c r="K29" s="220" t="n">
        <v>1470</v>
      </c>
      <c r="L29" s="220" t="n">
        <v>1470</v>
      </c>
      <c r="M29" s="220" t="n">
        <v>1470</v>
      </c>
      <c r="N29" s="220" t="n">
        <v>1470</v>
      </c>
      <c r="O29" s="220" t="n">
        <v>1469</v>
      </c>
      <c r="P29" s="220" t="n">
        <v>1469</v>
      </c>
      <c r="Q29" s="220" t="n">
        <v>1468</v>
      </c>
      <c r="R29" s="220" t="n">
        <v>1468</v>
      </c>
      <c r="S29" s="220" t="n">
        <v>1468</v>
      </c>
      <c r="T29" s="220" t="n">
        <v>1467</v>
      </c>
      <c r="U29" s="220" t="n">
        <v>1467</v>
      </c>
      <c r="V29" s="220" t="n">
        <v>1466</v>
      </c>
      <c r="W29" s="220" t="n">
        <v>1464</v>
      </c>
      <c r="X29" s="220" t="n">
        <v>1456</v>
      </c>
      <c r="Y29" s="220"/>
      <c r="Z29" s="220"/>
      <c r="AA29" s="220"/>
      <c r="AB29" s="220"/>
      <c r="AC29" s="220"/>
      <c r="AD29" s="220"/>
      <c r="AE29" s="220"/>
      <c r="AF29" s="220"/>
      <c r="AG29" s="220"/>
      <c r="AH29" s="220"/>
      <c r="AI29" s="220"/>
      <c r="AJ29" s="220"/>
      <c r="AK29" s="220"/>
      <c r="AL29" s="220"/>
      <c r="AM29" s="220"/>
      <c r="AN29" s="220"/>
      <c r="AO29" s="220"/>
      <c r="AP29" s="220"/>
      <c r="AQ29" s="220"/>
      <c r="AR29" s="220"/>
      <c r="AS29" s="220"/>
      <c r="AT29" s="220"/>
      <c r="AU29" s="220"/>
      <c r="AV29" s="220"/>
      <c r="AW29" s="220"/>
      <c r="AX29" s="220"/>
      <c r="AY29" s="220"/>
      <c r="AZ29" s="220"/>
      <c r="BA29" s="220"/>
      <c r="BB29" s="220"/>
      <c r="BC29" s="220"/>
      <c r="BD29" s="220"/>
      <c r="BE29" s="220"/>
      <c r="BF29" s="220"/>
      <c r="BG29" s="220"/>
      <c r="BH29" s="220"/>
      <c r="BI29" s="220"/>
      <c r="BJ29" s="220"/>
      <c r="BK29" s="220"/>
      <c r="BL29" s="220"/>
      <c r="BM29" s="220"/>
      <c r="BN29" s="220"/>
      <c r="BO29" s="220"/>
      <c r="BP29" s="220"/>
      <c r="BQ29" s="220"/>
      <c r="BR29" s="220"/>
      <c r="BS29" s="220"/>
      <c r="BT29" s="221"/>
    </row>
    <row r="30" customFormat="false" ht="15" hidden="false" customHeight="false" outlineLevel="0" collapsed="false">
      <c r="A30" s="202" t="n">
        <f aca="false">A29-1</f>
        <v>43996</v>
      </c>
      <c r="B30" s="219" t="n">
        <v>1464</v>
      </c>
      <c r="C30" s="219" t="n">
        <v>1464</v>
      </c>
      <c r="D30" s="220" t="n">
        <v>1464</v>
      </c>
      <c r="E30" s="220" t="n">
        <v>1464</v>
      </c>
      <c r="F30" s="220" t="n">
        <v>1464</v>
      </c>
      <c r="G30" s="220" t="n">
        <v>1464</v>
      </c>
      <c r="H30" s="220" t="n">
        <v>1465</v>
      </c>
      <c r="I30" s="220" t="n">
        <v>1464</v>
      </c>
      <c r="J30" s="220" t="n">
        <v>1464</v>
      </c>
      <c r="K30" s="220" t="n">
        <v>1464</v>
      </c>
      <c r="L30" s="220" t="n">
        <v>1464</v>
      </c>
      <c r="M30" s="220" t="n">
        <v>1464</v>
      </c>
      <c r="N30" s="220" t="n">
        <v>1464</v>
      </c>
      <c r="O30" s="220" t="n">
        <v>1463</v>
      </c>
      <c r="P30" s="220" t="n">
        <v>1463</v>
      </c>
      <c r="Q30" s="220" t="n">
        <v>1462</v>
      </c>
      <c r="R30" s="220" t="n">
        <v>1462</v>
      </c>
      <c r="S30" s="220" t="n">
        <v>1462</v>
      </c>
      <c r="T30" s="220" t="n">
        <v>1462</v>
      </c>
      <c r="U30" s="220" t="n">
        <v>1462</v>
      </c>
      <c r="V30" s="220" t="n">
        <v>1461</v>
      </c>
      <c r="W30" s="220" t="n">
        <v>1460</v>
      </c>
      <c r="X30" s="220" t="n">
        <v>1455</v>
      </c>
      <c r="Y30" s="220" t="n">
        <v>1448</v>
      </c>
      <c r="Z30" s="220"/>
      <c r="AA30" s="220"/>
      <c r="AB30" s="220"/>
      <c r="AC30" s="220"/>
      <c r="AD30" s="220"/>
      <c r="AE30" s="220"/>
      <c r="AF30" s="220"/>
      <c r="AG30" s="220"/>
      <c r="AH30" s="220"/>
      <c r="AI30" s="220"/>
      <c r="AJ30" s="220"/>
      <c r="AK30" s="220"/>
      <c r="AL30" s="220"/>
      <c r="AM30" s="220"/>
      <c r="AN30" s="220"/>
      <c r="AO30" s="220"/>
      <c r="AP30" s="220"/>
      <c r="AQ30" s="220"/>
      <c r="AR30" s="220"/>
      <c r="AS30" s="220"/>
      <c r="AT30" s="220"/>
      <c r="AU30" s="220"/>
      <c r="AV30" s="220"/>
      <c r="AW30" s="220"/>
      <c r="AX30" s="220"/>
      <c r="AY30" s="220"/>
      <c r="AZ30" s="220"/>
      <c r="BA30" s="220"/>
      <c r="BB30" s="220"/>
      <c r="BC30" s="220"/>
      <c r="BD30" s="220"/>
      <c r="BE30" s="220"/>
      <c r="BF30" s="220"/>
      <c r="BG30" s="220"/>
      <c r="BH30" s="220"/>
      <c r="BI30" s="220"/>
      <c r="BJ30" s="220"/>
      <c r="BK30" s="220"/>
      <c r="BL30" s="220"/>
      <c r="BM30" s="220"/>
      <c r="BN30" s="220"/>
      <c r="BO30" s="220"/>
      <c r="BP30" s="220"/>
      <c r="BQ30" s="220"/>
      <c r="BR30" s="220"/>
      <c r="BS30" s="220"/>
      <c r="BT30" s="221"/>
    </row>
    <row r="31" customFormat="false" ht="15" hidden="false" customHeight="false" outlineLevel="0" collapsed="false">
      <c r="A31" s="202" t="n">
        <f aca="false">A30-1</f>
        <v>43995</v>
      </c>
      <c r="B31" s="219" t="n">
        <v>1457</v>
      </c>
      <c r="C31" s="219" t="n">
        <v>1457</v>
      </c>
      <c r="D31" s="220" t="n">
        <v>1457</v>
      </c>
      <c r="E31" s="220" t="n">
        <v>1457</v>
      </c>
      <c r="F31" s="220" t="n">
        <v>1457</v>
      </c>
      <c r="G31" s="220" t="n">
        <v>1457</v>
      </c>
      <c r="H31" s="220" t="n">
        <v>1458</v>
      </c>
      <c r="I31" s="220" t="n">
        <v>1457</v>
      </c>
      <c r="J31" s="220" t="n">
        <v>1457</v>
      </c>
      <c r="K31" s="220" t="n">
        <v>1457</v>
      </c>
      <c r="L31" s="220" t="n">
        <v>1457</v>
      </c>
      <c r="M31" s="220" t="n">
        <v>1457</v>
      </c>
      <c r="N31" s="220" t="n">
        <v>1457</v>
      </c>
      <c r="O31" s="220" t="n">
        <v>1456</v>
      </c>
      <c r="P31" s="220" t="n">
        <v>1456</v>
      </c>
      <c r="Q31" s="220" t="n">
        <v>1455</v>
      </c>
      <c r="R31" s="220" t="n">
        <v>1455</v>
      </c>
      <c r="S31" s="220" t="n">
        <v>1455</v>
      </c>
      <c r="T31" s="220" t="n">
        <v>1455</v>
      </c>
      <c r="U31" s="220" t="n">
        <v>1455</v>
      </c>
      <c r="V31" s="220" t="n">
        <v>1455</v>
      </c>
      <c r="W31" s="220" t="n">
        <v>1454</v>
      </c>
      <c r="X31" s="220" t="n">
        <v>1453</v>
      </c>
      <c r="Y31" s="220" t="n">
        <v>1448</v>
      </c>
      <c r="Z31" s="220" t="n">
        <v>1444</v>
      </c>
      <c r="AA31" s="220"/>
      <c r="AB31" s="220"/>
      <c r="AC31" s="220"/>
      <c r="AD31" s="220"/>
      <c r="AE31" s="220"/>
      <c r="AF31" s="220"/>
      <c r="AG31" s="220"/>
      <c r="AH31" s="220"/>
      <c r="AI31" s="220"/>
      <c r="AJ31" s="220"/>
      <c r="AK31" s="220"/>
      <c r="AL31" s="220"/>
      <c r="AM31" s="220"/>
      <c r="AN31" s="220"/>
      <c r="AO31" s="220"/>
      <c r="AP31" s="220"/>
      <c r="AQ31" s="220"/>
      <c r="AR31" s="220"/>
      <c r="AS31" s="220"/>
      <c r="AT31" s="220"/>
      <c r="AU31" s="220"/>
      <c r="AV31" s="220"/>
      <c r="AW31" s="220"/>
      <c r="AX31" s="220"/>
      <c r="AY31" s="220"/>
      <c r="AZ31" s="220"/>
      <c r="BA31" s="220"/>
      <c r="BB31" s="220"/>
      <c r="BC31" s="220"/>
      <c r="BD31" s="220"/>
      <c r="BE31" s="220"/>
      <c r="BF31" s="220"/>
      <c r="BG31" s="220"/>
      <c r="BH31" s="220"/>
      <c r="BI31" s="220"/>
      <c r="BJ31" s="220"/>
      <c r="BK31" s="220"/>
      <c r="BL31" s="220"/>
      <c r="BM31" s="220"/>
      <c r="BN31" s="220"/>
      <c r="BO31" s="220"/>
      <c r="BP31" s="220"/>
      <c r="BQ31" s="220"/>
      <c r="BR31" s="220"/>
      <c r="BS31" s="220"/>
      <c r="BT31" s="221"/>
    </row>
    <row r="32" customFormat="false" ht="15" hidden="false" customHeight="false" outlineLevel="0" collapsed="false">
      <c r="A32" s="202" t="n">
        <f aca="false">A31-1</f>
        <v>43994</v>
      </c>
      <c r="B32" s="219" t="n">
        <v>1451</v>
      </c>
      <c r="C32" s="219" t="n">
        <v>1451</v>
      </c>
      <c r="D32" s="220" t="n">
        <v>1451</v>
      </c>
      <c r="E32" s="220" t="n">
        <v>1451</v>
      </c>
      <c r="F32" s="220" t="n">
        <v>1451</v>
      </c>
      <c r="G32" s="220" t="n">
        <v>1451</v>
      </c>
      <c r="H32" s="220" t="n">
        <v>1452</v>
      </c>
      <c r="I32" s="220" t="n">
        <v>1451</v>
      </c>
      <c r="J32" s="220" t="n">
        <v>1451</v>
      </c>
      <c r="K32" s="220" t="n">
        <v>1451</v>
      </c>
      <c r="L32" s="220" t="n">
        <v>1451</v>
      </c>
      <c r="M32" s="220" t="n">
        <v>1451</v>
      </c>
      <c r="N32" s="220" t="n">
        <v>1451</v>
      </c>
      <c r="O32" s="220" t="n">
        <v>1450</v>
      </c>
      <c r="P32" s="220" t="n">
        <v>1450</v>
      </c>
      <c r="Q32" s="220" t="n">
        <v>1449</v>
      </c>
      <c r="R32" s="220" t="n">
        <v>1449</v>
      </c>
      <c r="S32" s="220" t="n">
        <v>1449</v>
      </c>
      <c r="T32" s="220" t="n">
        <v>1449</v>
      </c>
      <c r="U32" s="220" t="n">
        <v>1449</v>
      </c>
      <c r="V32" s="220" t="n">
        <v>1449</v>
      </c>
      <c r="W32" s="220" t="n">
        <v>1448</v>
      </c>
      <c r="X32" s="220" t="n">
        <v>1448</v>
      </c>
      <c r="Y32" s="220" t="n">
        <v>1448</v>
      </c>
      <c r="Z32" s="220" t="n">
        <v>1444</v>
      </c>
      <c r="AA32" s="220" t="n">
        <v>1441</v>
      </c>
      <c r="AB32" s="220"/>
      <c r="AC32" s="220"/>
      <c r="AD32" s="220"/>
      <c r="AE32" s="220"/>
      <c r="AF32" s="220"/>
      <c r="AG32" s="220"/>
      <c r="AH32" s="220"/>
      <c r="AI32" s="220"/>
      <c r="AJ32" s="220"/>
      <c r="AK32" s="220"/>
      <c r="AL32" s="220"/>
      <c r="AM32" s="220"/>
      <c r="AN32" s="220"/>
      <c r="AO32" s="220"/>
      <c r="AP32" s="220"/>
      <c r="AQ32" s="220"/>
      <c r="AR32" s="220"/>
      <c r="AS32" s="220"/>
      <c r="AT32" s="220"/>
      <c r="AU32" s="220"/>
      <c r="AV32" s="220"/>
      <c r="AW32" s="220"/>
      <c r="AX32" s="220"/>
      <c r="AY32" s="220"/>
      <c r="AZ32" s="220"/>
      <c r="BA32" s="220"/>
      <c r="BB32" s="220"/>
      <c r="BC32" s="220"/>
      <c r="BD32" s="220"/>
      <c r="BE32" s="220"/>
      <c r="BF32" s="220"/>
      <c r="BG32" s="220"/>
      <c r="BH32" s="220"/>
      <c r="BI32" s="220"/>
      <c r="BJ32" s="220"/>
      <c r="BK32" s="220"/>
      <c r="BL32" s="220"/>
      <c r="BM32" s="220"/>
      <c r="BN32" s="220"/>
      <c r="BO32" s="220"/>
      <c r="BP32" s="220"/>
      <c r="BQ32" s="220"/>
      <c r="BR32" s="220"/>
      <c r="BS32" s="220"/>
      <c r="BT32" s="221"/>
    </row>
    <row r="33" customFormat="false" ht="15" hidden="false" customHeight="false" outlineLevel="0" collapsed="false">
      <c r="A33" s="202" t="n">
        <f aca="false">A32-1</f>
        <v>43993</v>
      </c>
      <c r="B33" s="219" t="n">
        <v>1447</v>
      </c>
      <c r="C33" s="219" t="n">
        <v>1447</v>
      </c>
      <c r="D33" s="220" t="n">
        <v>1447</v>
      </c>
      <c r="E33" s="220" t="n">
        <v>1447</v>
      </c>
      <c r="F33" s="220" t="n">
        <v>1447</v>
      </c>
      <c r="G33" s="220" t="n">
        <v>1447</v>
      </c>
      <c r="H33" s="220" t="n">
        <v>1448</v>
      </c>
      <c r="I33" s="220" t="n">
        <v>1447</v>
      </c>
      <c r="J33" s="220" t="n">
        <v>1447</v>
      </c>
      <c r="K33" s="220" t="n">
        <v>1447</v>
      </c>
      <c r="L33" s="220" t="n">
        <v>1447</v>
      </c>
      <c r="M33" s="220" t="n">
        <v>1447</v>
      </c>
      <c r="N33" s="220" t="n">
        <v>1447</v>
      </c>
      <c r="O33" s="220" t="n">
        <v>1446</v>
      </c>
      <c r="P33" s="220" t="n">
        <v>1446</v>
      </c>
      <c r="Q33" s="220" t="n">
        <v>1445</v>
      </c>
      <c r="R33" s="220" t="n">
        <v>1445</v>
      </c>
      <c r="S33" s="220" t="n">
        <v>1445</v>
      </c>
      <c r="T33" s="220" t="n">
        <v>1445</v>
      </c>
      <c r="U33" s="220" t="n">
        <v>1445</v>
      </c>
      <c r="V33" s="220" t="n">
        <v>1445</v>
      </c>
      <c r="W33" s="220" t="n">
        <v>1444</v>
      </c>
      <c r="X33" s="220" t="n">
        <v>1444</v>
      </c>
      <c r="Y33" s="220" t="n">
        <v>1444</v>
      </c>
      <c r="Z33" s="220" t="n">
        <v>1444</v>
      </c>
      <c r="AA33" s="220" t="n">
        <v>1441</v>
      </c>
      <c r="AB33" s="220" t="n">
        <v>1435</v>
      </c>
      <c r="AC33" s="220"/>
      <c r="AD33" s="220"/>
      <c r="AE33" s="220"/>
      <c r="AF33" s="220"/>
      <c r="AG33" s="220"/>
      <c r="AH33" s="220"/>
      <c r="AI33" s="220"/>
      <c r="AJ33" s="220"/>
      <c r="AK33" s="220"/>
      <c r="AL33" s="220"/>
      <c r="AM33" s="220"/>
      <c r="AN33" s="220"/>
      <c r="AO33" s="220"/>
      <c r="AP33" s="220"/>
      <c r="AQ33" s="220"/>
      <c r="AR33" s="220"/>
      <c r="AS33" s="220"/>
      <c r="AT33" s="220"/>
      <c r="AU33" s="220"/>
      <c r="AV33" s="220"/>
      <c r="AW33" s="220"/>
      <c r="AX33" s="220"/>
      <c r="AY33" s="220"/>
      <c r="AZ33" s="220"/>
      <c r="BA33" s="220"/>
      <c r="BB33" s="220"/>
      <c r="BC33" s="220"/>
      <c r="BD33" s="220"/>
      <c r="BE33" s="220"/>
      <c r="BF33" s="220"/>
      <c r="BG33" s="220"/>
      <c r="BH33" s="220"/>
      <c r="BI33" s="220"/>
      <c r="BJ33" s="220"/>
      <c r="BK33" s="220"/>
      <c r="BL33" s="220"/>
      <c r="BM33" s="220"/>
      <c r="BN33" s="220"/>
      <c r="BO33" s="220"/>
      <c r="BP33" s="220"/>
      <c r="BQ33" s="220"/>
      <c r="BR33" s="220"/>
      <c r="BS33" s="220"/>
      <c r="BT33" s="221"/>
    </row>
    <row r="34" customFormat="false" ht="15" hidden="false" customHeight="false" outlineLevel="0" collapsed="false">
      <c r="A34" s="202" t="n">
        <f aca="false">A33-1</f>
        <v>43992</v>
      </c>
      <c r="B34" s="219" t="n">
        <v>1442</v>
      </c>
      <c r="C34" s="219" t="n">
        <v>1442</v>
      </c>
      <c r="D34" s="220" t="n">
        <v>1442</v>
      </c>
      <c r="E34" s="220" t="n">
        <v>1442</v>
      </c>
      <c r="F34" s="220" t="n">
        <v>1442</v>
      </c>
      <c r="G34" s="220" t="n">
        <v>1442</v>
      </c>
      <c r="H34" s="220" t="n">
        <v>1443</v>
      </c>
      <c r="I34" s="220" t="n">
        <v>1442</v>
      </c>
      <c r="J34" s="220" t="n">
        <v>1442</v>
      </c>
      <c r="K34" s="220" t="n">
        <v>1442</v>
      </c>
      <c r="L34" s="220" t="n">
        <v>1442</v>
      </c>
      <c r="M34" s="220" t="n">
        <v>1442</v>
      </c>
      <c r="N34" s="220" t="n">
        <v>1442</v>
      </c>
      <c r="O34" s="220" t="n">
        <v>1441</v>
      </c>
      <c r="P34" s="220" t="n">
        <v>1441</v>
      </c>
      <c r="Q34" s="220" t="n">
        <v>1440</v>
      </c>
      <c r="R34" s="220" t="n">
        <v>1440</v>
      </c>
      <c r="S34" s="220" t="n">
        <v>1440</v>
      </c>
      <c r="T34" s="220" t="n">
        <v>1440</v>
      </c>
      <c r="U34" s="220" t="n">
        <v>1440</v>
      </c>
      <c r="V34" s="220" t="n">
        <v>1440</v>
      </c>
      <c r="W34" s="220" t="n">
        <v>1439</v>
      </c>
      <c r="X34" s="220" t="n">
        <v>1439</v>
      </c>
      <c r="Y34" s="220" t="n">
        <v>1439</v>
      </c>
      <c r="Z34" s="220" t="n">
        <v>1439</v>
      </c>
      <c r="AA34" s="220" t="n">
        <v>1438</v>
      </c>
      <c r="AB34" s="220" t="n">
        <v>1435</v>
      </c>
      <c r="AC34" s="220" t="n">
        <v>1425</v>
      </c>
      <c r="AD34" s="220"/>
      <c r="AE34" s="220"/>
      <c r="AF34" s="220"/>
      <c r="AG34" s="220"/>
      <c r="AH34" s="220"/>
      <c r="AI34" s="220"/>
      <c r="AJ34" s="220"/>
      <c r="AK34" s="220"/>
      <c r="AL34" s="220"/>
      <c r="AM34" s="220"/>
      <c r="AN34" s="220"/>
      <c r="AO34" s="220"/>
      <c r="AP34" s="220"/>
      <c r="AQ34" s="220"/>
      <c r="AR34" s="220"/>
      <c r="AS34" s="220"/>
      <c r="AT34" s="220"/>
      <c r="AU34" s="220"/>
      <c r="AV34" s="220"/>
      <c r="AW34" s="220"/>
      <c r="AX34" s="220"/>
      <c r="AY34" s="220"/>
      <c r="AZ34" s="220"/>
      <c r="BA34" s="220"/>
      <c r="BB34" s="220"/>
      <c r="BC34" s="220"/>
      <c r="BD34" s="220"/>
      <c r="BE34" s="220"/>
      <c r="BF34" s="220"/>
      <c r="BG34" s="220"/>
      <c r="BH34" s="220"/>
      <c r="BI34" s="220"/>
      <c r="BJ34" s="220"/>
      <c r="BK34" s="220"/>
      <c r="BL34" s="220"/>
      <c r="BM34" s="220"/>
      <c r="BN34" s="220"/>
      <c r="BO34" s="220"/>
      <c r="BP34" s="220"/>
      <c r="BQ34" s="220"/>
      <c r="BR34" s="220"/>
      <c r="BS34" s="220"/>
      <c r="BT34" s="221"/>
    </row>
    <row r="35" customFormat="false" ht="15" hidden="false" customHeight="false" outlineLevel="0" collapsed="false">
      <c r="A35" s="202" t="n">
        <f aca="false">A34-1</f>
        <v>43991</v>
      </c>
      <c r="B35" s="219" t="n">
        <v>1435</v>
      </c>
      <c r="C35" s="219" t="n">
        <v>1435</v>
      </c>
      <c r="D35" s="220" t="n">
        <v>1435</v>
      </c>
      <c r="E35" s="220" t="n">
        <v>1435</v>
      </c>
      <c r="F35" s="220" t="n">
        <v>1435</v>
      </c>
      <c r="G35" s="220" t="n">
        <v>1435</v>
      </c>
      <c r="H35" s="220" t="n">
        <v>1436</v>
      </c>
      <c r="I35" s="220" t="n">
        <v>1435</v>
      </c>
      <c r="J35" s="220" t="n">
        <v>1435</v>
      </c>
      <c r="K35" s="220" t="n">
        <v>1435</v>
      </c>
      <c r="L35" s="220" t="n">
        <v>1435</v>
      </c>
      <c r="M35" s="220" t="n">
        <v>1435</v>
      </c>
      <c r="N35" s="220" t="n">
        <v>1435</v>
      </c>
      <c r="O35" s="220" t="n">
        <v>1434</v>
      </c>
      <c r="P35" s="220" t="n">
        <v>1434</v>
      </c>
      <c r="Q35" s="220" t="n">
        <v>1433</v>
      </c>
      <c r="R35" s="220" t="n">
        <v>1433</v>
      </c>
      <c r="S35" s="220" t="n">
        <v>1433</v>
      </c>
      <c r="T35" s="220" t="n">
        <v>1433</v>
      </c>
      <c r="U35" s="220" t="n">
        <v>1433</v>
      </c>
      <c r="V35" s="220" t="n">
        <v>1433</v>
      </c>
      <c r="W35" s="220" t="n">
        <v>1432</v>
      </c>
      <c r="X35" s="220" t="n">
        <v>1432</v>
      </c>
      <c r="Y35" s="220" t="n">
        <v>1432</v>
      </c>
      <c r="Z35" s="220" t="n">
        <v>1432</v>
      </c>
      <c r="AA35" s="220" t="n">
        <v>1431</v>
      </c>
      <c r="AB35" s="220" t="n">
        <v>1431</v>
      </c>
      <c r="AC35" s="220" t="n">
        <v>1424</v>
      </c>
      <c r="AD35" s="220" t="n">
        <v>1419</v>
      </c>
      <c r="AE35" s="220"/>
      <c r="AF35" s="220"/>
      <c r="AG35" s="220"/>
      <c r="AH35" s="220"/>
      <c r="AI35" s="220"/>
      <c r="AJ35" s="220"/>
      <c r="AK35" s="220"/>
      <c r="AL35" s="220"/>
      <c r="AM35" s="220"/>
      <c r="AN35" s="220"/>
      <c r="AO35" s="220"/>
      <c r="AP35" s="220"/>
      <c r="AQ35" s="220"/>
      <c r="AR35" s="220"/>
      <c r="AS35" s="220"/>
      <c r="AT35" s="220"/>
      <c r="AU35" s="220"/>
      <c r="AV35" s="220"/>
      <c r="AW35" s="220"/>
      <c r="AX35" s="220"/>
      <c r="AY35" s="220"/>
      <c r="AZ35" s="220"/>
      <c r="BA35" s="220"/>
      <c r="BB35" s="220"/>
      <c r="BC35" s="220"/>
      <c r="BD35" s="220"/>
      <c r="BE35" s="220"/>
      <c r="BF35" s="220"/>
      <c r="BG35" s="220"/>
      <c r="BH35" s="220"/>
      <c r="BI35" s="220"/>
      <c r="BJ35" s="220"/>
      <c r="BK35" s="220"/>
      <c r="BL35" s="220"/>
      <c r="BM35" s="220"/>
      <c r="BN35" s="220"/>
      <c r="BO35" s="220"/>
      <c r="BP35" s="220"/>
      <c r="BQ35" s="220"/>
      <c r="BR35" s="220"/>
      <c r="BS35" s="220"/>
      <c r="BT35" s="221"/>
    </row>
    <row r="36" customFormat="false" ht="15" hidden="false" customHeight="false" outlineLevel="0" collapsed="false">
      <c r="A36" s="202" t="n">
        <f aca="false">A35-1</f>
        <v>43990</v>
      </c>
      <c r="B36" s="219" t="n">
        <v>1431</v>
      </c>
      <c r="C36" s="219" t="n">
        <v>1431</v>
      </c>
      <c r="D36" s="220" t="n">
        <v>1431</v>
      </c>
      <c r="E36" s="220" t="n">
        <v>1431</v>
      </c>
      <c r="F36" s="220" t="n">
        <v>1431</v>
      </c>
      <c r="G36" s="220" t="n">
        <v>1431</v>
      </c>
      <c r="H36" s="220" t="n">
        <v>1432</v>
      </c>
      <c r="I36" s="220" t="n">
        <v>1431</v>
      </c>
      <c r="J36" s="220" t="n">
        <v>1431</v>
      </c>
      <c r="K36" s="220" t="n">
        <v>1431</v>
      </c>
      <c r="L36" s="220" t="n">
        <v>1431</v>
      </c>
      <c r="M36" s="220" t="n">
        <v>1431</v>
      </c>
      <c r="N36" s="220" t="n">
        <v>1431</v>
      </c>
      <c r="O36" s="220" t="n">
        <v>1430</v>
      </c>
      <c r="P36" s="220" t="n">
        <v>1430</v>
      </c>
      <c r="Q36" s="220" t="n">
        <v>1429</v>
      </c>
      <c r="R36" s="220" t="n">
        <v>1429</v>
      </c>
      <c r="S36" s="220" t="n">
        <v>1429</v>
      </c>
      <c r="T36" s="220" t="n">
        <v>1429</v>
      </c>
      <c r="U36" s="220" t="n">
        <v>1429</v>
      </c>
      <c r="V36" s="220" t="n">
        <v>1429</v>
      </c>
      <c r="W36" s="220" t="n">
        <v>1428</v>
      </c>
      <c r="X36" s="220" t="n">
        <v>1428</v>
      </c>
      <c r="Y36" s="220" t="n">
        <v>1428</v>
      </c>
      <c r="Z36" s="220" t="n">
        <v>1428</v>
      </c>
      <c r="AA36" s="220" t="n">
        <v>1427</v>
      </c>
      <c r="AB36" s="220" t="n">
        <v>1427</v>
      </c>
      <c r="AC36" s="220" t="n">
        <v>1421</v>
      </c>
      <c r="AD36" s="220" t="n">
        <v>1418</v>
      </c>
      <c r="AE36" s="220" t="n">
        <v>1410</v>
      </c>
      <c r="AF36" s="220"/>
      <c r="AG36" s="220"/>
      <c r="AH36" s="220"/>
      <c r="AI36" s="220"/>
      <c r="AJ36" s="220"/>
      <c r="AK36" s="220"/>
      <c r="AL36" s="220"/>
      <c r="AM36" s="220"/>
      <c r="AN36" s="220"/>
      <c r="AO36" s="220"/>
      <c r="AP36" s="220"/>
      <c r="AQ36" s="220"/>
      <c r="AR36" s="220"/>
      <c r="AS36" s="220"/>
      <c r="AT36" s="220"/>
      <c r="AU36" s="220"/>
      <c r="AV36" s="220"/>
      <c r="AW36" s="220"/>
      <c r="AX36" s="220"/>
      <c r="AY36" s="220"/>
      <c r="AZ36" s="220"/>
      <c r="BA36" s="220"/>
      <c r="BB36" s="220"/>
      <c r="BC36" s="220"/>
      <c r="BD36" s="220"/>
      <c r="BE36" s="220"/>
      <c r="BF36" s="220"/>
      <c r="BG36" s="220"/>
      <c r="BH36" s="220"/>
      <c r="BI36" s="220"/>
      <c r="BJ36" s="220"/>
      <c r="BK36" s="220"/>
      <c r="BL36" s="220"/>
      <c r="BM36" s="220"/>
      <c r="BN36" s="220"/>
      <c r="BO36" s="220"/>
      <c r="BP36" s="220"/>
      <c r="BQ36" s="220"/>
      <c r="BR36" s="220"/>
      <c r="BS36" s="220"/>
      <c r="BT36" s="221"/>
    </row>
    <row r="37" customFormat="false" ht="15" hidden="false" customHeight="false" outlineLevel="0" collapsed="false">
      <c r="A37" s="202" t="n">
        <f aca="false">A36-1</f>
        <v>43989</v>
      </c>
      <c r="B37" s="219" t="n">
        <v>1424</v>
      </c>
      <c r="C37" s="219" t="n">
        <v>1424</v>
      </c>
      <c r="D37" s="220" t="n">
        <v>1424</v>
      </c>
      <c r="E37" s="220" t="n">
        <v>1424</v>
      </c>
      <c r="F37" s="220" t="n">
        <v>1424</v>
      </c>
      <c r="G37" s="220" t="n">
        <v>1424</v>
      </c>
      <c r="H37" s="220" t="n">
        <v>1425</v>
      </c>
      <c r="I37" s="220" t="n">
        <v>1424</v>
      </c>
      <c r="J37" s="220" t="n">
        <v>1424</v>
      </c>
      <c r="K37" s="220" t="n">
        <v>1424</v>
      </c>
      <c r="L37" s="220" t="n">
        <v>1424</v>
      </c>
      <c r="M37" s="220" t="n">
        <v>1424</v>
      </c>
      <c r="N37" s="220" t="n">
        <v>1424</v>
      </c>
      <c r="O37" s="220" t="n">
        <v>1423</v>
      </c>
      <c r="P37" s="220" t="n">
        <v>1423</v>
      </c>
      <c r="Q37" s="220" t="n">
        <v>1422</v>
      </c>
      <c r="R37" s="220" t="n">
        <v>1422</v>
      </c>
      <c r="S37" s="220" t="n">
        <v>1422</v>
      </c>
      <c r="T37" s="220" t="n">
        <v>1422</v>
      </c>
      <c r="U37" s="220" t="n">
        <v>1422</v>
      </c>
      <c r="V37" s="220" t="n">
        <v>1422</v>
      </c>
      <c r="W37" s="220" t="n">
        <v>1421</v>
      </c>
      <c r="X37" s="220" t="n">
        <v>1421</v>
      </c>
      <c r="Y37" s="220" t="n">
        <v>1421</v>
      </c>
      <c r="Z37" s="220" t="n">
        <v>1421</v>
      </c>
      <c r="AA37" s="220" t="n">
        <v>1420</v>
      </c>
      <c r="AB37" s="220" t="n">
        <v>1420</v>
      </c>
      <c r="AC37" s="220" t="n">
        <v>1415</v>
      </c>
      <c r="AD37" s="220" t="n">
        <v>1414</v>
      </c>
      <c r="AE37" s="220" t="n">
        <v>1410</v>
      </c>
      <c r="AF37" s="220" t="n">
        <v>1401</v>
      </c>
      <c r="AG37" s="220"/>
      <c r="AH37" s="220"/>
      <c r="AI37" s="220"/>
      <c r="AJ37" s="220"/>
      <c r="AK37" s="220"/>
      <c r="AL37" s="220"/>
      <c r="AM37" s="220"/>
      <c r="AN37" s="220"/>
      <c r="AO37" s="220"/>
      <c r="AP37" s="220"/>
      <c r="AQ37" s="220"/>
      <c r="AR37" s="220"/>
      <c r="AS37" s="220"/>
      <c r="AT37" s="220"/>
      <c r="AU37" s="220"/>
      <c r="AV37" s="220"/>
      <c r="AW37" s="220"/>
      <c r="AX37" s="220"/>
      <c r="AY37" s="220"/>
      <c r="AZ37" s="220"/>
      <c r="BA37" s="220"/>
      <c r="BB37" s="220"/>
      <c r="BC37" s="220"/>
      <c r="BD37" s="220"/>
      <c r="BE37" s="220"/>
      <c r="BF37" s="220"/>
      <c r="BG37" s="220"/>
      <c r="BH37" s="220"/>
      <c r="BI37" s="220"/>
      <c r="BJ37" s="220"/>
      <c r="BK37" s="220"/>
      <c r="BL37" s="220"/>
      <c r="BM37" s="220"/>
      <c r="BN37" s="220"/>
      <c r="BO37" s="220"/>
      <c r="BP37" s="220"/>
      <c r="BQ37" s="220"/>
      <c r="BR37" s="220"/>
      <c r="BS37" s="220"/>
      <c r="BT37" s="221"/>
    </row>
    <row r="38" customFormat="false" ht="15" hidden="false" customHeight="false" outlineLevel="0" collapsed="false">
      <c r="A38" s="202" t="n">
        <f aca="false">A37-1</f>
        <v>43988</v>
      </c>
      <c r="B38" s="219" t="n">
        <v>1416</v>
      </c>
      <c r="C38" s="219" t="n">
        <v>1416</v>
      </c>
      <c r="D38" s="220" t="n">
        <v>1416</v>
      </c>
      <c r="E38" s="220" t="n">
        <v>1416</v>
      </c>
      <c r="F38" s="220" t="n">
        <v>1416</v>
      </c>
      <c r="G38" s="220" t="n">
        <v>1416</v>
      </c>
      <c r="H38" s="220" t="n">
        <v>1417</v>
      </c>
      <c r="I38" s="220" t="n">
        <v>1416</v>
      </c>
      <c r="J38" s="220" t="n">
        <v>1416</v>
      </c>
      <c r="K38" s="220" t="n">
        <v>1416</v>
      </c>
      <c r="L38" s="220" t="n">
        <v>1416</v>
      </c>
      <c r="M38" s="220" t="n">
        <v>1416</v>
      </c>
      <c r="N38" s="220" t="n">
        <v>1416</v>
      </c>
      <c r="O38" s="220" t="n">
        <v>1415</v>
      </c>
      <c r="P38" s="220" t="n">
        <v>1415</v>
      </c>
      <c r="Q38" s="220" t="n">
        <v>1414</v>
      </c>
      <c r="R38" s="220" t="n">
        <v>1414</v>
      </c>
      <c r="S38" s="220" t="n">
        <v>1414</v>
      </c>
      <c r="T38" s="220" t="n">
        <v>1414</v>
      </c>
      <c r="U38" s="220" t="n">
        <v>1414</v>
      </c>
      <c r="V38" s="220" t="n">
        <v>1414</v>
      </c>
      <c r="W38" s="220" t="n">
        <v>1413</v>
      </c>
      <c r="X38" s="220" t="n">
        <v>1413</v>
      </c>
      <c r="Y38" s="220" t="n">
        <v>1413</v>
      </c>
      <c r="Z38" s="220" t="n">
        <v>1413</v>
      </c>
      <c r="AA38" s="220" t="n">
        <v>1412</v>
      </c>
      <c r="AB38" s="220" t="n">
        <v>1412</v>
      </c>
      <c r="AC38" s="220" t="n">
        <v>1408</v>
      </c>
      <c r="AD38" s="220" t="n">
        <v>1407</v>
      </c>
      <c r="AE38" s="220" t="n">
        <v>1407</v>
      </c>
      <c r="AF38" s="220" t="n">
        <v>1401</v>
      </c>
      <c r="AG38" s="220" t="n">
        <v>1397</v>
      </c>
      <c r="AH38" s="220"/>
      <c r="AI38" s="220"/>
      <c r="AJ38" s="220"/>
      <c r="AK38" s="220"/>
      <c r="AL38" s="220"/>
      <c r="AM38" s="220"/>
      <c r="AN38" s="220"/>
      <c r="AO38" s="220"/>
      <c r="AP38" s="220"/>
      <c r="AQ38" s="220"/>
      <c r="AR38" s="220"/>
      <c r="AS38" s="220"/>
      <c r="AT38" s="220"/>
      <c r="AU38" s="220"/>
      <c r="AV38" s="220"/>
      <c r="AW38" s="220"/>
      <c r="AX38" s="220"/>
      <c r="AY38" s="220"/>
      <c r="AZ38" s="220"/>
      <c r="BA38" s="220"/>
      <c r="BB38" s="220"/>
      <c r="BC38" s="220"/>
      <c r="BD38" s="220"/>
      <c r="BE38" s="220"/>
      <c r="BF38" s="220"/>
      <c r="BG38" s="220"/>
      <c r="BH38" s="220"/>
      <c r="BI38" s="220"/>
      <c r="BJ38" s="220"/>
      <c r="BK38" s="220"/>
      <c r="BL38" s="220"/>
      <c r="BM38" s="220"/>
      <c r="BN38" s="220"/>
      <c r="BO38" s="220"/>
      <c r="BP38" s="220"/>
      <c r="BQ38" s="220"/>
      <c r="BR38" s="220"/>
      <c r="BS38" s="220"/>
      <c r="BT38" s="221"/>
    </row>
    <row r="39" customFormat="false" ht="15" hidden="false" customHeight="false" outlineLevel="0" collapsed="false">
      <c r="A39" s="202" t="n">
        <f aca="false">A38-1</f>
        <v>43987</v>
      </c>
      <c r="B39" s="219" t="n">
        <v>1407</v>
      </c>
      <c r="C39" s="219" t="n">
        <v>1407</v>
      </c>
      <c r="D39" s="220" t="n">
        <v>1407</v>
      </c>
      <c r="E39" s="220" t="n">
        <v>1407</v>
      </c>
      <c r="F39" s="220" t="n">
        <v>1407</v>
      </c>
      <c r="G39" s="220" t="n">
        <v>1407</v>
      </c>
      <c r="H39" s="220" t="n">
        <v>1408</v>
      </c>
      <c r="I39" s="220" t="n">
        <v>1407</v>
      </c>
      <c r="J39" s="220" t="n">
        <v>1407</v>
      </c>
      <c r="K39" s="220" t="n">
        <v>1407</v>
      </c>
      <c r="L39" s="220" t="n">
        <v>1407</v>
      </c>
      <c r="M39" s="220" t="n">
        <v>1407</v>
      </c>
      <c r="N39" s="220" t="n">
        <v>1407</v>
      </c>
      <c r="O39" s="220" t="n">
        <v>1406</v>
      </c>
      <c r="P39" s="220" t="n">
        <v>1406</v>
      </c>
      <c r="Q39" s="220" t="n">
        <v>1405</v>
      </c>
      <c r="R39" s="220" t="n">
        <v>1405</v>
      </c>
      <c r="S39" s="220" t="n">
        <v>1405</v>
      </c>
      <c r="T39" s="220" t="n">
        <v>1405</v>
      </c>
      <c r="U39" s="220" t="n">
        <v>1405</v>
      </c>
      <c r="V39" s="220" t="n">
        <v>1405</v>
      </c>
      <c r="W39" s="220" t="n">
        <v>1404</v>
      </c>
      <c r="X39" s="220" t="n">
        <v>1404</v>
      </c>
      <c r="Y39" s="220" t="n">
        <v>1404</v>
      </c>
      <c r="Z39" s="220" t="n">
        <v>1404</v>
      </c>
      <c r="AA39" s="220" t="n">
        <v>1403</v>
      </c>
      <c r="AB39" s="220" t="n">
        <v>1403</v>
      </c>
      <c r="AC39" s="220" t="n">
        <v>1399</v>
      </c>
      <c r="AD39" s="220" t="n">
        <v>1399</v>
      </c>
      <c r="AE39" s="220" t="n">
        <v>1399</v>
      </c>
      <c r="AF39" s="220" t="n">
        <v>1399</v>
      </c>
      <c r="AG39" s="220" t="n">
        <v>1397</v>
      </c>
      <c r="AH39" s="220" t="n">
        <v>1393</v>
      </c>
      <c r="AI39" s="220"/>
      <c r="AJ39" s="220"/>
      <c r="AK39" s="220"/>
      <c r="AL39" s="220"/>
      <c r="AM39" s="220"/>
      <c r="AN39" s="220"/>
      <c r="AO39" s="220"/>
      <c r="AP39" s="220"/>
      <c r="AQ39" s="220"/>
      <c r="AR39" s="220"/>
      <c r="AS39" s="220"/>
      <c r="AT39" s="220"/>
      <c r="AU39" s="220"/>
      <c r="AV39" s="220"/>
      <c r="AW39" s="220"/>
      <c r="AX39" s="220"/>
      <c r="AY39" s="220"/>
      <c r="AZ39" s="220"/>
      <c r="BA39" s="220"/>
      <c r="BB39" s="220"/>
      <c r="BC39" s="220"/>
      <c r="BD39" s="220"/>
      <c r="BE39" s="220"/>
      <c r="BF39" s="220"/>
      <c r="BG39" s="220"/>
      <c r="BH39" s="220"/>
      <c r="BI39" s="220"/>
      <c r="BJ39" s="220"/>
      <c r="BK39" s="220"/>
      <c r="BL39" s="220"/>
      <c r="BM39" s="220"/>
      <c r="BN39" s="220"/>
      <c r="BO39" s="220"/>
      <c r="BP39" s="220"/>
      <c r="BQ39" s="220"/>
      <c r="BR39" s="220"/>
      <c r="BS39" s="220"/>
      <c r="BT39" s="221"/>
    </row>
    <row r="40" customFormat="false" ht="15" hidden="false" customHeight="false" outlineLevel="0" collapsed="false">
      <c r="A40" s="202" t="n">
        <f aca="false">A39-1</f>
        <v>43986</v>
      </c>
      <c r="B40" s="219" t="n">
        <v>1403</v>
      </c>
      <c r="C40" s="219" t="n">
        <v>1403</v>
      </c>
      <c r="D40" s="220" t="n">
        <v>1403</v>
      </c>
      <c r="E40" s="220" t="n">
        <v>1403</v>
      </c>
      <c r="F40" s="220" t="n">
        <v>1403</v>
      </c>
      <c r="G40" s="220" t="n">
        <v>1403</v>
      </c>
      <c r="H40" s="220" t="n">
        <v>1404</v>
      </c>
      <c r="I40" s="220" t="n">
        <v>1403</v>
      </c>
      <c r="J40" s="220" t="n">
        <v>1403</v>
      </c>
      <c r="K40" s="220" t="n">
        <v>1403</v>
      </c>
      <c r="L40" s="220" t="n">
        <v>1403</v>
      </c>
      <c r="M40" s="220" t="n">
        <v>1403</v>
      </c>
      <c r="N40" s="220" t="n">
        <v>1403</v>
      </c>
      <c r="O40" s="220" t="n">
        <v>1402</v>
      </c>
      <c r="P40" s="220" t="n">
        <v>1402</v>
      </c>
      <c r="Q40" s="220" t="n">
        <v>1401</v>
      </c>
      <c r="R40" s="220" t="n">
        <v>1401</v>
      </c>
      <c r="S40" s="220" t="n">
        <v>1401</v>
      </c>
      <c r="T40" s="220" t="n">
        <v>1401</v>
      </c>
      <c r="U40" s="220" t="n">
        <v>1401</v>
      </c>
      <c r="V40" s="220" t="n">
        <v>1401</v>
      </c>
      <c r="W40" s="220" t="n">
        <v>1400</v>
      </c>
      <c r="X40" s="220" t="n">
        <v>1400</v>
      </c>
      <c r="Y40" s="220" t="n">
        <v>1400</v>
      </c>
      <c r="Z40" s="220" t="n">
        <v>1400</v>
      </c>
      <c r="AA40" s="220" t="n">
        <v>1399</v>
      </c>
      <c r="AB40" s="220" t="n">
        <v>1399</v>
      </c>
      <c r="AC40" s="220" t="n">
        <v>1395</v>
      </c>
      <c r="AD40" s="220" t="n">
        <v>1395</v>
      </c>
      <c r="AE40" s="220" t="n">
        <v>1395</v>
      </c>
      <c r="AF40" s="220" t="n">
        <v>1395</v>
      </c>
      <c r="AG40" s="220" t="n">
        <v>1394</v>
      </c>
      <c r="AH40" s="220" t="n">
        <v>1390</v>
      </c>
      <c r="AI40" s="220" t="n">
        <v>1383</v>
      </c>
      <c r="AJ40" s="220"/>
      <c r="AK40" s="220"/>
      <c r="AL40" s="220"/>
      <c r="AM40" s="220"/>
      <c r="AN40" s="220"/>
      <c r="AO40" s="220"/>
      <c r="AP40" s="220"/>
      <c r="AQ40" s="220"/>
      <c r="AR40" s="220"/>
      <c r="AS40" s="220"/>
      <c r="AT40" s="220"/>
      <c r="AU40" s="220"/>
      <c r="AV40" s="220"/>
      <c r="AW40" s="220"/>
      <c r="AX40" s="220"/>
      <c r="AY40" s="220"/>
      <c r="AZ40" s="220"/>
      <c r="BA40" s="220"/>
      <c r="BB40" s="220"/>
      <c r="BC40" s="220"/>
      <c r="BD40" s="220"/>
      <c r="BE40" s="220"/>
      <c r="BF40" s="220"/>
      <c r="BG40" s="220"/>
      <c r="BH40" s="220"/>
      <c r="BI40" s="220"/>
      <c r="BJ40" s="220"/>
      <c r="BK40" s="220"/>
      <c r="BL40" s="220"/>
      <c r="BM40" s="220"/>
      <c r="BN40" s="220"/>
      <c r="BO40" s="220"/>
      <c r="BP40" s="220"/>
      <c r="BQ40" s="220"/>
      <c r="BR40" s="220"/>
      <c r="BS40" s="220"/>
      <c r="BT40" s="221"/>
    </row>
    <row r="41" customFormat="false" ht="15" hidden="false" customHeight="false" outlineLevel="0" collapsed="false">
      <c r="A41" s="202" t="n">
        <f aca="false">A40-1</f>
        <v>43985</v>
      </c>
      <c r="B41" s="219" t="n">
        <v>1391</v>
      </c>
      <c r="C41" s="219" t="n">
        <v>1391</v>
      </c>
      <c r="D41" s="220" t="n">
        <v>1391</v>
      </c>
      <c r="E41" s="220" t="n">
        <v>1391</v>
      </c>
      <c r="F41" s="220" t="n">
        <v>1391</v>
      </c>
      <c r="G41" s="220" t="n">
        <v>1391</v>
      </c>
      <c r="H41" s="220" t="n">
        <v>1392</v>
      </c>
      <c r="I41" s="220" t="n">
        <v>1391</v>
      </c>
      <c r="J41" s="220" t="n">
        <v>1391</v>
      </c>
      <c r="K41" s="220" t="n">
        <v>1391</v>
      </c>
      <c r="L41" s="220" t="n">
        <v>1391</v>
      </c>
      <c r="M41" s="220" t="n">
        <v>1391</v>
      </c>
      <c r="N41" s="220" t="n">
        <v>1391</v>
      </c>
      <c r="O41" s="220" t="n">
        <v>1390</v>
      </c>
      <c r="P41" s="220" t="n">
        <v>1390</v>
      </c>
      <c r="Q41" s="220" t="n">
        <v>1389</v>
      </c>
      <c r="R41" s="220" t="n">
        <v>1389</v>
      </c>
      <c r="S41" s="220" t="n">
        <v>1389</v>
      </c>
      <c r="T41" s="220" t="n">
        <v>1389</v>
      </c>
      <c r="U41" s="220" t="n">
        <v>1389</v>
      </c>
      <c r="V41" s="220" t="n">
        <v>1389</v>
      </c>
      <c r="W41" s="220" t="n">
        <v>1388</v>
      </c>
      <c r="X41" s="220" t="n">
        <v>1388</v>
      </c>
      <c r="Y41" s="220" t="n">
        <v>1388</v>
      </c>
      <c r="Z41" s="220" t="n">
        <v>1388</v>
      </c>
      <c r="AA41" s="220" t="n">
        <v>1388</v>
      </c>
      <c r="AB41" s="220" t="n">
        <v>1388</v>
      </c>
      <c r="AC41" s="220" t="n">
        <v>1386</v>
      </c>
      <c r="AD41" s="220" t="n">
        <v>1386</v>
      </c>
      <c r="AE41" s="220" t="n">
        <v>1386</v>
      </c>
      <c r="AF41" s="220" t="n">
        <v>1386</v>
      </c>
      <c r="AG41" s="220" t="n">
        <v>1385</v>
      </c>
      <c r="AH41" s="220" t="n">
        <v>1383</v>
      </c>
      <c r="AI41" s="220" t="n">
        <v>1381</v>
      </c>
      <c r="AJ41" s="220" t="n">
        <v>1379</v>
      </c>
      <c r="AK41" s="220"/>
      <c r="AL41" s="220"/>
      <c r="AM41" s="220"/>
      <c r="AN41" s="220"/>
      <c r="AO41" s="220"/>
      <c r="AP41" s="220"/>
      <c r="AQ41" s="220"/>
      <c r="AR41" s="220"/>
      <c r="AS41" s="220"/>
      <c r="AT41" s="220"/>
      <c r="AU41" s="220"/>
      <c r="AV41" s="220"/>
      <c r="AW41" s="220"/>
      <c r="AX41" s="220"/>
      <c r="AY41" s="220"/>
      <c r="AZ41" s="220"/>
      <c r="BA41" s="220"/>
      <c r="BB41" s="220"/>
      <c r="BC41" s="220"/>
      <c r="BD41" s="220"/>
      <c r="BE41" s="220"/>
      <c r="BF41" s="220"/>
      <c r="BG41" s="220"/>
      <c r="BH41" s="220"/>
      <c r="BI41" s="220"/>
      <c r="BJ41" s="220"/>
      <c r="BK41" s="220"/>
      <c r="BL41" s="220"/>
      <c r="BM41" s="220"/>
      <c r="BN41" s="220"/>
      <c r="BO41" s="220"/>
      <c r="BP41" s="220"/>
      <c r="BQ41" s="220"/>
      <c r="BR41" s="220"/>
      <c r="BS41" s="220"/>
      <c r="BT41" s="221"/>
    </row>
    <row r="42" customFormat="false" ht="15" hidden="false" customHeight="false" outlineLevel="0" collapsed="false">
      <c r="A42" s="202" t="n">
        <f aca="false">A41-1</f>
        <v>43984</v>
      </c>
      <c r="B42" s="219" t="n">
        <v>1384</v>
      </c>
      <c r="C42" s="219" t="n">
        <v>1384</v>
      </c>
      <c r="D42" s="220" t="n">
        <v>1384</v>
      </c>
      <c r="E42" s="220" t="n">
        <v>1384</v>
      </c>
      <c r="F42" s="220" t="n">
        <v>1384</v>
      </c>
      <c r="G42" s="220" t="n">
        <v>1384</v>
      </c>
      <c r="H42" s="220" t="n">
        <v>1385</v>
      </c>
      <c r="I42" s="220" t="n">
        <v>1384</v>
      </c>
      <c r="J42" s="220" t="n">
        <v>1384</v>
      </c>
      <c r="K42" s="220" t="n">
        <v>1384</v>
      </c>
      <c r="L42" s="220" t="n">
        <v>1384</v>
      </c>
      <c r="M42" s="220" t="n">
        <v>1384</v>
      </c>
      <c r="N42" s="220" t="n">
        <v>1384</v>
      </c>
      <c r="O42" s="220" t="n">
        <v>1383</v>
      </c>
      <c r="P42" s="220" t="n">
        <v>1383</v>
      </c>
      <c r="Q42" s="220" t="n">
        <v>1382</v>
      </c>
      <c r="R42" s="220" t="n">
        <v>1382</v>
      </c>
      <c r="S42" s="220" t="n">
        <v>1382</v>
      </c>
      <c r="T42" s="220" t="n">
        <v>1382</v>
      </c>
      <c r="U42" s="220" t="n">
        <v>1382</v>
      </c>
      <c r="V42" s="220" t="n">
        <v>1382</v>
      </c>
      <c r="W42" s="220" t="n">
        <v>1381</v>
      </c>
      <c r="X42" s="220" t="n">
        <v>1381</v>
      </c>
      <c r="Y42" s="220" t="n">
        <v>1381</v>
      </c>
      <c r="Z42" s="220" t="n">
        <v>1381</v>
      </c>
      <c r="AA42" s="220" t="n">
        <v>1381</v>
      </c>
      <c r="AB42" s="220" t="n">
        <v>1381</v>
      </c>
      <c r="AC42" s="220" t="n">
        <v>1379</v>
      </c>
      <c r="AD42" s="220" t="n">
        <v>1379</v>
      </c>
      <c r="AE42" s="220" t="n">
        <v>1379</v>
      </c>
      <c r="AF42" s="220" t="n">
        <v>1379</v>
      </c>
      <c r="AG42" s="220" t="n">
        <v>1378</v>
      </c>
      <c r="AH42" s="220" t="n">
        <v>1376</v>
      </c>
      <c r="AI42" s="220" t="n">
        <v>1376</v>
      </c>
      <c r="AJ42" s="220" t="n">
        <v>1376</v>
      </c>
      <c r="AK42" s="220" t="n">
        <v>1371</v>
      </c>
      <c r="AL42" s="220"/>
      <c r="AM42" s="220"/>
      <c r="AN42" s="220"/>
      <c r="AO42" s="220"/>
      <c r="AP42" s="220"/>
      <c r="AQ42" s="220"/>
      <c r="AR42" s="220"/>
      <c r="AS42" s="220"/>
      <c r="AT42" s="220"/>
      <c r="AU42" s="220"/>
      <c r="AV42" s="220"/>
      <c r="AW42" s="220"/>
      <c r="AX42" s="220"/>
      <c r="AY42" s="220"/>
      <c r="AZ42" s="220"/>
      <c r="BA42" s="220"/>
      <c r="BB42" s="220"/>
      <c r="BC42" s="220"/>
      <c r="BD42" s="220"/>
      <c r="BE42" s="220"/>
      <c r="BF42" s="220"/>
      <c r="BG42" s="220"/>
      <c r="BH42" s="220"/>
      <c r="BI42" s="220"/>
      <c r="BJ42" s="220"/>
      <c r="BK42" s="220"/>
      <c r="BL42" s="220"/>
      <c r="BM42" s="220"/>
      <c r="BN42" s="220"/>
      <c r="BO42" s="220"/>
      <c r="BP42" s="220"/>
      <c r="BQ42" s="220"/>
      <c r="BR42" s="220"/>
      <c r="BS42" s="220"/>
      <c r="BT42" s="221"/>
    </row>
    <row r="43" customFormat="false" ht="15" hidden="false" customHeight="false" outlineLevel="0" collapsed="false">
      <c r="A43" s="202" t="n">
        <f aca="false">A42-1</f>
        <v>43983</v>
      </c>
      <c r="B43" s="219" t="n">
        <v>1379</v>
      </c>
      <c r="C43" s="219" t="n">
        <v>1379</v>
      </c>
      <c r="D43" s="220" t="n">
        <v>1379</v>
      </c>
      <c r="E43" s="220" t="n">
        <v>1379</v>
      </c>
      <c r="F43" s="220" t="n">
        <v>1379</v>
      </c>
      <c r="G43" s="220" t="n">
        <v>1379</v>
      </c>
      <c r="H43" s="220" t="n">
        <v>1380</v>
      </c>
      <c r="I43" s="220" t="n">
        <v>1379</v>
      </c>
      <c r="J43" s="220" t="n">
        <v>1379</v>
      </c>
      <c r="K43" s="220" t="n">
        <v>1379</v>
      </c>
      <c r="L43" s="220" t="n">
        <v>1379</v>
      </c>
      <c r="M43" s="220" t="n">
        <v>1379</v>
      </c>
      <c r="N43" s="220" t="n">
        <v>1379</v>
      </c>
      <c r="O43" s="220" t="n">
        <v>1378</v>
      </c>
      <c r="P43" s="220" t="n">
        <v>1378</v>
      </c>
      <c r="Q43" s="220" t="n">
        <v>1377</v>
      </c>
      <c r="R43" s="220" t="n">
        <v>1377</v>
      </c>
      <c r="S43" s="220" t="n">
        <v>1377</v>
      </c>
      <c r="T43" s="220" t="n">
        <v>1377</v>
      </c>
      <c r="U43" s="220" t="n">
        <v>1377</v>
      </c>
      <c r="V43" s="220" t="n">
        <v>1377</v>
      </c>
      <c r="W43" s="220" t="n">
        <v>1376</v>
      </c>
      <c r="X43" s="220" t="n">
        <v>1376</v>
      </c>
      <c r="Y43" s="220" t="n">
        <v>1376</v>
      </c>
      <c r="Z43" s="220" t="n">
        <v>1376</v>
      </c>
      <c r="AA43" s="220" t="n">
        <v>1376</v>
      </c>
      <c r="AB43" s="220" t="n">
        <v>1376</v>
      </c>
      <c r="AC43" s="220" t="n">
        <v>1374</v>
      </c>
      <c r="AD43" s="220" t="n">
        <v>1374</v>
      </c>
      <c r="AE43" s="220" t="n">
        <v>1374</v>
      </c>
      <c r="AF43" s="220" t="n">
        <v>1374</v>
      </c>
      <c r="AG43" s="220" t="n">
        <v>1373</v>
      </c>
      <c r="AH43" s="220" t="n">
        <v>1371</v>
      </c>
      <c r="AI43" s="220" t="n">
        <v>1371</v>
      </c>
      <c r="AJ43" s="220" t="n">
        <v>1371</v>
      </c>
      <c r="AK43" s="220" t="n">
        <v>1370</v>
      </c>
      <c r="AL43" s="220" t="n">
        <v>1354</v>
      </c>
      <c r="AM43" s="220"/>
      <c r="AN43" s="220"/>
      <c r="AO43" s="220"/>
      <c r="AP43" s="220"/>
      <c r="AQ43" s="220"/>
      <c r="AR43" s="220"/>
      <c r="AS43" s="220"/>
      <c r="AT43" s="220"/>
      <c r="AU43" s="220"/>
      <c r="AV43" s="220"/>
      <c r="AW43" s="220"/>
      <c r="AX43" s="220"/>
      <c r="AY43" s="220"/>
      <c r="AZ43" s="220"/>
      <c r="BA43" s="220"/>
      <c r="BB43" s="220"/>
      <c r="BC43" s="220"/>
      <c r="BD43" s="220"/>
      <c r="BE43" s="220"/>
      <c r="BF43" s="220"/>
      <c r="BG43" s="220"/>
      <c r="BH43" s="220"/>
      <c r="BI43" s="220"/>
      <c r="BJ43" s="220"/>
      <c r="BK43" s="220"/>
      <c r="BL43" s="220"/>
      <c r="BM43" s="220"/>
      <c r="BN43" s="220"/>
      <c r="BO43" s="220"/>
      <c r="BP43" s="220"/>
      <c r="BQ43" s="220"/>
      <c r="BR43" s="220"/>
      <c r="BS43" s="220"/>
      <c r="BT43" s="221"/>
    </row>
    <row r="44" customFormat="false" ht="15" hidden="false" customHeight="false" outlineLevel="0" collapsed="false">
      <c r="A44" s="202" t="n">
        <f aca="false">A43-1</f>
        <v>43982</v>
      </c>
      <c r="B44" s="219" t="n">
        <v>1370</v>
      </c>
      <c r="C44" s="219" t="n">
        <v>1370</v>
      </c>
      <c r="D44" s="220" t="n">
        <v>1370</v>
      </c>
      <c r="E44" s="220" t="n">
        <v>1370</v>
      </c>
      <c r="F44" s="220" t="n">
        <v>1370</v>
      </c>
      <c r="G44" s="220" t="n">
        <v>1370</v>
      </c>
      <c r="H44" s="220" t="n">
        <v>1371</v>
      </c>
      <c r="I44" s="220" t="n">
        <v>1370</v>
      </c>
      <c r="J44" s="220" t="n">
        <v>1370</v>
      </c>
      <c r="K44" s="220" t="n">
        <v>1370</v>
      </c>
      <c r="L44" s="220" t="n">
        <v>1370</v>
      </c>
      <c r="M44" s="220" t="n">
        <v>1370</v>
      </c>
      <c r="N44" s="220" t="n">
        <v>1370</v>
      </c>
      <c r="O44" s="220" t="n">
        <v>1369</v>
      </c>
      <c r="P44" s="220" t="n">
        <v>1369</v>
      </c>
      <c r="Q44" s="220" t="n">
        <v>1368</v>
      </c>
      <c r="R44" s="220" t="n">
        <v>1368</v>
      </c>
      <c r="S44" s="220" t="n">
        <v>1368</v>
      </c>
      <c r="T44" s="220" t="n">
        <v>1368</v>
      </c>
      <c r="U44" s="220" t="n">
        <v>1368</v>
      </c>
      <c r="V44" s="220" t="n">
        <v>1368</v>
      </c>
      <c r="W44" s="220" t="n">
        <v>1367</v>
      </c>
      <c r="X44" s="220" t="n">
        <v>1367</v>
      </c>
      <c r="Y44" s="220" t="n">
        <v>1367</v>
      </c>
      <c r="Z44" s="220" t="n">
        <v>1367</v>
      </c>
      <c r="AA44" s="220" t="n">
        <v>1367</v>
      </c>
      <c r="AB44" s="220" t="n">
        <v>1367</v>
      </c>
      <c r="AC44" s="220" t="n">
        <v>1365</v>
      </c>
      <c r="AD44" s="220" t="n">
        <v>1365</v>
      </c>
      <c r="AE44" s="220" t="n">
        <v>1365</v>
      </c>
      <c r="AF44" s="220" t="n">
        <v>1365</v>
      </c>
      <c r="AG44" s="220" t="n">
        <v>1364</v>
      </c>
      <c r="AH44" s="220" t="n">
        <v>1362</v>
      </c>
      <c r="AI44" s="220" t="n">
        <v>1362</v>
      </c>
      <c r="AJ44" s="220" t="n">
        <v>1362</v>
      </c>
      <c r="AK44" s="220" t="n">
        <v>1361</v>
      </c>
      <c r="AL44" s="220" t="n">
        <v>1354</v>
      </c>
      <c r="AM44" s="220" t="n">
        <v>1347</v>
      </c>
      <c r="AN44" s="220"/>
      <c r="AO44" s="220"/>
      <c r="AP44" s="220"/>
      <c r="AQ44" s="220"/>
      <c r="AR44" s="220"/>
      <c r="AS44" s="220"/>
      <c r="AT44" s="220"/>
      <c r="AU44" s="220"/>
      <c r="AV44" s="220"/>
      <c r="AW44" s="220"/>
      <c r="AX44" s="220"/>
      <c r="AY44" s="220"/>
      <c r="AZ44" s="220"/>
      <c r="BA44" s="220"/>
      <c r="BB44" s="220"/>
      <c r="BC44" s="220"/>
      <c r="BD44" s="220"/>
      <c r="BE44" s="220"/>
      <c r="BF44" s="220"/>
      <c r="BG44" s="220"/>
      <c r="BH44" s="220"/>
      <c r="BI44" s="220"/>
      <c r="BJ44" s="220"/>
      <c r="BK44" s="220"/>
      <c r="BL44" s="220"/>
      <c r="BM44" s="220"/>
      <c r="BN44" s="220"/>
      <c r="BO44" s="220"/>
      <c r="BP44" s="220"/>
      <c r="BQ44" s="220"/>
      <c r="BR44" s="220"/>
      <c r="BS44" s="220"/>
      <c r="BT44" s="221"/>
    </row>
    <row r="45" customFormat="false" ht="15" hidden="false" customHeight="false" outlineLevel="0" collapsed="false">
      <c r="A45" s="202" t="n">
        <f aca="false">A44-1</f>
        <v>43981</v>
      </c>
      <c r="B45" s="219" t="n">
        <v>1363</v>
      </c>
      <c r="C45" s="219" t="n">
        <v>1363</v>
      </c>
      <c r="D45" s="220" t="n">
        <v>1363</v>
      </c>
      <c r="E45" s="220" t="n">
        <v>1363</v>
      </c>
      <c r="F45" s="220" t="n">
        <v>1363</v>
      </c>
      <c r="G45" s="220" t="n">
        <v>1363</v>
      </c>
      <c r="H45" s="220" t="n">
        <v>1364</v>
      </c>
      <c r="I45" s="220" t="n">
        <v>1363</v>
      </c>
      <c r="J45" s="220" t="n">
        <v>1363</v>
      </c>
      <c r="K45" s="220" t="n">
        <v>1363</v>
      </c>
      <c r="L45" s="220" t="n">
        <v>1363</v>
      </c>
      <c r="M45" s="220" t="n">
        <v>1363</v>
      </c>
      <c r="N45" s="220" t="n">
        <v>1363</v>
      </c>
      <c r="O45" s="220" t="n">
        <v>1362</v>
      </c>
      <c r="P45" s="220" t="n">
        <v>1362</v>
      </c>
      <c r="Q45" s="220" t="n">
        <v>1361</v>
      </c>
      <c r="R45" s="220" t="n">
        <v>1361</v>
      </c>
      <c r="S45" s="220" t="n">
        <v>1361</v>
      </c>
      <c r="T45" s="220" t="n">
        <v>1361</v>
      </c>
      <c r="U45" s="220" t="n">
        <v>1361</v>
      </c>
      <c r="V45" s="220" t="n">
        <v>1361</v>
      </c>
      <c r="W45" s="220" t="n">
        <v>1360</v>
      </c>
      <c r="X45" s="220" t="n">
        <v>1360</v>
      </c>
      <c r="Y45" s="220" t="n">
        <v>1360</v>
      </c>
      <c r="Z45" s="220" t="n">
        <v>1360</v>
      </c>
      <c r="AA45" s="220" t="n">
        <v>1360</v>
      </c>
      <c r="AB45" s="220" t="n">
        <v>1360</v>
      </c>
      <c r="AC45" s="220" t="n">
        <v>1358</v>
      </c>
      <c r="AD45" s="220" t="n">
        <v>1358</v>
      </c>
      <c r="AE45" s="220" t="n">
        <v>1358</v>
      </c>
      <c r="AF45" s="220" t="n">
        <v>1358</v>
      </c>
      <c r="AG45" s="220" t="n">
        <v>1357</v>
      </c>
      <c r="AH45" s="220" t="n">
        <v>1355</v>
      </c>
      <c r="AI45" s="220" t="n">
        <v>1355</v>
      </c>
      <c r="AJ45" s="220" t="n">
        <v>1355</v>
      </c>
      <c r="AK45" s="220" t="n">
        <v>1354</v>
      </c>
      <c r="AL45" s="220" t="n">
        <v>1351</v>
      </c>
      <c r="AM45" s="220" t="n">
        <v>1347</v>
      </c>
      <c r="AN45" s="220" t="n">
        <v>1342</v>
      </c>
      <c r="AO45" s="220"/>
      <c r="AP45" s="220"/>
      <c r="AQ45" s="220"/>
      <c r="AR45" s="220"/>
      <c r="AS45" s="220"/>
      <c r="AT45" s="220"/>
      <c r="AU45" s="220"/>
      <c r="AV45" s="220"/>
      <c r="AW45" s="220"/>
      <c r="AX45" s="220"/>
      <c r="AY45" s="220"/>
      <c r="AZ45" s="220"/>
      <c r="BA45" s="220"/>
      <c r="BB45" s="220"/>
      <c r="BC45" s="220"/>
      <c r="BD45" s="220"/>
      <c r="BE45" s="220"/>
      <c r="BF45" s="220"/>
      <c r="BG45" s="220"/>
      <c r="BH45" s="220"/>
      <c r="BI45" s="220"/>
      <c r="BJ45" s="220"/>
      <c r="BK45" s="220"/>
      <c r="BL45" s="220"/>
      <c r="BM45" s="220"/>
      <c r="BN45" s="220"/>
      <c r="BO45" s="220"/>
      <c r="BP45" s="220"/>
      <c r="BQ45" s="220"/>
      <c r="BR45" s="220"/>
      <c r="BS45" s="220"/>
      <c r="BT45" s="221"/>
    </row>
    <row r="46" customFormat="false" ht="15" hidden="false" customHeight="false" outlineLevel="0" collapsed="false">
      <c r="A46" s="202" t="n">
        <f aca="false">A45-1</f>
        <v>43980</v>
      </c>
      <c r="B46" s="219" t="n">
        <v>1353</v>
      </c>
      <c r="C46" s="219" t="n">
        <v>1353</v>
      </c>
      <c r="D46" s="220" t="n">
        <v>1353</v>
      </c>
      <c r="E46" s="220" t="n">
        <v>1353</v>
      </c>
      <c r="F46" s="220" t="n">
        <v>1353</v>
      </c>
      <c r="G46" s="220" t="n">
        <v>1353</v>
      </c>
      <c r="H46" s="220" t="n">
        <v>1354</v>
      </c>
      <c r="I46" s="220" t="n">
        <v>1353</v>
      </c>
      <c r="J46" s="220" t="n">
        <v>1353</v>
      </c>
      <c r="K46" s="220" t="n">
        <v>1353</v>
      </c>
      <c r="L46" s="220" t="n">
        <v>1353</v>
      </c>
      <c r="M46" s="220" t="n">
        <v>1353</v>
      </c>
      <c r="N46" s="220" t="n">
        <v>1353</v>
      </c>
      <c r="O46" s="220" t="n">
        <v>1352</v>
      </c>
      <c r="P46" s="220" t="n">
        <v>1352</v>
      </c>
      <c r="Q46" s="220" t="n">
        <v>1352</v>
      </c>
      <c r="R46" s="220" t="n">
        <v>1352</v>
      </c>
      <c r="S46" s="220" t="n">
        <v>1352</v>
      </c>
      <c r="T46" s="220" t="n">
        <v>1352</v>
      </c>
      <c r="U46" s="220" t="n">
        <v>1352</v>
      </c>
      <c r="V46" s="220" t="n">
        <v>1352</v>
      </c>
      <c r="W46" s="220" t="n">
        <v>1351</v>
      </c>
      <c r="X46" s="220" t="n">
        <v>1351</v>
      </c>
      <c r="Y46" s="220" t="n">
        <v>1351</v>
      </c>
      <c r="Z46" s="220" t="n">
        <v>1351</v>
      </c>
      <c r="AA46" s="220" t="n">
        <v>1351</v>
      </c>
      <c r="AB46" s="220" t="n">
        <v>1351</v>
      </c>
      <c r="AC46" s="220" t="n">
        <v>1349</v>
      </c>
      <c r="AD46" s="220" t="n">
        <v>1349</v>
      </c>
      <c r="AE46" s="220" t="n">
        <v>1349</v>
      </c>
      <c r="AF46" s="220" t="n">
        <v>1349</v>
      </c>
      <c r="AG46" s="220" t="n">
        <v>1348</v>
      </c>
      <c r="AH46" s="220" t="n">
        <v>1346</v>
      </c>
      <c r="AI46" s="220" t="n">
        <v>1346</v>
      </c>
      <c r="AJ46" s="220" t="n">
        <v>1346</v>
      </c>
      <c r="AK46" s="220" t="n">
        <v>1345</v>
      </c>
      <c r="AL46" s="220" t="n">
        <v>1345</v>
      </c>
      <c r="AM46" s="220" t="n">
        <v>1344</v>
      </c>
      <c r="AN46" s="220" t="n">
        <v>1341</v>
      </c>
      <c r="AO46" s="220" t="n">
        <v>1331</v>
      </c>
      <c r="AP46" s="220"/>
      <c r="AQ46" s="220"/>
      <c r="AR46" s="220"/>
      <c r="AS46" s="220"/>
      <c r="AT46" s="220"/>
      <c r="AU46" s="220"/>
      <c r="AV46" s="220"/>
      <c r="AW46" s="220"/>
      <c r="AX46" s="220"/>
      <c r="AY46" s="220"/>
      <c r="AZ46" s="220"/>
      <c r="BA46" s="220"/>
      <c r="BB46" s="220"/>
      <c r="BC46" s="220"/>
      <c r="BD46" s="220"/>
      <c r="BE46" s="220"/>
      <c r="BF46" s="220"/>
      <c r="BG46" s="220"/>
      <c r="BH46" s="220"/>
      <c r="BI46" s="220"/>
      <c r="BJ46" s="220"/>
      <c r="BK46" s="220"/>
      <c r="BL46" s="220"/>
      <c r="BM46" s="220"/>
      <c r="BN46" s="220"/>
      <c r="BO46" s="220"/>
      <c r="BP46" s="220"/>
      <c r="BQ46" s="220"/>
      <c r="BR46" s="220"/>
      <c r="BS46" s="220"/>
      <c r="BT46" s="221"/>
    </row>
    <row r="47" customFormat="false" ht="15" hidden="false" customHeight="false" outlineLevel="0" collapsed="false">
      <c r="A47" s="202" t="n">
        <f aca="false">A46-1</f>
        <v>43979</v>
      </c>
      <c r="B47" s="219" t="n">
        <v>1342</v>
      </c>
      <c r="C47" s="219" t="n">
        <v>1342</v>
      </c>
      <c r="D47" s="220" t="n">
        <v>1342</v>
      </c>
      <c r="E47" s="220" t="n">
        <v>1342</v>
      </c>
      <c r="F47" s="220" t="n">
        <v>1342</v>
      </c>
      <c r="G47" s="220" t="n">
        <v>1342</v>
      </c>
      <c r="H47" s="220" t="n">
        <v>1343</v>
      </c>
      <c r="I47" s="220" t="n">
        <v>1342</v>
      </c>
      <c r="J47" s="220" t="n">
        <v>1342</v>
      </c>
      <c r="K47" s="220" t="n">
        <v>1342</v>
      </c>
      <c r="L47" s="220" t="n">
        <v>1342</v>
      </c>
      <c r="M47" s="220" t="n">
        <v>1342</v>
      </c>
      <c r="N47" s="220" t="n">
        <v>1342</v>
      </c>
      <c r="O47" s="220" t="n">
        <v>1341</v>
      </c>
      <c r="P47" s="220" t="n">
        <v>1341</v>
      </c>
      <c r="Q47" s="220" t="n">
        <v>1341</v>
      </c>
      <c r="R47" s="220" t="n">
        <v>1341</v>
      </c>
      <c r="S47" s="220" t="n">
        <v>1341</v>
      </c>
      <c r="T47" s="220" t="n">
        <v>1341</v>
      </c>
      <c r="U47" s="220" t="n">
        <v>1341</v>
      </c>
      <c r="V47" s="220" t="n">
        <v>1341</v>
      </c>
      <c r="W47" s="220" t="n">
        <v>1340</v>
      </c>
      <c r="X47" s="220" t="n">
        <v>1340</v>
      </c>
      <c r="Y47" s="220" t="n">
        <v>1340</v>
      </c>
      <c r="Z47" s="220" t="n">
        <v>1340</v>
      </c>
      <c r="AA47" s="220" t="n">
        <v>1340</v>
      </c>
      <c r="AB47" s="220" t="n">
        <v>1340</v>
      </c>
      <c r="AC47" s="220" t="n">
        <v>1339</v>
      </c>
      <c r="AD47" s="220" t="n">
        <v>1339</v>
      </c>
      <c r="AE47" s="220" t="n">
        <v>1339</v>
      </c>
      <c r="AF47" s="220" t="n">
        <v>1339</v>
      </c>
      <c r="AG47" s="220" t="n">
        <v>1338</v>
      </c>
      <c r="AH47" s="220" t="n">
        <v>1336</v>
      </c>
      <c r="AI47" s="220" t="n">
        <v>1336</v>
      </c>
      <c r="AJ47" s="220" t="n">
        <v>1336</v>
      </c>
      <c r="AK47" s="220" t="n">
        <v>1335</v>
      </c>
      <c r="AL47" s="220" t="n">
        <v>1335</v>
      </c>
      <c r="AM47" s="220" t="n">
        <v>1334</v>
      </c>
      <c r="AN47" s="220" t="n">
        <v>1333</v>
      </c>
      <c r="AO47" s="220" t="n">
        <v>1328</v>
      </c>
      <c r="AP47" s="220" t="n">
        <v>1317</v>
      </c>
      <c r="AQ47" s="220"/>
      <c r="AR47" s="220"/>
      <c r="AS47" s="220"/>
      <c r="AT47" s="220"/>
      <c r="AU47" s="220"/>
      <c r="AV47" s="220"/>
      <c r="AW47" s="220"/>
      <c r="AX47" s="220"/>
      <c r="AY47" s="220"/>
      <c r="AZ47" s="220"/>
      <c r="BA47" s="220"/>
      <c r="BB47" s="220"/>
      <c r="BC47" s="220"/>
      <c r="BD47" s="220"/>
      <c r="BE47" s="220"/>
      <c r="BF47" s="220"/>
      <c r="BG47" s="220"/>
      <c r="BH47" s="220"/>
      <c r="BI47" s="220"/>
      <c r="BJ47" s="220"/>
      <c r="BK47" s="220"/>
      <c r="BL47" s="220"/>
      <c r="BM47" s="220"/>
      <c r="BN47" s="220"/>
      <c r="BO47" s="220"/>
      <c r="BP47" s="220"/>
      <c r="BQ47" s="220"/>
      <c r="BR47" s="220"/>
      <c r="BS47" s="220"/>
      <c r="BT47" s="221"/>
    </row>
    <row r="48" customFormat="false" ht="15" hidden="false" customHeight="false" outlineLevel="0" collapsed="false">
      <c r="A48" s="202" t="n">
        <f aca="false">A47-1</f>
        <v>43978</v>
      </c>
      <c r="B48" s="219" t="n">
        <v>1326</v>
      </c>
      <c r="C48" s="219" t="n">
        <v>1326</v>
      </c>
      <c r="D48" s="220" t="n">
        <v>1326</v>
      </c>
      <c r="E48" s="220" t="n">
        <v>1326</v>
      </c>
      <c r="F48" s="220" t="n">
        <v>1326</v>
      </c>
      <c r="G48" s="220" t="n">
        <v>1326</v>
      </c>
      <c r="H48" s="220" t="n">
        <v>1327</v>
      </c>
      <c r="I48" s="220" t="n">
        <v>1326</v>
      </c>
      <c r="J48" s="220" t="n">
        <v>1326</v>
      </c>
      <c r="K48" s="220" t="n">
        <v>1326</v>
      </c>
      <c r="L48" s="220" t="n">
        <v>1326</v>
      </c>
      <c r="M48" s="220" t="n">
        <v>1326</v>
      </c>
      <c r="N48" s="220" t="n">
        <v>1326</v>
      </c>
      <c r="O48" s="220" t="n">
        <v>1325</v>
      </c>
      <c r="P48" s="220" t="n">
        <v>1325</v>
      </c>
      <c r="Q48" s="220" t="n">
        <v>1325</v>
      </c>
      <c r="R48" s="220" t="n">
        <v>1325</v>
      </c>
      <c r="S48" s="220" t="n">
        <v>1325</v>
      </c>
      <c r="T48" s="220" t="n">
        <v>1325</v>
      </c>
      <c r="U48" s="220" t="n">
        <v>1325</v>
      </c>
      <c r="V48" s="220" t="n">
        <v>1325</v>
      </c>
      <c r="W48" s="220" t="n">
        <v>1324</v>
      </c>
      <c r="X48" s="220" t="n">
        <v>1324</v>
      </c>
      <c r="Y48" s="220" t="n">
        <v>1324</v>
      </c>
      <c r="Z48" s="220" t="n">
        <v>1324</v>
      </c>
      <c r="AA48" s="220" t="n">
        <v>1324</v>
      </c>
      <c r="AB48" s="220" t="n">
        <v>1324</v>
      </c>
      <c r="AC48" s="220" t="n">
        <v>1323</v>
      </c>
      <c r="AD48" s="220" t="n">
        <v>1323</v>
      </c>
      <c r="AE48" s="220" t="n">
        <v>1323</v>
      </c>
      <c r="AF48" s="220" t="n">
        <v>1323</v>
      </c>
      <c r="AG48" s="220" t="n">
        <v>1322</v>
      </c>
      <c r="AH48" s="220" t="n">
        <v>1320</v>
      </c>
      <c r="AI48" s="220" t="n">
        <v>1320</v>
      </c>
      <c r="AJ48" s="220" t="n">
        <v>1320</v>
      </c>
      <c r="AK48" s="220" t="n">
        <v>1320</v>
      </c>
      <c r="AL48" s="220" t="n">
        <v>1320</v>
      </c>
      <c r="AM48" s="220" t="n">
        <v>1319</v>
      </c>
      <c r="AN48" s="220" t="n">
        <v>1318</v>
      </c>
      <c r="AO48" s="220" t="n">
        <v>1316</v>
      </c>
      <c r="AP48" s="220" t="n">
        <v>1313</v>
      </c>
      <c r="AQ48" s="220" t="n">
        <v>1307</v>
      </c>
      <c r="AR48" s="220"/>
      <c r="AS48" s="220"/>
      <c r="AT48" s="220"/>
      <c r="AU48" s="220"/>
      <c r="AV48" s="220"/>
      <c r="AW48" s="220"/>
      <c r="AX48" s="220"/>
      <c r="AY48" s="220"/>
      <c r="AZ48" s="220"/>
      <c r="BA48" s="220"/>
      <c r="BB48" s="220"/>
      <c r="BC48" s="220"/>
      <c r="BD48" s="220"/>
      <c r="BE48" s="220"/>
      <c r="BF48" s="220"/>
      <c r="BG48" s="220"/>
      <c r="BH48" s="220"/>
      <c r="BI48" s="220"/>
      <c r="BJ48" s="220"/>
      <c r="BK48" s="220"/>
      <c r="BL48" s="220"/>
      <c r="BM48" s="220"/>
      <c r="BN48" s="220"/>
      <c r="BO48" s="220"/>
      <c r="BP48" s="220"/>
      <c r="BQ48" s="220"/>
      <c r="BR48" s="220"/>
      <c r="BS48" s="220"/>
      <c r="BT48" s="221"/>
    </row>
    <row r="49" customFormat="false" ht="15" hidden="false" customHeight="false" outlineLevel="0" collapsed="false">
      <c r="A49" s="202" t="n">
        <f aca="false">A48-1</f>
        <v>43977</v>
      </c>
      <c r="B49" s="219" t="n">
        <v>1320</v>
      </c>
      <c r="C49" s="219" t="n">
        <v>1320</v>
      </c>
      <c r="D49" s="220" t="n">
        <v>1320</v>
      </c>
      <c r="E49" s="220" t="n">
        <v>1320</v>
      </c>
      <c r="F49" s="220" t="n">
        <v>1320</v>
      </c>
      <c r="G49" s="220" t="n">
        <v>1320</v>
      </c>
      <c r="H49" s="220" t="n">
        <v>1321</v>
      </c>
      <c r="I49" s="220" t="n">
        <v>1320</v>
      </c>
      <c r="J49" s="220" t="n">
        <v>1320</v>
      </c>
      <c r="K49" s="220" t="n">
        <v>1320</v>
      </c>
      <c r="L49" s="220" t="n">
        <v>1320</v>
      </c>
      <c r="M49" s="220" t="n">
        <v>1320</v>
      </c>
      <c r="N49" s="220" t="n">
        <v>1320</v>
      </c>
      <c r="O49" s="220" t="n">
        <v>1319</v>
      </c>
      <c r="P49" s="220" t="n">
        <v>1319</v>
      </c>
      <c r="Q49" s="220" t="n">
        <v>1319</v>
      </c>
      <c r="R49" s="220" t="n">
        <v>1319</v>
      </c>
      <c r="S49" s="220" t="n">
        <v>1319</v>
      </c>
      <c r="T49" s="220" t="n">
        <v>1319</v>
      </c>
      <c r="U49" s="220" t="n">
        <v>1319</v>
      </c>
      <c r="V49" s="220" t="n">
        <v>1319</v>
      </c>
      <c r="W49" s="220" t="n">
        <v>1318</v>
      </c>
      <c r="X49" s="220" t="n">
        <v>1318</v>
      </c>
      <c r="Y49" s="220" t="n">
        <v>1318</v>
      </c>
      <c r="Z49" s="220" t="n">
        <v>1318</v>
      </c>
      <c r="AA49" s="220" t="n">
        <v>1318</v>
      </c>
      <c r="AB49" s="220" t="n">
        <v>1318</v>
      </c>
      <c r="AC49" s="220" t="n">
        <v>1317</v>
      </c>
      <c r="AD49" s="220" t="n">
        <v>1317</v>
      </c>
      <c r="AE49" s="220" t="n">
        <v>1317</v>
      </c>
      <c r="AF49" s="220" t="n">
        <v>1317</v>
      </c>
      <c r="AG49" s="220" t="n">
        <v>1316</v>
      </c>
      <c r="AH49" s="220" t="n">
        <v>1315</v>
      </c>
      <c r="AI49" s="220" t="n">
        <v>1315</v>
      </c>
      <c r="AJ49" s="220" t="n">
        <v>1315</v>
      </c>
      <c r="AK49" s="220" t="n">
        <v>1315</v>
      </c>
      <c r="AL49" s="220" t="n">
        <v>1315</v>
      </c>
      <c r="AM49" s="220" t="n">
        <v>1314</v>
      </c>
      <c r="AN49" s="220" t="n">
        <v>1313</v>
      </c>
      <c r="AO49" s="220" t="n">
        <v>1311</v>
      </c>
      <c r="AP49" s="220" t="n">
        <v>1309</v>
      </c>
      <c r="AQ49" s="220" t="n">
        <v>1306</v>
      </c>
      <c r="AR49" s="220" t="n">
        <v>1293</v>
      </c>
      <c r="AS49" s="220"/>
      <c r="AT49" s="220"/>
      <c r="AU49" s="220"/>
      <c r="AV49" s="220"/>
      <c r="AW49" s="220"/>
      <c r="AX49" s="220"/>
      <c r="AY49" s="220"/>
      <c r="AZ49" s="220"/>
      <c r="BA49" s="220"/>
      <c r="BB49" s="220"/>
      <c r="BC49" s="220"/>
      <c r="BD49" s="220"/>
      <c r="BE49" s="220"/>
      <c r="BF49" s="220"/>
      <c r="BG49" s="220"/>
      <c r="BH49" s="220"/>
      <c r="BI49" s="220"/>
      <c r="BJ49" s="220"/>
      <c r="BK49" s="220"/>
      <c r="BL49" s="220"/>
      <c r="BM49" s="220"/>
      <c r="BN49" s="220"/>
      <c r="BO49" s="220"/>
      <c r="BP49" s="220"/>
      <c r="BQ49" s="220"/>
      <c r="BR49" s="220"/>
      <c r="BS49" s="220"/>
      <c r="BT49" s="221"/>
    </row>
    <row r="50" customFormat="false" ht="15" hidden="false" customHeight="false" outlineLevel="0" collapsed="false">
      <c r="A50" s="202" t="n">
        <f aca="false">A49-1</f>
        <v>43976</v>
      </c>
      <c r="B50" s="219" t="n">
        <v>1310</v>
      </c>
      <c r="C50" s="219" t="n">
        <v>1310</v>
      </c>
      <c r="D50" s="220" t="n">
        <v>1310</v>
      </c>
      <c r="E50" s="220" t="n">
        <v>1310</v>
      </c>
      <c r="F50" s="220" t="n">
        <v>1310</v>
      </c>
      <c r="G50" s="220" t="n">
        <v>1310</v>
      </c>
      <c r="H50" s="220" t="n">
        <v>1311</v>
      </c>
      <c r="I50" s="220" t="n">
        <v>1310</v>
      </c>
      <c r="J50" s="220" t="n">
        <v>1310</v>
      </c>
      <c r="K50" s="220" t="n">
        <v>1310</v>
      </c>
      <c r="L50" s="220" t="n">
        <v>1310</v>
      </c>
      <c r="M50" s="220" t="n">
        <v>1310</v>
      </c>
      <c r="N50" s="220" t="n">
        <v>1310</v>
      </c>
      <c r="O50" s="220" t="n">
        <v>1309</v>
      </c>
      <c r="P50" s="220" t="n">
        <v>1309</v>
      </c>
      <c r="Q50" s="220" t="n">
        <v>1309</v>
      </c>
      <c r="R50" s="220" t="n">
        <v>1309</v>
      </c>
      <c r="S50" s="220" t="n">
        <v>1309</v>
      </c>
      <c r="T50" s="220" t="n">
        <v>1309</v>
      </c>
      <c r="U50" s="220" t="n">
        <v>1309</v>
      </c>
      <c r="V50" s="220" t="n">
        <v>1309</v>
      </c>
      <c r="W50" s="220" t="n">
        <v>1308</v>
      </c>
      <c r="X50" s="220" t="n">
        <v>1308</v>
      </c>
      <c r="Y50" s="220" t="n">
        <v>1308</v>
      </c>
      <c r="Z50" s="220" t="n">
        <v>1308</v>
      </c>
      <c r="AA50" s="220" t="n">
        <v>1308</v>
      </c>
      <c r="AB50" s="220" t="n">
        <v>1308</v>
      </c>
      <c r="AC50" s="220" t="n">
        <v>1307</v>
      </c>
      <c r="AD50" s="220" t="n">
        <v>1307</v>
      </c>
      <c r="AE50" s="220" t="n">
        <v>1307</v>
      </c>
      <c r="AF50" s="220" t="n">
        <v>1307</v>
      </c>
      <c r="AG50" s="220" t="n">
        <v>1306</v>
      </c>
      <c r="AH50" s="220" t="n">
        <v>1305</v>
      </c>
      <c r="AI50" s="220" t="n">
        <v>1305</v>
      </c>
      <c r="AJ50" s="220" t="n">
        <v>1305</v>
      </c>
      <c r="AK50" s="220" t="n">
        <v>1305</v>
      </c>
      <c r="AL50" s="220" t="n">
        <v>1305</v>
      </c>
      <c r="AM50" s="220" t="n">
        <v>1305</v>
      </c>
      <c r="AN50" s="220" t="n">
        <v>1304</v>
      </c>
      <c r="AO50" s="220" t="n">
        <v>1303</v>
      </c>
      <c r="AP50" s="220" t="n">
        <v>1302</v>
      </c>
      <c r="AQ50" s="220" t="n">
        <v>1301</v>
      </c>
      <c r="AR50" s="220" t="n">
        <v>1293</v>
      </c>
      <c r="AS50" s="220" t="n">
        <v>1282</v>
      </c>
      <c r="AT50" s="220"/>
      <c r="AU50" s="220"/>
      <c r="AV50" s="220"/>
      <c r="AW50" s="220"/>
      <c r="AX50" s="220"/>
      <c r="AY50" s="220"/>
      <c r="AZ50" s="220"/>
      <c r="BA50" s="220"/>
      <c r="BB50" s="220"/>
      <c r="BC50" s="220"/>
      <c r="BD50" s="220"/>
      <c r="BE50" s="220"/>
      <c r="BF50" s="220"/>
      <c r="BG50" s="220"/>
      <c r="BH50" s="220"/>
      <c r="BI50" s="220"/>
      <c r="BJ50" s="220"/>
      <c r="BK50" s="220"/>
      <c r="BL50" s="220"/>
      <c r="BM50" s="220"/>
      <c r="BN50" s="220"/>
      <c r="BO50" s="220"/>
      <c r="BP50" s="220"/>
      <c r="BQ50" s="220"/>
      <c r="BR50" s="220"/>
      <c r="BS50" s="220"/>
      <c r="BT50" s="221"/>
    </row>
    <row r="51" customFormat="false" ht="15" hidden="false" customHeight="false" outlineLevel="0" collapsed="false">
      <c r="A51" s="202" t="n">
        <f aca="false">A50-1</f>
        <v>43975</v>
      </c>
      <c r="B51" s="219" t="n">
        <v>1300</v>
      </c>
      <c r="C51" s="219" t="n">
        <v>1300</v>
      </c>
      <c r="D51" s="220" t="n">
        <v>1300</v>
      </c>
      <c r="E51" s="220" t="n">
        <v>1300</v>
      </c>
      <c r="F51" s="220" t="n">
        <v>1300</v>
      </c>
      <c r="G51" s="220" t="n">
        <v>1300</v>
      </c>
      <c r="H51" s="220" t="n">
        <v>1301</v>
      </c>
      <c r="I51" s="220" t="n">
        <v>1300</v>
      </c>
      <c r="J51" s="220" t="n">
        <v>1300</v>
      </c>
      <c r="K51" s="220" t="n">
        <v>1300</v>
      </c>
      <c r="L51" s="220" t="n">
        <v>1300</v>
      </c>
      <c r="M51" s="220" t="n">
        <v>1300</v>
      </c>
      <c r="N51" s="220" t="n">
        <v>1300</v>
      </c>
      <c r="O51" s="220" t="n">
        <v>1299</v>
      </c>
      <c r="P51" s="220" t="n">
        <v>1299</v>
      </c>
      <c r="Q51" s="220" t="n">
        <v>1299</v>
      </c>
      <c r="R51" s="220" t="n">
        <v>1299</v>
      </c>
      <c r="S51" s="220" t="n">
        <v>1299</v>
      </c>
      <c r="T51" s="220" t="n">
        <v>1299</v>
      </c>
      <c r="U51" s="220" t="n">
        <v>1299</v>
      </c>
      <c r="V51" s="220" t="n">
        <v>1299</v>
      </c>
      <c r="W51" s="220" t="n">
        <v>1298</v>
      </c>
      <c r="X51" s="220" t="n">
        <v>1298</v>
      </c>
      <c r="Y51" s="220" t="n">
        <v>1298</v>
      </c>
      <c r="Z51" s="220" t="n">
        <v>1298</v>
      </c>
      <c r="AA51" s="220" t="n">
        <v>1298</v>
      </c>
      <c r="AB51" s="220" t="n">
        <v>1298</v>
      </c>
      <c r="AC51" s="220" t="n">
        <v>1297</v>
      </c>
      <c r="AD51" s="220" t="n">
        <v>1297</v>
      </c>
      <c r="AE51" s="220" t="n">
        <v>1297</v>
      </c>
      <c r="AF51" s="220" t="n">
        <v>1297</v>
      </c>
      <c r="AG51" s="220" t="n">
        <v>1296</v>
      </c>
      <c r="AH51" s="220" t="n">
        <v>1295</v>
      </c>
      <c r="AI51" s="220" t="n">
        <v>1295</v>
      </c>
      <c r="AJ51" s="220" t="n">
        <v>1295</v>
      </c>
      <c r="AK51" s="220" t="n">
        <v>1295</v>
      </c>
      <c r="AL51" s="220" t="n">
        <v>1295</v>
      </c>
      <c r="AM51" s="220" t="n">
        <v>1295</v>
      </c>
      <c r="AN51" s="220" t="n">
        <v>1294</v>
      </c>
      <c r="AO51" s="220" t="n">
        <v>1293</v>
      </c>
      <c r="AP51" s="220" t="n">
        <v>1292</v>
      </c>
      <c r="AQ51" s="220" t="n">
        <v>1291</v>
      </c>
      <c r="AR51" s="220" t="n">
        <v>1286</v>
      </c>
      <c r="AS51" s="220" t="n">
        <v>1281</v>
      </c>
      <c r="AT51" s="220" t="n">
        <v>1274</v>
      </c>
      <c r="AU51" s="220"/>
      <c r="AV51" s="220"/>
      <c r="AW51" s="220"/>
      <c r="AX51" s="220"/>
      <c r="AY51" s="220"/>
      <c r="AZ51" s="220"/>
      <c r="BA51" s="220"/>
      <c r="BB51" s="220"/>
      <c r="BC51" s="220"/>
      <c r="BD51" s="220"/>
      <c r="BE51" s="220"/>
      <c r="BF51" s="220"/>
      <c r="BG51" s="220"/>
      <c r="BH51" s="220"/>
      <c r="BI51" s="220"/>
      <c r="BJ51" s="220"/>
      <c r="BK51" s="220"/>
      <c r="BL51" s="220"/>
      <c r="BM51" s="220"/>
      <c r="BN51" s="220"/>
      <c r="BO51" s="220"/>
      <c r="BP51" s="220"/>
      <c r="BQ51" s="220"/>
      <c r="BR51" s="220"/>
      <c r="BS51" s="220"/>
      <c r="BT51" s="221"/>
    </row>
    <row r="52" customFormat="false" ht="15" hidden="false" customHeight="false" outlineLevel="0" collapsed="false">
      <c r="A52" s="202" t="n">
        <f aca="false">A51-1</f>
        <v>43974</v>
      </c>
      <c r="B52" s="219" t="n">
        <v>1288</v>
      </c>
      <c r="C52" s="219" t="n">
        <v>1288</v>
      </c>
      <c r="D52" s="220" t="n">
        <v>1288</v>
      </c>
      <c r="E52" s="220" t="n">
        <v>1288</v>
      </c>
      <c r="F52" s="220" t="n">
        <v>1288</v>
      </c>
      <c r="G52" s="220" t="n">
        <v>1288</v>
      </c>
      <c r="H52" s="220" t="n">
        <v>1289</v>
      </c>
      <c r="I52" s="220" t="n">
        <v>1288</v>
      </c>
      <c r="J52" s="220" t="n">
        <v>1288</v>
      </c>
      <c r="K52" s="220" t="n">
        <v>1288</v>
      </c>
      <c r="L52" s="220" t="n">
        <v>1288</v>
      </c>
      <c r="M52" s="220" t="n">
        <v>1288</v>
      </c>
      <c r="N52" s="220" t="n">
        <v>1288</v>
      </c>
      <c r="O52" s="220" t="n">
        <v>1287</v>
      </c>
      <c r="P52" s="220" t="n">
        <v>1287</v>
      </c>
      <c r="Q52" s="220" t="n">
        <v>1287</v>
      </c>
      <c r="R52" s="220" t="n">
        <v>1287</v>
      </c>
      <c r="S52" s="220" t="n">
        <v>1287</v>
      </c>
      <c r="T52" s="220" t="n">
        <v>1287</v>
      </c>
      <c r="U52" s="220" t="n">
        <v>1287</v>
      </c>
      <c r="V52" s="220" t="n">
        <v>1287</v>
      </c>
      <c r="W52" s="220" t="n">
        <v>1286</v>
      </c>
      <c r="X52" s="220" t="n">
        <v>1286</v>
      </c>
      <c r="Y52" s="220" t="n">
        <v>1286</v>
      </c>
      <c r="Z52" s="220" t="n">
        <v>1286</v>
      </c>
      <c r="AA52" s="220" t="n">
        <v>1286</v>
      </c>
      <c r="AB52" s="220" t="n">
        <v>1286</v>
      </c>
      <c r="AC52" s="220" t="n">
        <v>1285</v>
      </c>
      <c r="AD52" s="220" t="n">
        <v>1285</v>
      </c>
      <c r="AE52" s="220" t="n">
        <v>1285</v>
      </c>
      <c r="AF52" s="220" t="n">
        <v>1285</v>
      </c>
      <c r="AG52" s="220" t="n">
        <v>1284</v>
      </c>
      <c r="AH52" s="220" t="n">
        <v>1283</v>
      </c>
      <c r="AI52" s="220" t="n">
        <v>1283</v>
      </c>
      <c r="AJ52" s="220" t="n">
        <v>1283</v>
      </c>
      <c r="AK52" s="220" t="n">
        <v>1283</v>
      </c>
      <c r="AL52" s="220" t="n">
        <v>1283</v>
      </c>
      <c r="AM52" s="220" t="n">
        <v>1283</v>
      </c>
      <c r="AN52" s="220" t="n">
        <v>1282</v>
      </c>
      <c r="AO52" s="220" t="n">
        <v>1282</v>
      </c>
      <c r="AP52" s="220" t="n">
        <v>1281</v>
      </c>
      <c r="AQ52" s="220" t="n">
        <v>1280</v>
      </c>
      <c r="AR52" s="220" t="n">
        <v>1277</v>
      </c>
      <c r="AS52" s="220" t="n">
        <v>1276</v>
      </c>
      <c r="AT52" s="220" t="n">
        <v>1274</v>
      </c>
      <c r="AU52" s="220" t="n">
        <v>1267</v>
      </c>
      <c r="AV52" s="220"/>
      <c r="AW52" s="220"/>
      <c r="AX52" s="220"/>
      <c r="AY52" s="220"/>
      <c r="AZ52" s="220"/>
      <c r="BA52" s="220"/>
      <c r="BB52" s="220"/>
      <c r="BC52" s="220"/>
      <c r="BD52" s="220"/>
      <c r="BE52" s="220"/>
      <c r="BF52" s="220"/>
      <c r="BG52" s="220"/>
      <c r="BH52" s="220"/>
      <c r="BI52" s="220"/>
      <c r="BJ52" s="220"/>
      <c r="BK52" s="220"/>
      <c r="BL52" s="220"/>
      <c r="BM52" s="220"/>
      <c r="BN52" s="220"/>
      <c r="BO52" s="220"/>
      <c r="BP52" s="220"/>
      <c r="BQ52" s="220"/>
      <c r="BR52" s="220"/>
      <c r="BS52" s="220"/>
      <c r="BT52" s="221"/>
    </row>
    <row r="53" customFormat="false" ht="15" hidden="false" customHeight="false" outlineLevel="0" collapsed="false">
      <c r="A53" s="202" t="n">
        <f aca="false">A52-1</f>
        <v>43973</v>
      </c>
      <c r="B53" s="219" t="n">
        <v>1281</v>
      </c>
      <c r="C53" s="219" t="n">
        <v>1281</v>
      </c>
      <c r="D53" s="220" t="n">
        <v>1281</v>
      </c>
      <c r="E53" s="220" t="n">
        <v>1281</v>
      </c>
      <c r="F53" s="220" t="n">
        <v>1281</v>
      </c>
      <c r="G53" s="220" t="n">
        <v>1281</v>
      </c>
      <c r="H53" s="220" t="n">
        <v>1282</v>
      </c>
      <c r="I53" s="220" t="n">
        <v>1281</v>
      </c>
      <c r="J53" s="220" t="n">
        <v>1281</v>
      </c>
      <c r="K53" s="220" t="n">
        <v>1281</v>
      </c>
      <c r="L53" s="220" t="n">
        <v>1281</v>
      </c>
      <c r="M53" s="220" t="n">
        <v>1281</v>
      </c>
      <c r="N53" s="220" t="n">
        <v>1281</v>
      </c>
      <c r="O53" s="220" t="n">
        <v>1280</v>
      </c>
      <c r="P53" s="220" t="n">
        <v>1280</v>
      </c>
      <c r="Q53" s="220" t="n">
        <v>1280</v>
      </c>
      <c r="R53" s="220" t="n">
        <v>1280</v>
      </c>
      <c r="S53" s="220" t="n">
        <v>1280</v>
      </c>
      <c r="T53" s="220" t="n">
        <v>1280</v>
      </c>
      <c r="U53" s="220" t="n">
        <v>1280</v>
      </c>
      <c r="V53" s="220" t="n">
        <v>1280</v>
      </c>
      <c r="W53" s="220" t="n">
        <v>1279</v>
      </c>
      <c r="X53" s="220" t="n">
        <v>1279</v>
      </c>
      <c r="Y53" s="220" t="n">
        <v>1279</v>
      </c>
      <c r="Z53" s="220" t="n">
        <v>1279</v>
      </c>
      <c r="AA53" s="220" t="n">
        <v>1279</v>
      </c>
      <c r="AB53" s="220" t="n">
        <v>1279</v>
      </c>
      <c r="AC53" s="220" t="n">
        <v>1278</v>
      </c>
      <c r="AD53" s="220" t="n">
        <v>1278</v>
      </c>
      <c r="AE53" s="220" t="n">
        <v>1278</v>
      </c>
      <c r="AF53" s="220" t="n">
        <v>1278</v>
      </c>
      <c r="AG53" s="220" t="n">
        <v>1277</v>
      </c>
      <c r="AH53" s="220" t="n">
        <v>1276</v>
      </c>
      <c r="AI53" s="220" t="n">
        <v>1276</v>
      </c>
      <c r="AJ53" s="220" t="n">
        <v>1276</v>
      </c>
      <c r="AK53" s="220" t="n">
        <v>1276</v>
      </c>
      <c r="AL53" s="220" t="n">
        <v>1276</v>
      </c>
      <c r="AM53" s="220" t="n">
        <v>1276</v>
      </c>
      <c r="AN53" s="220" t="n">
        <v>1275</v>
      </c>
      <c r="AO53" s="220" t="n">
        <v>1275</v>
      </c>
      <c r="AP53" s="220" t="n">
        <v>1274</v>
      </c>
      <c r="AQ53" s="220" t="n">
        <v>1273</v>
      </c>
      <c r="AR53" s="220" t="n">
        <v>1272</v>
      </c>
      <c r="AS53" s="220" t="n">
        <v>1271</v>
      </c>
      <c r="AT53" s="220" t="n">
        <v>1270</v>
      </c>
      <c r="AU53" s="220" t="n">
        <v>1267</v>
      </c>
      <c r="AV53" s="220" t="n">
        <v>1260</v>
      </c>
      <c r="AW53" s="220"/>
      <c r="AX53" s="220"/>
      <c r="AY53" s="220"/>
      <c r="AZ53" s="220"/>
      <c r="BA53" s="220"/>
      <c r="BB53" s="220"/>
      <c r="BC53" s="220"/>
      <c r="BD53" s="220"/>
      <c r="BE53" s="220"/>
      <c r="BF53" s="220"/>
      <c r="BG53" s="220"/>
      <c r="BH53" s="220"/>
      <c r="BI53" s="220"/>
      <c r="BJ53" s="220"/>
      <c r="BK53" s="220"/>
      <c r="BL53" s="220"/>
      <c r="BM53" s="220"/>
      <c r="BN53" s="220"/>
      <c r="BO53" s="220"/>
      <c r="BP53" s="220"/>
      <c r="BQ53" s="220"/>
      <c r="BR53" s="220"/>
      <c r="BS53" s="220"/>
      <c r="BT53" s="221"/>
    </row>
    <row r="54" customFormat="false" ht="15" hidden="false" customHeight="false" outlineLevel="0" collapsed="false">
      <c r="A54" s="202" t="n">
        <f aca="false">A53-1</f>
        <v>43972</v>
      </c>
      <c r="B54" s="219" t="n">
        <v>1271</v>
      </c>
      <c r="C54" s="219" t="n">
        <v>1271</v>
      </c>
      <c r="D54" s="220" t="n">
        <v>1271</v>
      </c>
      <c r="E54" s="220" t="n">
        <v>1271</v>
      </c>
      <c r="F54" s="220" t="n">
        <v>1271</v>
      </c>
      <c r="G54" s="220" t="n">
        <v>1271</v>
      </c>
      <c r="H54" s="220" t="n">
        <v>1272</v>
      </c>
      <c r="I54" s="220" t="n">
        <v>1271</v>
      </c>
      <c r="J54" s="220" t="n">
        <v>1271</v>
      </c>
      <c r="K54" s="220" t="n">
        <v>1271</v>
      </c>
      <c r="L54" s="220" t="n">
        <v>1271</v>
      </c>
      <c r="M54" s="220" t="n">
        <v>1271</v>
      </c>
      <c r="N54" s="220" t="n">
        <v>1271</v>
      </c>
      <c r="O54" s="220" t="n">
        <v>1270</v>
      </c>
      <c r="P54" s="220" t="n">
        <v>1270</v>
      </c>
      <c r="Q54" s="220" t="n">
        <v>1270</v>
      </c>
      <c r="R54" s="220" t="n">
        <v>1270</v>
      </c>
      <c r="S54" s="220" t="n">
        <v>1270</v>
      </c>
      <c r="T54" s="220" t="n">
        <v>1270</v>
      </c>
      <c r="U54" s="220" t="n">
        <v>1270</v>
      </c>
      <c r="V54" s="220" t="n">
        <v>1270</v>
      </c>
      <c r="W54" s="220" t="n">
        <v>1269</v>
      </c>
      <c r="X54" s="220" t="n">
        <v>1269</v>
      </c>
      <c r="Y54" s="220" t="n">
        <v>1269</v>
      </c>
      <c r="Z54" s="220" t="n">
        <v>1269</v>
      </c>
      <c r="AA54" s="220" t="n">
        <v>1269</v>
      </c>
      <c r="AB54" s="220" t="n">
        <v>1269</v>
      </c>
      <c r="AC54" s="220" t="n">
        <v>1268</v>
      </c>
      <c r="AD54" s="220" t="n">
        <v>1268</v>
      </c>
      <c r="AE54" s="220" t="n">
        <v>1268</v>
      </c>
      <c r="AF54" s="220" t="n">
        <v>1268</v>
      </c>
      <c r="AG54" s="220" t="n">
        <v>1267</v>
      </c>
      <c r="AH54" s="220" t="n">
        <v>1267</v>
      </c>
      <c r="AI54" s="220" t="n">
        <v>1267</v>
      </c>
      <c r="AJ54" s="220" t="n">
        <v>1267</v>
      </c>
      <c r="AK54" s="220" t="n">
        <v>1267</v>
      </c>
      <c r="AL54" s="220" t="n">
        <v>1267</v>
      </c>
      <c r="AM54" s="220" t="n">
        <v>1267</v>
      </c>
      <c r="AN54" s="220" t="n">
        <v>1266</v>
      </c>
      <c r="AO54" s="220" t="n">
        <v>1266</v>
      </c>
      <c r="AP54" s="220" t="n">
        <v>1265</v>
      </c>
      <c r="AQ54" s="220" t="n">
        <v>1264</v>
      </c>
      <c r="AR54" s="220" t="n">
        <v>1264</v>
      </c>
      <c r="AS54" s="220" t="n">
        <v>1263</v>
      </c>
      <c r="AT54" s="220" t="n">
        <v>1262</v>
      </c>
      <c r="AU54" s="220" t="n">
        <v>1262</v>
      </c>
      <c r="AV54" s="220" t="n">
        <v>1260</v>
      </c>
      <c r="AW54" s="220" t="n">
        <v>1254</v>
      </c>
      <c r="AX54" s="220"/>
      <c r="AY54" s="220"/>
      <c r="AZ54" s="220"/>
      <c r="BA54" s="220"/>
      <c r="BB54" s="220"/>
      <c r="BC54" s="220"/>
      <c r="BD54" s="220"/>
      <c r="BE54" s="220"/>
      <c r="BF54" s="220"/>
      <c r="BG54" s="220"/>
      <c r="BH54" s="220"/>
      <c r="BI54" s="220"/>
      <c r="BJ54" s="220"/>
      <c r="BK54" s="220"/>
      <c r="BL54" s="220"/>
      <c r="BM54" s="220"/>
      <c r="BN54" s="220"/>
      <c r="BO54" s="220"/>
      <c r="BP54" s="220"/>
      <c r="BQ54" s="220"/>
      <c r="BR54" s="220"/>
      <c r="BS54" s="220"/>
      <c r="BT54" s="221"/>
    </row>
    <row r="55" customFormat="false" ht="15" hidden="false" customHeight="false" outlineLevel="0" collapsed="false">
      <c r="A55" s="202" t="n">
        <f aca="false">A54-1</f>
        <v>43971</v>
      </c>
      <c r="B55" s="219" t="n">
        <v>1262</v>
      </c>
      <c r="C55" s="219" t="n">
        <v>1262</v>
      </c>
      <c r="D55" s="220" t="n">
        <v>1262</v>
      </c>
      <c r="E55" s="220" t="n">
        <v>1262</v>
      </c>
      <c r="F55" s="220" t="n">
        <v>1262</v>
      </c>
      <c r="G55" s="220" t="n">
        <v>1262</v>
      </c>
      <c r="H55" s="220" t="n">
        <v>1263</v>
      </c>
      <c r="I55" s="220" t="n">
        <v>1262</v>
      </c>
      <c r="J55" s="220" t="n">
        <v>1262</v>
      </c>
      <c r="K55" s="220" t="n">
        <v>1262</v>
      </c>
      <c r="L55" s="220" t="n">
        <v>1262</v>
      </c>
      <c r="M55" s="220" t="n">
        <v>1262</v>
      </c>
      <c r="N55" s="220" t="n">
        <v>1262</v>
      </c>
      <c r="O55" s="220" t="n">
        <v>1261</v>
      </c>
      <c r="P55" s="220" t="n">
        <v>1261</v>
      </c>
      <c r="Q55" s="220" t="n">
        <v>1261</v>
      </c>
      <c r="R55" s="220" t="n">
        <v>1261</v>
      </c>
      <c r="S55" s="220" t="n">
        <v>1261</v>
      </c>
      <c r="T55" s="220" t="n">
        <v>1261</v>
      </c>
      <c r="U55" s="220" t="n">
        <v>1261</v>
      </c>
      <c r="V55" s="220" t="n">
        <v>1261</v>
      </c>
      <c r="W55" s="220" t="n">
        <v>1260</v>
      </c>
      <c r="X55" s="220" t="n">
        <v>1260</v>
      </c>
      <c r="Y55" s="220" t="n">
        <v>1260</v>
      </c>
      <c r="Z55" s="220" t="n">
        <v>1260</v>
      </c>
      <c r="AA55" s="220" t="n">
        <v>1260</v>
      </c>
      <c r="AB55" s="220" t="n">
        <v>1260</v>
      </c>
      <c r="AC55" s="220" t="n">
        <v>1259</v>
      </c>
      <c r="AD55" s="220" t="n">
        <v>1259</v>
      </c>
      <c r="AE55" s="220" t="n">
        <v>1259</v>
      </c>
      <c r="AF55" s="220" t="n">
        <v>1259</v>
      </c>
      <c r="AG55" s="220" t="n">
        <v>1258</v>
      </c>
      <c r="AH55" s="220" t="n">
        <v>1258</v>
      </c>
      <c r="AI55" s="220" t="n">
        <v>1258</v>
      </c>
      <c r="AJ55" s="220" t="n">
        <v>1258</v>
      </c>
      <c r="AK55" s="220" t="n">
        <v>1258</v>
      </c>
      <c r="AL55" s="220" t="n">
        <v>1258</v>
      </c>
      <c r="AM55" s="220" t="n">
        <v>1258</v>
      </c>
      <c r="AN55" s="220" t="n">
        <v>1258</v>
      </c>
      <c r="AO55" s="220" t="n">
        <v>1258</v>
      </c>
      <c r="AP55" s="220" t="n">
        <v>1257</v>
      </c>
      <c r="AQ55" s="220" t="n">
        <v>1257</v>
      </c>
      <c r="AR55" s="220" t="n">
        <v>1257</v>
      </c>
      <c r="AS55" s="220" t="n">
        <v>1257</v>
      </c>
      <c r="AT55" s="220" t="n">
        <v>1256</v>
      </c>
      <c r="AU55" s="220" t="n">
        <v>1256</v>
      </c>
      <c r="AV55" s="220" t="n">
        <v>1256</v>
      </c>
      <c r="AW55" s="220" t="n">
        <v>1253</v>
      </c>
      <c r="AX55" s="220" t="n">
        <v>1247</v>
      </c>
      <c r="AY55" s="220"/>
      <c r="AZ55" s="220"/>
      <c r="BA55" s="220"/>
      <c r="BB55" s="220"/>
      <c r="BC55" s="220"/>
      <c r="BD55" s="220"/>
      <c r="BE55" s="220"/>
      <c r="BF55" s="220"/>
      <c r="BG55" s="220"/>
      <c r="BH55" s="220"/>
      <c r="BI55" s="220"/>
      <c r="BJ55" s="220"/>
      <c r="BK55" s="220"/>
      <c r="BL55" s="220"/>
      <c r="BM55" s="220"/>
      <c r="BN55" s="220"/>
      <c r="BO55" s="220"/>
      <c r="BP55" s="220"/>
      <c r="BQ55" s="220"/>
      <c r="BR55" s="220"/>
      <c r="BS55" s="220"/>
      <c r="BT55" s="221"/>
    </row>
    <row r="56" customFormat="false" ht="15" hidden="false" customHeight="false" outlineLevel="0" collapsed="false">
      <c r="A56" s="202" t="n">
        <f aca="false">A55-1</f>
        <v>43970</v>
      </c>
      <c r="B56" s="219" t="n">
        <v>1255</v>
      </c>
      <c r="C56" s="219" t="n">
        <v>1255</v>
      </c>
      <c r="D56" s="220" t="n">
        <v>1255</v>
      </c>
      <c r="E56" s="220" t="n">
        <v>1255</v>
      </c>
      <c r="F56" s="220" t="n">
        <v>1255</v>
      </c>
      <c r="G56" s="220" t="n">
        <v>1255</v>
      </c>
      <c r="H56" s="220" t="n">
        <v>1256</v>
      </c>
      <c r="I56" s="220" t="n">
        <v>1255</v>
      </c>
      <c r="J56" s="220" t="n">
        <v>1255</v>
      </c>
      <c r="K56" s="220" t="n">
        <v>1255</v>
      </c>
      <c r="L56" s="220" t="n">
        <v>1255</v>
      </c>
      <c r="M56" s="220" t="n">
        <v>1255</v>
      </c>
      <c r="N56" s="220" t="n">
        <v>1255</v>
      </c>
      <c r="O56" s="220" t="n">
        <v>1254</v>
      </c>
      <c r="P56" s="220" t="n">
        <v>1254</v>
      </c>
      <c r="Q56" s="220" t="n">
        <v>1254</v>
      </c>
      <c r="R56" s="220" t="n">
        <v>1254</v>
      </c>
      <c r="S56" s="220" t="n">
        <v>1254</v>
      </c>
      <c r="T56" s="220" t="n">
        <v>1254</v>
      </c>
      <c r="U56" s="220" t="n">
        <v>1254</v>
      </c>
      <c r="V56" s="220" t="n">
        <v>1254</v>
      </c>
      <c r="W56" s="220" t="n">
        <v>1254</v>
      </c>
      <c r="X56" s="220" t="n">
        <v>1254</v>
      </c>
      <c r="Y56" s="220" t="n">
        <v>1254</v>
      </c>
      <c r="Z56" s="220" t="n">
        <v>1254</v>
      </c>
      <c r="AA56" s="220" t="n">
        <v>1254</v>
      </c>
      <c r="AB56" s="220" t="n">
        <v>1254</v>
      </c>
      <c r="AC56" s="220" t="n">
        <v>1253</v>
      </c>
      <c r="AD56" s="220" t="n">
        <v>1253</v>
      </c>
      <c r="AE56" s="220" t="n">
        <v>1253</v>
      </c>
      <c r="AF56" s="220" t="n">
        <v>1253</v>
      </c>
      <c r="AG56" s="220" t="n">
        <v>1252</v>
      </c>
      <c r="AH56" s="220" t="n">
        <v>1252</v>
      </c>
      <c r="AI56" s="220" t="n">
        <v>1252</v>
      </c>
      <c r="AJ56" s="220" t="n">
        <v>1252</v>
      </c>
      <c r="AK56" s="220" t="n">
        <v>1252</v>
      </c>
      <c r="AL56" s="220" t="n">
        <v>1252</v>
      </c>
      <c r="AM56" s="220" t="n">
        <v>1252</v>
      </c>
      <c r="AN56" s="220" t="n">
        <v>1252</v>
      </c>
      <c r="AO56" s="220" t="n">
        <v>1252</v>
      </c>
      <c r="AP56" s="220" t="n">
        <v>1251</v>
      </c>
      <c r="AQ56" s="220" t="n">
        <v>1251</v>
      </c>
      <c r="AR56" s="220" t="n">
        <v>1251</v>
      </c>
      <c r="AS56" s="220" t="n">
        <v>1251</v>
      </c>
      <c r="AT56" s="220" t="n">
        <v>1250</v>
      </c>
      <c r="AU56" s="220" t="n">
        <v>1250</v>
      </c>
      <c r="AV56" s="220" t="n">
        <v>1250</v>
      </c>
      <c r="AW56" s="220" t="n">
        <v>1250</v>
      </c>
      <c r="AX56" s="220" t="n">
        <v>1246</v>
      </c>
      <c r="AY56" s="220" t="n">
        <v>1238</v>
      </c>
      <c r="AZ56" s="220"/>
      <c r="BA56" s="220"/>
      <c r="BB56" s="220"/>
      <c r="BC56" s="220"/>
      <c r="BD56" s="220"/>
      <c r="BE56" s="220"/>
      <c r="BF56" s="220"/>
      <c r="BG56" s="220"/>
      <c r="BH56" s="220"/>
      <c r="BI56" s="220"/>
      <c r="BJ56" s="220"/>
      <c r="BK56" s="220"/>
      <c r="BL56" s="220"/>
      <c r="BM56" s="220"/>
      <c r="BN56" s="220"/>
      <c r="BO56" s="220"/>
      <c r="BP56" s="220"/>
      <c r="BQ56" s="220"/>
      <c r="BR56" s="220"/>
      <c r="BS56" s="220"/>
      <c r="BT56" s="221"/>
    </row>
    <row r="57" customFormat="false" ht="15" hidden="false" customHeight="false" outlineLevel="0" collapsed="false">
      <c r="A57" s="202" t="n">
        <f aca="false">A56-1</f>
        <v>43969</v>
      </c>
      <c r="B57" s="219" t="n">
        <v>1244</v>
      </c>
      <c r="C57" s="219" t="n">
        <v>1244</v>
      </c>
      <c r="D57" s="220" t="n">
        <v>1244</v>
      </c>
      <c r="E57" s="220" t="n">
        <v>1244</v>
      </c>
      <c r="F57" s="220" t="n">
        <v>1244</v>
      </c>
      <c r="G57" s="220" t="n">
        <v>1244</v>
      </c>
      <c r="H57" s="220" t="n">
        <v>1245</v>
      </c>
      <c r="I57" s="220" t="n">
        <v>1244</v>
      </c>
      <c r="J57" s="220" t="n">
        <v>1244</v>
      </c>
      <c r="K57" s="220" t="n">
        <v>1244</v>
      </c>
      <c r="L57" s="220" t="n">
        <v>1244</v>
      </c>
      <c r="M57" s="220" t="n">
        <v>1244</v>
      </c>
      <c r="N57" s="220" t="n">
        <v>1244</v>
      </c>
      <c r="O57" s="220" t="n">
        <v>1243</v>
      </c>
      <c r="P57" s="220" t="n">
        <v>1243</v>
      </c>
      <c r="Q57" s="220" t="n">
        <v>1243</v>
      </c>
      <c r="R57" s="220" t="n">
        <v>1243</v>
      </c>
      <c r="S57" s="220" t="n">
        <v>1243</v>
      </c>
      <c r="T57" s="220" t="n">
        <v>1243</v>
      </c>
      <c r="U57" s="220" t="n">
        <v>1243</v>
      </c>
      <c r="V57" s="220" t="n">
        <v>1243</v>
      </c>
      <c r="W57" s="220" t="n">
        <v>1243</v>
      </c>
      <c r="X57" s="220" t="n">
        <v>1243</v>
      </c>
      <c r="Y57" s="220" t="n">
        <v>1243</v>
      </c>
      <c r="Z57" s="220" t="n">
        <v>1243</v>
      </c>
      <c r="AA57" s="220" t="n">
        <v>1243</v>
      </c>
      <c r="AB57" s="220" t="n">
        <v>1243</v>
      </c>
      <c r="AC57" s="220" t="n">
        <v>1242</v>
      </c>
      <c r="AD57" s="220" t="n">
        <v>1242</v>
      </c>
      <c r="AE57" s="220" t="n">
        <v>1242</v>
      </c>
      <c r="AF57" s="220" t="n">
        <v>1242</v>
      </c>
      <c r="AG57" s="220" t="n">
        <v>1241</v>
      </c>
      <c r="AH57" s="220" t="n">
        <v>1241</v>
      </c>
      <c r="AI57" s="220" t="n">
        <v>1241</v>
      </c>
      <c r="AJ57" s="220" t="n">
        <v>1241</v>
      </c>
      <c r="AK57" s="220" t="n">
        <v>1241</v>
      </c>
      <c r="AL57" s="220" t="n">
        <v>1241</v>
      </c>
      <c r="AM57" s="220" t="n">
        <v>1241</v>
      </c>
      <c r="AN57" s="220" t="n">
        <v>1241</v>
      </c>
      <c r="AO57" s="220" t="n">
        <v>1241</v>
      </c>
      <c r="AP57" s="220" t="n">
        <v>1241</v>
      </c>
      <c r="AQ57" s="220" t="n">
        <v>1241</v>
      </c>
      <c r="AR57" s="220" t="n">
        <v>1241</v>
      </c>
      <c r="AS57" s="220" t="n">
        <v>1241</v>
      </c>
      <c r="AT57" s="220" t="n">
        <v>1240</v>
      </c>
      <c r="AU57" s="220" t="n">
        <v>1240</v>
      </c>
      <c r="AV57" s="220" t="n">
        <v>1240</v>
      </c>
      <c r="AW57" s="220" t="n">
        <v>1240</v>
      </c>
      <c r="AX57" s="220" t="n">
        <v>1239</v>
      </c>
      <c r="AY57" s="220" t="n">
        <v>1237</v>
      </c>
      <c r="AZ57" s="220" t="n">
        <v>1224</v>
      </c>
      <c r="BA57" s="220"/>
      <c r="BB57" s="220"/>
      <c r="BC57" s="220"/>
      <c r="BD57" s="220"/>
      <c r="BE57" s="220"/>
      <c r="BF57" s="220"/>
      <c r="BG57" s="220"/>
      <c r="BH57" s="220"/>
      <c r="BI57" s="220"/>
      <c r="BJ57" s="220"/>
      <c r="BK57" s="220"/>
      <c r="BL57" s="220"/>
      <c r="BM57" s="220"/>
      <c r="BN57" s="220"/>
      <c r="BO57" s="220"/>
      <c r="BP57" s="220"/>
      <c r="BQ57" s="220"/>
      <c r="BR57" s="220"/>
      <c r="BS57" s="220"/>
      <c r="BT57" s="221"/>
    </row>
    <row r="58" customFormat="false" ht="15" hidden="false" customHeight="false" outlineLevel="0" collapsed="false">
      <c r="A58" s="202" t="n">
        <f aca="false">A57-1</f>
        <v>43968</v>
      </c>
      <c r="B58" s="219" t="n">
        <v>1234</v>
      </c>
      <c r="C58" s="219" t="n">
        <v>1234</v>
      </c>
      <c r="D58" s="220" t="n">
        <v>1234</v>
      </c>
      <c r="E58" s="220" t="n">
        <v>1234</v>
      </c>
      <c r="F58" s="220" t="n">
        <v>1234</v>
      </c>
      <c r="G58" s="220" t="n">
        <v>1234</v>
      </c>
      <c r="H58" s="220" t="n">
        <v>1235</v>
      </c>
      <c r="I58" s="220" t="n">
        <v>1234</v>
      </c>
      <c r="J58" s="220" t="n">
        <v>1234</v>
      </c>
      <c r="K58" s="220" t="n">
        <v>1234</v>
      </c>
      <c r="L58" s="220" t="n">
        <v>1234</v>
      </c>
      <c r="M58" s="220" t="n">
        <v>1234</v>
      </c>
      <c r="N58" s="220" t="n">
        <v>1234</v>
      </c>
      <c r="O58" s="220" t="n">
        <v>1233</v>
      </c>
      <c r="P58" s="220" t="n">
        <v>1233</v>
      </c>
      <c r="Q58" s="220" t="n">
        <v>1233</v>
      </c>
      <c r="R58" s="220" t="n">
        <v>1233</v>
      </c>
      <c r="S58" s="220" t="n">
        <v>1233</v>
      </c>
      <c r="T58" s="220" t="n">
        <v>1233</v>
      </c>
      <c r="U58" s="220" t="n">
        <v>1233</v>
      </c>
      <c r="V58" s="220" t="n">
        <v>1233</v>
      </c>
      <c r="W58" s="220" t="n">
        <v>1233</v>
      </c>
      <c r="X58" s="220" t="n">
        <v>1233</v>
      </c>
      <c r="Y58" s="220" t="n">
        <v>1233</v>
      </c>
      <c r="Z58" s="220" t="n">
        <v>1233</v>
      </c>
      <c r="AA58" s="220" t="n">
        <v>1233</v>
      </c>
      <c r="AB58" s="220" t="n">
        <v>1233</v>
      </c>
      <c r="AC58" s="220" t="n">
        <v>1232</v>
      </c>
      <c r="AD58" s="220" t="n">
        <v>1232</v>
      </c>
      <c r="AE58" s="220" t="n">
        <v>1232</v>
      </c>
      <c r="AF58" s="220" t="n">
        <v>1232</v>
      </c>
      <c r="AG58" s="220" t="n">
        <v>1231</v>
      </c>
      <c r="AH58" s="220" t="n">
        <v>1231</v>
      </c>
      <c r="AI58" s="220" t="n">
        <v>1231</v>
      </c>
      <c r="AJ58" s="220" t="n">
        <v>1231</v>
      </c>
      <c r="AK58" s="220" t="n">
        <v>1231</v>
      </c>
      <c r="AL58" s="220" t="n">
        <v>1231</v>
      </c>
      <c r="AM58" s="220" t="n">
        <v>1231</v>
      </c>
      <c r="AN58" s="220" t="n">
        <v>1231</v>
      </c>
      <c r="AO58" s="220" t="n">
        <v>1231</v>
      </c>
      <c r="AP58" s="220" t="n">
        <v>1231</v>
      </c>
      <c r="AQ58" s="220" t="n">
        <v>1231</v>
      </c>
      <c r="AR58" s="220" t="n">
        <v>1231</v>
      </c>
      <c r="AS58" s="220" t="n">
        <v>1231</v>
      </c>
      <c r="AT58" s="220" t="n">
        <v>1230</v>
      </c>
      <c r="AU58" s="220" t="n">
        <v>1230</v>
      </c>
      <c r="AV58" s="220" t="n">
        <v>1230</v>
      </c>
      <c r="AW58" s="220" t="n">
        <v>1230</v>
      </c>
      <c r="AX58" s="220" t="n">
        <v>1229</v>
      </c>
      <c r="AY58" s="220" t="n">
        <v>1228</v>
      </c>
      <c r="AZ58" s="220" t="n">
        <v>1221</v>
      </c>
      <c r="BA58" s="220"/>
      <c r="BB58" s="220"/>
      <c r="BC58" s="220"/>
      <c r="BD58" s="220"/>
      <c r="BE58" s="220"/>
      <c r="BF58" s="220"/>
      <c r="BG58" s="220"/>
      <c r="BH58" s="220"/>
      <c r="BI58" s="220"/>
      <c r="BJ58" s="220"/>
      <c r="BK58" s="220"/>
      <c r="BL58" s="220"/>
      <c r="BM58" s="220"/>
      <c r="BN58" s="220"/>
      <c r="BO58" s="220"/>
      <c r="BP58" s="220"/>
      <c r="BQ58" s="220"/>
      <c r="BR58" s="220"/>
      <c r="BS58" s="220"/>
      <c r="BT58" s="221"/>
    </row>
    <row r="59" customFormat="false" ht="15" hidden="false" customHeight="false" outlineLevel="0" collapsed="false">
      <c r="A59" s="202" t="n">
        <f aca="false">A58-1</f>
        <v>43967</v>
      </c>
      <c r="B59" s="219" t="n">
        <v>1223</v>
      </c>
      <c r="C59" s="219" t="n">
        <v>1223</v>
      </c>
      <c r="D59" s="220" t="n">
        <v>1223</v>
      </c>
      <c r="E59" s="220" t="n">
        <v>1223</v>
      </c>
      <c r="F59" s="220" t="n">
        <v>1223</v>
      </c>
      <c r="G59" s="220" t="n">
        <v>1223</v>
      </c>
      <c r="H59" s="220" t="n">
        <v>1224</v>
      </c>
      <c r="I59" s="220" t="n">
        <v>1223</v>
      </c>
      <c r="J59" s="220" t="n">
        <v>1223</v>
      </c>
      <c r="K59" s="220" t="n">
        <v>1223</v>
      </c>
      <c r="L59" s="220" t="n">
        <v>1223</v>
      </c>
      <c r="M59" s="220" t="n">
        <v>1223</v>
      </c>
      <c r="N59" s="220" t="n">
        <v>1223</v>
      </c>
      <c r="O59" s="220" t="n">
        <v>1223</v>
      </c>
      <c r="P59" s="220" t="n">
        <v>1223</v>
      </c>
      <c r="Q59" s="220" t="n">
        <v>1223</v>
      </c>
      <c r="R59" s="220" t="n">
        <v>1223</v>
      </c>
      <c r="S59" s="220" t="n">
        <v>1223</v>
      </c>
      <c r="T59" s="220" t="n">
        <v>1223</v>
      </c>
      <c r="U59" s="220" t="n">
        <v>1223</v>
      </c>
      <c r="V59" s="220" t="n">
        <v>1223</v>
      </c>
      <c r="W59" s="220" t="n">
        <v>1223</v>
      </c>
      <c r="X59" s="220" t="n">
        <v>1223</v>
      </c>
      <c r="Y59" s="220" t="n">
        <v>1223</v>
      </c>
      <c r="Z59" s="220" t="n">
        <v>1223</v>
      </c>
      <c r="AA59" s="220" t="n">
        <v>1223</v>
      </c>
      <c r="AB59" s="220" t="n">
        <v>1223</v>
      </c>
      <c r="AC59" s="220" t="n">
        <v>1222</v>
      </c>
      <c r="AD59" s="220" t="n">
        <v>1222</v>
      </c>
      <c r="AE59" s="220" t="n">
        <v>1222</v>
      </c>
      <c r="AF59" s="220" t="n">
        <v>1222</v>
      </c>
      <c r="AG59" s="220" t="n">
        <v>1221</v>
      </c>
      <c r="AH59" s="220" t="n">
        <v>1221</v>
      </c>
      <c r="AI59" s="220" t="n">
        <v>1221</v>
      </c>
      <c r="AJ59" s="220" t="n">
        <v>1221</v>
      </c>
      <c r="AK59" s="220" t="n">
        <v>1221</v>
      </c>
      <c r="AL59" s="220" t="n">
        <v>1221</v>
      </c>
      <c r="AM59" s="220" t="n">
        <v>1221</v>
      </c>
      <c r="AN59" s="220" t="n">
        <v>1221</v>
      </c>
      <c r="AO59" s="220" t="n">
        <v>1221</v>
      </c>
      <c r="AP59" s="220" t="n">
        <v>1221</v>
      </c>
      <c r="AQ59" s="220" t="n">
        <v>1221</v>
      </c>
      <c r="AR59" s="220" t="n">
        <v>1221</v>
      </c>
      <c r="AS59" s="220" t="n">
        <v>1221</v>
      </c>
      <c r="AT59" s="220" t="n">
        <v>1220</v>
      </c>
      <c r="AU59" s="220" t="n">
        <v>1220</v>
      </c>
      <c r="AV59" s="220" t="n">
        <v>1220</v>
      </c>
      <c r="AW59" s="220" t="n">
        <v>1220</v>
      </c>
      <c r="AX59" s="220" t="n">
        <v>1220</v>
      </c>
      <c r="AY59" s="220" t="n">
        <v>1220</v>
      </c>
      <c r="AZ59" s="220" t="n">
        <v>1216</v>
      </c>
      <c r="BA59" s="220" t="n">
        <v>1207</v>
      </c>
      <c r="BB59" s="220" t="n">
        <v>1203</v>
      </c>
      <c r="BC59" s="220"/>
      <c r="BD59" s="220"/>
      <c r="BE59" s="220"/>
      <c r="BF59" s="220"/>
      <c r="BG59" s="220"/>
      <c r="BH59" s="220"/>
      <c r="BI59" s="220"/>
      <c r="BJ59" s="220"/>
      <c r="BK59" s="220"/>
      <c r="BL59" s="220"/>
      <c r="BM59" s="220"/>
      <c r="BN59" s="220"/>
      <c r="BO59" s="220"/>
      <c r="BP59" s="220"/>
      <c r="BQ59" s="220"/>
      <c r="BR59" s="220"/>
      <c r="BS59" s="220"/>
      <c r="BT59" s="221"/>
    </row>
    <row r="60" customFormat="false" ht="15" hidden="false" customHeight="false" outlineLevel="0" collapsed="false">
      <c r="A60" s="202" t="n">
        <f aca="false">A59-1</f>
        <v>43966</v>
      </c>
      <c r="B60" s="219" t="n">
        <v>1210</v>
      </c>
      <c r="C60" s="219" t="n">
        <v>1210</v>
      </c>
      <c r="D60" s="220" t="n">
        <v>1210</v>
      </c>
      <c r="E60" s="220" t="n">
        <v>1210</v>
      </c>
      <c r="F60" s="220" t="n">
        <v>1210</v>
      </c>
      <c r="G60" s="220" t="n">
        <v>1210</v>
      </c>
      <c r="H60" s="220" t="n">
        <v>1211</v>
      </c>
      <c r="I60" s="220" t="n">
        <v>1210</v>
      </c>
      <c r="J60" s="220" t="n">
        <v>1210</v>
      </c>
      <c r="K60" s="220" t="n">
        <v>1210</v>
      </c>
      <c r="L60" s="220" t="n">
        <v>1210</v>
      </c>
      <c r="M60" s="220" t="n">
        <v>1210</v>
      </c>
      <c r="N60" s="220" t="n">
        <v>1210</v>
      </c>
      <c r="O60" s="220" t="n">
        <v>1210</v>
      </c>
      <c r="P60" s="220" t="n">
        <v>1210</v>
      </c>
      <c r="Q60" s="220" t="n">
        <v>1210</v>
      </c>
      <c r="R60" s="220" t="n">
        <v>1210</v>
      </c>
      <c r="S60" s="220" t="n">
        <v>1210</v>
      </c>
      <c r="T60" s="220" t="n">
        <v>1210</v>
      </c>
      <c r="U60" s="220" t="n">
        <v>1210</v>
      </c>
      <c r="V60" s="220" t="n">
        <v>1210</v>
      </c>
      <c r="W60" s="220" t="n">
        <v>1210</v>
      </c>
      <c r="X60" s="220" t="n">
        <v>1210</v>
      </c>
      <c r="Y60" s="220" t="n">
        <v>1210</v>
      </c>
      <c r="Z60" s="220" t="n">
        <v>1210</v>
      </c>
      <c r="AA60" s="220" t="n">
        <v>1210</v>
      </c>
      <c r="AB60" s="220" t="n">
        <v>1210</v>
      </c>
      <c r="AC60" s="220" t="n">
        <v>1209</v>
      </c>
      <c r="AD60" s="220" t="n">
        <v>1209</v>
      </c>
      <c r="AE60" s="220" t="n">
        <v>1209</v>
      </c>
      <c r="AF60" s="220" t="n">
        <v>1209</v>
      </c>
      <c r="AG60" s="220" t="n">
        <v>1208</v>
      </c>
      <c r="AH60" s="220" t="n">
        <v>1208</v>
      </c>
      <c r="AI60" s="220" t="n">
        <v>1208</v>
      </c>
      <c r="AJ60" s="220" t="n">
        <v>1208</v>
      </c>
      <c r="AK60" s="220" t="n">
        <v>1208</v>
      </c>
      <c r="AL60" s="220" t="n">
        <v>1208</v>
      </c>
      <c r="AM60" s="220" t="n">
        <v>1208</v>
      </c>
      <c r="AN60" s="220" t="n">
        <v>1208</v>
      </c>
      <c r="AO60" s="220" t="n">
        <v>1208</v>
      </c>
      <c r="AP60" s="220" t="n">
        <v>1208</v>
      </c>
      <c r="AQ60" s="220" t="n">
        <v>1208</v>
      </c>
      <c r="AR60" s="220" t="n">
        <v>1208</v>
      </c>
      <c r="AS60" s="220" t="n">
        <v>1208</v>
      </c>
      <c r="AT60" s="220" t="n">
        <v>1207</v>
      </c>
      <c r="AU60" s="220" t="n">
        <v>1207</v>
      </c>
      <c r="AV60" s="220" t="n">
        <v>1207</v>
      </c>
      <c r="AW60" s="220" t="n">
        <v>1207</v>
      </c>
      <c r="AX60" s="220" t="n">
        <v>1207</v>
      </c>
      <c r="AY60" s="220" t="n">
        <v>1207</v>
      </c>
      <c r="AZ60" s="220" t="n">
        <v>1207</v>
      </c>
      <c r="BA60" s="220" t="n">
        <v>1203</v>
      </c>
      <c r="BB60" s="220" t="n">
        <v>1202</v>
      </c>
      <c r="BC60" s="220" t="n">
        <v>1191</v>
      </c>
      <c r="BD60" s="220"/>
      <c r="BE60" s="220"/>
      <c r="BF60" s="220"/>
      <c r="BG60" s="220"/>
      <c r="BH60" s="220"/>
      <c r="BI60" s="220"/>
      <c r="BJ60" s="220"/>
      <c r="BK60" s="220"/>
      <c r="BL60" s="220"/>
      <c r="BM60" s="220"/>
      <c r="BN60" s="220"/>
      <c r="BO60" s="220"/>
      <c r="BP60" s="220"/>
      <c r="BQ60" s="220"/>
      <c r="BR60" s="220"/>
      <c r="BS60" s="220"/>
      <c r="BT60" s="221"/>
    </row>
    <row r="61" customFormat="false" ht="15" hidden="false" customHeight="false" outlineLevel="0" collapsed="false">
      <c r="A61" s="202" t="n">
        <f aca="false">A60-1</f>
        <v>43965</v>
      </c>
      <c r="B61" s="219" t="n">
        <v>1194</v>
      </c>
      <c r="C61" s="219" t="n">
        <v>1194</v>
      </c>
      <c r="D61" s="220" t="n">
        <v>1194</v>
      </c>
      <c r="E61" s="220" t="n">
        <v>1194</v>
      </c>
      <c r="F61" s="220" t="n">
        <v>1194</v>
      </c>
      <c r="G61" s="220" t="n">
        <v>1194</v>
      </c>
      <c r="H61" s="220" t="n">
        <v>1195</v>
      </c>
      <c r="I61" s="220" t="n">
        <v>1194</v>
      </c>
      <c r="J61" s="220" t="n">
        <v>1194</v>
      </c>
      <c r="K61" s="220" t="n">
        <v>1194</v>
      </c>
      <c r="L61" s="220" t="n">
        <v>1194</v>
      </c>
      <c r="M61" s="220" t="n">
        <v>1194</v>
      </c>
      <c r="N61" s="220" t="n">
        <v>1194</v>
      </c>
      <c r="O61" s="220" t="n">
        <v>1194</v>
      </c>
      <c r="P61" s="220" t="n">
        <v>1194</v>
      </c>
      <c r="Q61" s="220" t="n">
        <v>1194</v>
      </c>
      <c r="R61" s="220" t="n">
        <v>1194</v>
      </c>
      <c r="S61" s="220" t="n">
        <v>1194</v>
      </c>
      <c r="T61" s="220" t="n">
        <v>1194</v>
      </c>
      <c r="U61" s="220" t="n">
        <v>1194</v>
      </c>
      <c r="V61" s="220" t="n">
        <v>1194</v>
      </c>
      <c r="W61" s="220" t="n">
        <v>1194</v>
      </c>
      <c r="X61" s="220" t="n">
        <v>1194</v>
      </c>
      <c r="Y61" s="220" t="n">
        <v>1194</v>
      </c>
      <c r="Z61" s="220" t="n">
        <v>1194</v>
      </c>
      <c r="AA61" s="220" t="n">
        <v>1194</v>
      </c>
      <c r="AB61" s="220" t="n">
        <v>1194</v>
      </c>
      <c r="AC61" s="220" t="n">
        <v>1193</v>
      </c>
      <c r="AD61" s="220" t="n">
        <v>1193</v>
      </c>
      <c r="AE61" s="220" t="n">
        <v>1193</v>
      </c>
      <c r="AF61" s="220" t="n">
        <v>1193</v>
      </c>
      <c r="AG61" s="220" t="n">
        <v>1192</v>
      </c>
      <c r="AH61" s="220" t="n">
        <v>1192</v>
      </c>
      <c r="AI61" s="220" t="n">
        <v>1192</v>
      </c>
      <c r="AJ61" s="220" t="n">
        <v>1192</v>
      </c>
      <c r="AK61" s="220" t="n">
        <v>1192</v>
      </c>
      <c r="AL61" s="220" t="n">
        <v>1192</v>
      </c>
      <c r="AM61" s="220" t="n">
        <v>1192</v>
      </c>
      <c r="AN61" s="220" t="n">
        <v>1192</v>
      </c>
      <c r="AO61" s="220" t="n">
        <v>1192</v>
      </c>
      <c r="AP61" s="220" t="n">
        <v>1192</v>
      </c>
      <c r="AQ61" s="220" t="n">
        <v>1192</v>
      </c>
      <c r="AR61" s="220" t="n">
        <v>1192</v>
      </c>
      <c r="AS61" s="220" t="n">
        <v>1192</v>
      </c>
      <c r="AT61" s="220" t="n">
        <v>1192</v>
      </c>
      <c r="AU61" s="220" t="n">
        <v>1192</v>
      </c>
      <c r="AV61" s="220" t="n">
        <v>1192</v>
      </c>
      <c r="AW61" s="220" t="n">
        <v>1192</v>
      </c>
      <c r="AX61" s="220" t="n">
        <v>1192</v>
      </c>
      <c r="AY61" s="220" t="n">
        <v>1192</v>
      </c>
      <c r="AZ61" s="220" t="n">
        <v>1192</v>
      </c>
      <c r="BA61" s="220" t="n">
        <v>1192</v>
      </c>
      <c r="BB61" s="220" t="n">
        <v>1192</v>
      </c>
      <c r="BC61" s="220" t="n">
        <v>1188</v>
      </c>
      <c r="BD61" s="220" t="n">
        <v>1173</v>
      </c>
      <c r="BE61" s="220"/>
      <c r="BF61" s="220"/>
      <c r="BG61" s="220"/>
      <c r="BH61" s="220"/>
      <c r="BI61" s="220"/>
      <c r="BJ61" s="220"/>
      <c r="BK61" s="220"/>
      <c r="BL61" s="220"/>
      <c r="BM61" s="220"/>
      <c r="BN61" s="220"/>
      <c r="BO61" s="220"/>
      <c r="BP61" s="220"/>
      <c r="BQ61" s="220"/>
      <c r="BR61" s="220"/>
      <c r="BS61" s="220"/>
      <c r="BT61" s="221"/>
    </row>
    <row r="62" customFormat="false" ht="15" hidden="false" customHeight="false" outlineLevel="0" collapsed="false">
      <c r="A62" s="202" t="n">
        <f aca="false">A61-1</f>
        <v>43964</v>
      </c>
      <c r="B62" s="219" t="n">
        <v>1182</v>
      </c>
      <c r="C62" s="219" t="n">
        <v>1182</v>
      </c>
      <c r="D62" s="220" t="n">
        <v>1182</v>
      </c>
      <c r="E62" s="220" t="n">
        <v>1182</v>
      </c>
      <c r="F62" s="220" t="n">
        <v>1182</v>
      </c>
      <c r="G62" s="220" t="n">
        <v>1182</v>
      </c>
      <c r="H62" s="220" t="n">
        <v>1183</v>
      </c>
      <c r="I62" s="220" t="n">
        <v>1182</v>
      </c>
      <c r="J62" s="220" t="n">
        <v>1182</v>
      </c>
      <c r="K62" s="220" t="n">
        <v>1182</v>
      </c>
      <c r="L62" s="220" t="n">
        <v>1182</v>
      </c>
      <c r="M62" s="220" t="n">
        <v>1182</v>
      </c>
      <c r="N62" s="220" t="n">
        <v>1182</v>
      </c>
      <c r="O62" s="220" t="n">
        <v>1182</v>
      </c>
      <c r="P62" s="220" t="n">
        <v>1182</v>
      </c>
      <c r="Q62" s="220" t="n">
        <v>1182</v>
      </c>
      <c r="R62" s="220" t="n">
        <v>1182</v>
      </c>
      <c r="S62" s="220" t="n">
        <v>1182</v>
      </c>
      <c r="T62" s="220" t="n">
        <v>1182</v>
      </c>
      <c r="U62" s="220" t="n">
        <v>1182</v>
      </c>
      <c r="V62" s="220" t="n">
        <v>1182</v>
      </c>
      <c r="W62" s="220" t="n">
        <v>1182</v>
      </c>
      <c r="X62" s="220" t="n">
        <v>1182</v>
      </c>
      <c r="Y62" s="220" t="n">
        <v>1182</v>
      </c>
      <c r="Z62" s="220" t="n">
        <v>1182</v>
      </c>
      <c r="AA62" s="220" t="n">
        <v>1182</v>
      </c>
      <c r="AB62" s="220" t="n">
        <v>1182</v>
      </c>
      <c r="AC62" s="220" t="n">
        <v>1181</v>
      </c>
      <c r="AD62" s="220" t="n">
        <v>1181</v>
      </c>
      <c r="AE62" s="220" t="n">
        <v>1181</v>
      </c>
      <c r="AF62" s="220" t="n">
        <v>1181</v>
      </c>
      <c r="AG62" s="220" t="n">
        <v>1180</v>
      </c>
      <c r="AH62" s="220" t="n">
        <v>1180</v>
      </c>
      <c r="AI62" s="220" t="n">
        <v>1180</v>
      </c>
      <c r="AJ62" s="220" t="n">
        <v>1180</v>
      </c>
      <c r="AK62" s="220" t="n">
        <v>1180</v>
      </c>
      <c r="AL62" s="220" t="n">
        <v>1180</v>
      </c>
      <c r="AM62" s="220" t="n">
        <v>1180</v>
      </c>
      <c r="AN62" s="220" t="n">
        <v>1180</v>
      </c>
      <c r="AO62" s="220" t="n">
        <v>1180</v>
      </c>
      <c r="AP62" s="220" t="n">
        <v>1180</v>
      </c>
      <c r="AQ62" s="220" t="n">
        <v>1180</v>
      </c>
      <c r="AR62" s="220" t="n">
        <v>1180</v>
      </c>
      <c r="AS62" s="220" t="n">
        <v>1180</v>
      </c>
      <c r="AT62" s="220" t="n">
        <v>1180</v>
      </c>
      <c r="AU62" s="220" t="n">
        <v>1180</v>
      </c>
      <c r="AV62" s="220" t="n">
        <v>1180</v>
      </c>
      <c r="AW62" s="220" t="n">
        <v>1180</v>
      </c>
      <c r="AX62" s="220" t="n">
        <v>1180</v>
      </c>
      <c r="AY62" s="220" t="n">
        <v>1180</v>
      </c>
      <c r="AZ62" s="220" t="n">
        <v>1180</v>
      </c>
      <c r="BA62" s="220" t="n">
        <v>1180</v>
      </c>
      <c r="BB62" s="220" t="n">
        <v>1180</v>
      </c>
      <c r="BC62" s="220" t="n">
        <v>1178</v>
      </c>
      <c r="BD62" s="220" t="n">
        <v>1171</v>
      </c>
      <c r="BE62" s="220" t="n">
        <v>1163</v>
      </c>
      <c r="BF62" s="220"/>
      <c r="BG62" s="220"/>
      <c r="BH62" s="220"/>
      <c r="BI62" s="220"/>
      <c r="BJ62" s="220"/>
      <c r="BK62" s="220"/>
      <c r="BL62" s="220"/>
      <c r="BM62" s="220"/>
      <c r="BN62" s="220"/>
      <c r="BO62" s="220"/>
      <c r="BP62" s="220"/>
      <c r="BQ62" s="220"/>
      <c r="BR62" s="220"/>
      <c r="BS62" s="220"/>
      <c r="BT62" s="221"/>
    </row>
    <row r="63" customFormat="false" ht="15" hidden="false" customHeight="false" outlineLevel="0" collapsed="false">
      <c r="A63" s="202" t="n">
        <f aca="false">A62-1</f>
        <v>43963</v>
      </c>
      <c r="B63" s="219" t="n">
        <v>1166</v>
      </c>
      <c r="C63" s="219" t="n">
        <v>1166</v>
      </c>
      <c r="D63" s="220" t="n">
        <v>1166</v>
      </c>
      <c r="E63" s="220" t="n">
        <v>1166</v>
      </c>
      <c r="F63" s="220" t="n">
        <v>1166</v>
      </c>
      <c r="G63" s="220" t="n">
        <v>1166</v>
      </c>
      <c r="H63" s="220" t="n">
        <v>1167</v>
      </c>
      <c r="I63" s="220" t="n">
        <v>1166</v>
      </c>
      <c r="J63" s="220" t="n">
        <v>1166</v>
      </c>
      <c r="K63" s="220" t="n">
        <v>1166</v>
      </c>
      <c r="L63" s="220" t="n">
        <v>1166</v>
      </c>
      <c r="M63" s="220" t="n">
        <v>1166</v>
      </c>
      <c r="N63" s="220" t="n">
        <v>1166</v>
      </c>
      <c r="O63" s="220" t="n">
        <v>1166</v>
      </c>
      <c r="P63" s="220" t="n">
        <v>1166</v>
      </c>
      <c r="Q63" s="220" t="n">
        <v>1166</v>
      </c>
      <c r="R63" s="220" t="n">
        <v>1166</v>
      </c>
      <c r="S63" s="220" t="n">
        <v>1166</v>
      </c>
      <c r="T63" s="220" t="n">
        <v>1166</v>
      </c>
      <c r="U63" s="220" t="n">
        <v>1166</v>
      </c>
      <c r="V63" s="220" t="n">
        <v>1166</v>
      </c>
      <c r="W63" s="220" t="n">
        <v>1166</v>
      </c>
      <c r="X63" s="220" t="n">
        <v>1166</v>
      </c>
      <c r="Y63" s="220" t="n">
        <v>1166</v>
      </c>
      <c r="Z63" s="220" t="n">
        <v>1166</v>
      </c>
      <c r="AA63" s="220" t="n">
        <v>1166</v>
      </c>
      <c r="AB63" s="220" t="n">
        <v>1166</v>
      </c>
      <c r="AC63" s="220" t="n">
        <v>1166</v>
      </c>
      <c r="AD63" s="220" t="n">
        <v>1166</v>
      </c>
      <c r="AE63" s="220" t="n">
        <v>1166</v>
      </c>
      <c r="AF63" s="220" t="n">
        <v>1166</v>
      </c>
      <c r="AG63" s="220" t="n">
        <v>1165</v>
      </c>
      <c r="AH63" s="220" t="n">
        <v>1165</v>
      </c>
      <c r="AI63" s="220" t="n">
        <v>1165</v>
      </c>
      <c r="AJ63" s="220" t="n">
        <v>1165</v>
      </c>
      <c r="AK63" s="220" t="n">
        <v>1165</v>
      </c>
      <c r="AL63" s="220" t="n">
        <v>1165</v>
      </c>
      <c r="AM63" s="220" t="n">
        <v>1165</v>
      </c>
      <c r="AN63" s="220" t="n">
        <v>1165</v>
      </c>
      <c r="AO63" s="220" t="n">
        <v>1165</v>
      </c>
      <c r="AP63" s="220" t="n">
        <v>1165</v>
      </c>
      <c r="AQ63" s="220" t="n">
        <v>1165</v>
      </c>
      <c r="AR63" s="220" t="n">
        <v>1165</v>
      </c>
      <c r="AS63" s="220" t="n">
        <v>1165</v>
      </c>
      <c r="AT63" s="220" t="n">
        <v>1165</v>
      </c>
      <c r="AU63" s="220" t="n">
        <v>1165</v>
      </c>
      <c r="AV63" s="220" t="n">
        <v>1165</v>
      </c>
      <c r="AW63" s="220" t="n">
        <v>1165</v>
      </c>
      <c r="AX63" s="220" t="n">
        <v>1165</v>
      </c>
      <c r="AY63" s="220" t="n">
        <v>1165</v>
      </c>
      <c r="AZ63" s="220" t="n">
        <v>1165</v>
      </c>
      <c r="BA63" s="220" t="n">
        <v>1165</v>
      </c>
      <c r="BB63" s="220" t="n">
        <v>1165</v>
      </c>
      <c r="BC63" s="220" t="n">
        <v>1163</v>
      </c>
      <c r="BD63" s="220" t="n">
        <v>1162</v>
      </c>
      <c r="BE63" s="220" t="n">
        <v>1159</v>
      </c>
      <c r="BF63" s="220" t="n">
        <v>1154</v>
      </c>
      <c r="BG63" s="220"/>
      <c r="BH63" s="220"/>
      <c r="BI63" s="220"/>
      <c r="BJ63" s="220"/>
      <c r="BK63" s="220"/>
      <c r="BL63" s="220"/>
      <c r="BM63" s="220"/>
      <c r="BN63" s="220"/>
      <c r="BO63" s="220"/>
      <c r="BP63" s="220"/>
      <c r="BQ63" s="220"/>
      <c r="BR63" s="220"/>
      <c r="BS63" s="220"/>
      <c r="BT63" s="221"/>
    </row>
    <row r="64" customFormat="false" ht="15" hidden="false" customHeight="false" outlineLevel="0" collapsed="false">
      <c r="A64" s="202" t="n">
        <f aca="false">A63-1</f>
        <v>43962</v>
      </c>
      <c r="B64" s="219" t="n">
        <v>1155</v>
      </c>
      <c r="C64" s="219" t="n">
        <v>1155</v>
      </c>
      <c r="D64" s="220" t="n">
        <v>1155</v>
      </c>
      <c r="E64" s="220" t="n">
        <v>1155</v>
      </c>
      <c r="F64" s="220" t="n">
        <v>1155</v>
      </c>
      <c r="G64" s="220" t="n">
        <v>1155</v>
      </c>
      <c r="H64" s="220" t="n">
        <v>1156</v>
      </c>
      <c r="I64" s="220" t="n">
        <v>1155</v>
      </c>
      <c r="J64" s="220" t="n">
        <v>1155</v>
      </c>
      <c r="K64" s="220" t="n">
        <v>1155</v>
      </c>
      <c r="L64" s="220" t="n">
        <v>1155</v>
      </c>
      <c r="M64" s="220" t="n">
        <v>1155</v>
      </c>
      <c r="N64" s="220" t="n">
        <v>1155</v>
      </c>
      <c r="O64" s="220" t="n">
        <v>1155</v>
      </c>
      <c r="P64" s="220" t="n">
        <v>1155</v>
      </c>
      <c r="Q64" s="220" t="n">
        <v>1155</v>
      </c>
      <c r="R64" s="220" t="n">
        <v>1155</v>
      </c>
      <c r="S64" s="220" t="n">
        <v>1155</v>
      </c>
      <c r="T64" s="220" t="n">
        <v>1155</v>
      </c>
      <c r="U64" s="220" t="n">
        <v>1155</v>
      </c>
      <c r="V64" s="220" t="n">
        <v>1155</v>
      </c>
      <c r="W64" s="220" t="n">
        <v>1155</v>
      </c>
      <c r="X64" s="220" t="n">
        <v>1155</v>
      </c>
      <c r="Y64" s="220" t="n">
        <v>1155</v>
      </c>
      <c r="Z64" s="220" t="n">
        <v>1155</v>
      </c>
      <c r="AA64" s="220" t="n">
        <v>1155</v>
      </c>
      <c r="AB64" s="220" t="n">
        <v>1155</v>
      </c>
      <c r="AC64" s="220" t="n">
        <v>1155</v>
      </c>
      <c r="AD64" s="220" t="n">
        <v>1155</v>
      </c>
      <c r="AE64" s="220" t="n">
        <v>1155</v>
      </c>
      <c r="AF64" s="220" t="n">
        <v>1155</v>
      </c>
      <c r="AG64" s="220" t="n">
        <v>1154</v>
      </c>
      <c r="AH64" s="220" t="n">
        <v>1154</v>
      </c>
      <c r="AI64" s="220" t="n">
        <v>1154</v>
      </c>
      <c r="AJ64" s="220" t="n">
        <v>1154</v>
      </c>
      <c r="AK64" s="220" t="n">
        <v>1154</v>
      </c>
      <c r="AL64" s="220" t="n">
        <v>1154</v>
      </c>
      <c r="AM64" s="220" t="n">
        <v>1154</v>
      </c>
      <c r="AN64" s="220" t="n">
        <v>1154</v>
      </c>
      <c r="AO64" s="220" t="n">
        <v>1154</v>
      </c>
      <c r="AP64" s="220" t="n">
        <v>1154</v>
      </c>
      <c r="AQ64" s="220" t="n">
        <v>1154</v>
      </c>
      <c r="AR64" s="220" t="n">
        <v>1154</v>
      </c>
      <c r="AS64" s="220" t="n">
        <v>1154</v>
      </c>
      <c r="AT64" s="220" t="n">
        <v>1154</v>
      </c>
      <c r="AU64" s="220" t="n">
        <v>1154</v>
      </c>
      <c r="AV64" s="220" t="n">
        <v>1154</v>
      </c>
      <c r="AW64" s="220" t="n">
        <v>1154</v>
      </c>
      <c r="AX64" s="220" t="n">
        <v>1154</v>
      </c>
      <c r="AY64" s="220" t="n">
        <v>1154</v>
      </c>
      <c r="AZ64" s="220" t="n">
        <v>1154</v>
      </c>
      <c r="BA64" s="220" t="n">
        <v>1154</v>
      </c>
      <c r="BB64" s="220" t="n">
        <v>1154</v>
      </c>
      <c r="BC64" s="220" t="n">
        <v>1152</v>
      </c>
      <c r="BD64" s="220" t="n">
        <v>1152</v>
      </c>
      <c r="BE64" s="220" t="n">
        <v>1151</v>
      </c>
      <c r="BF64" s="220" t="n">
        <v>1148</v>
      </c>
      <c r="BG64" s="220" t="n">
        <v>1132</v>
      </c>
      <c r="BH64" s="220"/>
      <c r="BI64" s="220"/>
      <c r="BJ64" s="220"/>
      <c r="BK64" s="220"/>
      <c r="BL64" s="220"/>
      <c r="BM64" s="220"/>
      <c r="BN64" s="220"/>
      <c r="BO64" s="220"/>
      <c r="BP64" s="220"/>
      <c r="BQ64" s="220"/>
      <c r="BR64" s="220"/>
      <c r="BS64" s="220"/>
      <c r="BT64" s="221"/>
    </row>
    <row r="65" customFormat="false" ht="15" hidden="false" customHeight="false" outlineLevel="0" collapsed="false">
      <c r="A65" s="202" t="n">
        <f aca="false">A64-1</f>
        <v>43961</v>
      </c>
      <c r="B65" s="219" t="n">
        <v>1140</v>
      </c>
      <c r="C65" s="219" t="n">
        <v>1140</v>
      </c>
      <c r="D65" s="220" t="n">
        <v>1140</v>
      </c>
      <c r="E65" s="220" t="n">
        <v>1140</v>
      </c>
      <c r="F65" s="220" t="n">
        <v>1140</v>
      </c>
      <c r="G65" s="220" t="n">
        <v>1140</v>
      </c>
      <c r="H65" s="220" t="n">
        <v>1141</v>
      </c>
      <c r="I65" s="220" t="n">
        <v>1140</v>
      </c>
      <c r="J65" s="220" t="n">
        <v>1140</v>
      </c>
      <c r="K65" s="220" t="n">
        <v>1140</v>
      </c>
      <c r="L65" s="220" t="n">
        <v>1140</v>
      </c>
      <c r="M65" s="220" t="n">
        <v>1140</v>
      </c>
      <c r="N65" s="220" t="n">
        <v>1140</v>
      </c>
      <c r="O65" s="220" t="n">
        <v>1140</v>
      </c>
      <c r="P65" s="220" t="n">
        <v>1140</v>
      </c>
      <c r="Q65" s="220" t="n">
        <v>1140</v>
      </c>
      <c r="R65" s="220" t="n">
        <v>1140</v>
      </c>
      <c r="S65" s="220" t="n">
        <v>1140</v>
      </c>
      <c r="T65" s="220" t="n">
        <v>1140</v>
      </c>
      <c r="U65" s="220" t="n">
        <v>1140</v>
      </c>
      <c r="V65" s="220" t="n">
        <v>1140</v>
      </c>
      <c r="W65" s="220" t="n">
        <v>1140</v>
      </c>
      <c r="X65" s="220" t="n">
        <v>1140</v>
      </c>
      <c r="Y65" s="220" t="n">
        <v>1140</v>
      </c>
      <c r="Z65" s="220" t="n">
        <v>1140</v>
      </c>
      <c r="AA65" s="220" t="n">
        <v>1140</v>
      </c>
      <c r="AB65" s="220" t="n">
        <v>1140</v>
      </c>
      <c r="AC65" s="220" t="n">
        <v>1140</v>
      </c>
      <c r="AD65" s="220" t="n">
        <v>1140</v>
      </c>
      <c r="AE65" s="220" t="n">
        <v>1140</v>
      </c>
      <c r="AF65" s="220" t="n">
        <v>1140</v>
      </c>
      <c r="AG65" s="220" t="n">
        <v>1139</v>
      </c>
      <c r="AH65" s="220" t="n">
        <v>1139</v>
      </c>
      <c r="AI65" s="220" t="n">
        <v>1139</v>
      </c>
      <c r="AJ65" s="220" t="n">
        <v>1139</v>
      </c>
      <c r="AK65" s="220" t="n">
        <v>1139</v>
      </c>
      <c r="AL65" s="220" t="n">
        <v>1139</v>
      </c>
      <c r="AM65" s="220" t="n">
        <v>1139</v>
      </c>
      <c r="AN65" s="220" t="n">
        <v>1139</v>
      </c>
      <c r="AO65" s="220" t="n">
        <v>1139</v>
      </c>
      <c r="AP65" s="220" t="n">
        <v>1139</v>
      </c>
      <c r="AQ65" s="220" t="n">
        <v>1139</v>
      </c>
      <c r="AR65" s="220" t="n">
        <v>1139</v>
      </c>
      <c r="AS65" s="220" t="n">
        <v>1139</v>
      </c>
      <c r="AT65" s="220" t="n">
        <v>1139</v>
      </c>
      <c r="AU65" s="220" t="n">
        <v>1139</v>
      </c>
      <c r="AV65" s="220" t="n">
        <v>1139</v>
      </c>
      <c r="AW65" s="220" t="n">
        <v>1139</v>
      </c>
      <c r="AX65" s="220" t="n">
        <v>1139</v>
      </c>
      <c r="AY65" s="220" t="n">
        <v>1139</v>
      </c>
      <c r="AZ65" s="220" t="n">
        <v>1139</v>
      </c>
      <c r="BA65" s="220" t="n">
        <v>1139</v>
      </c>
      <c r="BB65" s="220" t="n">
        <v>1139</v>
      </c>
      <c r="BC65" s="220" t="n">
        <v>1137</v>
      </c>
      <c r="BD65" s="220" t="n">
        <v>1137</v>
      </c>
      <c r="BE65" s="220" t="n">
        <v>1136</v>
      </c>
      <c r="BF65" s="220" t="n">
        <v>1135</v>
      </c>
      <c r="BG65" s="220" t="n">
        <v>1128</v>
      </c>
      <c r="BH65" s="220"/>
      <c r="BI65" s="220"/>
      <c r="BJ65" s="220"/>
      <c r="BK65" s="220"/>
      <c r="BL65" s="220"/>
      <c r="BM65" s="220"/>
      <c r="BN65" s="220"/>
      <c r="BO65" s="220"/>
      <c r="BP65" s="220"/>
      <c r="BQ65" s="220"/>
      <c r="BR65" s="220"/>
      <c r="BS65" s="220"/>
      <c r="BT65" s="221"/>
    </row>
    <row r="66" customFormat="false" ht="15" hidden="false" customHeight="false" outlineLevel="0" collapsed="false">
      <c r="A66" s="202" t="n">
        <f aca="false">A65-1</f>
        <v>43960</v>
      </c>
      <c r="B66" s="219" t="n">
        <v>1130</v>
      </c>
      <c r="C66" s="219" t="n">
        <v>1130</v>
      </c>
      <c r="D66" s="220" t="n">
        <v>1130</v>
      </c>
      <c r="E66" s="220" t="n">
        <v>1130</v>
      </c>
      <c r="F66" s="220" t="n">
        <v>1130</v>
      </c>
      <c r="G66" s="220" t="n">
        <v>1130</v>
      </c>
      <c r="H66" s="220" t="n">
        <v>1131</v>
      </c>
      <c r="I66" s="220" t="n">
        <v>1130</v>
      </c>
      <c r="J66" s="220" t="n">
        <v>1130</v>
      </c>
      <c r="K66" s="220" t="n">
        <v>1130</v>
      </c>
      <c r="L66" s="220" t="n">
        <v>1130</v>
      </c>
      <c r="M66" s="220" t="n">
        <v>1130</v>
      </c>
      <c r="N66" s="220" t="n">
        <v>1130</v>
      </c>
      <c r="O66" s="220" t="n">
        <v>1130</v>
      </c>
      <c r="P66" s="220" t="n">
        <v>1130</v>
      </c>
      <c r="Q66" s="220" t="n">
        <v>1130</v>
      </c>
      <c r="R66" s="220" t="n">
        <v>1130</v>
      </c>
      <c r="S66" s="220" t="n">
        <v>1130</v>
      </c>
      <c r="T66" s="220" t="n">
        <v>1130</v>
      </c>
      <c r="U66" s="220" t="n">
        <v>1130</v>
      </c>
      <c r="V66" s="220" t="n">
        <v>1130</v>
      </c>
      <c r="W66" s="220" t="n">
        <v>1130</v>
      </c>
      <c r="X66" s="220" t="n">
        <v>1130</v>
      </c>
      <c r="Y66" s="220" t="n">
        <v>1130</v>
      </c>
      <c r="Z66" s="220" t="n">
        <v>1130</v>
      </c>
      <c r="AA66" s="220" t="n">
        <v>1130</v>
      </c>
      <c r="AB66" s="220" t="n">
        <v>1130</v>
      </c>
      <c r="AC66" s="220" t="n">
        <v>1130</v>
      </c>
      <c r="AD66" s="220" t="n">
        <v>1130</v>
      </c>
      <c r="AE66" s="220" t="n">
        <v>1130</v>
      </c>
      <c r="AF66" s="220" t="n">
        <v>1130</v>
      </c>
      <c r="AG66" s="220" t="n">
        <v>1129</v>
      </c>
      <c r="AH66" s="220" t="n">
        <v>1129</v>
      </c>
      <c r="AI66" s="220" t="n">
        <v>1129</v>
      </c>
      <c r="AJ66" s="220" t="n">
        <v>1129</v>
      </c>
      <c r="AK66" s="220" t="n">
        <v>1129</v>
      </c>
      <c r="AL66" s="220" t="n">
        <v>1129</v>
      </c>
      <c r="AM66" s="220" t="n">
        <v>1129</v>
      </c>
      <c r="AN66" s="220" t="n">
        <v>1129</v>
      </c>
      <c r="AO66" s="220" t="n">
        <v>1129</v>
      </c>
      <c r="AP66" s="220" t="n">
        <v>1129</v>
      </c>
      <c r="AQ66" s="220" t="n">
        <v>1129</v>
      </c>
      <c r="AR66" s="220" t="n">
        <v>1129</v>
      </c>
      <c r="AS66" s="220" t="n">
        <v>1129</v>
      </c>
      <c r="AT66" s="220" t="n">
        <v>1129</v>
      </c>
      <c r="AU66" s="220" t="n">
        <v>1129</v>
      </c>
      <c r="AV66" s="220" t="n">
        <v>1129</v>
      </c>
      <c r="AW66" s="220" t="n">
        <v>1129</v>
      </c>
      <c r="AX66" s="220" t="n">
        <v>1129</v>
      </c>
      <c r="AY66" s="220" t="n">
        <v>1129</v>
      </c>
      <c r="AZ66" s="220" t="n">
        <v>1129</v>
      </c>
      <c r="BA66" s="220" t="n">
        <v>1129</v>
      </c>
      <c r="BB66" s="220" t="n">
        <v>1129</v>
      </c>
      <c r="BC66" s="220" t="n">
        <v>1127</v>
      </c>
      <c r="BD66" s="220" t="n">
        <v>1127</v>
      </c>
      <c r="BE66" s="220" t="n">
        <v>1126</v>
      </c>
      <c r="BF66" s="220" t="n">
        <v>1126</v>
      </c>
      <c r="BG66" s="220" t="n">
        <v>1123</v>
      </c>
      <c r="BH66" s="220" t="n">
        <v>1116</v>
      </c>
      <c r="BI66" s="220" t="n">
        <v>1111</v>
      </c>
      <c r="BJ66" s="220"/>
      <c r="BK66" s="220"/>
      <c r="BL66" s="220"/>
      <c r="BM66" s="220"/>
      <c r="BN66" s="220"/>
      <c r="BO66" s="220"/>
      <c r="BP66" s="220"/>
      <c r="BQ66" s="220"/>
      <c r="BR66" s="220"/>
      <c r="BS66" s="220"/>
      <c r="BT66" s="221"/>
    </row>
    <row r="67" customFormat="false" ht="15" hidden="false" customHeight="false" outlineLevel="0" collapsed="false">
      <c r="A67" s="202" t="n">
        <f aca="false">A66-1</f>
        <v>43959</v>
      </c>
      <c r="B67" s="219" t="n">
        <v>1123</v>
      </c>
      <c r="C67" s="219" t="n">
        <v>1123</v>
      </c>
      <c r="D67" s="220" t="n">
        <v>1123</v>
      </c>
      <c r="E67" s="220" t="n">
        <v>1123</v>
      </c>
      <c r="F67" s="220" t="n">
        <v>1123</v>
      </c>
      <c r="G67" s="220" t="n">
        <v>1123</v>
      </c>
      <c r="H67" s="220" t="n">
        <v>1124</v>
      </c>
      <c r="I67" s="220" t="n">
        <v>1123</v>
      </c>
      <c r="J67" s="220" t="n">
        <v>1123</v>
      </c>
      <c r="K67" s="220" t="n">
        <v>1123</v>
      </c>
      <c r="L67" s="220" t="n">
        <v>1123</v>
      </c>
      <c r="M67" s="220" t="n">
        <v>1123</v>
      </c>
      <c r="N67" s="220" t="n">
        <v>1123</v>
      </c>
      <c r="O67" s="220" t="n">
        <v>1123</v>
      </c>
      <c r="P67" s="220" t="n">
        <v>1123</v>
      </c>
      <c r="Q67" s="220" t="n">
        <v>1123</v>
      </c>
      <c r="R67" s="220" t="n">
        <v>1123</v>
      </c>
      <c r="S67" s="220" t="n">
        <v>1123</v>
      </c>
      <c r="T67" s="220" t="n">
        <v>1123</v>
      </c>
      <c r="U67" s="220" t="n">
        <v>1123</v>
      </c>
      <c r="V67" s="220" t="n">
        <v>1123</v>
      </c>
      <c r="W67" s="220" t="n">
        <v>1123</v>
      </c>
      <c r="X67" s="220" t="n">
        <v>1123</v>
      </c>
      <c r="Y67" s="220" t="n">
        <v>1123</v>
      </c>
      <c r="Z67" s="220" t="n">
        <v>1123</v>
      </c>
      <c r="AA67" s="220" t="n">
        <v>1123</v>
      </c>
      <c r="AB67" s="220" t="n">
        <v>1123</v>
      </c>
      <c r="AC67" s="220" t="n">
        <v>1123</v>
      </c>
      <c r="AD67" s="220" t="n">
        <v>1123</v>
      </c>
      <c r="AE67" s="220" t="n">
        <v>1123</v>
      </c>
      <c r="AF67" s="220" t="n">
        <v>1123</v>
      </c>
      <c r="AG67" s="220" t="n">
        <v>1122</v>
      </c>
      <c r="AH67" s="220" t="n">
        <v>1122</v>
      </c>
      <c r="AI67" s="220" t="n">
        <v>1122</v>
      </c>
      <c r="AJ67" s="220" t="n">
        <v>1122</v>
      </c>
      <c r="AK67" s="220" t="n">
        <v>1122</v>
      </c>
      <c r="AL67" s="220" t="n">
        <v>1122</v>
      </c>
      <c r="AM67" s="220" t="n">
        <v>1122</v>
      </c>
      <c r="AN67" s="220" t="n">
        <v>1122</v>
      </c>
      <c r="AO67" s="220" t="n">
        <v>1122</v>
      </c>
      <c r="AP67" s="220" t="n">
        <v>1122</v>
      </c>
      <c r="AQ67" s="220" t="n">
        <v>1122</v>
      </c>
      <c r="AR67" s="220" t="n">
        <v>1122</v>
      </c>
      <c r="AS67" s="220" t="n">
        <v>1122</v>
      </c>
      <c r="AT67" s="220" t="n">
        <v>1122</v>
      </c>
      <c r="AU67" s="220" t="n">
        <v>1122</v>
      </c>
      <c r="AV67" s="220" t="n">
        <v>1122</v>
      </c>
      <c r="AW67" s="220" t="n">
        <v>1122</v>
      </c>
      <c r="AX67" s="220" t="n">
        <v>1122</v>
      </c>
      <c r="AY67" s="220" t="n">
        <v>1122</v>
      </c>
      <c r="AZ67" s="220" t="n">
        <v>1122</v>
      </c>
      <c r="BA67" s="220" t="n">
        <v>1122</v>
      </c>
      <c r="BB67" s="220" t="n">
        <v>1122</v>
      </c>
      <c r="BC67" s="220" t="n">
        <v>1120</v>
      </c>
      <c r="BD67" s="220" t="n">
        <v>1120</v>
      </c>
      <c r="BE67" s="220" t="n">
        <v>1119</v>
      </c>
      <c r="BF67" s="220" t="n">
        <v>1119</v>
      </c>
      <c r="BG67" s="220" t="n">
        <v>1116</v>
      </c>
      <c r="BH67" s="220" t="n">
        <v>1114</v>
      </c>
      <c r="BI67" s="220" t="n">
        <v>1110</v>
      </c>
      <c r="BJ67" s="220" t="n">
        <v>1099</v>
      </c>
      <c r="BK67" s="220"/>
      <c r="BL67" s="220"/>
      <c r="BM67" s="220"/>
      <c r="BN67" s="220"/>
      <c r="BO67" s="220"/>
      <c r="BP67" s="220"/>
      <c r="BQ67" s="220"/>
      <c r="BR67" s="220"/>
      <c r="BS67" s="220"/>
      <c r="BT67" s="221"/>
    </row>
    <row r="68" customFormat="false" ht="15" hidden="false" customHeight="false" outlineLevel="0" collapsed="false">
      <c r="A68" s="202" t="n">
        <f aca="false">A67-1</f>
        <v>43958</v>
      </c>
      <c r="B68" s="219" t="n">
        <v>1110</v>
      </c>
      <c r="C68" s="219" t="n">
        <v>1110</v>
      </c>
      <c r="D68" s="220" t="n">
        <v>1110</v>
      </c>
      <c r="E68" s="220" t="n">
        <v>1110</v>
      </c>
      <c r="F68" s="220" t="n">
        <v>1110</v>
      </c>
      <c r="G68" s="220" t="n">
        <v>1110</v>
      </c>
      <c r="H68" s="220" t="n">
        <v>1111</v>
      </c>
      <c r="I68" s="220" t="n">
        <v>1110</v>
      </c>
      <c r="J68" s="220" t="n">
        <v>1110</v>
      </c>
      <c r="K68" s="220" t="n">
        <v>1110</v>
      </c>
      <c r="L68" s="220" t="n">
        <v>1110</v>
      </c>
      <c r="M68" s="220" t="n">
        <v>1110</v>
      </c>
      <c r="N68" s="220" t="n">
        <v>1110</v>
      </c>
      <c r="O68" s="220" t="n">
        <v>1110</v>
      </c>
      <c r="P68" s="220" t="n">
        <v>1110</v>
      </c>
      <c r="Q68" s="220" t="n">
        <v>1110</v>
      </c>
      <c r="R68" s="220" t="n">
        <v>1110</v>
      </c>
      <c r="S68" s="220" t="n">
        <v>1110</v>
      </c>
      <c r="T68" s="220" t="n">
        <v>1110</v>
      </c>
      <c r="U68" s="220" t="n">
        <v>1110</v>
      </c>
      <c r="V68" s="220" t="n">
        <v>1110</v>
      </c>
      <c r="W68" s="220" t="n">
        <v>1110</v>
      </c>
      <c r="X68" s="220" t="n">
        <v>1110</v>
      </c>
      <c r="Y68" s="220" t="n">
        <v>1110</v>
      </c>
      <c r="Z68" s="220" t="n">
        <v>1110</v>
      </c>
      <c r="AA68" s="220" t="n">
        <v>1110</v>
      </c>
      <c r="AB68" s="220" t="n">
        <v>1110</v>
      </c>
      <c r="AC68" s="220" t="n">
        <v>1110</v>
      </c>
      <c r="AD68" s="220" t="n">
        <v>1110</v>
      </c>
      <c r="AE68" s="220" t="n">
        <v>1110</v>
      </c>
      <c r="AF68" s="220" t="n">
        <v>1110</v>
      </c>
      <c r="AG68" s="220" t="n">
        <v>1109</v>
      </c>
      <c r="AH68" s="220" t="n">
        <v>1109</v>
      </c>
      <c r="AI68" s="220" t="n">
        <v>1109</v>
      </c>
      <c r="AJ68" s="220" t="n">
        <v>1109</v>
      </c>
      <c r="AK68" s="220" t="n">
        <v>1109</v>
      </c>
      <c r="AL68" s="220" t="n">
        <v>1109</v>
      </c>
      <c r="AM68" s="220" t="n">
        <v>1109</v>
      </c>
      <c r="AN68" s="220" t="n">
        <v>1109</v>
      </c>
      <c r="AO68" s="220" t="n">
        <v>1109</v>
      </c>
      <c r="AP68" s="220" t="n">
        <v>1109</v>
      </c>
      <c r="AQ68" s="220" t="n">
        <v>1109</v>
      </c>
      <c r="AR68" s="220" t="n">
        <v>1109</v>
      </c>
      <c r="AS68" s="220" t="n">
        <v>1109</v>
      </c>
      <c r="AT68" s="220" t="n">
        <v>1109</v>
      </c>
      <c r="AU68" s="220" t="n">
        <v>1109</v>
      </c>
      <c r="AV68" s="220" t="n">
        <v>1109</v>
      </c>
      <c r="AW68" s="220" t="n">
        <v>1109</v>
      </c>
      <c r="AX68" s="220" t="n">
        <v>1109</v>
      </c>
      <c r="AY68" s="220" t="n">
        <v>1109</v>
      </c>
      <c r="AZ68" s="220" t="n">
        <v>1109</v>
      </c>
      <c r="BA68" s="220" t="n">
        <v>1109</v>
      </c>
      <c r="BB68" s="220" t="n">
        <v>1109</v>
      </c>
      <c r="BC68" s="220" t="n">
        <v>1107</v>
      </c>
      <c r="BD68" s="220" t="n">
        <v>1107</v>
      </c>
      <c r="BE68" s="220" t="n">
        <v>1106</v>
      </c>
      <c r="BF68" s="220" t="n">
        <v>1106</v>
      </c>
      <c r="BG68" s="220" t="n">
        <v>1105</v>
      </c>
      <c r="BH68" s="220" t="n">
        <v>1105</v>
      </c>
      <c r="BI68" s="220" t="n">
        <v>1105</v>
      </c>
      <c r="BJ68" s="220" t="n">
        <v>1097</v>
      </c>
      <c r="BK68" s="220" t="n">
        <v>1090</v>
      </c>
      <c r="BL68" s="220"/>
      <c r="BM68" s="220"/>
      <c r="BN68" s="220"/>
      <c r="BO68" s="220"/>
      <c r="BP68" s="220"/>
      <c r="BQ68" s="220"/>
      <c r="BR68" s="220"/>
      <c r="BS68" s="220"/>
      <c r="BT68" s="221"/>
    </row>
    <row r="69" customFormat="false" ht="15" hidden="false" customHeight="false" outlineLevel="0" collapsed="false">
      <c r="A69" s="202" t="n">
        <f aca="false">A68-1</f>
        <v>43957</v>
      </c>
      <c r="B69" s="219" t="n">
        <v>1091</v>
      </c>
      <c r="C69" s="219" t="n">
        <v>1091</v>
      </c>
      <c r="D69" s="220" t="n">
        <v>1091</v>
      </c>
      <c r="E69" s="220" t="n">
        <v>1091</v>
      </c>
      <c r="F69" s="220" t="n">
        <v>1091</v>
      </c>
      <c r="G69" s="220" t="n">
        <v>1091</v>
      </c>
      <c r="H69" s="220" t="n">
        <v>1092</v>
      </c>
      <c r="I69" s="220" t="n">
        <v>1091</v>
      </c>
      <c r="J69" s="220" t="n">
        <v>1091</v>
      </c>
      <c r="K69" s="220" t="n">
        <v>1091</v>
      </c>
      <c r="L69" s="220" t="n">
        <v>1091</v>
      </c>
      <c r="M69" s="220" t="n">
        <v>1091</v>
      </c>
      <c r="N69" s="220" t="n">
        <v>1091</v>
      </c>
      <c r="O69" s="220" t="n">
        <v>1091</v>
      </c>
      <c r="P69" s="220" t="n">
        <v>1091</v>
      </c>
      <c r="Q69" s="220" t="n">
        <v>1091</v>
      </c>
      <c r="R69" s="220" t="n">
        <v>1091</v>
      </c>
      <c r="S69" s="220" t="n">
        <v>1091</v>
      </c>
      <c r="T69" s="220" t="n">
        <v>1091</v>
      </c>
      <c r="U69" s="220" t="n">
        <v>1091</v>
      </c>
      <c r="V69" s="220" t="n">
        <v>1091</v>
      </c>
      <c r="W69" s="220" t="n">
        <v>1091</v>
      </c>
      <c r="X69" s="220" t="n">
        <v>1091</v>
      </c>
      <c r="Y69" s="220" t="n">
        <v>1091</v>
      </c>
      <c r="Z69" s="220" t="n">
        <v>1091</v>
      </c>
      <c r="AA69" s="220" t="n">
        <v>1091</v>
      </c>
      <c r="AB69" s="220" t="n">
        <v>1091</v>
      </c>
      <c r="AC69" s="220" t="n">
        <v>1091</v>
      </c>
      <c r="AD69" s="220" t="n">
        <v>1091</v>
      </c>
      <c r="AE69" s="220" t="n">
        <v>1091</v>
      </c>
      <c r="AF69" s="220" t="n">
        <v>1091</v>
      </c>
      <c r="AG69" s="220" t="n">
        <v>1090</v>
      </c>
      <c r="AH69" s="220" t="n">
        <v>1090</v>
      </c>
      <c r="AI69" s="220" t="n">
        <v>1090</v>
      </c>
      <c r="AJ69" s="220" t="n">
        <v>1090</v>
      </c>
      <c r="AK69" s="220" t="n">
        <v>1090</v>
      </c>
      <c r="AL69" s="220" t="n">
        <v>1090</v>
      </c>
      <c r="AM69" s="220" t="n">
        <v>1090</v>
      </c>
      <c r="AN69" s="220" t="n">
        <v>1090</v>
      </c>
      <c r="AO69" s="220" t="n">
        <v>1090</v>
      </c>
      <c r="AP69" s="220" t="n">
        <v>1090</v>
      </c>
      <c r="AQ69" s="220" t="n">
        <v>1090</v>
      </c>
      <c r="AR69" s="220" t="n">
        <v>1090</v>
      </c>
      <c r="AS69" s="220" t="n">
        <v>1090</v>
      </c>
      <c r="AT69" s="220" t="n">
        <v>1090</v>
      </c>
      <c r="AU69" s="220" t="n">
        <v>1090</v>
      </c>
      <c r="AV69" s="220" t="n">
        <v>1090</v>
      </c>
      <c r="AW69" s="220" t="n">
        <v>1090</v>
      </c>
      <c r="AX69" s="220" t="n">
        <v>1090</v>
      </c>
      <c r="AY69" s="220" t="n">
        <v>1090</v>
      </c>
      <c r="AZ69" s="220" t="n">
        <v>1090</v>
      </c>
      <c r="BA69" s="220" t="n">
        <v>1090</v>
      </c>
      <c r="BB69" s="220" t="n">
        <v>1090</v>
      </c>
      <c r="BC69" s="220" t="n">
        <v>1088</v>
      </c>
      <c r="BD69" s="220" t="n">
        <v>1088</v>
      </c>
      <c r="BE69" s="220" t="n">
        <v>1088</v>
      </c>
      <c r="BF69" s="220" t="n">
        <v>1088</v>
      </c>
      <c r="BG69" s="220" t="n">
        <v>1088</v>
      </c>
      <c r="BH69" s="220" t="n">
        <v>1088</v>
      </c>
      <c r="BI69" s="220" t="n">
        <v>1088</v>
      </c>
      <c r="BJ69" s="220" t="n">
        <v>1082</v>
      </c>
      <c r="BK69" s="220" t="n">
        <v>1079</v>
      </c>
      <c r="BL69" s="220" t="n">
        <v>1062</v>
      </c>
      <c r="BM69" s="220"/>
      <c r="BN69" s="220"/>
      <c r="BO69" s="220"/>
      <c r="BP69" s="220"/>
      <c r="BQ69" s="220"/>
      <c r="BR69" s="220"/>
      <c r="BS69" s="220"/>
      <c r="BT69" s="221"/>
    </row>
    <row r="70" customFormat="false" ht="15" hidden="false" customHeight="false" outlineLevel="0" collapsed="false">
      <c r="A70" s="202" t="n">
        <f aca="false">A69-1</f>
        <v>43956</v>
      </c>
      <c r="B70" s="219" t="n">
        <v>1068</v>
      </c>
      <c r="C70" s="219" t="n">
        <v>1068</v>
      </c>
      <c r="D70" s="220" t="n">
        <v>1068</v>
      </c>
      <c r="E70" s="220" t="n">
        <v>1068</v>
      </c>
      <c r="F70" s="220" t="n">
        <v>1068</v>
      </c>
      <c r="G70" s="220" t="n">
        <v>1068</v>
      </c>
      <c r="H70" s="220" t="n">
        <v>1069</v>
      </c>
      <c r="I70" s="220" t="n">
        <v>1068</v>
      </c>
      <c r="J70" s="220" t="n">
        <v>1068</v>
      </c>
      <c r="K70" s="220" t="n">
        <v>1068</v>
      </c>
      <c r="L70" s="220" t="n">
        <v>1068</v>
      </c>
      <c r="M70" s="220" t="n">
        <v>1068</v>
      </c>
      <c r="N70" s="220" t="n">
        <v>1068</v>
      </c>
      <c r="O70" s="220" t="n">
        <v>1068</v>
      </c>
      <c r="P70" s="220" t="n">
        <v>1068</v>
      </c>
      <c r="Q70" s="220" t="n">
        <v>1068</v>
      </c>
      <c r="R70" s="220" t="n">
        <v>1068</v>
      </c>
      <c r="S70" s="220" t="n">
        <v>1068</v>
      </c>
      <c r="T70" s="220" t="n">
        <v>1068</v>
      </c>
      <c r="U70" s="220" t="n">
        <v>1068</v>
      </c>
      <c r="V70" s="220" t="n">
        <v>1068</v>
      </c>
      <c r="W70" s="220" t="n">
        <v>1068</v>
      </c>
      <c r="X70" s="220" t="n">
        <v>1068</v>
      </c>
      <c r="Y70" s="220" t="n">
        <v>1068</v>
      </c>
      <c r="Z70" s="220" t="n">
        <v>1068</v>
      </c>
      <c r="AA70" s="220" t="n">
        <v>1068</v>
      </c>
      <c r="AB70" s="220" t="n">
        <v>1068</v>
      </c>
      <c r="AC70" s="220" t="n">
        <v>1068</v>
      </c>
      <c r="AD70" s="220" t="n">
        <v>1068</v>
      </c>
      <c r="AE70" s="220" t="n">
        <v>1068</v>
      </c>
      <c r="AF70" s="220" t="n">
        <v>1068</v>
      </c>
      <c r="AG70" s="220" t="n">
        <v>1067</v>
      </c>
      <c r="AH70" s="220" t="n">
        <v>1067</v>
      </c>
      <c r="AI70" s="220" t="n">
        <v>1067</v>
      </c>
      <c r="AJ70" s="220" t="n">
        <v>1067</v>
      </c>
      <c r="AK70" s="220" t="n">
        <v>1067</v>
      </c>
      <c r="AL70" s="220" t="n">
        <v>1067</v>
      </c>
      <c r="AM70" s="220" t="n">
        <v>1067</v>
      </c>
      <c r="AN70" s="220" t="n">
        <v>1067</v>
      </c>
      <c r="AO70" s="220" t="n">
        <v>1067</v>
      </c>
      <c r="AP70" s="220" t="n">
        <v>1067</v>
      </c>
      <c r="AQ70" s="220" t="n">
        <v>1067</v>
      </c>
      <c r="AR70" s="220" t="n">
        <v>1067</v>
      </c>
      <c r="AS70" s="220" t="n">
        <v>1067</v>
      </c>
      <c r="AT70" s="220" t="n">
        <v>1067</v>
      </c>
      <c r="AU70" s="220" t="n">
        <v>1067</v>
      </c>
      <c r="AV70" s="220" t="n">
        <v>1067</v>
      </c>
      <c r="AW70" s="220" t="n">
        <v>1067</v>
      </c>
      <c r="AX70" s="220" t="n">
        <v>1067</v>
      </c>
      <c r="AY70" s="220" t="n">
        <v>1067</v>
      </c>
      <c r="AZ70" s="220" t="n">
        <v>1067</v>
      </c>
      <c r="BA70" s="220" t="n">
        <v>1067</v>
      </c>
      <c r="BB70" s="220" t="n">
        <v>1067</v>
      </c>
      <c r="BC70" s="220" t="n">
        <v>1065</v>
      </c>
      <c r="BD70" s="220" t="n">
        <v>1065</v>
      </c>
      <c r="BE70" s="220" t="n">
        <v>1065</v>
      </c>
      <c r="BF70" s="220" t="n">
        <v>1065</v>
      </c>
      <c r="BG70" s="220" t="n">
        <v>1065</v>
      </c>
      <c r="BH70" s="220" t="n">
        <v>1065</v>
      </c>
      <c r="BI70" s="220" t="n">
        <v>1065</v>
      </c>
      <c r="BJ70" s="220" t="n">
        <v>1059</v>
      </c>
      <c r="BK70" s="220" t="n">
        <v>1059</v>
      </c>
      <c r="BL70" s="220" t="n">
        <v>1055</v>
      </c>
      <c r="BM70" s="220" t="n">
        <v>1044</v>
      </c>
      <c r="BN70" s="220"/>
      <c r="BO70" s="220"/>
      <c r="BP70" s="220"/>
      <c r="BQ70" s="220"/>
      <c r="BR70" s="220"/>
      <c r="BS70" s="220"/>
      <c r="BT70" s="221"/>
    </row>
    <row r="71" customFormat="false" ht="15" hidden="false" customHeight="false" outlineLevel="0" collapsed="false">
      <c r="A71" s="202" t="n">
        <f aca="false">A70-1</f>
        <v>43955</v>
      </c>
      <c r="B71" s="219" t="n">
        <v>1051</v>
      </c>
      <c r="C71" s="219" t="n">
        <v>1051</v>
      </c>
      <c r="D71" s="220" t="n">
        <v>1051</v>
      </c>
      <c r="E71" s="220" t="n">
        <v>1051</v>
      </c>
      <c r="F71" s="220" t="n">
        <v>1051</v>
      </c>
      <c r="G71" s="220" t="n">
        <v>1051</v>
      </c>
      <c r="H71" s="220" t="n">
        <v>1052</v>
      </c>
      <c r="I71" s="220" t="n">
        <v>1051</v>
      </c>
      <c r="J71" s="220" t="n">
        <v>1051</v>
      </c>
      <c r="K71" s="220" t="n">
        <v>1051</v>
      </c>
      <c r="L71" s="220" t="n">
        <v>1051</v>
      </c>
      <c r="M71" s="220" t="n">
        <v>1051</v>
      </c>
      <c r="N71" s="220" t="n">
        <v>1051</v>
      </c>
      <c r="O71" s="220" t="n">
        <v>1051</v>
      </c>
      <c r="P71" s="220" t="n">
        <v>1051</v>
      </c>
      <c r="Q71" s="220" t="n">
        <v>1051</v>
      </c>
      <c r="R71" s="220" t="n">
        <v>1051</v>
      </c>
      <c r="S71" s="220" t="n">
        <v>1051</v>
      </c>
      <c r="T71" s="220" t="n">
        <v>1051</v>
      </c>
      <c r="U71" s="220" t="n">
        <v>1051</v>
      </c>
      <c r="V71" s="220" t="n">
        <v>1051</v>
      </c>
      <c r="W71" s="220" t="n">
        <v>1051</v>
      </c>
      <c r="X71" s="220" t="n">
        <v>1051</v>
      </c>
      <c r="Y71" s="220" t="n">
        <v>1051</v>
      </c>
      <c r="Z71" s="220" t="n">
        <v>1051</v>
      </c>
      <c r="AA71" s="220" t="n">
        <v>1051</v>
      </c>
      <c r="AB71" s="220" t="n">
        <v>1051</v>
      </c>
      <c r="AC71" s="220" t="n">
        <v>1051</v>
      </c>
      <c r="AD71" s="220" t="n">
        <v>1051</v>
      </c>
      <c r="AE71" s="220" t="n">
        <v>1051</v>
      </c>
      <c r="AF71" s="220" t="n">
        <v>1051</v>
      </c>
      <c r="AG71" s="220" t="n">
        <v>1050</v>
      </c>
      <c r="AH71" s="220" t="n">
        <v>1050</v>
      </c>
      <c r="AI71" s="220" t="n">
        <v>1050</v>
      </c>
      <c r="AJ71" s="220" t="n">
        <v>1050</v>
      </c>
      <c r="AK71" s="220" t="n">
        <v>1050</v>
      </c>
      <c r="AL71" s="220" t="n">
        <v>1050</v>
      </c>
      <c r="AM71" s="220" t="n">
        <v>1050</v>
      </c>
      <c r="AN71" s="220" t="n">
        <v>1050</v>
      </c>
      <c r="AO71" s="220" t="n">
        <v>1050</v>
      </c>
      <c r="AP71" s="220" t="n">
        <v>1050</v>
      </c>
      <c r="AQ71" s="220" t="n">
        <v>1050</v>
      </c>
      <c r="AR71" s="220" t="n">
        <v>1050</v>
      </c>
      <c r="AS71" s="220" t="n">
        <v>1050</v>
      </c>
      <c r="AT71" s="220" t="n">
        <v>1050</v>
      </c>
      <c r="AU71" s="220" t="n">
        <v>1050</v>
      </c>
      <c r="AV71" s="220" t="n">
        <v>1050</v>
      </c>
      <c r="AW71" s="220" t="n">
        <v>1050</v>
      </c>
      <c r="AX71" s="220" t="n">
        <v>1050</v>
      </c>
      <c r="AY71" s="220" t="n">
        <v>1050</v>
      </c>
      <c r="AZ71" s="220" t="n">
        <v>1050</v>
      </c>
      <c r="BA71" s="220" t="n">
        <v>1050</v>
      </c>
      <c r="BB71" s="220" t="n">
        <v>1050</v>
      </c>
      <c r="BC71" s="220" t="n">
        <v>1049</v>
      </c>
      <c r="BD71" s="220" t="n">
        <v>1049</v>
      </c>
      <c r="BE71" s="220" t="n">
        <v>1049</v>
      </c>
      <c r="BF71" s="220" t="n">
        <v>1049</v>
      </c>
      <c r="BG71" s="220" t="n">
        <v>1049</v>
      </c>
      <c r="BH71" s="220" t="n">
        <v>1049</v>
      </c>
      <c r="BI71" s="220" t="n">
        <v>1049</v>
      </c>
      <c r="BJ71" s="220" t="n">
        <v>1043</v>
      </c>
      <c r="BK71" s="220" t="n">
        <v>1043</v>
      </c>
      <c r="BL71" s="220" t="n">
        <v>1042</v>
      </c>
      <c r="BM71" s="220" t="n">
        <v>1036</v>
      </c>
      <c r="BN71" s="220" t="n">
        <v>1023</v>
      </c>
      <c r="BO71" s="220"/>
      <c r="BP71" s="220"/>
      <c r="BQ71" s="220"/>
      <c r="BR71" s="220"/>
      <c r="BS71" s="220"/>
      <c r="BT71" s="221"/>
    </row>
    <row r="72" customFormat="false" ht="15" hidden="false" customHeight="false" outlineLevel="0" collapsed="false">
      <c r="A72" s="202" t="n">
        <f aca="false">A71-1</f>
        <v>43954</v>
      </c>
      <c r="B72" s="219" t="n">
        <v>1028</v>
      </c>
      <c r="C72" s="219" t="n">
        <v>1028</v>
      </c>
      <c r="D72" s="220" t="n">
        <v>1028</v>
      </c>
      <c r="E72" s="220" t="n">
        <v>1028</v>
      </c>
      <c r="F72" s="220" t="n">
        <v>1028</v>
      </c>
      <c r="G72" s="220" t="n">
        <v>1028</v>
      </c>
      <c r="H72" s="220" t="n">
        <v>1029</v>
      </c>
      <c r="I72" s="220" t="n">
        <v>1028</v>
      </c>
      <c r="J72" s="220" t="n">
        <v>1028</v>
      </c>
      <c r="K72" s="220" t="n">
        <v>1028</v>
      </c>
      <c r="L72" s="220" t="n">
        <v>1028</v>
      </c>
      <c r="M72" s="220" t="n">
        <v>1028</v>
      </c>
      <c r="N72" s="220" t="n">
        <v>1028</v>
      </c>
      <c r="O72" s="220" t="n">
        <v>1028</v>
      </c>
      <c r="P72" s="220" t="n">
        <v>1028</v>
      </c>
      <c r="Q72" s="220" t="n">
        <v>1028</v>
      </c>
      <c r="R72" s="220" t="n">
        <v>1028</v>
      </c>
      <c r="S72" s="220" t="n">
        <v>1028</v>
      </c>
      <c r="T72" s="220" t="n">
        <v>1028</v>
      </c>
      <c r="U72" s="220" t="n">
        <v>1028</v>
      </c>
      <c r="V72" s="220" t="n">
        <v>1028</v>
      </c>
      <c r="W72" s="220" t="n">
        <v>1028</v>
      </c>
      <c r="X72" s="220" t="n">
        <v>1028</v>
      </c>
      <c r="Y72" s="220" t="n">
        <v>1028</v>
      </c>
      <c r="Z72" s="220" t="n">
        <v>1028</v>
      </c>
      <c r="AA72" s="220" t="n">
        <v>1028</v>
      </c>
      <c r="AB72" s="220" t="n">
        <v>1028</v>
      </c>
      <c r="AC72" s="220" t="n">
        <v>1028</v>
      </c>
      <c r="AD72" s="220" t="n">
        <v>1028</v>
      </c>
      <c r="AE72" s="220" t="n">
        <v>1028</v>
      </c>
      <c r="AF72" s="220" t="n">
        <v>1028</v>
      </c>
      <c r="AG72" s="220" t="n">
        <v>1027</v>
      </c>
      <c r="AH72" s="220" t="n">
        <v>1027</v>
      </c>
      <c r="AI72" s="220" t="n">
        <v>1027</v>
      </c>
      <c r="AJ72" s="220" t="n">
        <v>1027</v>
      </c>
      <c r="AK72" s="220" t="n">
        <v>1027</v>
      </c>
      <c r="AL72" s="220" t="n">
        <v>1027</v>
      </c>
      <c r="AM72" s="220" t="n">
        <v>1027</v>
      </c>
      <c r="AN72" s="220" t="n">
        <v>1027</v>
      </c>
      <c r="AO72" s="220" t="n">
        <v>1027</v>
      </c>
      <c r="AP72" s="220" t="n">
        <v>1027</v>
      </c>
      <c r="AQ72" s="220" t="n">
        <v>1027</v>
      </c>
      <c r="AR72" s="220" t="n">
        <v>1027</v>
      </c>
      <c r="AS72" s="220" t="n">
        <v>1027</v>
      </c>
      <c r="AT72" s="220" t="n">
        <v>1027</v>
      </c>
      <c r="AU72" s="220" t="n">
        <v>1027</v>
      </c>
      <c r="AV72" s="220" t="n">
        <v>1027</v>
      </c>
      <c r="AW72" s="220" t="n">
        <v>1027</v>
      </c>
      <c r="AX72" s="220" t="n">
        <v>1027</v>
      </c>
      <c r="AY72" s="220" t="n">
        <v>1027</v>
      </c>
      <c r="AZ72" s="220" t="n">
        <v>1027</v>
      </c>
      <c r="BA72" s="220" t="n">
        <v>1027</v>
      </c>
      <c r="BB72" s="220" t="n">
        <v>1027</v>
      </c>
      <c r="BC72" s="220" t="n">
        <v>1026</v>
      </c>
      <c r="BD72" s="220" t="n">
        <v>1026</v>
      </c>
      <c r="BE72" s="220" t="n">
        <v>1026</v>
      </c>
      <c r="BF72" s="220" t="n">
        <v>1026</v>
      </c>
      <c r="BG72" s="220" t="n">
        <v>1026</v>
      </c>
      <c r="BH72" s="220" t="n">
        <v>1026</v>
      </c>
      <c r="BI72" s="220" t="n">
        <v>1026</v>
      </c>
      <c r="BJ72" s="220" t="n">
        <v>1020</v>
      </c>
      <c r="BK72" s="220" t="n">
        <v>1020</v>
      </c>
      <c r="BL72" s="220" t="n">
        <v>1019</v>
      </c>
      <c r="BM72" s="220" t="n">
        <v>1016</v>
      </c>
      <c r="BN72" s="220" t="n">
        <v>1010</v>
      </c>
      <c r="BO72" s="220" t="n">
        <v>997</v>
      </c>
      <c r="BP72" s="220"/>
      <c r="BQ72" s="220"/>
      <c r="BR72" s="220"/>
      <c r="BS72" s="220"/>
      <c r="BT72" s="221"/>
    </row>
    <row r="73" customFormat="false" ht="15" hidden="false" customHeight="false" outlineLevel="0" collapsed="false">
      <c r="A73" s="202" t="n">
        <f aca="false">A72-1</f>
        <v>43953</v>
      </c>
      <c r="B73" s="219" t="n">
        <v>1014</v>
      </c>
      <c r="C73" s="219" t="n">
        <v>1014</v>
      </c>
      <c r="D73" s="220" t="n">
        <v>1014</v>
      </c>
      <c r="E73" s="220" t="n">
        <v>1014</v>
      </c>
      <c r="F73" s="220" t="n">
        <v>1014</v>
      </c>
      <c r="G73" s="220" t="n">
        <v>1014</v>
      </c>
      <c r="H73" s="220" t="n">
        <v>1015</v>
      </c>
      <c r="I73" s="220" t="n">
        <v>1014</v>
      </c>
      <c r="J73" s="220" t="n">
        <v>1014</v>
      </c>
      <c r="K73" s="220" t="n">
        <v>1014</v>
      </c>
      <c r="L73" s="220" t="n">
        <v>1014</v>
      </c>
      <c r="M73" s="220" t="n">
        <v>1014</v>
      </c>
      <c r="N73" s="220" t="n">
        <v>1014</v>
      </c>
      <c r="O73" s="220" t="n">
        <v>1014</v>
      </c>
      <c r="P73" s="220" t="n">
        <v>1014</v>
      </c>
      <c r="Q73" s="220" t="n">
        <v>1014</v>
      </c>
      <c r="R73" s="220" t="n">
        <v>1014</v>
      </c>
      <c r="S73" s="220" t="n">
        <v>1014</v>
      </c>
      <c r="T73" s="220" t="n">
        <v>1014</v>
      </c>
      <c r="U73" s="220" t="n">
        <v>1014</v>
      </c>
      <c r="V73" s="220" t="n">
        <v>1014</v>
      </c>
      <c r="W73" s="220" t="n">
        <v>1014</v>
      </c>
      <c r="X73" s="220" t="n">
        <v>1014</v>
      </c>
      <c r="Y73" s="220" t="n">
        <v>1014</v>
      </c>
      <c r="Z73" s="220" t="n">
        <v>1014</v>
      </c>
      <c r="AA73" s="220" t="n">
        <v>1014</v>
      </c>
      <c r="AB73" s="220" t="n">
        <v>1014</v>
      </c>
      <c r="AC73" s="220" t="n">
        <v>1014</v>
      </c>
      <c r="AD73" s="220" t="n">
        <v>1014</v>
      </c>
      <c r="AE73" s="220" t="n">
        <v>1014</v>
      </c>
      <c r="AF73" s="220" t="n">
        <v>1014</v>
      </c>
      <c r="AG73" s="220" t="n">
        <v>1013</v>
      </c>
      <c r="AH73" s="220" t="n">
        <v>1013</v>
      </c>
      <c r="AI73" s="220" t="n">
        <v>1013</v>
      </c>
      <c r="AJ73" s="220" t="n">
        <v>1013</v>
      </c>
      <c r="AK73" s="220" t="n">
        <v>1013</v>
      </c>
      <c r="AL73" s="220" t="n">
        <v>1013</v>
      </c>
      <c r="AM73" s="220" t="n">
        <v>1013</v>
      </c>
      <c r="AN73" s="220" t="n">
        <v>1013</v>
      </c>
      <c r="AO73" s="220" t="n">
        <v>1013</v>
      </c>
      <c r="AP73" s="220" t="n">
        <v>1013</v>
      </c>
      <c r="AQ73" s="220" t="n">
        <v>1013</v>
      </c>
      <c r="AR73" s="220" t="n">
        <v>1013</v>
      </c>
      <c r="AS73" s="220" t="n">
        <v>1013</v>
      </c>
      <c r="AT73" s="220" t="n">
        <v>1013</v>
      </c>
      <c r="AU73" s="220" t="n">
        <v>1013</v>
      </c>
      <c r="AV73" s="220" t="n">
        <v>1013</v>
      </c>
      <c r="AW73" s="220" t="n">
        <v>1013</v>
      </c>
      <c r="AX73" s="220" t="n">
        <v>1013</v>
      </c>
      <c r="AY73" s="220" t="n">
        <v>1013</v>
      </c>
      <c r="AZ73" s="220" t="n">
        <v>1013</v>
      </c>
      <c r="BA73" s="220" t="n">
        <v>1013</v>
      </c>
      <c r="BB73" s="220" t="n">
        <v>1013</v>
      </c>
      <c r="BC73" s="220" t="n">
        <v>1012</v>
      </c>
      <c r="BD73" s="220" t="n">
        <v>1012</v>
      </c>
      <c r="BE73" s="220" t="n">
        <v>1012</v>
      </c>
      <c r="BF73" s="220" t="n">
        <v>1012</v>
      </c>
      <c r="BG73" s="220" t="n">
        <v>1012</v>
      </c>
      <c r="BH73" s="220" t="n">
        <v>1012</v>
      </c>
      <c r="BI73" s="220" t="n">
        <v>1012</v>
      </c>
      <c r="BJ73" s="220" t="n">
        <v>1008</v>
      </c>
      <c r="BK73" s="220" t="n">
        <v>1008</v>
      </c>
      <c r="BL73" s="220" t="n">
        <v>1007</v>
      </c>
      <c r="BM73" s="220" t="n">
        <v>1006</v>
      </c>
      <c r="BN73" s="220" t="n">
        <v>1004</v>
      </c>
      <c r="BO73" s="220" t="n">
        <v>996</v>
      </c>
      <c r="BP73" s="220" t="n">
        <v>983</v>
      </c>
      <c r="BQ73" s="220"/>
      <c r="BR73" s="220"/>
      <c r="BS73" s="220"/>
      <c r="BT73" s="221"/>
    </row>
    <row r="74" customFormat="false" ht="15" hidden="false" customHeight="false" outlineLevel="0" collapsed="false">
      <c r="A74" s="202" t="n">
        <f aca="false">A73-1</f>
        <v>43952</v>
      </c>
      <c r="B74" s="219" t="n">
        <v>1000</v>
      </c>
      <c r="C74" s="219" t="n">
        <v>1000</v>
      </c>
      <c r="D74" s="220" t="n">
        <v>1000</v>
      </c>
      <c r="E74" s="220" t="n">
        <v>1000</v>
      </c>
      <c r="F74" s="220" t="n">
        <v>1000</v>
      </c>
      <c r="G74" s="220" t="n">
        <v>1000</v>
      </c>
      <c r="H74" s="220" t="n">
        <v>1001</v>
      </c>
      <c r="I74" s="220" t="n">
        <v>1000</v>
      </c>
      <c r="J74" s="220" t="n">
        <v>1000</v>
      </c>
      <c r="K74" s="220" t="n">
        <v>1000</v>
      </c>
      <c r="L74" s="220" t="n">
        <v>1000</v>
      </c>
      <c r="M74" s="220" t="n">
        <v>1000</v>
      </c>
      <c r="N74" s="220" t="n">
        <v>1000</v>
      </c>
      <c r="O74" s="220" t="n">
        <v>1000</v>
      </c>
      <c r="P74" s="220" t="n">
        <v>1000</v>
      </c>
      <c r="Q74" s="220" t="n">
        <v>1000</v>
      </c>
      <c r="R74" s="220" t="n">
        <v>1000</v>
      </c>
      <c r="S74" s="220" t="n">
        <v>1000</v>
      </c>
      <c r="T74" s="220" t="n">
        <v>1000</v>
      </c>
      <c r="U74" s="220" t="n">
        <v>1000</v>
      </c>
      <c r="V74" s="220" t="n">
        <v>1000</v>
      </c>
      <c r="W74" s="220" t="n">
        <v>1000</v>
      </c>
      <c r="X74" s="220" t="n">
        <v>1000</v>
      </c>
      <c r="Y74" s="220" t="n">
        <v>1000</v>
      </c>
      <c r="Z74" s="220" t="n">
        <v>1000</v>
      </c>
      <c r="AA74" s="220" t="n">
        <v>1000</v>
      </c>
      <c r="AB74" s="220" t="n">
        <v>1000</v>
      </c>
      <c r="AC74" s="220" t="n">
        <v>1000</v>
      </c>
      <c r="AD74" s="220" t="n">
        <v>1000</v>
      </c>
      <c r="AE74" s="220" t="n">
        <v>1000</v>
      </c>
      <c r="AF74" s="220" t="n">
        <v>1000</v>
      </c>
      <c r="AG74" s="220" t="n">
        <v>999</v>
      </c>
      <c r="AH74" s="220" t="n">
        <v>999</v>
      </c>
      <c r="AI74" s="220" t="n">
        <v>999</v>
      </c>
      <c r="AJ74" s="220" t="n">
        <v>999</v>
      </c>
      <c r="AK74" s="220" t="n">
        <v>999</v>
      </c>
      <c r="AL74" s="220" t="n">
        <v>999</v>
      </c>
      <c r="AM74" s="220" t="n">
        <v>999</v>
      </c>
      <c r="AN74" s="220" t="n">
        <v>999</v>
      </c>
      <c r="AO74" s="220" t="n">
        <v>999</v>
      </c>
      <c r="AP74" s="220" t="n">
        <v>999</v>
      </c>
      <c r="AQ74" s="220" t="n">
        <v>999</v>
      </c>
      <c r="AR74" s="220" t="n">
        <v>999</v>
      </c>
      <c r="AS74" s="220" t="n">
        <v>999</v>
      </c>
      <c r="AT74" s="220" t="n">
        <v>999</v>
      </c>
      <c r="AU74" s="220" t="n">
        <v>999</v>
      </c>
      <c r="AV74" s="220" t="n">
        <v>999</v>
      </c>
      <c r="AW74" s="220" t="n">
        <v>999</v>
      </c>
      <c r="AX74" s="220" t="n">
        <v>999</v>
      </c>
      <c r="AY74" s="220" t="n">
        <v>999</v>
      </c>
      <c r="AZ74" s="220" t="n">
        <v>999</v>
      </c>
      <c r="BA74" s="220" t="n">
        <v>999</v>
      </c>
      <c r="BB74" s="220" t="n">
        <v>999</v>
      </c>
      <c r="BC74" s="220" t="n">
        <v>998</v>
      </c>
      <c r="BD74" s="220" t="n">
        <v>998</v>
      </c>
      <c r="BE74" s="220" t="n">
        <v>998</v>
      </c>
      <c r="BF74" s="220" t="n">
        <v>998</v>
      </c>
      <c r="BG74" s="220" t="n">
        <v>998</v>
      </c>
      <c r="BH74" s="220" t="n">
        <v>998</v>
      </c>
      <c r="BI74" s="220" t="n">
        <v>998</v>
      </c>
      <c r="BJ74" s="220" t="n">
        <v>994</v>
      </c>
      <c r="BK74" s="220" t="n">
        <v>994</v>
      </c>
      <c r="BL74" s="220" t="n">
        <v>994</v>
      </c>
      <c r="BM74" s="220" t="n">
        <v>993</v>
      </c>
      <c r="BN74" s="220" t="n">
        <v>991</v>
      </c>
      <c r="BO74" s="220" t="n">
        <v>985</v>
      </c>
      <c r="BP74" s="220" t="n">
        <v>981</v>
      </c>
      <c r="BQ74" s="220" t="n">
        <v>969</v>
      </c>
      <c r="BR74" s="220"/>
      <c r="BS74" s="220"/>
      <c r="BT74" s="221"/>
    </row>
    <row r="75" customFormat="false" ht="15" hidden="false" customHeight="false" outlineLevel="0" collapsed="false">
      <c r="A75" s="202" t="n">
        <f aca="false">A74-1</f>
        <v>43951</v>
      </c>
      <c r="B75" s="219" t="n">
        <v>971</v>
      </c>
      <c r="C75" s="219" t="n">
        <v>971</v>
      </c>
      <c r="D75" s="220" t="n">
        <v>971</v>
      </c>
      <c r="E75" s="220" t="n">
        <v>971</v>
      </c>
      <c r="F75" s="220" t="n">
        <v>971</v>
      </c>
      <c r="G75" s="220" t="n">
        <v>971</v>
      </c>
      <c r="H75" s="220" t="n">
        <v>972</v>
      </c>
      <c r="I75" s="220" t="n">
        <v>971</v>
      </c>
      <c r="J75" s="220" t="n">
        <v>971</v>
      </c>
      <c r="K75" s="220" t="n">
        <v>971</v>
      </c>
      <c r="L75" s="220" t="n">
        <v>971</v>
      </c>
      <c r="M75" s="220" t="n">
        <v>971</v>
      </c>
      <c r="N75" s="220" t="n">
        <v>971</v>
      </c>
      <c r="O75" s="220" t="n">
        <v>971</v>
      </c>
      <c r="P75" s="220" t="n">
        <v>971</v>
      </c>
      <c r="Q75" s="220" t="n">
        <v>971</v>
      </c>
      <c r="R75" s="220" t="n">
        <v>971</v>
      </c>
      <c r="S75" s="220" t="n">
        <v>971</v>
      </c>
      <c r="T75" s="220" t="n">
        <v>971</v>
      </c>
      <c r="U75" s="220" t="n">
        <v>971</v>
      </c>
      <c r="V75" s="220" t="n">
        <v>971</v>
      </c>
      <c r="W75" s="220" t="n">
        <v>971</v>
      </c>
      <c r="X75" s="220" t="n">
        <v>971</v>
      </c>
      <c r="Y75" s="220" t="n">
        <v>971</v>
      </c>
      <c r="Z75" s="220" t="n">
        <v>971</v>
      </c>
      <c r="AA75" s="220" t="n">
        <v>971</v>
      </c>
      <c r="AB75" s="220" t="n">
        <v>971</v>
      </c>
      <c r="AC75" s="220" t="n">
        <v>971</v>
      </c>
      <c r="AD75" s="220" t="n">
        <v>971</v>
      </c>
      <c r="AE75" s="220" t="n">
        <v>971</v>
      </c>
      <c r="AF75" s="220" t="n">
        <v>971</v>
      </c>
      <c r="AG75" s="220" t="n">
        <v>970</v>
      </c>
      <c r="AH75" s="220" t="n">
        <v>970</v>
      </c>
      <c r="AI75" s="220" t="n">
        <v>970</v>
      </c>
      <c r="AJ75" s="220" t="n">
        <v>970</v>
      </c>
      <c r="AK75" s="220" t="n">
        <v>970</v>
      </c>
      <c r="AL75" s="220" t="n">
        <v>970</v>
      </c>
      <c r="AM75" s="220" t="n">
        <v>970</v>
      </c>
      <c r="AN75" s="220" t="n">
        <v>970</v>
      </c>
      <c r="AO75" s="220" t="n">
        <v>970</v>
      </c>
      <c r="AP75" s="220" t="n">
        <v>970</v>
      </c>
      <c r="AQ75" s="220" t="n">
        <v>970</v>
      </c>
      <c r="AR75" s="220" t="n">
        <v>970</v>
      </c>
      <c r="AS75" s="220" t="n">
        <v>970</v>
      </c>
      <c r="AT75" s="220" t="n">
        <v>970</v>
      </c>
      <c r="AU75" s="220" t="n">
        <v>970</v>
      </c>
      <c r="AV75" s="220" t="n">
        <v>970</v>
      </c>
      <c r="AW75" s="220" t="n">
        <v>970</v>
      </c>
      <c r="AX75" s="220" t="n">
        <v>970</v>
      </c>
      <c r="AY75" s="220" t="n">
        <v>970</v>
      </c>
      <c r="AZ75" s="220" t="n">
        <v>970</v>
      </c>
      <c r="BA75" s="220" t="n">
        <v>970</v>
      </c>
      <c r="BB75" s="220" t="n">
        <v>970</v>
      </c>
      <c r="BC75" s="220" t="n">
        <v>970</v>
      </c>
      <c r="BD75" s="220" t="n">
        <v>970</v>
      </c>
      <c r="BE75" s="220" t="n">
        <v>970</v>
      </c>
      <c r="BF75" s="220" t="n">
        <v>970</v>
      </c>
      <c r="BG75" s="220" t="n">
        <v>970</v>
      </c>
      <c r="BH75" s="220" t="n">
        <v>970</v>
      </c>
      <c r="BI75" s="220" t="n">
        <v>970</v>
      </c>
      <c r="BJ75" s="220" t="n">
        <v>967</v>
      </c>
      <c r="BK75" s="220" t="n">
        <v>967</v>
      </c>
      <c r="BL75" s="220" t="n">
        <v>967</v>
      </c>
      <c r="BM75" s="220" t="n">
        <v>966</v>
      </c>
      <c r="BN75" s="220" t="n">
        <v>965</v>
      </c>
      <c r="BO75" s="220" t="n">
        <v>963</v>
      </c>
      <c r="BP75" s="220" t="n">
        <v>963</v>
      </c>
      <c r="BQ75" s="220" t="n">
        <v>959</v>
      </c>
      <c r="BR75" s="220" t="n">
        <v>925</v>
      </c>
      <c r="BS75" s="220"/>
      <c r="BT75" s="221"/>
    </row>
    <row r="76" customFormat="false" ht="15" hidden="false" customHeight="false" outlineLevel="0" collapsed="false">
      <c r="A76" s="202" t="n">
        <f aca="false">A75-1</f>
        <v>43950</v>
      </c>
      <c r="B76" s="219" t="n">
        <v>955</v>
      </c>
      <c r="C76" s="219" t="n">
        <v>955</v>
      </c>
      <c r="D76" s="220" t="n">
        <v>955</v>
      </c>
      <c r="E76" s="220" t="n">
        <v>955</v>
      </c>
      <c r="F76" s="220" t="n">
        <v>955</v>
      </c>
      <c r="G76" s="220" t="n">
        <v>955</v>
      </c>
      <c r="H76" s="220" t="n">
        <v>956</v>
      </c>
      <c r="I76" s="220" t="n">
        <v>955</v>
      </c>
      <c r="J76" s="220" t="n">
        <v>955</v>
      </c>
      <c r="K76" s="220" t="n">
        <v>955</v>
      </c>
      <c r="L76" s="220" t="n">
        <v>955</v>
      </c>
      <c r="M76" s="220" t="n">
        <v>955</v>
      </c>
      <c r="N76" s="220" t="n">
        <v>955</v>
      </c>
      <c r="O76" s="220" t="n">
        <v>955</v>
      </c>
      <c r="P76" s="220" t="n">
        <v>955</v>
      </c>
      <c r="Q76" s="220" t="n">
        <v>955</v>
      </c>
      <c r="R76" s="220" t="n">
        <v>955</v>
      </c>
      <c r="S76" s="220" t="n">
        <v>955</v>
      </c>
      <c r="T76" s="220" t="n">
        <v>955</v>
      </c>
      <c r="U76" s="220" t="n">
        <v>955</v>
      </c>
      <c r="V76" s="220" t="n">
        <v>955</v>
      </c>
      <c r="W76" s="220" t="n">
        <v>955</v>
      </c>
      <c r="X76" s="220" t="n">
        <v>955</v>
      </c>
      <c r="Y76" s="220" t="n">
        <v>955</v>
      </c>
      <c r="Z76" s="220" t="n">
        <v>955</v>
      </c>
      <c r="AA76" s="220" t="n">
        <v>955</v>
      </c>
      <c r="AB76" s="220" t="n">
        <v>955</v>
      </c>
      <c r="AC76" s="220" t="n">
        <v>955</v>
      </c>
      <c r="AD76" s="220" t="n">
        <v>955</v>
      </c>
      <c r="AE76" s="220" t="n">
        <v>955</v>
      </c>
      <c r="AF76" s="220" t="n">
        <v>955</v>
      </c>
      <c r="AG76" s="220" t="n">
        <v>954</v>
      </c>
      <c r="AH76" s="220" t="n">
        <v>954</v>
      </c>
      <c r="AI76" s="220" t="n">
        <v>954</v>
      </c>
      <c r="AJ76" s="220" t="n">
        <v>954</v>
      </c>
      <c r="AK76" s="220" t="n">
        <v>954</v>
      </c>
      <c r="AL76" s="220" t="n">
        <v>954</v>
      </c>
      <c r="AM76" s="220" t="n">
        <v>954</v>
      </c>
      <c r="AN76" s="220" t="n">
        <v>954</v>
      </c>
      <c r="AO76" s="220" t="n">
        <v>954</v>
      </c>
      <c r="AP76" s="220" t="n">
        <v>954</v>
      </c>
      <c r="AQ76" s="220" t="n">
        <v>954</v>
      </c>
      <c r="AR76" s="220" t="n">
        <v>954</v>
      </c>
      <c r="AS76" s="220" t="n">
        <v>954</v>
      </c>
      <c r="AT76" s="220" t="n">
        <v>954</v>
      </c>
      <c r="AU76" s="220" t="n">
        <v>954</v>
      </c>
      <c r="AV76" s="220" t="n">
        <v>954</v>
      </c>
      <c r="AW76" s="220" t="n">
        <v>954</v>
      </c>
      <c r="AX76" s="220" t="n">
        <v>954</v>
      </c>
      <c r="AY76" s="220" t="n">
        <v>954</v>
      </c>
      <c r="AZ76" s="220" t="n">
        <v>954</v>
      </c>
      <c r="BA76" s="220" t="n">
        <v>954</v>
      </c>
      <c r="BB76" s="220" t="n">
        <v>954</v>
      </c>
      <c r="BC76" s="220" t="n">
        <v>954</v>
      </c>
      <c r="BD76" s="220" t="n">
        <v>954</v>
      </c>
      <c r="BE76" s="220" t="n">
        <v>954</v>
      </c>
      <c r="BF76" s="220" t="n">
        <v>954</v>
      </c>
      <c r="BG76" s="220" t="n">
        <v>954</v>
      </c>
      <c r="BH76" s="220" t="n">
        <v>954</v>
      </c>
      <c r="BI76" s="220" t="n">
        <v>954</v>
      </c>
      <c r="BJ76" s="220" t="n">
        <v>951</v>
      </c>
      <c r="BK76" s="220" t="n">
        <v>951</v>
      </c>
      <c r="BL76" s="220" t="n">
        <v>951</v>
      </c>
      <c r="BM76" s="220" t="n">
        <v>950</v>
      </c>
      <c r="BN76" s="220" t="n">
        <v>949</v>
      </c>
      <c r="BO76" s="220" t="n">
        <v>948</v>
      </c>
      <c r="BP76" s="220" t="n">
        <v>948</v>
      </c>
      <c r="BQ76" s="220" t="n">
        <v>947</v>
      </c>
      <c r="BR76" s="220" t="n">
        <v>921</v>
      </c>
      <c r="BS76" s="220" t="n">
        <v>908</v>
      </c>
      <c r="BT76" s="221"/>
    </row>
    <row r="77" customFormat="false" ht="15" hidden="false" customHeight="false" outlineLevel="0" collapsed="false">
      <c r="A77" s="202" t="n">
        <f aca="false">A76-1</f>
        <v>43949</v>
      </c>
      <c r="B77" s="219" t="n">
        <v>929</v>
      </c>
      <c r="C77" s="219" t="n">
        <v>929</v>
      </c>
      <c r="D77" s="220" t="n">
        <v>929</v>
      </c>
      <c r="E77" s="220" t="n">
        <v>929</v>
      </c>
      <c r="F77" s="220" t="n">
        <v>929</v>
      </c>
      <c r="G77" s="220" t="n">
        <v>929</v>
      </c>
      <c r="H77" s="220" t="n">
        <v>930</v>
      </c>
      <c r="I77" s="220" t="n">
        <v>929</v>
      </c>
      <c r="J77" s="220" t="n">
        <v>929</v>
      </c>
      <c r="K77" s="220" t="n">
        <v>929</v>
      </c>
      <c r="L77" s="220" t="n">
        <v>929</v>
      </c>
      <c r="M77" s="220" t="n">
        <v>929</v>
      </c>
      <c r="N77" s="220" t="n">
        <v>929</v>
      </c>
      <c r="O77" s="220" t="n">
        <v>929</v>
      </c>
      <c r="P77" s="220" t="n">
        <v>929</v>
      </c>
      <c r="Q77" s="220" t="n">
        <v>929</v>
      </c>
      <c r="R77" s="220" t="n">
        <v>929</v>
      </c>
      <c r="S77" s="220" t="n">
        <v>929</v>
      </c>
      <c r="T77" s="220" t="n">
        <v>929</v>
      </c>
      <c r="U77" s="220" t="n">
        <v>929</v>
      </c>
      <c r="V77" s="220" t="n">
        <v>929</v>
      </c>
      <c r="W77" s="220" t="n">
        <v>929</v>
      </c>
      <c r="X77" s="220" t="n">
        <v>929</v>
      </c>
      <c r="Y77" s="220" t="n">
        <v>929</v>
      </c>
      <c r="Z77" s="220" t="n">
        <v>929</v>
      </c>
      <c r="AA77" s="220" t="n">
        <v>929</v>
      </c>
      <c r="AB77" s="220" t="n">
        <v>929</v>
      </c>
      <c r="AC77" s="220" t="n">
        <v>929</v>
      </c>
      <c r="AD77" s="220" t="n">
        <v>929</v>
      </c>
      <c r="AE77" s="220" t="n">
        <v>929</v>
      </c>
      <c r="AF77" s="220" t="n">
        <v>929</v>
      </c>
      <c r="AG77" s="220" t="n">
        <v>928</v>
      </c>
      <c r="AH77" s="220" t="n">
        <v>928</v>
      </c>
      <c r="AI77" s="220" t="n">
        <v>928</v>
      </c>
      <c r="AJ77" s="220" t="n">
        <v>928</v>
      </c>
      <c r="AK77" s="220" t="n">
        <v>928</v>
      </c>
      <c r="AL77" s="220" t="n">
        <v>928</v>
      </c>
      <c r="AM77" s="220" t="n">
        <v>928</v>
      </c>
      <c r="AN77" s="220" t="n">
        <v>928</v>
      </c>
      <c r="AO77" s="220" t="n">
        <v>928</v>
      </c>
      <c r="AP77" s="220" t="n">
        <v>928</v>
      </c>
      <c r="AQ77" s="220" t="n">
        <v>928</v>
      </c>
      <c r="AR77" s="220" t="n">
        <v>928</v>
      </c>
      <c r="AS77" s="220" t="n">
        <v>928</v>
      </c>
      <c r="AT77" s="220" t="n">
        <v>928</v>
      </c>
      <c r="AU77" s="220" t="n">
        <v>928</v>
      </c>
      <c r="AV77" s="220" t="n">
        <v>928</v>
      </c>
      <c r="AW77" s="220" t="n">
        <v>928</v>
      </c>
      <c r="AX77" s="220" t="n">
        <v>928</v>
      </c>
      <c r="AY77" s="220" t="n">
        <v>928</v>
      </c>
      <c r="AZ77" s="220" t="n">
        <v>928</v>
      </c>
      <c r="BA77" s="220" t="n">
        <v>928</v>
      </c>
      <c r="BB77" s="220" t="n">
        <v>928</v>
      </c>
      <c r="BC77" s="220" t="n">
        <v>928</v>
      </c>
      <c r="BD77" s="220" t="n">
        <v>928</v>
      </c>
      <c r="BE77" s="220" t="n">
        <v>928</v>
      </c>
      <c r="BF77" s="220" t="n">
        <v>928</v>
      </c>
      <c r="BG77" s="220" t="n">
        <v>928</v>
      </c>
      <c r="BH77" s="220" t="n">
        <v>928</v>
      </c>
      <c r="BI77" s="220" t="n">
        <v>928</v>
      </c>
      <c r="BJ77" s="220" t="n">
        <v>926</v>
      </c>
      <c r="BK77" s="220" t="n">
        <v>926</v>
      </c>
      <c r="BL77" s="220" t="n">
        <v>926</v>
      </c>
      <c r="BM77" s="220" t="n">
        <v>925</v>
      </c>
      <c r="BN77" s="220" t="n">
        <v>924</v>
      </c>
      <c r="BO77" s="220" t="n">
        <v>923</v>
      </c>
      <c r="BP77" s="220" t="n">
        <v>923</v>
      </c>
      <c r="BQ77" s="220" t="n">
        <v>922</v>
      </c>
      <c r="BR77" s="220" t="n">
        <v>911</v>
      </c>
      <c r="BS77" s="220" t="n">
        <v>907</v>
      </c>
      <c r="BT77" s="221" t="n">
        <v>886</v>
      </c>
    </row>
    <row r="78" customFormat="false" ht="15" hidden="false" customHeight="false" outlineLevel="0" collapsed="false">
      <c r="A78" s="202" t="n">
        <f aca="false">A77-1</f>
        <v>43948</v>
      </c>
      <c r="B78" s="219" t="n">
        <v>914</v>
      </c>
      <c r="C78" s="219" t="n">
        <v>914</v>
      </c>
      <c r="D78" s="220" t="n">
        <v>914</v>
      </c>
      <c r="E78" s="220" t="n">
        <v>914</v>
      </c>
      <c r="F78" s="220" t="n">
        <v>914</v>
      </c>
      <c r="G78" s="220" t="n">
        <v>914</v>
      </c>
      <c r="H78" s="220" t="n">
        <v>915</v>
      </c>
      <c r="I78" s="220" t="n">
        <v>914</v>
      </c>
      <c r="J78" s="220" t="n">
        <v>914</v>
      </c>
      <c r="K78" s="220" t="n">
        <v>914</v>
      </c>
      <c r="L78" s="220" t="n">
        <v>914</v>
      </c>
      <c r="M78" s="220" t="n">
        <v>914</v>
      </c>
      <c r="N78" s="220" t="n">
        <v>914</v>
      </c>
      <c r="O78" s="220" t="n">
        <v>914</v>
      </c>
      <c r="P78" s="220" t="n">
        <v>914</v>
      </c>
      <c r="Q78" s="220" t="n">
        <v>914</v>
      </c>
      <c r="R78" s="220" t="n">
        <v>914</v>
      </c>
      <c r="S78" s="220" t="n">
        <v>914</v>
      </c>
      <c r="T78" s="220" t="n">
        <v>914</v>
      </c>
      <c r="U78" s="220" t="n">
        <v>914</v>
      </c>
      <c r="V78" s="220" t="n">
        <v>914</v>
      </c>
      <c r="W78" s="220" t="n">
        <v>914</v>
      </c>
      <c r="X78" s="220" t="n">
        <v>914</v>
      </c>
      <c r="Y78" s="220" t="n">
        <v>914</v>
      </c>
      <c r="Z78" s="220" t="n">
        <v>914</v>
      </c>
      <c r="AA78" s="220" t="n">
        <v>914</v>
      </c>
      <c r="AB78" s="220" t="n">
        <v>914</v>
      </c>
      <c r="AC78" s="220" t="n">
        <v>914</v>
      </c>
      <c r="AD78" s="220" t="n">
        <v>914</v>
      </c>
      <c r="AE78" s="220" t="n">
        <v>914</v>
      </c>
      <c r="AF78" s="220" t="n">
        <v>914</v>
      </c>
      <c r="AG78" s="220" t="n">
        <v>913</v>
      </c>
      <c r="AH78" s="220" t="n">
        <v>913</v>
      </c>
      <c r="AI78" s="220" t="n">
        <v>913</v>
      </c>
      <c r="AJ78" s="220" t="n">
        <v>913</v>
      </c>
      <c r="AK78" s="220" t="n">
        <v>913</v>
      </c>
      <c r="AL78" s="220" t="n">
        <v>913</v>
      </c>
      <c r="AM78" s="220" t="n">
        <v>913</v>
      </c>
      <c r="AN78" s="220" t="n">
        <v>913</v>
      </c>
      <c r="AO78" s="220" t="n">
        <v>913</v>
      </c>
      <c r="AP78" s="220" t="n">
        <v>913</v>
      </c>
      <c r="AQ78" s="220" t="n">
        <v>913</v>
      </c>
      <c r="AR78" s="220" t="n">
        <v>913</v>
      </c>
      <c r="AS78" s="220" t="n">
        <v>913</v>
      </c>
      <c r="AT78" s="220" t="n">
        <v>913</v>
      </c>
      <c r="AU78" s="220" t="n">
        <v>913</v>
      </c>
      <c r="AV78" s="220" t="n">
        <v>913</v>
      </c>
      <c r="AW78" s="220" t="n">
        <v>913</v>
      </c>
      <c r="AX78" s="220" t="n">
        <v>913</v>
      </c>
      <c r="AY78" s="220" t="n">
        <v>913</v>
      </c>
      <c r="AZ78" s="220" t="n">
        <v>913</v>
      </c>
      <c r="BA78" s="220" t="n">
        <v>913</v>
      </c>
      <c r="BB78" s="220" t="n">
        <v>913</v>
      </c>
      <c r="BC78" s="220" t="n">
        <v>913</v>
      </c>
      <c r="BD78" s="220" t="n">
        <v>913</v>
      </c>
      <c r="BE78" s="220" t="n">
        <v>913</v>
      </c>
      <c r="BF78" s="220" t="n">
        <v>913</v>
      </c>
      <c r="BG78" s="220" t="n">
        <v>913</v>
      </c>
      <c r="BH78" s="220" t="n">
        <v>913</v>
      </c>
      <c r="BI78" s="220" t="n">
        <v>913</v>
      </c>
      <c r="BJ78" s="220" t="n">
        <v>912</v>
      </c>
      <c r="BK78" s="220" t="n">
        <v>912</v>
      </c>
      <c r="BL78" s="220" t="n">
        <v>912</v>
      </c>
      <c r="BM78" s="220" t="n">
        <v>911</v>
      </c>
      <c r="BN78" s="220" t="n">
        <v>910</v>
      </c>
      <c r="BO78" s="220" t="n">
        <v>909</v>
      </c>
      <c r="BP78" s="220" t="n">
        <v>909</v>
      </c>
      <c r="BQ78" s="220" t="n">
        <v>908</v>
      </c>
      <c r="BR78" s="220" t="n">
        <v>903</v>
      </c>
      <c r="BS78" s="220" t="n">
        <v>899</v>
      </c>
      <c r="BT78" s="221" t="n">
        <v>885</v>
      </c>
    </row>
    <row r="79" customFormat="false" ht="15" hidden="false" customHeight="false" outlineLevel="0" collapsed="false">
      <c r="A79" s="202" t="n">
        <f aca="false">A78-1</f>
        <v>43947</v>
      </c>
      <c r="B79" s="219" t="n">
        <v>898</v>
      </c>
      <c r="C79" s="219" t="n">
        <v>898</v>
      </c>
      <c r="D79" s="220" t="n">
        <v>898</v>
      </c>
      <c r="E79" s="220" t="n">
        <v>898</v>
      </c>
      <c r="F79" s="220" t="n">
        <v>898</v>
      </c>
      <c r="G79" s="220" t="n">
        <v>898</v>
      </c>
      <c r="H79" s="220" t="n">
        <v>899</v>
      </c>
      <c r="I79" s="220" t="n">
        <v>898</v>
      </c>
      <c r="J79" s="220" t="n">
        <v>898</v>
      </c>
      <c r="K79" s="220" t="n">
        <v>898</v>
      </c>
      <c r="L79" s="220" t="n">
        <v>898</v>
      </c>
      <c r="M79" s="220" t="n">
        <v>898</v>
      </c>
      <c r="N79" s="220" t="n">
        <v>898</v>
      </c>
      <c r="O79" s="220" t="n">
        <v>898</v>
      </c>
      <c r="P79" s="220" t="n">
        <v>898</v>
      </c>
      <c r="Q79" s="220" t="n">
        <v>898</v>
      </c>
      <c r="R79" s="220" t="n">
        <v>898</v>
      </c>
      <c r="S79" s="220" t="n">
        <v>898</v>
      </c>
      <c r="T79" s="220" t="n">
        <v>898</v>
      </c>
      <c r="U79" s="220" t="n">
        <v>898</v>
      </c>
      <c r="V79" s="220" t="n">
        <v>898</v>
      </c>
      <c r="W79" s="220" t="n">
        <v>898</v>
      </c>
      <c r="X79" s="220" t="n">
        <v>898</v>
      </c>
      <c r="Y79" s="220" t="n">
        <v>898</v>
      </c>
      <c r="Z79" s="220" t="n">
        <v>898</v>
      </c>
      <c r="AA79" s="220" t="n">
        <v>898</v>
      </c>
      <c r="AB79" s="220" t="n">
        <v>898</v>
      </c>
      <c r="AC79" s="220" t="n">
        <v>898</v>
      </c>
      <c r="AD79" s="220" t="n">
        <v>898</v>
      </c>
      <c r="AE79" s="220" t="n">
        <v>898</v>
      </c>
      <c r="AF79" s="220" t="n">
        <v>898</v>
      </c>
      <c r="AG79" s="220" t="n">
        <v>897</v>
      </c>
      <c r="AH79" s="220" t="n">
        <v>897</v>
      </c>
      <c r="AI79" s="220" t="n">
        <v>897</v>
      </c>
      <c r="AJ79" s="220" t="n">
        <v>897</v>
      </c>
      <c r="AK79" s="220" t="n">
        <v>897</v>
      </c>
      <c r="AL79" s="220" t="n">
        <v>897</v>
      </c>
      <c r="AM79" s="220" t="n">
        <v>897</v>
      </c>
      <c r="AN79" s="220" t="n">
        <v>897</v>
      </c>
      <c r="AO79" s="220" t="n">
        <v>897</v>
      </c>
      <c r="AP79" s="220" t="n">
        <v>897</v>
      </c>
      <c r="AQ79" s="220" t="n">
        <v>897</v>
      </c>
      <c r="AR79" s="220" t="n">
        <v>897</v>
      </c>
      <c r="AS79" s="220" t="n">
        <v>897</v>
      </c>
      <c r="AT79" s="220" t="n">
        <v>897</v>
      </c>
      <c r="AU79" s="220" t="n">
        <v>897</v>
      </c>
      <c r="AV79" s="220" t="n">
        <v>897</v>
      </c>
      <c r="AW79" s="220" t="n">
        <v>897</v>
      </c>
      <c r="AX79" s="220" t="n">
        <v>897</v>
      </c>
      <c r="AY79" s="220" t="n">
        <v>897</v>
      </c>
      <c r="AZ79" s="220" t="n">
        <v>897</v>
      </c>
      <c r="BA79" s="220" t="n">
        <v>897</v>
      </c>
      <c r="BB79" s="220" t="n">
        <v>897</v>
      </c>
      <c r="BC79" s="220" t="n">
        <v>897</v>
      </c>
      <c r="BD79" s="220" t="n">
        <v>897</v>
      </c>
      <c r="BE79" s="220" t="n">
        <v>897</v>
      </c>
      <c r="BF79" s="220" t="n">
        <v>897</v>
      </c>
      <c r="BG79" s="220" t="n">
        <v>897</v>
      </c>
      <c r="BH79" s="220" t="n">
        <v>897</v>
      </c>
      <c r="BI79" s="220" t="n">
        <v>897</v>
      </c>
      <c r="BJ79" s="220" t="n">
        <v>896</v>
      </c>
      <c r="BK79" s="220" t="n">
        <v>896</v>
      </c>
      <c r="BL79" s="220" t="n">
        <v>896</v>
      </c>
      <c r="BM79" s="220" t="n">
        <v>895</v>
      </c>
      <c r="BN79" s="220" t="n">
        <v>894</v>
      </c>
      <c r="BO79" s="220" t="n">
        <v>893</v>
      </c>
      <c r="BP79" s="220" t="n">
        <v>893</v>
      </c>
      <c r="BQ79" s="220" t="n">
        <v>892</v>
      </c>
      <c r="BR79" s="220" t="n">
        <v>890</v>
      </c>
      <c r="BS79" s="220" t="n">
        <v>886</v>
      </c>
      <c r="BT79" s="221" t="n">
        <v>876</v>
      </c>
    </row>
    <row r="80" customFormat="false" ht="15" hidden="false" customHeight="false" outlineLevel="0" collapsed="false">
      <c r="A80" s="202" t="n">
        <f aca="false">A79-1</f>
        <v>43946</v>
      </c>
      <c r="B80" s="219" t="n">
        <v>882</v>
      </c>
      <c r="C80" s="219" t="n">
        <v>882</v>
      </c>
      <c r="D80" s="220" t="n">
        <v>882</v>
      </c>
      <c r="E80" s="220" t="n">
        <v>882</v>
      </c>
      <c r="F80" s="220" t="n">
        <v>882</v>
      </c>
      <c r="G80" s="220" t="n">
        <v>882</v>
      </c>
      <c r="H80" s="220" t="n">
        <v>883</v>
      </c>
      <c r="I80" s="220" t="n">
        <v>882</v>
      </c>
      <c r="J80" s="220" t="n">
        <v>882</v>
      </c>
      <c r="K80" s="220" t="n">
        <v>882</v>
      </c>
      <c r="L80" s="220" t="n">
        <v>882</v>
      </c>
      <c r="M80" s="220" t="n">
        <v>882</v>
      </c>
      <c r="N80" s="220" t="n">
        <v>882</v>
      </c>
      <c r="O80" s="220" t="n">
        <v>882</v>
      </c>
      <c r="P80" s="220" t="n">
        <v>882</v>
      </c>
      <c r="Q80" s="220" t="n">
        <v>882</v>
      </c>
      <c r="R80" s="220" t="n">
        <v>882</v>
      </c>
      <c r="S80" s="220" t="n">
        <v>882</v>
      </c>
      <c r="T80" s="220" t="n">
        <v>882</v>
      </c>
      <c r="U80" s="220" t="n">
        <v>882</v>
      </c>
      <c r="V80" s="220" t="n">
        <v>882</v>
      </c>
      <c r="W80" s="220" t="n">
        <v>882</v>
      </c>
      <c r="X80" s="220" t="n">
        <v>882</v>
      </c>
      <c r="Y80" s="220" t="n">
        <v>882</v>
      </c>
      <c r="Z80" s="220" t="n">
        <v>882</v>
      </c>
      <c r="AA80" s="220" t="n">
        <v>882</v>
      </c>
      <c r="AB80" s="220" t="n">
        <v>882</v>
      </c>
      <c r="AC80" s="220" t="n">
        <v>882</v>
      </c>
      <c r="AD80" s="220" t="n">
        <v>882</v>
      </c>
      <c r="AE80" s="220" t="n">
        <v>882</v>
      </c>
      <c r="AF80" s="220" t="n">
        <v>882</v>
      </c>
      <c r="AG80" s="220" t="n">
        <v>881</v>
      </c>
      <c r="AH80" s="220" t="n">
        <v>881</v>
      </c>
      <c r="AI80" s="220" t="n">
        <v>881</v>
      </c>
      <c r="AJ80" s="220" t="n">
        <v>881</v>
      </c>
      <c r="AK80" s="220" t="n">
        <v>881</v>
      </c>
      <c r="AL80" s="220" t="n">
        <v>881</v>
      </c>
      <c r="AM80" s="220" t="n">
        <v>881</v>
      </c>
      <c r="AN80" s="220" t="n">
        <v>881</v>
      </c>
      <c r="AO80" s="220" t="n">
        <v>881</v>
      </c>
      <c r="AP80" s="220" t="n">
        <v>881</v>
      </c>
      <c r="AQ80" s="220" t="n">
        <v>881</v>
      </c>
      <c r="AR80" s="220" t="n">
        <v>881</v>
      </c>
      <c r="AS80" s="220" t="n">
        <v>881</v>
      </c>
      <c r="AT80" s="220" t="n">
        <v>881</v>
      </c>
      <c r="AU80" s="220" t="n">
        <v>881</v>
      </c>
      <c r="AV80" s="220" t="n">
        <v>881</v>
      </c>
      <c r="AW80" s="220" t="n">
        <v>881</v>
      </c>
      <c r="AX80" s="220" t="n">
        <v>881</v>
      </c>
      <c r="AY80" s="220" t="n">
        <v>881</v>
      </c>
      <c r="AZ80" s="220" t="n">
        <v>881</v>
      </c>
      <c r="BA80" s="220" t="n">
        <v>881</v>
      </c>
      <c r="BB80" s="220" t="n">
        <v>881</v>
      </c>
      <c r="BC80" s="220" t="n">
        <v>881</v>
      </c>
      <c r="BD80" s="220" t="n">
        <v>881</v>
      </c>
      <c r="BE80" s="220" t="n">
        <v>881</v>
      </c>
      <c r="BF80" s="220" t="n">
        <v>881</v>
      </c>
      <c r="BG80" s="220" t="n">
        <v>881</v>
      </c>
      <c r="BH80" s="220" t="n">
        <v>881</v>
      </c>
      <c r="BI80" s="220" t="n">
        <v>881</v>
      </c>
      <c r="BJ80" s="220" t="n">
        <v>880</v>
      </c>
      <c r="BK80" s="220" t="n">
        <v>880</v>
      </c>
      <c r="BL80" s="220" t="n">
        <v>880</v>
      </c>
      <c r="BM80" s="220" t="n">
        <v>879</v>
      </c>
      <c r="BN80" s="220" t="n">
        <v>878</v>
      </c>
      <c r="BO80" s="220" t="n">
        <v>877</v>
      </c>
      <c r="BP80" s="220" t="n">
        <v>877</v>
      </c>
      <c r="BQ80" s="220" t="n">
        <v>876</v>
      </c>
      <c r="BR80" s="220" t="n">
        <v>874</v>
      </c>
      <c r="BS80" s="220" t="n">
        <v>871</v>
      </c>
      <c r="BT80" s="221" t="n">
        <v>861</v>
      </c>
    </row>
    <row r="81" customFormat="false" ht="15" hidden="false" customHeight="false" outlineLevel="0" collapsed="false">
      <c r="A81" s="202" t="n">
        <f aca="false">A80-1</f>
        <v>43945</v>
      </c>
      <c r="B81" s="219" t="n">
        <v>853</v>
      </c>
      <c r="C81" s="219" t="n">
        <v>853</v>
      </c>
      <c r="D81" s="220" t="n">
        <v>853</v>
      </c>
      <c r="E81" s="220" t="n">
        <v>853</v>
      </c>
      <c r="F81" s="220" t="n">
        <v>853</v>
      </c>
      <c r="G81" s="220" t="n">
        <v>853</v>
      </c>
      <c r="H81" s="220" t="n">
        <v>854</v>
      </c>
      <c r="I81" s="220" t="n">
        <v>853</v>
      </c>
      <c r="J81" s="220" t="n">
        <v>853</v>
      </c>
      <c r="K81" s="220" t="n">
        <v>853</v>
      </c>
      <c r="L81" s="220" t="n">
        <v>853</v>
      </c>
      <c r="M81" s="220" t="n">
        <v>853</v>
      </c>
      <c r="N81" s="220" t="n">
        <v>853</v>
      </c>
      <c r="O81" s="220" t="n">
        <v>853</v>
      </c>
      <c r="P81" s="220" t="n">
        <v>853</v>
      </c>
      <c r="Q81" s="220" t="n">
        <v>853</v>
      </c>
      <c r="R81" s="220" t="n">
        <v>853</v>
      </c>
      <c r="S81" s="220" t="n">
        <v>853</v>
      </c>
      <c r="T81" s="220" t="n">
        <v>853</v>
      </c>
      <c r="U81" s="220" t="n">
        <v>853</v>
      </c>
      <c r="V81" s="220" t="n">
        <v>853</v>
      </c>
      <c r="W81" s="220" t="n">
        <v>853</v>
      </c>
      <c r="X81" s="220" t="n">
        <v>853</v>
      </c>
      <c r="Y81" s="220" t="n">
        <v>853</v>
      </c>
      <c r="Z81" s="220" t="n">
        <v>853</v>
      </c>
      <c r="AA81" s="220" t="n">
        <v>853</v>
      </c>
      <c r="AB81" s="220" t="n">
        <v>853</v>
      </c>
      <c r="AC81" s="220" t="n">
        <v>853</v>
      </c>
      <c r="AD81" s="220" t="n">
        <v>853</v>
      </c>
      <c r="AE81" s="220" t="n">
        <v>853</v>
      </c>
      <c r="AF81" s="220" t="n">
        <v>853</v>
      </c>
      <c r="AG81" s="220" t="n">
        <v>852</v>
      </c>
      <c r="AH81" s="220" t="n">
        <v>852</v>
      </c>
      <c r="AI81" s="220" t="n">
        <v>852</v>
      </c>
      <c r="AJ81" s="220" t="n">
        <v>852</v>
      </c>
      <c r="AK81" s="220" t="n">
        <v>852</v>
      </c>
      <c r="AL81" s="220" t="n">
        <v>852</v>
      </c>
      <c r="AM81" s="220" t="n">
        <v>852</v>
      </c>
      <c r="AN81" s="220" t="n">
        <v>852</v>
      </c>
      <c r="AO81" s="220" t="n">
        <v>852</v>
      </c>
      <c r="AP81" s="220" t="n">
        <v>852</v>
      </c>
      <c r="AQ81" s="220" t="n">
        <v>852</v>
      </c>
      <c r="AR81" s="220" t="n">
        <v>852</v>
      </c>
      <c r="AS81" s="220" t="n">
        <v>852</v>
      </c>
      <c r="AT81" s="220" t="n">
        <v>852</v>
      </c>
      <c r="AU81" s="220" t="n">
        <v>852</v>
      </c>
      <c r="AV81" s="220" t="n">
        <v>852</v>
      </c>
      <c r="AW81" s="220" t="n">
        <v>852</v>
      </c>
      <c r="AX81" s="220" t="n">
        <v>852</v>
      </c>
      <c r="AY81" s="220" t="n">
        <v>852</v>
      </c>
      <c r="AZ81" s="220" t="n">
        <v>852</v>
      </c>
      <c r="BA81" s="220" t="n">
        <v>852</v>
      </c>
      <c r="BB81" s="220" t="n">
        <v>852</v>
      </c>
      <c r="BC81" s="220" t="n">
        <v>852</v>
      </c>
      <c r="BD81" s="220" t="n">
        <v>852</v>
      </c>
      <c r="BE81" s="220" t="n">
        <v>852</v>
      </c>
      <c r="BF81" s="220" t="n">
        <v>852</v>
      </c>
      <c r="BG81" s="220" t="n">
        <v>852</v>
      </c>
      <c r="BH81" s="220" t="n">
        <v>852</v>
      </c>
      <c r="BI81" s="220" t="n">
        <v>852</v>
      </c>
      <c r="BJ81" s="220" t="n">
        <v>852</v>
      </c>
      <c r="BK81" s="220" t="n">
        <v>852</v>
      </c>
      <c r="BL81" s="220" t="n">
        <v>852</v>
      </c>
      <c r="BM81" s="220" t="n">
        <v>851</v>
      </c>
      <c r="BN81" s="220" t="n">
        <v>850</v>
      </c>
      <c r="BO81" s="220" t="n">
        <v>849</v>
      </c>
      <c r="BP81" s="220" t="n">
        <v>849</v>
      </c>
      <c r="BQ81" s="220" t="n">
        <v>848</v>
      </c>
      <c r="BR81" s="220" t="n">
        <v>846</v>
      </c>
      <c r="BS81" s="220" t="n">
        <v>843</v>
      </c>
      <c r="BT81" s="221" t="n">
        <v>833</v>
      </c>
    </row>
    <row r="82" customFormat="false" ht="15" hidden="false" customHeight="false" outlineLevel="0" collapsed="false">
      <c r="A82" s="202" t="n">
        <f aca="false">A81-1</f>
        <v>43944</v>
      </c>
      <c r="B82" s="219" t="n">
        <v>822</v>
      </c>
      <c r="C82" s="219" t="n">
        <v>822</v>
      </c>
      <c r="D82" s="220" t="n">
        <v>822</v>
      </c>
      <c r="E82" s="220" t="n">
        <v>822</v>
      </c>
      <c r="F82" s="220" t="n">
        <v>822</v>
      </c>
      <c r="G82" s="220" t="n">
        <v>822</v>
      </c>
      <c r="H82" s="220" t="n">
        <v>823</v>
      </c>
      <c r="I82" s="220" t="n">
        <v>822</v>
      </c>
      <c r="J82" s="220" t="n">
        <v>822</v>
      </c>
      <c r="K82" s="220" t="n">
        <v>822</v>
      </c>
      <c r="L82" s="220" t="n">
        <v>822</v>
      </c>
      <c r="M82" s="220" t="n">
        <v>822</v>
      </c>
      <c r="N82" s="220" t="n">
        <v>822</v>
      </c>
      <c r="O82" s="220" t="n">
        <v>822</v>
      </c>
      <c r="P82" s="220" t="n">
        <v>822</v>
      </c>
      <c r="Q82" s="220" t="n">
        <v>822</v>
      </c>
      <c r="R82" s="220" t="n">
        <v>822</v>
      </c>
      <c r="S82" s="220" t="n">
        <v>822</v>
      </c>
      <c r="T82" s="220" t="n">
        <v>822</v>
      </c>
      <c r="U82" s="220" t="n">
        <v>822</v>
      </c>
      <c r="V82" s="220" t="n">
        <v>822</v>
      </c>
      <c r="W82" s="220" t="n">
        <v>822</v>
      </c>
      <c r="X82" s="220" t="n">
        <v>822</v>
      </c>
      <c r="Y82" s="220" t="n">
        <v>822</v>
      </c>
      <c r="Z82" s="220" t="n">
        <v>822</v>
      </c>
      <c r="AA82" s="220" t="n">
        <v>822</v>
      </c>
      <c r="AB82" s="220" t="n">
        <v>822</v>
      </c>
      <c r="AC82" s="220" t="n">
        <v>822</v>
      </c>
      <c r="AD82" s="220" t="n">
        <v>822</v>
      </c>
      <c r="AE82" s="220" t="n">
        <v>822</v>
      </c>
      <c r="AF82" s="220" t="n">
        <v>822</v>
      </c>
      <c r="AG82" s="220" t="n">
        <v>822</v>
      </c>
      <c r="AH82" s="220" t="n">
        <v>822</v>
      </c>
      <c r="AI82" s="220" t="n">
        <v>822</v>
      </c>
      <c r="AJ82" s="220" t="n">
        <v>822</v>
      </c>
      <c r="AK82" s="220" t="n">
        <v>822</v>
      </c>
      <c r="AL82" s="220" t="n">
        <v>822</v>
      </c>
      <c r="AM82" s="220" t="n">
        <v>822</v>
      </c>
      <c r="AN82" s="220" t="n">
        <v>822</v>
      </c>
      <c r="AO82" s="220" t="n">
        <v>822</v>
      </c>
      <c r="AP82" s="220" t="n">
        <v>822</v>
      </c>
      <c r="AQ82" s="220" t="n">
        <v>822</v>
      </c>
      <c r="AR82" s="220" t="n">
        <v>822</v>
      </c>
      <c r="AS82" s="220" t="n">
        <v>822</v>
      </c>
      <c r="AT82" s="220" t="n">
        <v>822</v>
      </c>
      <c r="AU82" s="220" t="n">
        <v>822</v>
      </c>
      <c r="AV82" s="220" t="n">
        <v>822</v>
      </c>
      <c r="AW82" s="220" t="n">
        <v>822</v>
      </c>
      <c r="AX82" s="220" t="n">
        <v>822</v>
      </c>
      <c r="AY82" s="220" t="n">
        <v>822</v>
      </c>
      <c r="AZ82" s="220" t="n">
        <v>822</v>
      </c>
      <c r="BA82" s="220" t="n">
        <v>822</v>
      </c>
      <c r="BB82" s="220" t="n">
        <v>822</v>
      </c>
      <c r="BC82" s="220" t="n">
        <v>822</v>
      </c>
      <c r="BD82" s="220" t="n">
        <v>822</v>
      </c>
      <c r="BE82" s="220" t="n">
        <v>822</v>
      </c>
      <c r="BF82" s="220" t="n">
        <v>822</v>
      </c>
      <c r="BG82" s="220" t="n">
        <v>822</v>
      </c>
      <c r="BH82" s="220" t="n">
        <v>822</v>
      </c>
      <c r="BI82" s="220" t="n">
        <v>822</v>
      </c>
      <c r="BJ82" s="220" t="n">
        <v>822</v>
      </c>
      <c r="BK82" s="220" t="n">
        <v>822</v>
      </c>
      <c r="BL82" s="220" t="n">
        <v>822</v>
      </c>
      <c r="BM82" s="220" t="n">
        <v>821</v>
      </c>
      <c r="BN82" s="220" t="n">
        <v>820</v>
      </c>
      <c r="BO82" s="220" t="n">
        <v>819</v>
      </c>
      <c r="BP82" s="220" t="n">
        <v>819</v>
      </c>
      <c r="BQ82" s="220" t="n">
        <v>818</v>
      </c>
      <c r="BR82" s="220" t="n">
        <v>817</v>
      </c>
      <c r="BS82" s="220" t="n">
        <v>814</v>
      </c>
      <c r="BT82" s="221" t="n">
        <v>805</v>
      </c>
    </row>
    <row r="83" customFormat="false" ht="15" hidden="false" customHeight="false" outlineLevel="0" collapsed="false">
      <c r="A83" s="202" t="n">
        <f aca="false">A82-1</f>
        <v>43943</v>
      </c>
      <c r="B83" s="219" t="n">
        <v>804</v>
      </c>
      <c r="C83" s="219" t="n">
        <v>804</v>
      </c>
      <c r="D83" s="220" t="n">
        <v>804</v>
      </c>
      <c r="E83" s="220" t="n">
        <v>804</v>
      </c>
      <c r="F83" s="220" t="n">
        <v>804</v>
      </c>
      <c r="G83" s="220" t="n">
        <v>804</v>
      </c>
      <c r="H83" s="220" t="n">
        <v>805</v>
      </c>
      <c r="I83" s="220" t="n">
        <v>804</v>
      </c>
      <c r="J83" s="220" t="n">
        <v>804</v>
      </c>
      <c r="K83" s="220" t="n">
        <v>804</v>
      </c>
      <c r="L83" s="220" t="n">
        <v>804</v>
      </c>
      <c r="M83" s="220" t="n">
        <v>804</v>
      </c>
      <c r="N83" s="220" t="n">
        <v>804</v>
      </c>
      <c r="O83" s="220" t="n">
        <v>804</v>
      </c>
      <c r="P83" s="220" t="n">
        <v>804</v>
      </c>
      <c r="Q83" s="220" t="n">
        <v>804</v>
      </c>
      <c r="R83" s="220" t="n">
        <v>804</v>
      </c>
      <c r="S83" s="220" t="n">
        <v>804</v>
      </c>
      <c r="T83" s="220" t="n">
        <v>804</v>
      </c>
      <c r="U83" s="220" t="n">
        <v>804</v>
      </c>
      <c r="V83" s="220" t="n">
        <v>804</v>
      </c>
      <c r="W83" s="220" t="n">
        <v>804</v>
      </c>
      <c r="X83" s="220" t="n">
        <v>804</v>
      </c>
      <c r="Y83" s="220" t="n">
        <v>804</v>
      </c>
      <c r="Z83" s="220" t="n">
        <v>804</v>
      </c>
      <c r="AA83" s="220" t="n">
        <v>804</v>
      </c>
      <c r="AB83" s="220" t="n">
        <v>804</v>
      </c>
      <c r="AC83" s="220" t="n">
        <v>804</v>
      </c>
      <c r="AD83" s="220" t="n">
        <v>804</v>
      </c>
      <c r="AE83" s="220" t="n">
        <v>804</v>
      </c>
      <c r="AF83" s="220" t="n">
        <v>804</v>
      </c>
      <c r="AG83" s="220" t="n">
        <v>804</v>
      </c>
      <c r="AH83" s="220" t="n">
        <v>804</v>
      </c>
      <c r="AI83" s="220" t="n">
        <v>804</v>
      </c>
      <c r="AJ83" s="220" t="n">
        <v>804</v>
      </c>
      <c r="AK83" s="220" t="n">
        <v>804</v>
      </c>
      <c r="AL83" s="220" t="n">
        <v>804</v>
      </c>
      <c r="AM83" s="220" t="n">
        <v>804</v>
      </c>
      <c r="AN83" s="220" t="n">
        <v>804</v>
      </c>
      <c r="AO83" s="220" t="n">
        <v>804</v>
      </c>
      <c r="AP83" s="220" t="n">
        <v>804</v>
      </c>
      <c r="AQ83" s="220" t="n">
        <v>804</v>
      </c>
      <c r="AR83" s="220" t="n">
        <v>804</v>
      </c>
      <c r="AS83" s="220" t="n">
        <v>804</v>
      </c>
      <c r="AT83" s="220" t="n">
        <v>804</v>
      </c>
      <c r="AU83" s="220" t="n">
        <v>804</v>
      </c>
      <c r="AV83" s="220" t="n">
        <v>804</v>
      </c>
      <c r="AW83" s="220" t="n">
        <v>804</v>
      </c>
      <c r="AX83" s="220" t="n">
        <v>804</v>
      </c>
      <c r="AY83" s="220" t="n">
        <v>804</v>
      </c>
      <c r="AZ83" s="220" t="n">
        <v>804</v>
      </c>
      <c r="BA83" s="220" t="n">
        <v>804</v>
      </c>
      <c r="BB83" s="220" t="n">
        <v>804</v>
      </c>
      <c r="BC83" s="220" t="n">
        <v>804</v>
      </c>
      <c r="BD83" s="220" t="n">
        <v>804</v>
      </c>
      <c r="BE83" s="220" t="n">
        <v>804</v>
      </c>
      <c r="BF83" s="220" t="n">
        <v>804</v>
      </c>
      <c r="BG83" s="220" t="n">
        <v>804</v>
      </c>
      <c r="BH83" s="220" t="n">
        <v>804</v>
      </c>
      <c r="BI83" s="220" t="n">
        <v>804</v>
      </c>
      <c r="BJ83" s="220" t="n">
        <v>804</v>
      </c>
      <c r="BK83" s="220" t="n">
        <v>804</v>
      </c>
      <c r="BL83" s="220" t="n">
        <v>804</v>
      </c>
      <c r="BM83" s="220" t="n">
        <v>803</v>
      </c>
      <c r="BN83" s="220" t="n">
        <v>802</v>
      </c>
      <c r="BO83" s="220" t="n">
        <v>801</v>
      </c>
      <c r="BP83" s="220" t="n">
        <v>801</v>
      </c>
      <c r="BQ83" s="220" t="n">
        <v>800</v>
      </c>
      <c r="BR83" s="220" t="n">
        <v>799</v>
      </c>
      <c r="BS83" s="220" t="n">
        <v>796</v>
      </c>
      <c r="BT83" s="221" t="n">
        <v>788</v>
      </c>
    </row>
    <row r="84" customFormat="false" ht="15" hidden="false" customHeight="false" outlineLevel="0" collapsed="false">
      <c r="A84" s="202" t="n">
        <f aca="false">A83-1</f>
        <v>43942</v>
      </c>
      <c r="B84" s="219" t="n">
        <v>781</v>
      </c>
      <c r="C84" s="219" t="n">
        <v>781</v>
      </c>
      <c r="D84" s="220" t="n">
        <v>781</v>
      </c>
      <c r="E84" s="220" t="n">
        <v>781</v>
      </c>
      <c r="F84" s="220" t="n">
        <v>781</v>
      </c>
      <c r="G84" s="220" t="n">
        <v>781</v>
      </c>
      <c r="H84" s="220" t="n">
        <v>782</v>
      </c>
      <c r="I84" s="220" t="n">
        <v>781</v>
      </c>
      <c r="J84" s="220" t="n">
        <v>781</v>
      </c>
      <c r="K84" s="220" t="n">
        <v>781</v>
      </c>
      <c r="L84" s="220" t="n">
        <v>781</v>
      </c>
      <c r="M84" s="220" t="n">
        <v>781</v>
      </c>
      <c r="N84" s="220" t="n">
        <v>781</v>
      </c>
      <c r="O84" s="220" t="n">
        <v>781</v>
      </c>
      <c r="P84" s="220" t="n">
        <v>781</v>
      </c>
      <c r="Q84" s="220" t="n">
        <v>781</v>
      </c>
      <c r="R84" s="220" t="n">
        <v>781</v>
      </c>
      <c r="S84" s="220" t="n">
        <v>781</v>
      </c>
      <c r="T84" s="220" t="n">
        <v>781</v>
      </c>
      <c r="U84" s="220" t="n">
        <v>781</v>
      </c>
      <c r="V84" s="220" t="n">
        <v>781</v>
      </c>
      <c r="W84" s="220" t="n">
        <v>781</v>
      </c>
      <c r="X84" s="220" t="n">
        <v>781</v>
      </c>
      <c r="Y84" s="220" t="n">
        <v>781</v>
      </c>
      <c r="Z84" s="220" t="n">
        <v>781</v>
      </c>
      <c r="AA84" s="220" t="n">
        <v>781</v>
      </c>
      <c r="AB84" s="220" t="n">
        <v>781</v>
      </c>
      <c r="AC84" s="220" t="n">
        <v>781</v>
      </c>
      <c r="AD84" s="220" t="n">
        <v>781</v>
      </c>
      <c r="AE84" s="220" t="n">
        <v>781</v>
      </c>
      <c r="AF84" s="220" t="n">
        <v>781</v>
      </c>
      <c r="AG84" s="220" t="n">
        <v>781</v>
      </c>
      <c r="AH84" s="220" t="n">
        <v>781</v>
      </c>
      <c r="AI84" s="220" t="n">
        <v>781</v>
      </c>
      <c r="AJ84" s="220" t="n">
        <v>781</v>
      </c>
      <c r="AK84" s="220" t="n">
        <v>781</v>
      </c>
      <c r="AL84" s="220" t="n">
        <v>781</v>
      </c>
      <c r="AM84" s="220" t="n">
        <v>781</v>
      </c>
      <c r="AN84" s="220" t="n">
        <v>781</v>
      </c>
      <c r="AO84" s="220" t="n">
        <v>781</v>
      </c>
      <c r="AP84" s="220" t="n">
        <v>781</v>
      </c>
      <c r="AQ84" s="220" t="n">
        <v>781</v>
      </c>
      <c r="AR84" s="220" t="n">
        <v>781</v>
      </c>
      <c r="AS84" s="220" t="n">
        <v>781</v>
      </c>
      <c r="AT84" s="220" t="n">
        <v>781</v>
      </c>
      <c r="AU84" s="220" t="n">
        <v>781</v>
      </c>
      <c r="AV84" s="220" t="n">
        <v>781</v>
      </c>
      <c r="AW84" s="220" t="n">
        <v>781</v>
      </c>
      <c r="AX84" s="220" t="n">
        <v>781</v>
      </c>
      <c r="AY84" s="220" t="n">
        <v>781</v>
      </c>
      <c r="AZ84" s="220" t="n">
        <v>781</v>
      </c>
      <c r="BA84" s="220" t="n">
        <v>781</v>
      </c>
      <c r="BB84" s="220" t="n">
        <v>781</v>
      </c>
      <c r="BC84" s="220" t="n">
        <v>781</v>
      </c>
      <c r="BD84" s="220" t="n">
        <v>781</v>
      </c>
      <c r="BE84" s="220" t="n">
        <v>781</v>
      </c>
      <c r="BF84" s="220" t="n">
        <v>781</v>
      </c>
      <c r="BG84" s="220" t="n">
        <v>781</v>
      </c>
      <c r="BH84" s="220" t="n">
        <v>781</v>
      </c>
      <c r="BI84" s="220" t="n">
        <v>781</v>
      </c>
      <c r="BJ84" s="220" t="n">
        <v>781</v>
      </c>
      <c r="BK84" s="220" t="n">
        <v>781</v>
      </c>
      <c r="BL84" s="220" t="n">
        <v>781</v>
      </c>
      <c r="BM84" s="220" t="n">
        <v>780</v>
      </c>
      <c r="BN84" s="220" t="n">
        <v>779</v>
      </c>
      <c r="BO84" s="220" t="n">
        <v>778</v>
      </c>
      <c r="BP84" s="220" t="n">
        <v>778</v>
      </c>
      <c r="BQ84" s="220" t="n">
        <v>777</v>
      </c>
      <c r="BR84" s="220" t="n">
        <v>776</v>
      </c>
      <c r="BS84" s="220" t="n">
        <v>773</v>
      </c>
      <c r="BT84" s="221" t="n">
        <v>766</v>
      </c>
    </row>
    <row r="85" customFormat="false" ht="15" hidden="false" customHeight="false" outlineLevel="0" collapsed="false">
      <c r="A85" s="202" t="n">
        <f aca="false">A84-1</f>
        <v>43941</v>
      </c>
      <c r="B85" s="219" t="n">
        <v>751</v>
      </c>
      <c r="C85" s="219" t="n">
        <v>751</v>
      </c>
      <c r="D85" s="220" t="n">
        <v>751</v>
      </c>
      <c r="E85" s="220" t="n">
        <v>751</v>
      </c>
      <c r="F85" s="220" t="n">
        <v>751</v>
      </c>
      <c r="G85" s="220" t="n">
        <v>751</v>
      </c>
      <c r="H85" s="220" t="n">
        <v>752</v>
      </c>
      <c r="I85" s="220" t="n">
        <v>751</v>
      </c>
      <c r="J85" s="220" t="n">
        <v>751</v>
      </c>
      <c r="K85" s="220" t="n">
        <v>751</v>
      </c>
      <c r="L85" s="220" t="n">
        <v>751</v>
      </c>
      <c r="M85" s="220" t="n">
        <v>751</v>
      </c>
      <c r="N85" s="220" t="n">
        <v>751</v>
      </c>
      <c r="O85" s="220" t="n">
        <v>751</v>
      </c>
      <c r="P85" s="220" t="n">
        <v>751</v>
      </c>
      <c r="Q85" s="220" t="n">
        <v>751</v>
      </c>
      <c r="R85" s="220" t="n">
        <v>751</v>
      </c>
      <c r="S85" s="220" t="n">
        <v>751</v>
      </c>
      <c r="T85" s="220" t="n">
        <v>751</v>
      </c>
      <c r="U85" s="220" t="n">
        <v>751</v>
      </c>
      <c r="V85" s="220" t="n">
        <v>751</v>
      </c>
      <c r="W85" s="220" t="n">
        <v>751</v>
      </c>
      <c r="X85" s="220" t="n">
        <v>751</v>
      </c>
      <c r="Y85" s="220" t="n">
        <v>751</v>
      </c>
      <c r="Z85" s="220" t="n">
        <v>751</v>
      </c>
      <c r="AA85" s="220" t="n">
        <v>751</v>
      </c>
      <c r="AB85" s="220" t="n">
        <v>751</v>
      </c>
      <c r="AC85" s="220" t="n">
        <v>751</v>
      </c>
      <c r="AD85" s="220" t="n">
        <v>751</v>
      </c>
      <c r="AE85" s="220" t="n">
        <v>751</v>
      </c>
      <c r="AF85" s="220" t="n">
        <v>751</v>
      </c>
      <c r="AG85" s="220" t="n">
        <v>751</v>
      </c>
      <c r="AH85" s="220" t="n">
        <v>751</v>
      </c>
      <c r="AI85" s="220" t="n">
        <v>751</v>
      </c>
      <c r="AJ85" s="220" t="n">
        <v>751</v>
      </c>
      <c r="AK85" s="220" t="n">
        <v>751</v>
      </c>
      <c r="AL85" s="220" t="n">
        <v>751</v>
      </c>
      <c r="AM85" s="220" t="n">
        <v>751</v>
      </c>
      <c r="AN85" s="220" t="n">
        <v>751</v>
      </c>
      <c r="AO85" s="220" t="n">
        <v>751</v>
      </c>
      <c r="AP85" s="220" t="n">
        <v>751</v>
      </c>
      <c r="AQ85" s="220" t="n">
        <v>751</v>
      </c>
      <c r="AR85" s="220" t="n">
        <v>751</v>
      </c>
      <c r="AS85" s="220" t="n">
        <v>751</v>
      </c>
      <c r="AT85" s="220" t="n">
        <v>751</v>
      </c>
      <c r="AU85" s="220" t="n">
        <v>751</v>
      </c>
      <c r="AV85" s="220" t="n">
        <v>751</v>
      </c>
      <c r="AW85" s="220" t="n">
        <v>751</v>
      </c>
      <c r="AX85" s="220" t="n">
        <v>751</v>
      </c>
      <c r="AY85" s="220" t="n">
        <v>751</v>
      </c>
      <c r="AZ85" s="220" t="n">
        <v>751</v>
      </c>
      <c r="BA85" s="220" t="n">
        <v>751</v>
      </c>
      <c r="BB85" s="220" t="n">
        <v>751</v>
      </c>
      <c r="BC85" s="220" t="n">
        <v>751</v>
      </c>
      <c r="BD85" s="220" t="n">
        <v>751</v>
      </c>
      <c r="BE85" s="220" t="n">
        <v>751</v>
      </c>
      <c r="BF85" s="220" t="n">
        <v>751</v>
      </c>
      <c r="BG85" s="220" t="n">
        <v>751</v>
      </c>
      <c r="BH85" s="220" t="n">
        <v>751</v>
      </c>
      <c r="BI85" s="220" t="n">
        <v>751</v>
      </c>
      <c r="BJ85" s="220" t="n">
        <v>751</v>
      </c>
      <c r="BK85" s="220" t="n">
        <v>751</v>
      </c>
      <c r="BL85" s="220" t="n">
        <v>751</v>
      </c>
      <c r="BM85" s="220" t="n">
        <v>750</v>
      </c>
      <c r="BN85" s="220" t="n">
        <v>749</v>
      </c>
      <c r="BO85" s="220" t="n">
        <v>748</v>
      </c>
      <c r="BP85" s="220" t="n">
        <v>748</v>
      </c>
      <c r="BQ85" s="220" t="n">
        <v>747</v>
      </c>
      <c r="BR85" s="220" t="n">
        <v>746</v>
      </c>
      <c r="BS85" s="220" t="n">
        <v>743</v>
      </c>
      <c r="BT85" s="221" t="n">
        <v>736</v>
      </c>
    </row>
    <row r="86" customFormat="false" ht="15" hidden="false" customHeight="false" outlineLevel="0" collapsed="false">
      <c r="A86" s="202" t="n">
        <f aca="false">A85-1</f>
        <v>43940</v>
      </c>
      <c r="B86" s="219" t="n">
        <v>726</v>
      </c>
      <c r="C86" s="219" t="n">
        <v>726</v>
      </c>
      <c r="D86" s="220" t="n">
        <v>726</v>
      </c>
      <c r="E86" s="220" t="n">
        <v>726</v>
      </c>
      <c r="F86" s="220" t="n">
        <v>726</v>
      </c>
      <c r="G86" s="220" t="n">
        <v>726</v>
      </c>
      <c r="H86" s="220" t="n">
        <v>727</v>
      </c>
      <c r="I86" s="220" t="n">
        <v>726</v>
      </c>
      <c r="J86" s="220" t="n">
        <v>726</v>
      </c>
      <c r="K86" s="220" t="n">
        <v>726</v>
      </c>
      <c r="L86" s="220" t="n">
        <v>726</v>
      </c>
      <c r="M86" s="220" t="n">
        <v>726</v>
      </c>
      <c r="N86" s="220" t="n">
        <v>726</v>
      </c>
      <c r="O86" s="220" t="n">
        <v>726</v>
      </c>
      <c r="P86" s="220" t="n">
        <v>726</v>
      </c>
      <c r="Q86" s="220" t="n">
        <v>726</v>
      </c>
      <c r="R86" s="220" t="n">
        <v>726</v>
      </c>
      <c r="S86" s="220" t="n">
        <v>726</v>
      </c>
      <c r="T86" s="220" t="n">
        <v>726</v>
      </c>
      <c r="U86" s="220" t="n">
        <v>726</v>
      </c>
      <c r="V86" s="220" t="n">
        <v>726</v>
      </c>
      <c r="W86" s="220" t="n">
        <v>726</v>
      </c>
      <c r="X86" s="220" t="n">
        <v>726</v>
      </c>
      <c r="Y86" s="220" t="n">
        <v>726</v>
      </c>
      <c r="Z86" s="220" t="n">
        <v>726</v>
      </c>
      <c r="AA86" s="220" t="n">
        <v>726</v>
      </c>
      <c r="AB86" s="220" t="n">
        <v>726</v>
      </c>
      <c r="AC86" s="220" t="n">
        <v>726</v>
      </c>
      <c r="AD86" s="220" t="n">
        <v>726</v>
      </c>
      <c r="AE86" s="220" t="n">
        <v>726</v>
      </c>
      <c r="AF86" s="220" t="n">
        <v>726</v>
      </c>
      <c r="AG86" s="220" t="n">
        <v>726</v>
      </c>
      <c r="AH86" s="220" t="n">
        <v>726</v>
      </c>
      <c r="AI86" s="220" t="n">
        <v>726</v>
      </c>
      <c r="AJ86" s="220" t="n">
        <v>726</v>
      </c>
      <c r="AK86" s="220" t="n">
        <v>726</v>
      </c>
      <c r="AL86" s="220" t="n">
        <v>726</v>
      </c>
      <c r="AM86" s="220" t="n">
        <v>726</v>
      </c>
      <c r="AN86" s="220" t="n">
        <v>726</v>
      </c>
      <c r="AO86" s="220" t="n">
        <v>726</v>
      </c>
      <c r="AP86" s="220" t="n">
        <v>726</v>
      </c>
      <c r="AQ86" s="220" t="n">
        <v>726</v>
      </c>
      <c r="AR86" s="220" t="n">
        <v>726</v>
      </c>
      <c r="AS86" s="220" t="n">
        <v>726</v>
      </c>
      <c r="AT86" s="220" t="n">
        <v>726</v>
      </c>
      <c r="AU86" s="220" t="n">
        <v>726</v>
      </c>
      <c r="AV86" s="220" t="n">
        <v>726</v>
      </c>
      <c r="AW86" s="220" t="n">
        <v>726</v>
      </c>
      <c r="AX86" s="220" t="n">
        <v>726</v>
      </c>
      <c r="AY86" s="220" t="n">
        <v>726</v>
      </c>
      <c r="AZ86" s="220" t="n">
        <v>726</v>
      </c>
      <c r="BA86" s="220" t="n">
        <v>726</v>
      </c>
      <c r="BB86" s="220" t="n">
        <v>726</v>
      </c>
      <c r="BC86" s="220" t="n">
        <v>726</v>
      </c>
      <c r="BD86" s="220" t="n">
        <v>726</v>
      </c>
      <c r="BE86" s="220" t="n">
        <v>726</v>
      </c>
      <c r="BF86" s="220" t="n">
        <v>726</v>
      </c>
      <c r="BG86" s="220" t="n">
        <v>726</v>
      </c>
      <c r="BH86" s="220" t="n">
        <v>726</v>
      </c>
      <c r="BI86" s="220" t="n">
        <v>726</v>
      </c>
      <c r="BJ86" s="220" t="n">
        <v>726</v>
      </c>
      <c r="BK86" s="220" t="n">
        <v>726</v>
      </c>
      <c r="BL86" s="220" t="n">
        <v>726</v>
      </c>
      <c r="BM86" s="220" t="n">
        <v>726</v>
      </c>
      <c r="BN86" s="220" t="n">
        <v>725</v>
      </c>
      <c r="BO86" s="220" t="n">
        <v>724</v>
      </c>
      <c r="BP86" s="220" t="n">
        <v>724</v>
      </c>
      <c r="BQ86" s="220" t="n">
        <v>724</v>
      </c>
      <c r="BR86" s="220" t="n">
        <v>723</v>
      </c>
      <c r="BS86" s="220" t="n">
        <v>720</v>
      </c>
      <c r="BT86" s="221" t="n">
        <v>713</v>
      </c>
    </row>
    <row r="87" customFormat="false" ht="15" hidden="false" customHeight="false" outlineLevel="0" collapsed="false">
      <c r="A87" s="202" t="n">
        <f aca="false">A86-1</f>
        <v>43939</v>
      </c>
      <c r="B87" s="219" t="n">
        <v>700</v>
      </c>
      <c r="C87" s="219" t="n">
        <v>700</v>
      </c>
      <c r="D87" s="220" t="n">
        <v>700</v>
      </c>
      <c r="E87" s="220" t="n">
        <v>700</v>
      </c>
      <c r="F87" s="220" t="n">
        <v>700</v>
      </c>
      <c r="G87" s="220" t="n">
        <v>700</v>
      </c>
      <c r="H87" s="220" t="n">
        <v>701</v>
      </c>
      <c r="I87" s="220" t="n">
        <v>700</v>
      </c>
      <c r="J87" s="220" t="n">
        <v>700</v>
      </c>
      <c r="K87" s="220" t="n">
        <v>700</v>
      </c>
      <c r="L87" s="220" t="n">
        <v>700</v>
      </c>
      <c r="M87" s="220" t="n">
        <v>700</v>
      </c>
      <c r="N87" s="220" t="n">
        <v>700</v>
      </c>
      <c r="O87" s="220" t="n">
        <v>700</v>
      </c>
      <c r="P87" s="220" t="n">
        <v>700</v>
      </c>
      <c r="Q87" s="220" t="n">
        <v>700</v>
      </c>
      <c r="R87" s="220" t="n">
        <v>700</v>
      </c>
      <c r="S87" s="220" t="n">
        <v>700</v>
      </c>
      <c r="T87" s="220" t="n">
        <v>700</v>
      </c>
      <c r="U87" s="220" t="n">
        <v>700</v>
      </c>
      <c r="V87" s="220" t="n">
        <v>700</v>
      </c>
      <c r="W87" s="220" t="n">
        <v>700</v>
      </c>
      <c r="X87" s="220" t="n">
        <v>700</v>
      </c>
      <c r="Y87" s="220" t="n">
        <v>700</v>
      </c>
      <c r="Z87" s="220" t="n">
        <v>700</v>
      </c>
      <c r="AA87" s="220" t="n">
        <v>700</v>
      </c>
      <c r="AB87" s="220" t="n">
        <v>700</v>
      </c>
      <c r="AC87" s="220" t="n">
        <v>700</v>
      </c>
      <c r="AD87" s="220" t="n">
        <v>700</v>
      </c>
      <c r="AE87" s="220" t="n">
        <v>700</v>
      </c>
      <c r="AF87" s="220" t="n">
        <v>700</v>
      </c>
      <c r="AG87" s="220" t="n">
        <v>700</v>
      </c>
      <c r="AH87" s="220" t="n">
        <v>700</v>
      </c>
      <c r="AI87" s="220" t="n">
        <v>700</v>
      </c>
      <c r="AJ87" s="220" t="n">
        <v>700</v>
      </c>
      <c r="AK87" s="220" t="n">
        <v>700</v>
      </c>
      <c r="AL87" s="220" t="n">
        <v>700</v>
      </c>
      <c r="AM87" s="220" t="n">
        <v>700</v>
      </c>
      <c r="AN87" s="220" t="n">
        <v>700</v>
      </c>
      <c r="AO87" s="220" t="n">
        <v>700</v>
      </c>
      <c r="AP87" s="220" t="n">
        <v>700</v>
      </c>
      <c r="AQ87" s="220" t="n">
        <v>700</v>
      </c>
      <c r="AR87" s="220" t="n">
        <v>700</v>
      </c>
      <c r="AS87" s="220" t="n">
        <v>700</v>
      </c>
      <c r="AT87" s="220" t="n">
        <v>700</v>
      </c>
      <c r="AU87" s="220" t="n">
        <v>700</v>
      </c>
      <c r="AV87" s="220" t="n">
        <v>700</v>
      </c>
      <c r="AW87" s="220" t="n">
        <v>700</v>
      </c>
      <c r="AX87" s="220" t="n">
        <v>700</v>
      </c>
      <c r="AY87" s="220" t="n">
        <v>700</v>
      </c>
      <c r="AZ87" s="220" t="n">
        <v>700</v>
      </c>
      <c r="BA87" s="220" t="n">
        <v>700</v>
      </c>
      <c r="BB87" s="220" t="n">
        <v>700</v>
      </c>
      <c r="BC87" s="220" t="n">
        <v>700</v>
      </c>
      <c r="BD87" s="220" t="n">
        <v>700</v>
      </c>
      <c r="BE87" s="220" t="n">
        <v>700</v>
      </c>
      <c r="BF87" s="220" t="n">
        <v>700</v>
      </c>
      <c r="BG87" s="220" t="n">
        <v>700</v>
      </c>
      <c r="BH87" s="220" t="n">
        <v>700</v>
      </c>
      <c r="BI87" s="220" t="n">
        <v>700</v>
      </c>
      <c r="BJ87" s="220" t="n">
        <v>700</v>
      </c>
      <c r="BK87" s="220" t="n">
        <v>700</v>
      </c>
      <c r="BL87" s="220" t="n">
        <v>700</v>
      </c>
      <c r="BM87" s="220" t="n">
        <v>700</v>
      </c>
      <c r="BN87" s="220" t="n">
        <v>699</v>
      </c>
      <c r="BO87" s="220" t="n">
        <v>698</v>
      </c>
      <c r="BP87" s="220" t="n">
        <v>698</v>
      </c>
      <c r="BQ87" s="220" t="n">
        <v>698</v>
      </c>
      <c r="BR87" s="220" t="n">
        <v>697</v>
      </c>
      <c r="BS87" s="220" t="n">
        <v>694</v>
      </c>
      <c r="BT87" s="221" t="n">
        <v>687</v>
      </c>
    </row>
    <row r="88" customFormat="false" ht="15" hidden="false" customHeight="false" outlineLevel="0" collapsed="false">
      <c r="A88" s="202" t="n">
        <f aca="false">A87-1</f>
        <v>43938</v>
      </c>
      <c r="B88" s="219" t="n">
        <v>668</v>
      </c>
      <c r="C88" s="219" t="n">
        <v>668</v>
      </c>
      <c r="D88" s="220" t="n">
        <v>668</v>
      </c>
      <c r="E88" s="220" t="n">
        <v>668</v>
      </c>
      <c r="F88" s="220" t="n">
        <v>668</v>
      </c>
      <c r="G88" s="220" t="n">
        <v>668</v>
      </c>
      <c r="H88" s="220" t="n">
        <v>669</v>
      </c>
      <c r="I88" s="220" t="n">
        <v>668</v>
      </c>
      <c r="J88" s="220" t="n">
        <v>668</v>
      </c>
      <c r="K88" s="220" t="n">
        <v>668</v>
      </c>
      <c r="L88" s="220" t="n">
        <v>668</v>
      </c>
      <c r="M88" s="220" t="n">
        <v>668</v>
      </c>
      <c r="N88" s="220" t="n">
        <v>668</v>
      </c>
      <c r="O88" s="220" t="n">
        <v>668</v>
      </c>
      <c r="P88" s="220" t="n">
        <v>668</v>
      </c>
      <c r="Q88" s="220" t="n">
        <v>668</v>
      </c>
      <c r="R88" s="220" t="n">
        <v>668</v>
      </c>
      <c r="S88" s="220" t="n">
        <v>668</v>
      </c>
      <c r="T88" s="220" t="n">
        <v>668</v>
      </c>
      <c r="U88" s="220" t="n">
        <v>668</v>
      </c>
      <c r="V88" s="220" t="n">
        <v>668</v>
      </c>
      <c r="W88" s="220" t="n">
        <v>668</v>
      </c>
      <c r="X88" s="220" t="n">
        <v>668</v>
      </c>
      <c r="Y88" s="220" t="n">
        <v>668</v>
      </c>
      <c r="Z88" s="220" t="n">
        <v>668</v>
      </c>
      <c r="AA88" s="220" t="n">
        <v>668</v>
      </c>
      <c r="AB88" s="220" t="n">
        <v>668</v>
      </c>
      <c r="AC88" s="220" t="n">
        <v>668</v>
      </c>
      <c r="AD88" s="220" t="n">
        <v>668</v>
      </c>
      <c r="AE88" s="220" t="n">
        <v>668</v>
      </c>
      <c r="AF88" s="220" t="n">
        <v>668</v>
      </c>
      <c r="AG88" s="220" t="n">
        <v>668</v>
      </c>
      <c r="AH88" s="220" t="n">
        <v>668</v>
      </c>
      <c r="AI88" s="220" t="n">
        <v>668</v>
      </c>
      <c r="AJ88" s="220" t="n">
        <v>668</v>
      </c>
      <c r="AK88" s="220" t="n">
        <v>668</v>
      </c>
      <c r="AL88" s="220" t="n">
        <v>668</v>
      </c>
      <c r="AM88" s="220" t="n">
        <v>668</v>
      </c>
      <c r="AN88" s="220" t="n">
        <v>668</v>
      </c>
      <c r="AO88" s="220" t="n">
        <v>668</v>
      </c>
      <c r="AP88" s="220" t="n">
        <v>668</v>
      </c>
      <c r="AQ88" s="220" t="n">
        <v>668</v>
      </c>
      <c r="AR88" s="220" t="n">
        <v>668</v>
      </c>
      <c r="AS88" s="220" t="n">
        <v>668</v>
      </c>
      <c r="AT88" s="220" t="n">
        <v>668</v>
      </c>
      <c r="AU88" s="220" t="n">
        <v>668</v>
      </c>
      <c r="AV88" s="220" t="n">
        <v>668</v>
      </c>
      <c r="AW88" s="220" t="n">
        <v>668</v>
      </c>
      <c r="AX88" s="220" t="n">
        <v>668</v>
      </c>
      <c r="AY88" s="220" t="n">
        <v>668</v>
      </c>
      <c r="AZ88" s="220" t="n">
        <v>668</v>
      </c>
      <c r="BA88" s="220" t="n">
        <v>668</v>
      </c>
      <c r="BB88" s="220" t="n">
        <v>668</v>
      </c>
      <c r="BC88" s="220" t="n">
        <v>668</v>
      </c>
      <c r="BD88" s="220" t="n">
        <v>668</v>
      </c>
      <c r="BE88" s="220" t="n">
        <v>668</v>
      </c>
      <c r="BF88" s="220" t="n">
        <v>668</v>
      </c>
      <c r="BG88" s="220" t="n">
        <v>668</v>
      </c>
      <c r="BH88" s="220" t="n">
        <v>668</v>
      </c>
      <c r="BI88" s="220" t="n">
        <v>668</v>
      </c>
      <c r="BJ88" s="220" t="n">
        <v>668</v>
      </c>
      <c r="BK88" s="220" t="n">
        <v>668</v>
      </c>
      <c r="BL88" s="220" t="n">
        <v>668</v>
      </c>
      <c r="BM88" s="220" t="n">
        <v>668</v>
      </c>
      <c r="BN88" s="220" t="n">
        <v>667</v>
      </c>
      <c r="BO88" s="220" t="n">
        <v>666</v>
      </c>
      <c r="BP88" s="220" t="n">
        <v>666</v>
      </c>
      <c r="BQ88" s="220" t="n">
        <v>666</v>
      </c>
      <c r="BR88" s="220" t="n">
        <v>665</v>
      </c>
      <c r="BS88" s="220" t="n">
        <v>662</v>
      </c>
      <c r="BT88" s="221" t="n">
        <v>655</v>
      </c>
    </row>
    <row r="89" customFormat="false" ht="15" hidden="false" customHeight="false" outlineLevel="0" collapsed="false">
      <c r="A89" s="202" t="n">
        <f aca="false">A88-1</f>
        <v>43937</v>
      </c>
      <c r="B89" s="219" t="n">
        <v>639</v>
      </c>
      <c r="C89" s="219" t="n">
        <v>639</v>
      </c>
      <c r="D89" s="220" t="n">
        <v>639</v>
      </c>
      <c r="E89" s="220" t="n">
        <v>639</v>
      </c>
      <c r="F89" s="220" t="n">
        <v>639</v>
      </c>
      <c r="G89" s="220" t="n">
        <v>639</v>
      </c>
      <c r="H89" s="220" t="n">
        <v>640</v>
      </c>
      <c r="I89" s="220" t="n">
        <v>639</v>
      </c>
      <c r="J89" s="220" t="n">
        <v>639</v>
      </c>
      <c r="K89" s="220" t="n">
        <v>639</v>
      </c>
      <c r="L89" s="220" t="n">
        <v>639</v>
      </c>
      <c r="M89" s="220" t="n">
        <v>639</v>
      </c>
      <c r="N89" s="220" t="n">
        <v>639</v>
      </c>
      <c r="O89" s="220" t="n">
        <v>639</v>
      </c>
      <c r="P89" s="220" t="n">
        <v>639</v>
      </c>
      <c r="Q89" s="220" t="n">
        <v>639</v>
      </c>
      <c r="R89" s="220" t="n">
        <v>639</v>
      </c>
      <c r="S89" s="220" t="n">
        <v>639</v>
      </c>
      <c r="T89" s="220" t="n">
        <v>639</v>
      </c>
      <c r="U89" s="220" t="n">
        <v>639</v>
      </c>
      <c r="V89" s="220" t="n">
        <v>639</v>
      </c>
      <c r="W89" s="220" t="n">
        <v>639</v>
      </c>
      <c r="X89" s="220" t="n">
        <v>639</v>
      </c>
      <c r="Y89" s="220" t="n">
        <v>639</v>
      </c>
      <c r="Z89" s="220" t="n">
        <v>639</v>
      </c>
      <c r="AA89" s="220" t="n">
        <v>639</v>
      </c>
      <c r="AB89" s="220" t="n">
        <v>639</v>
      </c>
      <c r="AC89" s="220" t="n">
        <v>639</v>
      </c>
      <c r="AD89" s="220" t="n">
        <v>639</v>
      </c>
      <c r="AE89" s="220" t="n">
        <v>639</v>
      </c>
      <c r="AF89" s="220" t="n">
        <v>639</v>
      </c>
      <c r="AG89" s="220" t="n">
        <v>639</v>
      </c>
      <c r="AH89" s="220" t="n">
        <v>639</v>
      </c>
      <c r="AI89" s="220" t="n">
        <v>639</v>
      </c>
      <c r="AJ89" s="220" t="n">
        <v>639</v>
      </c>
      <c r="AK89" s="220" t="n">
        <v>639</v>
      </c>
      <c r="AL89" s="220" t="n">
        <v>639</v>
      </c>
      <c r="AM89" s="220" t="n">
        <v>639</v>
      </c>
      <c r="AN89" s="220" t="n">
        <v>639</v>
      </c>
      <c r="AO89" s="220" t="n">
        <v>639</v>
      </c>
      <c r="AP89" s="220" t="n">
        <v>639</v>
      </c>
      <c r="AQ89" s="220" t="n">
        <v>639</v>
      </c>
      <c r="AR89" s="220" t="n">
        <v>639</v>
      </c>
      <c r="AS89" s="220" t="n">
        <v>639</v>
      </c>
      <c r="AT89" s="220" t="n">
        <v>639</v>
      </c>
      <c r="AU89" s="220" t="n">
        <v>639</v>
      </c>
      <c r="AV89" s="220" t="n">
        <v>639</v>
      </c>
      <c r="AW89" s="220" t="n">
        <v>639</v>
      </c>
      <c r="AX89" s="220" t="n">
        <v>639</v>
      </c>
      <c r="AY89" s="220" t="n">
        <v>639</v>
      </c>
      <c r="AZ89" s="220" t="n">
        <v>639</v>
      </c>
      <c r="BA89" s="220" t="n">
        <v>639</v>
      </c>
      <c r="BB89" s="220" t="n">
        <v>639</v>
      </c>
      <c r="BC89" s="220" t="n">
        <v>639</v>
      </c>
      <c r="BD89" s="220" t="n">
        <v>639</v>
      </c>
      <c r="BE89" s="220" t="n">
        <v>639</v>
      </c>
      <c r="BF89" s="220" t="n">
        <v>639</v>
      </c>
      <c r="BG89" s="220" t="n">
        <v>639</v>
      </c>
      <c r="BH89" s="220" t="n">
        <v>639</v>
      </c>
      <c r="BI89" s="220" t="n">
        <v>639</v>
      </c>
      <c r="BJ89" s="220" t="n">
        <v>639</v>
      </c>
      <c r="BK89" s="220" t="n">
        <v>639</v>
      </c>
      <c r="BL89" s="220" t="n">
        <v>639</v>
      </c>
      <c r="BM89" s="220" t="n">
        <v>639</v>
      </c>
      <c r="BN89" s="220" t="n">
        <v>638</v>
      </c>
      <c r="BO89" s="220" t="n">
        <v>637</v>
      </c>
      <c r="BP89" s="220" t="n">
        <v>637</v>
      </c>
      <c r="BQ89" s="220" t="n">
        <v>637</v>
      </c>
      <c r="BR89" s="220" t="n">
        <v>636</v>
      </c>
      <c r="BS89" s="220" t="n">
        <v>633</v>
      </c>
      <c r="BT89" s="221" t="n">
        <v>627</v>
      </c>
    </row>
    <row r="90" customFormat="false" ht="15" hidden="false" customHeight="false" outlineLevel="0" collapsed="false">
      <c r="A90" s="202" t="n">
        <f aca="false">A89-1</f>
        <v>43936</v>
      </c>
      <c r="B90" s="219" t="n">
        <v>604</v>
      </c>
      <c r="C90" s="219" t="n">
        <v>604</v>
      </c>
      <c r="D90" s="220" t="n">
        <v>604</v>
      </c>
      <c r="E90" s="220" t="n">
        <v>604</v>
      </c>
      <c r="F90" s="220" t="n">
        <v>604</v>
      </c>
      <c r="G90" s="220" t="n">
        <v>604</v>
      </c>
      <c r="H90" s="220" t="n">
        <v>605</v>
      </c>
      <c r="I90" s="220" t="n">
        <v>604</v>
      </c>
      <c r="J90" s="220" t="n">
        <v>604</v>
      </c>
      <c r="K90" s="220" t="n">
        <v>604</v>
      </c>
      <c r="L90" s="220" t="n">
        <v>604</v>
      </c>
      <c r="M90" s="220" t="n">
        <v>604</v>
      </c>
      <c r="N90" s="220" t="n">
        <v>604</v>
      </c>
      <c r="O90" s="220" t="n">
        <v>604</v>
      </c>
      <c r="P90" s="220" t="n">
        <v>604</v>
      </c>
      <c r="Q90" s="220" t="n">
        <v>604</v>
      </c>
      <c r="R90" s="220" t="n">
        <v>604</v>
      </c>
      <c r="S90" s="220" t="n">
        <v>604</v>
      </c>
      <c r="T90" s="220" t="n">
        <v>604</v>
      </c>
      <c r="U90" s="220" t="n">
        <v>604</v>
      </c>
      <c r="V90" s="220" t="n">
        <v>604</v>
      </c>
      <c r="W90" s="220" t="n">
        <v>604</v>
      </c>
      <c r="X90" s="220" t="n">
        <v>604</v>
      </c>
      <c r="Y90" s="220" t="n">
        <v>604</v>
      </c>
      <c r="Z90" s="220" t="n">
        <v>604</v>
      </c>
      <c r="AA90" s="220" t="n">
        <v>604</v>
      </c>
      <c r="AB90" s="220" t="n">
        <v>604</v>
      </c>
      <c r="AC90" s="220" t="n">
        <v>604</v>
      </c>
      <c r="AD90" s="220" t="n">
        <v>604</v>
      </c>
      <c r="AE90" s="220" t="n">
        <v>604</v>
      </c>
      <c r="AF90" s="220" t="n">
        <v>604</v>
      </c>
      <c r="AG90" s="220" t="n">
        <v>604</v>
      </c>
      <c r="AH90" s="220" t="n">
        <v>604</v>
      </c>
      <c r="AI90" s="220" t="n">
        <v>604</v>
      </c>
      <c r="AJ90" s="220" t="n">
        <v>604</v>
      </c>
      <c r="AK90" s="220" t="n">
        <v>604</v>
      </c>
      <c r="AL90" s="220" t="n">
        <v>604</v>
      </c>
      <c r="AM90" s="220" t="n">
        <v>604</v>
      </c>
      <c r="AN90" s="220" t="n">
        <v>604</v>
      </c>
      <c r="AO90" s="220" t="n">
        <v>604</v>
      </c>
      <c r="AP90" s="220" t="n">
        <v>604</v>
      </c>
      <c r="AQ90" s="220" t="n">
        <v>604</v>
      </c>
      <c r="AR90" s="220" t="n">
        <v>604</v>
      </c>
      <c r="AS90" s="220" t="n">
        <v>604</v>
      </c>
      <c r="AT90" s="220" t="n">
        <v>604</v>
      </c>
      <c r="AU90" s="220" t="n">
        <v>604</v>
      </c>
      <c r="AV90" s="220" t="n">
        <v>604</v>
      </c>
      <c r="AW90" s="220" t="n">
        <v>604</v>
      </c>
      <c r="AX90" s="220" t="n">
        <v>604</v>
      </c>
      <c r="AY90" s="220" t="n">
        <v>604</v>
      </c>
      <c r="AZ90" s="220" t="n">
        <v>604</v>
      </c>
      <c r="BA90" s="220" t="n">
        <v>604</v>
      </c>
      <c r="BB90" s="220" t="n">
        <v>604</v>
      </c>
      <c r="BC90" s="220" t="n">
        <v>604</v>
      </c>
      <c r="BD90" s="220" t="n">
        <v>604</v>
      </c>
      <c r="BE90" s="220" t="n">
        <v>604</v>
      </c>
      <c r="BF90" s="220" t="n">
        <v>604</v>
      </c>
      <c r="BG90" s="220" t="n">
        <v>604</v>
      </c>
      <c r="BH90" s="220" t="n">
        <v>604</v>
      </c>
      <c r="BI90" s="220" t="n">
        <v>604</v>
      </c>
      <c r="BJ90" s="220" t="n">
        <v>604</v>
      </c>
      <c r="BK90" s="220" t="n">
        <v>604</v>
      </c>
      <c r="BL90" s="220" t="n">
        <v>604</v>
      </c>
      <c r="BM90" s="220" t="n">
        <v>604</v>
      </c>
      <c r="BN90" s="220" t="n">
        <v>603</v>
      </c>
      <c r="BO90" s="220" t="n">
        <v>602</v>
      </c>
      <c r="BP90" s="220" t="n">
        <v>602</v>
      </c>
      <c r="BQ90" s="220" t="n">
        <v>602</v>
      </c>
      <c r="BR90" s="220" t="n">
        <v>601</v>
      </c>
      <c r="BS90" s="220" t="n">
        <v>598</v>
      </c>
      <c r="BT90" s="221" t="n">
        <v>594</v>
      </c>
    </row>
    <row r="91" customFormat="false" ht="15" hidden="false" customHeight="false" outlineLevel="0" collapsed="false">
      <c r="A91" s="202" t="n">
        <f aca="false">A90-1</f>
        <v>43935</v>
      </c>
      <c r="B91" s="219" t="n">
        <v>566</v>
      </c>
      <c r="C91" s="219" t="n">
        <v>566</v>
      </c>
      <c r="D91" s="220" t="n">
        <v>566</v>
      </c>
      <c r="E91" s="220" t="n">
        <v>566</v>
      </c>
      <c r="F91" s="220" t="n">
        <v>566</v>
      </c>
      <c r="G91" s="220" t="n">
        <v>566</v>
      </c>
      <c r="H91" s="220" t="n">
        <v>567</v>
      </c>
      <c r="I91" s="220" t="n">
        <v>566</v>
      </c>
      <c r="J91" s="220" t="n">
        <v>566</v>
      </c>
      <c r="K91" s="220" t="n">
        <v>566</v>
      </c>
      <c r="L91" s="220" t="n">
        <v>566</v>
      </c>
      <c r="M91" s="220" t="n">
        <v>566</v>
      </c>
      <c r="N91" s="220" t="n">
        <v>566</v>
      </c>
      <c r="O91" s="220" t="n">
        <v>566</v>
      </c>
      <c r="P91" s="220" t="n">
        <v>566</v>
      </c>
      <c r="Q91" s="220" t="n">
        <v>566</v>
      </c>
      <c r="R91" s="220" t="n">
        <v>566</v>
      </c>
      <c r="S91" s="220" t="n">
        <v>566</v>
      </c>
      <c r="T91" s="220" t="n">
        <v>566</v>
      </c>
      <c r="U91" s="220" t="n">
        <v>566</v>
      </c>
      <c r="V91" s="220" t="n">
        <v>566</v>
      </c>
      <c r="W91" s="220" t="n">
        <v>566</v>
      </c>
      <c r="X91" s="220" t="n">
        <v>566</v>
      </c>
      <c r="Y91" s="220" t="n">
        <v>566</v>
      </c>
      <c r="Z91" s="220" t="n">
        <v>566</v>
      </c>
      <c r="AA91" s="220" t="n">
        <v>566</v>
      </c>
      <c r="AB91" s="220" t="n">
        <v>566</v>
      </c>
      <c r="AC91" s="220" t="n">
        <v>566</v>
      </c>
      <c r="AD91" s="220" t="n">
        <v>566</v>
      </c>
      <c r="AE91" s="220" t="n">
        <v>566</v>
      </c>
      <c r="AF91" s="220" t="n">
        <v>566</v>
      </c>
      <c r="AG91" s="220" t="n">
        <v>566</v>
      </c>
      <c r="AH91" s="220" t="n">
        <v>566</v>
      </c>
      <c r="AI91" s="220" t="n">
        <v>566</v>
      </c>
      <c r="AJ91" s="220" t="n">
        <v>566</v>
      </c>
      <c r="AK91" s="220" t="n">
        <v>566</v>
      </c>
      <c r="AL91" s="220" t="n">
        <v>566</v>
      </c>
      <c r="AM91" s="220" t="n">
        <v>566</v>
      </c>
      <c r="AN91" s="220" t="n">
        <v>566</v>
      </c>
      <c r="AO91" s="220" t="n">
        <v>566</v>
      </c>
      <c r="AP91" s="220" t="n">
        <v>566</v>
      </c>
      <c r="AQ91" s="220" t="n">
        <v>566</v>
      </c>
      <c r="AR91" s="220" t="n">
        <v>566</v>
      </c>
      <c r="AS91" s="220" t="n">
        <v>566</v>
      </c>
      <c r="AT91" s="220" t="n">
        <v>566</v>
      </c>
      <c r="AU91" s="220" t="n">
        <v>566</v>
      </c>
      <c r="AV91" s="220" t="n">
        <v>566</v>
      </c>
      <c r="AW91" s="220" t="n">
        <v>566</v>
      </c>
      <c r="AX91" s="220" t="n">
        <v>566</v>
      </c>
      <c r="AY91" s="220" t="n">
        <v>566</v>
      </c>
      <c r="AZ91" s="220" t="n">
        <v>566</v>
      </c>
      <c r="BA91" s="220" t="n">
        <v>566</v>
      </c>
      <c r="BB91" s="220" t="n">
        <v>566</v>
      </c>
      <c r="BC91" s="220" t="n">
        <v>566</v>
      </c>
      <c r="BD91" s="220" t="n">
        <v>566</v>
      </c>
      <c r="BE91" s="220" t="n">
        <v>566</v>
      </c>
      <c r="BF91" s="220" t="n">
        <v>566</v>
      </c>
      <c r="BG91" s="220" t="n">
        <v>566</v>
      </c>
      <c r="BH91" s="220" t="n">
        <v>566</v>
      </c>
      <c r="BI91" s="220" t="n">
        <v>566</v>
      </c>
      <c r="BJ91" s="220" t="n">
        <v>566</v>
      </c>
      <c r="BK91" s="220" t="n">
        <v>566</v>
      </c>
      <c r="BL91" s="220" t="n">
        <v>566</v>
      </c>
      <c r="BM91" s="220" t="n">
        <v>566</v>
      </c>
      <c r="BN91" s="220" t="n">
        <v>565</v>
      </c>
      <c r="BO91" s="220" t="n">
        <v>564</v>
      </c>
      <c r="BP91" s="220" t="n">
        <v>564</v>
      </c>
      <c r="BQ91" s="220" t="n">
        <v>564</v>
      </c>
      <c r="BR91" s="220" t="n">
        <v>563</v>
      </c>
      <c r="BS91" s="220" t="n">
        <v>560</v>
      </c>
      <c r="BT91" s="221" t="n">
        <v>558</v>
      </c>
    </row>
    <row r="92" customFormat="false" ht="15" hidden="false" customHeight="false" outlineLevel="0" collapsed="false">
      <c r="A92" s="202" t="n">
        <f aca="false">A91-1</f>
        <v>43934</v>
      </c>
      <c r="B92" s="219" t="n">
        <v>540</v>
      </c>
      <c r="C92" s="219" t="n">
        <v>540</v>
      </c>
      <c r="D92" s="220" t="n">
        <v>540</v>
      </c>
      <c r="E92" s="220" t="n">
        <v>540</v>
      </c>
      <c r="F92" s="220" t="n">
        <v>540</v>
      </c>
      <c r="G92" s="220" t="n">
        <v>540</v>
      </c>
      <c r="H92" s="220" t="n">
        <v>541</v>
      </c>
      <c r="I92" s="220" t="n">
        <v>540</v>
      </c>
      <c r="J92" s="220" t="n">
        <v>540</v>
      </c>
      <c r="K92" s="220" t="n">
        <v>540</v>
      </c>
      <c r="L92" s="220" t="n">
        <v>540</v>
      </c>
      <c r="M92" s="220" t="n">
        <v>540</v>
      </c>
      <c r="N92" s="220" t="n">
        <v>540</v>
      </c>
      <c r="O92" s="220" t="n">
        <v>540</v>
      </c>
      <c r="P92" s="220" t="n">
        <v>540</v>
      </c>
      <c r="Q92" s="220" t="n">
        <v>540</v>
      </c>
      <c r="R92" s="220" t="n">
        <v>540</v>
      </c>
      <c r="S92" s="220" t="n">
        <v>540</v>
      </c>
      <c r="T92" s="220" t="n">
        <v>540</v>
      </c>
      <c r="U92" s="220" t="n">
        <v>540</v>
      </c>
      <c r="V92" s="220" t="n">
        <v>540</v>
      </c>
      <c r="W92" s="220" t="n">
        <v>540</v>
      </c>
      <c r="X92" s="220" t="n">
        <v>540</v>
      </c>
      <c r="Y92" s="220" t="n">
        <v>540</v>
      </c>
      <c r="Z92" s="220" t="n">
        <v>540</v>
      </c>
      <c r="AA92" s="220" t="n">
        <v>540</v>
      </c>
      <c r="AB92" s="220" t="n">
        <v>540</v>
      </c>
      <c r="AC92" s="220" t="n">
        <v>540</v>
      </c>
      <c r="AD92" s="220" t="n">
        <v>540</v>
      </c>
      <c r="AE92" s="220" t="n">
        <v>540</v>
      </c>
      <c r="AF92" s="220" t="n">
        <v>540</v>
      </c>
      <c r="AG92" s="220" t="n">
        <v>540</v>
      </c>
      <c r="AH92" s="220" t="n">
        <v>540</v>
      </c>
      <c r="AI92" s="220" t="n">
        <v>540</v>
      </c>
      <c r="AJ92" s="220" t="n">
        <v>540</v>
      </c>
      <c r="AK92" s="220" t="n">
        <v>540</v>
      </c>
      <c r="AL92" s="220" t="n">
        <v>540</v>
      </c>
      <c r="AM92" s="220" t="n">
        <v>540</v>
      </c>
      <c r="AN92" s="220" t="n">
        <v>540</v>
      </c>
      <c r="AO92" s="220" t="n">
        <v>540</v>
      </c>
      <c r="AP92" s="220" t="n">
        <v>540</v>
      </c>
      <c r="AQ92" s="220" t="n">
        <v>540</v>
      </c>
      <c r="AR92" s="220" t="n">
        <v>540</v>
      </c>
      <c r="AS92" s="220" t="n">
        <v>540</v>
      </c>
      <c r="AT92" s="220" t="n">
        <v>540</v>
      </c>
      <c r="AU92" s="220" t="n">
        <v>540</v>
      </c>
      <c r="AV92" s="220" t="n">
        <v>540</v>
      </c>
      <c r="AW92" s="220" t="n">
        <v>540</v>
      </c>
      <c r="AX92" s="220" t="n">
        <v>540</v>
      </c>
      <c r="AY92" s="220" t="n">
        <v>540</v>
      </c>
      <c r="AZ92" s="220" t="n">
        <v>540</v>
      </c>
      <c r="BA92" s="220" t="n">
        <v>540</v>
      </c>
      <c r="BB92" s="220" t="n">
        <v>540</v>
      </c>
      <c r="BC92" s="220" t="n">
        <v>540</v>
      </c>
      <c r="BD92" s="220" t="n">
        <v>540</v>
      </c>
      <c r="BE92" s="220" t="n">
        <v>540</v>
      </c>
      <c r="BF92" s="220" t="n">
        <v>540</v>
      </c>
      <c r="BG92" s="220" t="n">
        <v>540</v>
      </c>
      <c r="BH92" s="220" t="n">
        <v>540</v>
      </c>
      <c r="BI92" s="220" t="n">
        <v>540</v>
      </c>
      <c r="BJ92" s="220" t="n">
        <v>540</v>
      </c>
      <c r="BK92" s="220" t="n">
        <v>540</v>
      </c>
      <c r="BL92" s="220" t="n">
        <v>540</v>
      </c>
      <c r="BM92" s="220" t="n">
        <v>540</v>
      </c>
      <c r="BN92" s="220" t="n">
        <v>539</v>
      </c>
      <c r="BO92" s="220" t="n">
        <v>539</v>
      </c>
      <c r="BP92" s="220" t="n">
        <v>539</v>
      </c>
      <c r="BQ92" s="220" t="n">
        <v>539</v>
      </c>
      <c r="BR92" s="220" t="n">
        <v>538</v>
      </c>
      <c r="BS92" s="220" t="n">
        <v>535</v>
      </c>
      <c r="BT92" s="221" t="n">
        <v>534</v>
      </c>
    </row>
    <row r="93" customFormat="false" ht="15" hidden="false" customHeight="false" outlineLevel="0" collapsed="false">
      <c r="A93" s="202" t="n">
        <f aca="false">A92-1</f>
        <v>43933</v>
      </c>
      <c r="B93" s="219" t="n">
        <v>497</v>
      </c>
      <c r="C93" s="219" t="n">
        <v>497</v>
      </c>
      <c r="D93" s="220" t="n">
        <v>497</v>
      </c>
      <c r="E93" s="220" t="n">
        <v>497</v>
      </c>
      <c r="F93" s="220" t="n">
        <v>497</v>
      </c>
      <c r="G93" s="220" t="n">
        <v>497</v>
      </c>
      <c r="H93" s="220" t="n">
        <v>498</v>
      </c>
      <c r="I93" s="220" t="n">
        <v>497</v>
      </c>
      <c r="J93" s="220" t="n">
        <v>497</v>
      </c>
      <c r="K93" s="220" t="n">
        <v>497</v>
      </c>
      <c r="L93" s="220" t="n">
        <v>497</v>
      </c>
      <c r="M93" s="220" t="n">
        <v>497</v>
      </c>
      <c r="N93" s="220" t="n">
        <v>497</v>
      </c>
      <c r="O93" s="220" t="n">
        <v>497</v>
      </c>
      <c r="P93" s="220" t="n">
        <v>497</v>
      </c>
      <c r="Q93" s="220" t="n">
        <v>497</v>
      </c>
      <c r="R93" s="220" t="n">
        <v>497</v>
      </c>
      <c r="S93" s="220" t="n">
        <v>497</v>
      </c>
      <c r="T93" s="220" t="n">
        <v>497</v>
      </c>
      <c r="U93" s="220" t="n">
        <v>497</v>
      </c>
      <c r="V93" s="220" t="n">
        <v>497</v>
      </c>
      <c r="W93" s="220" t="n">
        <v>497</v>
      </c>
      <c r="X93" s="220" t="n">
        <v>497</v>
      </c>
      <c r="Y93" s="220" t="n">
        <v>497</v>
      </c>
      <c r="Z93" s="220" t="n">
        <v>497</v>
      </c>
      <c r="AA93" s="220" t="n">
        <v>497</v>
      </c>
      <c r="AB93" s="220" t="n">
        <v>497</v>
      </c>
      <c r="AC93" s="220" t="n">
        <v>497</v>
      </c>
      <c r="AD93" s="220" t="n">
        <v>497</v>
      </c>
      <c r="AE93" s="220" t="n">
        <v>497</v>
      </c>
      <c r="AF93" s="220" t="n">
        <v>497</v>
      </c>
      <c r="AG93" s="220" t="n">
        <v>497</v>
      </c>
      <c r="AH93" s="220" t="n">
        <v>497</v>
      </c>
      <c r="AI93" s="220" t="n">
        <v>497</v>
      </c>
      <c r="AJ93" s="220" t="n">
        <v>497</v>
      </c>
      <c r="AK93" s="220" t="n">
        <v>497</v>
      </c>
      <c r="AL93" s="220" t="n">
        <v>497</v>
      </c>
      <c r="AM93" s="220" t="n">
        <v>497</v>
      </c>
      <c r="AN93" s="220" t="n">
        <v>497</v>
      </c>
      <c r="AO93" s="220" t="n">
        <v>497</v>
      </c>
      <c r="AP93" s="220" t="n">
        <v>497</v>
      </c>
      <c r="AQ93" s="220" t="n">
        <v>497</v>
      </c>
      <c r="AR93" s="220" t="n">
        <v>497</v>
      </c>
      <c r="AS93" s="220" t="n">
        <v>497</v>
      </c>
      <c r="AT93" s="220" t="n">
        <v>497</v>
      </c>
      <c r="AU93" s="220" t="n">
        <v>497</v>
      </c>
      <c r="AV93" s="220" t="n">
        <v>497</v>
      </c>
      <c r="AW93" s="220" t="n">
        <v>496</v>
      </c>
      <c r="AX93" s="220" t="n">
        <v>496</v>
      </c>
      <c r="AY93" s="220" t="n">
        <v>496</v>
      </c>
      <c r="AZ93" s="220" t="n">
        <v>496</v>
      </c>
      <c r="BA93" s="220" t="n">
        <v>496</v>
      </c>
      <c r="BB93" s="220" t="n">
        <v>496</v>
      </c>
      <c r="BC93" s="220" t="n">
        <v>496</v>
      </c>
      <c r="BD93" s="220" t="n">
        <v>496</v>
      </c>
      <c r="BE93" s="220" t="n">
        <v>496</v>
      </c>
      <c r="BF93" s="220" t="n">
        <v>496</v>
      </c>
      <c r="BG93" s="220" t="n">
        <v>496</v>
      </c>
      <c r="BH93" s="220" t="n">
        <v>496</v>
      </c>
      <c r="BI93" s="220" t="n">
        <v>496</v>
      </c>
      <c r="BJ93" s="220" t="n">
        <v>496</v>
      </c>
      <c r="BK93" s="220" t="n">
        <v>496</v>
      </c>
      <c r="BL93" s="220" t="n">
        <v>496</v>
      </c>
      <c r="BM93" s="220" t="n">
        <v>496</v>
      </c>
      <c r="BN93" s="220" t="n">
        <v>495</v>
      </c>
      <c r="BO93" s="220" t="n">
        <v>495</v>
      </c>
      <c r="BP93" s="220" t="n">
        <v>495</v>
      </c>
      <c r="BQ93" s="220" t="n">
        <v>495</v>
      </c>
      <c r="BR93" s="220" t="n">
        <v>494</v>
      </c>
      <c r="BS93" s="220" t="n">
        <v>491</v>
      </c>
      <c r="BT93" s="221" t="n">
        <v>490</v>
      </c>
    </row>
    <row r="94" customFormat="false" ht="15" hidden="false" customHeight="false" outlineLevel="0" collapsed="false">
      <c r="A94" s="202" t="n">
        <f aca="false">A93-1</f>
        <v>43932</v>
      </c>
      <c r="B94" s="219" t="n">
        <v>460</v>
      </c>
      <c r="C94" s="219" t="n">
        <v>460</v>
      </c>
      <c r="D94" s="220" t="n">
        <v>460</v>
      </c>
      <c r="E94" s="220" t="n">
        <v>460</v>
      </c>
      <c r="F94" s="220" t="n">
        <v>460</v>
      </c>
      <c r="G94" s="220" t="n">
        <v>460</v>
      </c>
      <c r="H94" s="220" t="n">
        <v>461</v>
      </c>
      <c r="I94" s="220" t="n">
        <v>460</v>
      </c>
      <c r="J94" s="220" t="n">
        <v>460</v>
      </c>
      <c r="K94" s="220" t="n">
        <v>460</v>
      </c>
      <c r="L94" s="220" t="n">
        <v>460</v>
      </c>
      <c r="M94" s="220" t="n">
        <v>460</v>
      </c>
      <c r="N94" s="220" t="n">
        <v>460</v>
      </c>
      <c r="O94" s="220" t="n">
        <v>460</v>
      </c>
      <c r="P94" s="220" t="n">
        <v>460</v>
      </c>
      <c r="Q94" s="220" t="n">
        <v>460</v>
      </c>
      <c r="R94" s="220" t="n">
        <v>460</v>
      </c>
      <c r="S94" s="220" t="n">
        <v>460</v>
      </c>
      <c r="T94" s="220" t="n">
        <v>460</v>
      </c>
      <c r="U94" s="220" t="n">
        <v>460</v>
      </c>
      <c r="V94" s="220" t="n">
        <v>460</v>
      </c>
      <c r="W94" s="220" t="n">
        <v>460</v>
      </c>
      <c r="X94" s="220" t="n">
        <v>460</v>
      </c>
      <c r="Y94" s="220" t="n">
        <v>460</v>
      </c>
      <c r="Z94" s="220" t="n">
        <v>460</v>
      </c>
      <c r="AA94" s="220" t="n">
        <v>460</v>
      </c>
      <c r="AB94" s="220" t="n">
        <v>460</v>
      </c>
      <c r="AC94" s="220" t="n">
        <v>460</v>
      </c>
      <c r="AD94" s="220" t="n">
        <v>460</v>
      </c>
      <c r="AE94" s="220" t="n">
        <v>460</v>
      </c>
      <c r="AF94" s="220" t="n">
        <v>460</v>
      </c>
      <c r="AG94" s="220" t="n">
        <v>460</v>
      </c>
      <c r="AH94" s="220" t="n">
        <v>460</v>
      </c>
      <c r="AI94" s="220" t="n">
        <v>460</v>
      </c>
      <c r="AJ94" s="220" t="n">
        <v>460</v>
      </c>
      <c r="AK94" s="220" t="n">
        <v>460</v>
      </c>
      <c r="AL94" s="220" t="n">
        <v>460</v>
      </c>
      <c r="AM94" s="220" t="n">
        <v>460</v>
      </c>
      <c r="AN94" s="220" t="n">
        <v>460</v>
      </c>
      <c r="AO94" s="220" t="n">
        <v>460</v>
      </c>
      <c r="AP94" s="220" t="n">
        <v>460</v>
      </c>
      <c r="AQ94" s="220" t="n">
        <v>460</v>
      </c>
      <c r="AR94" s="220" t="n">
        <v>460</v>
      </c>
      <c r="AS94" s="220" t="n">
        <v>460</v>
      </c>
      <c r="AT94" s="220" t="n">
        <v>460</v>
      </c>
      <c r="AU94" s="220" t="n">
        <v>460</v>
      </c>
      <c r="AV94" s="220" t="n">
        <v>460</v>
      </c>
      <c r="AW94" s="220" t="n">
        <v>460</v>
      </c>
      <c r="AX94" s="220" t="n">
        <v>460</v>
      </c>
      <c r="AY94" s="220" t="n">
        <v>460</v>
      </c>
      <c r="AZ94" s="220" t="n">
        <v>460</v>
      </c>
      <c r="BA94" s="220" t="n">
        <v>460</v>
      </c>
      <c r="BB94" s="220" t="n">
        <v>460</v>
      </c>
      <c r="BC94" s="220" t="n">
        <v>460</v>
      </c>
      <c r="BD94" s="220" t="n">
        <v>460</v>
      </c>
      <c r="BE94" s="220" t="n">
        <v>460</v>
      </c>
      <c r="BF94" s="220" t="n">
        <v>460</v>
      </c>
      <c r="BG94" s="220" t="n">
        <v>460</v>
      </c>
      <c r="BH94" s="220" t="n">
        <v>460</v>
      </c>
      <c r="BI94" s="220" t="n">
        <v>460</v>
      </c>
      <c r="BJ94" s="220" t="n">
        <v>460</v>
      </c>
      <c r="BK94" s="220" t="n">
        <v>460</v>
      </c>
      <c r="BL94" s="220" t="n">
        <v>460</v>
      </c>
      <c r="BM94" s="220" t="n">
        <v>460</v>
      </c>
      <c r="BN94" s="220" t="n">
        <v>460</v>
      </c>
      <c r="BO94" s="220" t="n">
        <v>460</v>
      </c>
      <c r="BP94" s="220" t="n">
        <v>460</v>
      </c>
      <c r="BQ94" s="220" t="n">
        <v>460</v>
      </c>
      <c r="BR94" s="220" t="n">
        <v>459</v>
      </c>
      <c r="BS94" s="220" t="n">
        <v>456</v>
      </c>
      <c r="BT94" s="221" t="n">
        <v>455</v>
      </c>
    </row>
    <row r="95" customFormat="false" ht="15" hidden="false" customHeight="false" outlineLevel="0" collapsed="false">
      <c r="A95" s="202" t="n">
        <f aca="false">A94-1</f>
        <v>43931</v>
      </c>
      <c r="B95" s="219" t="n">
        <v>429</v>
      </c>
      <c r="C95" s="219" t="n">
        <v>429</v>
      </c>
      <c r="D95" s="220" t="n">
        <v>429</v>
      </c>
      <c r="E95" s="220" t="n">
        <v>429</v>
      </c>
      <c r="F95" s="220" t="n">
        <v>429</v>
      </c>
      <c r="G95" s="220" t="n">
        <v>429</v>
      </c>
      <c r="H95" s="220" t="n">
        <v>430</v>
      </c>
      <c r="I95" s="220" t="n">
        <v>429</v>
      </c>
      <c r="J95" s="220" t="n">
        <v>429</v>
      </c>
      <c r="K95" s="220" t="n">
        <v>429</v>
      </c>
      <c r="L95" s="220" t="n">
        <v>429</v>
      </c>
      <c r="M95" s="220" t="n">
        <v>429</v>
      </c>
      <c r="N95" s="220" t="n">
        <v>429</v>
      </c>
      <c r="O95" s="220" t="n">
        <v>429</v>
      </c>
      <c r="P95" s="220" t="n">
        <v>429</v>
      </c>
      <c r="Q95" s="220" t="n">
        <v>429</v>
      </c>
      <c r="R95" s="220" t="n">
        <v>429</v>
      </c>
      <c r="S95" s="220" t="n">
        <v>429</v>
      </c>
      <c r="T95" s="220" t="n">
        <v>429</v>
      </c>
      <c r="U95" s="220" t="n">
        <v>429</v>
      </c>
      <c r="V95" s="220" t="n">
        <v>429</v>
      </c>
      <c r="W95" s="220" t="n">
        <v>429</v>
      </c>
      <c r="X95" s="220" t="n">
        <v>429</v>
      </c>
      <c r="Y95" s="220" t="n">
        <v>429</v>
      </c>
      <c r="Z95" s="220" t="n">
        <v>429</v>
      </c>
      <c r="AA95" s="220" t="n">
        <v>429</v>
      </c>
      <c r="AB95" s="220" t="n">
        <v>429</v>
      </c>
      <c r="AC95" s="220" t="n">
        <v>429</v>
      </c>
      <c r="AD95" s="220" t="n">
        <v>429</v>
      </c>
      <c r="AE95" s="220" t="n">
        <v>429</v>
      </c>
      <c r="AF95" s="220" t="n">
        <v>429</v>
      </c>
      <c r="AG95" s="220" t="n">
        <v>429</v>
      </c>
      <c r="AH95" s="220" t="n">
        <v>429</v>
      </c>
      <c r="AI95" s="220" t="n">
        <v>429</v>
      </c>
      <c r="AJ95" s="220" t="n">
        <v>429</v>
      </c>
      <c r="AK95" s="220" t="n">
        <v>429</v>
      </c>
      <c r="AL95" s="220" t="n">
        <v>429</v>
      </c>
      <c r="AM95" s="220" t="n">
        <v>429</v>
      </c>
      <c r="AN95" s="220" t="n">
        <v>429</v>
      </c>
      <c r="AO95" s="220" t="n">
        <v>429</v>
      </c>
      <c r="AP95" s="220" t="n">
        <v>429</v>
      </c>
      <c r="AQ95" s="220" t="n">
        <v>429</v>
      </c>
      <c r="AR95" s="220" t="n">
        <v>429</v>
      </c>
      <c r="AS95" s="220" t="n">
        <v>429</v>
      </c>
      <c r="AT95" s="220" t="n">
        <v>429</v>
      </c>
      <c r="AU95" s="220" t="n">
        <v>429</v>
      </c>
      <c r="AV95" s="220" t="n">
        <v>429</v>
      </c>
      <c r="AW95" s="220" t="n">
        <v>429</v>
      </c>
      <c r="AX95" s="220" t="n">
        <v>429</v>
      </c>
      <c r="AY95" s="220" t="n">
        <v>429</v>
      </c>
      <c r="AZ95" s="220" t="n">
        <v>429</v>
      </c>
      <c r="BA95" s="220" t="n">
        <v>429</v>
      </c>
      <c r="BB95" s="220" t="n">
        <v>429</v>
      </c>
      <c r="BC95" s="220" t="n">
        <v>429</v>
      </c>
      <c r="BD95" s="220" t="n">
        <v>429</v>
      </c>
      <c r="BE95" s="220" t="n">
        <v>429</v>
      </c>
      <c r="BF95" s="220" t="n">
        <v>429</v>
      </c>
      <c r="BG95" s="220" t="n">
        <v>429</v>
      </c>
      <c r="BH95" s="220" t="n">
        <v>429</v>
      </c>
      <c r="BI95" s="220" t="n">
        <v>429</v>
      </c>
      <c r="BJ95" s="220" t="n">
        <v>429</v>
      </c>
      <c r="BK95" s="220" t="n">
        <v>429</v>
      </c>
      <c r="BL95" s="220" t="n">
        <v>429</v>
      </c>
      <c r="BM95" s="220" t="n">
        <v>429</v>
      </c>
      <c r="BN95" s="220" t="n">
        <v>429</v>
      </c>
      <c r="BO95" s="220" t="n">
        <v>429</v>
      </c>
      <c r="BP95" s="220" t="n">
        <v>429</v>
      </c>
      <c r="BQ95" s="220" t="n">
        <v>429</v>
      </c>
      <c r="BR95" s="220" t="n">
        <v>428</v>
      </c>
      <c r="BS95" s="220" t="n">
        <v>425</v>
      </c>
      <c r="BT95" s="221" t="n">
        <v>424</v>
      </c>
    </row>
    <row r="96" customFormat="false" ht="15" hidden="false" customHeight="false" outlineLevel="0" collapsed="false">
      <c r="A96" s="202" t="n">
        <f aca="false">A95-1</f>
        <v>43930</v>
      </c>
      <c r="B96" s="219" t="n">
        <v>404</v>
      </c>
      <c r="C96" s="219" t="n">
        <v>404</v>
      </c>
      <c r="D96" s="220" t="n">
        <v>404</v>
      </c>
      <c r="E96" s="220" t="n">
        <v>404</v>
      </c>
      <c r="F96" s="220" t="n">
        <v>404</v>
      </c>
      <c r="G96" s="220" t="n">
        <v>404</v>
      </c>
      <c r="H96" s="220" t="n">
        <v>405</v>
      </c>
      <c r="I96" s="220" t="n">
        <v>404</v>
      </c>
      <c r="J96" s="220" t="n">
        <v>404</v>
      </c>
      <c r="K96" s="220" t="n">
        <v>404</v>
      </c>
      <c r="L96" s="220" t="n">
        <v>404</v>
      </c>
      <c r="M96" s="220" t="n">
        <v>404</v>
      </c>
      <c r="N96" s="220" t="n">
        <v>404</v>
      </c>
      <c r="O96" s="220" t="n">
        <v>404</v>
      </c>
      <c r="P96" s="220" t="n">
        <v>404</v>
      </c>
      <c r="Q96" s="220" t="n">
        <v>404</v>
      </c>
      <c r="R96" s="220" t="n">
        <v>404</v>
      </c>
      <c r="S96" s="220" t="n">
        <v>404</v>
      </c>
      <c r="T96" s="220" t="n">
        <v>404</v>
      </c>
      <c r="U96" s="220" t="n">
        <v>404</v>
      </c>
      <c r="V96" s="220" t="n">
        <v>404</v>
      </c>
      <c r="W96" s="220" t="n">
        <v>404</v>
      </c>
      <c r="X96" s="220" t="n">
        <v>404</v>
      </c>
      <c r="Y96" s="220" t="n">
        <v>404</v>
      </c>
      <c r="Z96" s="220" t="n">
        <v>404</v>
      </c>
      <c r="AA96" s="220" t="n">
        <v>404</v>
      </c>
      <c r="AB96" s="220" t="n">
        <v>404</v>
      </c>
      <c r="AC96" s="220" t="n">
        <v>404</v>
      </c>
      <c r="AD96" s="220" t="n">
        <v>404</v>
      </c>
      <c r="AE96" s="220" t="n">
        <v>404</v>
      </c>
      <c r="AF96" s="220" t="n">
        <v>404</v>
      </c>
      <c r="AG96" s="220" t="n">
        <v>404</v>
      </c>
      <c r="AH96" s="220" t="n">
        <v>404</v>
      </c>
      <c r="AI96" s="220" t="n">
        <v>404</v>
      </c>
      <c r="AJ96" s="220" t="n">
        <v>404</v>
      </c>
      <c r="AK96" s="220" t="n">
        <v>404</v>
      </c>
      <c r="AL96" s="220" t="n">
        <v>404</v>
      </c>
      <c r="AM96" s="220" t="n">
        <v>404</v>
      </c>
      <c r="AN96" s="220" t="n">
        <v>404</v>
      </c>
      <c r="AO96" s="220" t="n">
        <v>404</v>
      </c>
      <c r="AP96" s="220" t="n">
        <v>404</v>
      </c>
      <c r="AQ96" s="220" t="n">
        <v>404</v>
      </c>
      <c r="AR96" s="220" t="n">
        <v>404</v>
      </c>
      <c r="AS96" s="220" t="n">
        <v>404</v>
      </c>
      <c r="AT96" s="220" t="n">
        <v>404</v>
      </c>
      <c r="AU96" s="220" t="n">
        <v>404</v>
      </c>
      <c r="AV96" s="220" t="n">
        <v>404</v>
      </c>
      <c r="AW96" s="220" t="n">
        <v>404</v>
      </c>
      <c r="AX96" s="220" t="n">
        <v>404</v>
      </c>
      <c r="AY96" s="220" t="n">
        <v>404</v>
      </c>
      <c r="AZ96" s="220" t="n">
        <v>404</v>
      </c>
      <c r="BA96" s="220" t="n">
        <v>404</v>
      </c>
      <c r="BB96" s="220" t="n">
        <v>404</v>
      </c>
      <c r="BC96" s="220" t="n">
        <v>404</v>
      </c>
      <c r="BD96" s="220" t="n">
        <v>404</v>
      </c>
      <c r="BE96" s="220" t="n">
        <v>404</v>
      </c>
      <c r="BF96" s="220" t="n">
        <v>404</v>
      </c>
      <c r="BG96" s="220" t="n">
        <v>404</v>
      </c>
      <c r="BH96" s="220" t="n">
        <v>404</v>
      </c>
      <c r="BI96" s="220" t="n">
        <v>404</v>
      </c>
      <c r="BJ96" s="220" t="n">
        <v>404</v>
      </c>
      <c r="BK96" s="220" t="n">
        <v>404</v>
      </c>
      <c r="BL96" s="220" t="n">
        <v>404</v>
      </c>
      <c r="BM96" s="220" t="n">
        <v>404</v>
      </c>
      <c r="BN96" s="220" t="n">
        <v>404</v>
      </c>
      <c r="BO96" s="220" t="n">
        <v>404</v>
      </c>
      <c r="BP96" s="220" t="n">
        <v>404</v>
      </c>
      <c r="BQ96" s="220" t="n">
        <v>404</v>
      </c>
      <c r="BR96" s="220" t="n">
        <v>403</v>
      </c>
      <c r="BS96" s="220" t="n">
        <v>401</v>
      </c>
      <c r="BT96" s="221" t="n">
        <v>401</v>
      </c>
    </row>
    <row r="97" customFormat="false" ht="15" hidden="false" customHeight="false" outlineLevel="0" collapsed="false">
      <c r="A97" s="202" t="n">
        <f aca="false">A96-1</f>
        <v>43929</v>
      </c>
      <c r="B97" s="219" t="n">
        <v>361</v>
      </c>
      <c r="C97" s="219" t="n">
        <v>361</v>
      </c>
      <c r="D97" s="220" t="n">
        <v>361</v>
      </c>
      <c r="E97" s="220" t="n">
        <v>361</v>
      </c>
      <c r="F97" s="220" t="n">
        <v>361</v>
      </c>
      <c r="G97" s="220" t="n">
        <v>361</v>
      </c>
      <c r="H97" s="220" t="n">
        <v>362</v>
      </c>
      <c r="I97" s="220" t="n">
        <v>361</v>
      </c>
      <c r="J97" s="220" t="n">
        <v>361</v>
      </c>
      <c r="K97" s="220" t="n">
        <v>361</v>
      </c>
      <c r="L97" s="220" t="n">
        <v>361</v>
      </c>
      <c r="M97" s="220" t="n">
        <v>361</v>
      </c>
      <c r="N97" s="220" t="n">
        <v>361</v>
      </c>
      <c r="O97" s="220" t="n">
        <v>361</v>
      </c>
      <c r="P97" s="220" t="n">
        <v>361</v>
      </c>
      <c r="Q97" s="220" t="n">
        <v>361</v>
      </c>
      <c r="R97" s="220" t="n">
        <v>361</v>
      </c>
      <c r="S97" s="220" t="n">
        <v>361</v>
      </c>
      <c r="T97" s="220" t="n">
        <v>361</v>
      </c>
      <c r="U97" s="220" t="n">
        <v>361</v>
      </c>
      <c r="V97" s="220" t="n">
        <v>361</v>
      </c>
      <c r="W97" s="220" t="n">
        <v>361</v>
      </c>
      <c r="X97" s="220" t="n">
        <v>361</v>
      </c>
      <c r="Y97" s="220" t="n">
        <v>361</v>
      </c>
      <c r="Z97" s="220" t="n">
        <v>361</v>
      </c>
      <c r="AA97" s="220" t="n">
        <v>361</v>
      </c>
      <c r="AB97" s="220" t="n">
        <v>361</v>
      </c>
      <c r="AC97" s="220" t="n">
        <v>361</v>
      </c>
      <c r="AD97" s="220" t="n">
        <v>361</v>
      </c>
      <c r="AE97" s="220" t="n">
        <v>361</v>
      </c>
      <c r="AF97" s="220" t="n">
        <v>361</v>
      </c>
      <c r="AG97" s="220" t="n">
        <v>361</v>
      </c>
      <c r="AH97" s="220" t="n">
        <v>361</v>
      </c>
      <c r="AI97" s="220" t="n">
        <v>361</v>
      </c>
      <c r="AJ97" s="220" t="n">
        <v>361</v>
      </c>
      <c r="AK97" s="220" t="n">
        <v>361</v>
      </c>
      <c r="AL97" s="220" t="n">
        <v>361</v>
      </c>
      <c r="AM97" s="220" t="n">
        <v>361</v>
      </c>
      <c r="AN97" s="220" t="n">
        <v>361</v>
      </c>
      <c r="AO97" s="220" t="n">
        <v>361</v>
      </c>
      <c r="AP97" s="220" t="n">
        <v>361</v>
      </c>
      <c r="AQ97" s="220" t="n">
        <v>361</v>
      </c>
      <c r="AR97" s="220" t="n">
        <v>361</v>
      </c>
      <c r="AS97" s="220" t="n">
        <v>361</v>
      </c>
      <c r="AT97" s="220" t="n">
        <v>361</v>
      </c>
      <c r="AU97" s="220" t="n">
        <v>361</v>
      </c>
      <c r="AV97" s="220" t="n">
        <v>361</v>
      </c>
      <c r="AW97" s="220" t="n">
        <v>361</v>
      </c>
      <c r="AX97" s="220" t="n">
        <v>361</v>
      </c>
      <c r="AY97" s="220" t="n">
        <v>361</v>
      </c>
      <c r="AZ97" s="220" t="n">
        <v>361</v>
      </c>
      <c r="BA97" s="220" t="n">
        <v>361</v>
      </c>
      <c r="BB97" s="220" t="n">
        <v>361</v>
      </c>
      <c r="BC97" s="220" t="n">
        <v>361</v>
      </c>
      <c r="BD97" s="220" t="n">
        <v>361</v>
      </c>
      <c r="BE97" s="220" t="n">
        <v>361</v>
      </c>
      <c r="BF97" s="220" t="n">
        <v>361</v>
      </c>
      <c r="BG97" s="220" t="n">
        <v>361</v>
      </c>
      <c r="BH97" s="220" t="n">
        <v>361</v>
      </c>
      <c r="BI97" s="220" t="n">
        <v>361</v>
      </c>
      <c r="BJ97" s="220" t="n">
        <v>361</v>
      </c>
      <c r="BK97" s="220" t="n">
        <v>361</v>
      </c>
      <c r="BL97" s="220" t="n">
        <v>361</v>
      </c>
      <c r="BM97" s="220" t="n">
        <v>361</v>
      </c>
      <c r="BN97" s="220" t="n">
        <v>361</v>
      </c>
      <c r="BO97" s="220" t="n">
        <v>361</v>
      </c>
      <c r="BP97" s="220" t="n">
        <v>361</v>
      </c>
      <c r="BQ97" s="220" t="n">
        <v>361</v>
      </c>
      <c r="BR97" s="220" t="n">
        <v>361</v>
      </c>
      <c r="BS97" s="220" t="n">
        <v>359</v>
      </c>
      <c r="BT97" s="221" t="n">
        <v>359</v>
      </c>
    </row>
    <row r="98" customFormat="false" ht="15" hidden="false" customHeight="false" outlineLevel="0" collapsed="false">
      <c r="A98" s="202" t="n">
        <f aca="false">A97-1</f>
        <v>43928</v>
      </c>
      <c r="B98" s="219" t="n">
        <v>319</v>
      </c>
      <c r="C98" s="219" t="n">
        <v>319</v>
      </c>
      <c r="D98" s="220" t="n">
        <v>319</v>
      </c>
      <c r="E98" s="220" t="n">
        <v>319</v>
      </c>
      <c r="F98" s="220" t="n">
        <v>319</v>
      </c>
      <c r="G98" s="220" t="n">
        <v>319</v>
      </c>
      <c r="H98" s="220" t="n">
        <v>319</v>
      </c>
      <c r="I98" s="220" t="n">
        <v>319</v>
      </c>
      <c r="J98" s="220" t="n">
        <v>319</v>
      </c>
      <c r="K98" s="220" t="n">
        <v>319</v>
      </c>
      <c r="L98" s="220" t="n">
        <v>319</v>
      </c>
      <c r="M98" s="220" t="n">
        <v>319</v>
      </c>
      <c r="N98" s="220" t="n">
        <v>319</v>
      </c>
      <c r="O98" s="220" t="n">
        <v>319</v>
      </c>
      <c r="P98" s="220" t="n">
        <v>319</v>
      </c>
      <c r="Q98" s="220" t="n">
        <v>319</v>
      </c>
      <c r="R98" s="220" t="n">
        <v>319</v>
      </c>
      <c r="S98" s="220" t="n">
        <v>319</v>
      </c>
      <c r="T98" s="220" t="n">
        <v>319</v>
      </c>
      <c r="U98" s="220" t="n">
        <v>319</v>
      </c>
      <c r="V98" s="220" t="n">
        <v>319</v>
      </c>
      <c r="W98" s="220" t="n">
        <v>319</v>
      </c>
      <c r="X98" s="220" t="n">
        <v>319</v>
      </c>
      <c r="Y98" s="220" t="n">
        <v>319</v>
      </c>
      <c r="Z98" s="220" t="n">
        <v>319</v>
      </c>
      <c r="AA98" s="220" t="n">
        <v>319</v>
      </c>
      <c r="AB98" s="220" t="n">
        <v>319</v>
      </c>
      <c r="AC98" s="220" t="n">
        <v>319</v>
      </c>
      <c r="AD98" s="220" t="n">
        <v>319</v>
      </c>
      <c r="AE98" s="220" t="n">
        <v>319</v>
      </c>
      <c r="AF98" s="220" t="n">
        <v>319</v>
      </c>
      <c r="AG98" s="220" t="n">
        <v>319</v>
      </c>
      <c r="AH98" s="220" t="n">
        <v>319</v>
      </c>
      <c r="AI98" s="220" t="n">
        <v>319</v>
      </c>
      <c r="AJ98" s="220" t="n">
        <v>319</v>
      </c>
      <c r="AK98" s="220" t="n">
        <v>319</v>
      </c>
      <c r="AL98" s="220" t="n">
        <v>319</v>
      </c>
      <c r="AM98" s="220" t="n">
        <v>319</v>
      </c>
      <c r="AN98" s="220" t="n">
        <v>319</v>
      </c>
      <c r="AO98" s="220" t="n">
        <v>319</v>
      </c>
      <c r="AP98" s="220" t="n">
        <v>319</v>
      </c>
      <c r="AQ98" s="220" t="n">
        <v>319</v>
      </c>
      <c r="AR98" s="220" t="n">
        <v>319</v>
      </c>
      <c r="AS98" s="220" t="n">
        <v>319</v>
      </c>
      <c r="AT98" s="220" t="n">
        <v>319</v>
      </c>
      <c r="AU98" s="220" t="n">
        <v>319</v>
      </c>
      <c r="AV98" s="220" t="n">
        <v>319</v>
      </c>
      <c r="AW98" s="220" t="n">
        <v>319</v>
      </c>
      <c r="AX98" s="220" t="n">
        <v>319</v>
      </c>
      <c r="AY98" s="220" t="n">
        <v>319</v>
      </c>
      <c r="AZ98" s="220" t="n">
        <v>319</v>
      </c>
      <c r="BA98" s="220" t="n">
        <v>319</v>
      </c>
      <c r="BB98" s="220" t="n">
        <v>319</v>
      </c>
      <c r="BC98" s="220" t="n">
        <v>319</v>
      </c>
      <c r="BD98" s="220" t="n">
        <v>319</v>
      </c>
      <c r="BE98" s="220" t="n">
        <v>319</v>
      </c>
      <c r="BF98" s="220" t="n">
        <v>319</v>
      </c>
      <c r="BG98" s="220" t="n">
        <v>319</v>
      </c>
      <c r="BH98" s="220" t="n">
        <v>319</v>
      </c>
      <c r="BI98" s="220" t="n">
        <v>319</v>
      </c>
      <c r="BJ98" s="220" t="n">
        <v>319</v>
      </c>
      <c r="BK98" s="220" t="n">
        <v>319</v>
      </c>
      <c r="BL98" s="220" t="n">
        <v>319</v>
      </c>
      <c r="BM98" s="220" t="n">
        <v>319</v>
      </c>
      <c r="BN98" s="220" t="n">
        <v>319</v>
      </c>
      <c r="BO98" s="220" t="n">
        <v>319</v>
      </c>
      <c r="BP98" s="220" t="n">
        <v>319</v>
      </c>
      <c r="BQ98" s="220" t="n">
        <v>319</v>
      </c>
      <c r="BR98" s="220" t="n">
        <v>319</v>
      </c>
      <c r="BS98" s="220" t="n">
        <v>319</v>
      </c>
      <c r="BT98" s="221" t="n">
        <v>319</v>
      </c>
    </row>
    <row r="99" customFormat="false" ht="15" hidden="false" customHeight="false" outlineLevel="0" collapsed="false">
      <c r="A99" s="202" t="n">
        <f aca="false">A98-1</f>
        <v>43927</v>
      </c>
      <c r="B99" s="219" t="n">
        <v>287</v>
      </c>
      <c r="C99" s="219" t="n">
        <v>287</v>
      </c>
      <c r="D99" s="220" t="n">
        <v>287</v>
      </c>
      <c r="E99" s="220" t="n">
        <v>287</v>
      </c>
      <c r="F99" s="220" t="n">
        <v>287</v>
      </c>
      <c r="G99" s="220" t="n">
        <v>287</v>
      </c>
      <c r="H99" s="220" t="n">
        <v>287</v>
      </c>
      <c r="I99" s="220" t="n">
        <v>287</v>
      </c>
      <c r="J99" s="220" t="n">
        <v>287</v>
      </c>
      <c r="K99" s="220" t="n">
        <v>287</v>
      </c>
      <c r="L99" s="220" t="n">
        <v>287</v>
      </c>
      <c r="M99" s="220" t="n">
        <v>287</v>
      </c>
      <c r="N99" s="220" t="n">
        <v>287</v>
      </c>
      <c r="O99" s="220" t="n">
        <v>287</v>
      </c>
      <c r="P99" s="220" t="n">
        <v>287</v>
      </c>
      <c r="Q99" s="220" t="n">
        <v>287</v>
      </c>
      <c r="R99" s="220" t="n">
        <v>287</v>
      </c>
      <c r="S99" s="220" t="n">
        <v>287</v>
      </c>
      <c r="T99" s="220" t="n">
        <v>287</v>
      </c>
      <c r="U99" s="220" t="n">
        <v>287</v>
      </c>
      <c r="V99" s="220" t="n">
        <v>287</v>
      </c>
      <c r="W99" s="220" t="n">
        <v>287</v>
      </c>
      <c r="X99" s="220" t="n">
        <v>287</v>
      </c>
      <c r="Y99" s="220" t="n">
        <v>287</v>
      </c>
      <c r="Z99" s="220" t="n">
        <v>287</v>
      </c>
      <c r="AA99" s="220" t="n">
        <v>287</v>
      </c>
      <c r="AB99" s="220" t="n">
        <v>287</v>
      </c>
      <c r="AC99" s="220" t="n">
        <v>287</v>
      </c>
      <c r="AD99" s="220" t="n">
        <v>287</v>
      </c>
      <c r="AE99" s="220" t="n">
        <v>287</v>
      </c>
      <c r="AF99" s="220" t="n">
        <v>287</v>
      </c>
      <c r="AG99" s="220" t="n">
        <v>287</v>
      </c>
      <c r="AH99" s="220" t="n">
        <v>287</v>
      </c>
      <c r="AI99" s="220" t="n">
        <v>287</v>
      </c>
      <c r="AJ99" s="220" t="n">
        <v>287</v>
      </c>
      <c r="AK99" s="220" t="n">
        <v>287</v>
      </c>
      <c r="AL99" s="220" t="n">
        <v>287</v>
      </c>
      <c r="AM99" s="220" t="n">
        <v>287</v>
      </c>
      <c r="AN99" s="220" t="n">
        <v>287</v>
      </c>
      <c r="AO99" s="220" t="n">
        <v>287</v>
      </c>
      <c r="AP99" s="220" t="n">
        <v>287</v>
      </c>
      <c r="AQ99" s="220" t="n">
        <v>287</v>
      </c>
      <c r="AR99" s="220" t="n">
        <v>287</v>
      </c>
      <c r="AS99" s="220" t="n">
        <v>287</v>
      </c>
      <c r="AT99" s="220" t="n">
        <v>287</v>
      </c>
      <c r="AU99" s="220" t="n">
        <v>287</v>
      </c>
      <c r="AV99" s="220" t="n">
        <v>287</v>
      </c>
      <c r="AW99" s="220" t="n">
        <v>287</v>
      </c>
      <c r="AX99" s="220" t="n">
        <v>287</v>
      </c>
      <c r="AY99" s="220" t="n">
        <v>287</v>
      </c>
      <c r="AZ99" s="220" t="n">
        <v>287</v>
      </c>
      <c r="BA99" s="220" t="n">
        <v>287</v>
      </c>
      <c r="BB99" s="220" t="n">
        <v>287</v>
      </c>
      <c r="BC99" s="220" t="n">
        <v>287</v>
      </c>
      <c r="BD99" s="220" t="n">
        <v>287</v>
      </c>
      <c r="BE99" s="220" t="n">
        <v>287</v>
      </c>
      <c r="BF99" s="220" t="n">
        <v>287</v>
      </c>
      <c r="BG99" s="220" t="n">
        <v>287</v>
      </c>
      <c r="BH99" s="220" t="n">
        <v>287</v>
      </c>
      <c r="BI99" s="220" t="n">
        <v>287</v>
      </c>
      <c r="BJ99" s="220" t="n">
        <v>287</v>
      </c>
      <c r="BK99" s="220" t="n">
        <v>287</v>
      </c>
      <c r="BL99" s="220" t="n">
        <v>287</v>
      </c>
      <c r="BM99" s="220" t="n">
        <v>287</v>
      </c>
      <c r="BN99" s="220" t="n">
        <v>287</v>
      </c>
      <c r="BO99" s="220" t="n">
        <v>287</v>
      </c>
      <c r="BP99" s="220" t="n">
        <v>287</v>
      </c>
      <c r="BQ99" s="220" t="n">
        <v>287</v>
      </c>
      <c r="BR99" s="220" t="n">
        <v>287</v>
      </c>
      <c r="BS99" s="220" t="n">
        <v>286</v>
      </c>
      <c r="BT99" s="221" t="n">
        <v>286</v>
      </c>
    </row>
    <row r="100" customFormat="false" ht="15" hidden="false" customHeight="false" outlineLevel="0" collapsed="false">
      <c r="A100" s="202" t="n">
        <f aca="false">A99-1</f>
        <v>43926</v>
      </c>
      <c r="B100" s="219" t="n">
        <v>267</v>
      </c>
      <c r="C100" s="219" t="n">
        <v>267</v>
      </c>
      <c r="D100" s="220" t="n">
        <v>267</v>
      </c>
      <c r="E100" s="220" t="n">
        <v>267</v>
      </c>
      <c r="F100" s="220" t="n">
        <v>267</v>
      </c>
      <c r="G100" s="220" t="n">
        <v>267</v>
      </c>
      <c r="H100" s="220" t="n">
        <v>267</v>
      </c>
      <c r="I100" s="220" t="n">
        <v>267</v>
      </c>
      <c r="J100" s="220" t="n">
        <v>267</v>
      </c>
      <c r="K100" s="220" t="n">
        <v>267</v>
      </c>
      <c r="L100" s="220" t="n">
        <v>267</v>
      </c>
      <c r="M100" s="220" t="n">
        <v>267</v>
      </c>
      <c r="N100" s="220" t="n">
        <v>267</v>
      </c>
      <c r="O100" s="220" t="n">
        <v>267</v>
      </c>
      <c r="P100" s="220" t="n">
        <v>267</v>
      </c>
      <c r="Q100" s="220" t="n">
        <v>267</v>
      </c>
      <c r="R100" s="220" t="n">
        <v>267</v>
      </c>
      <c r="S100" s="220" t="n">
        <v>267</v>
      </c>
      <c r="T100" s="220" t="n">
        <v>267</v>
      </c>
      <c r="U100" s="220" t="n">
        <v>267</v>
      </c>
      <c r="V100" s="220" t="n">
        <v>267</v>
      </c>
      <c r="W100" s="220" t="n">
        <v>267</v>
      </c>
      <c r="X100" s="220" t="n">
        <v>267</v>
      </c>
      <c r="Y100" s="220" t="n">
        <v>267</v>
      </c>
      <c r="Z100" s="220" t="n">
        <v>267</v>
      </c>
      <c r="AA100" s="220" t="n">
        <v>267</v>
      </c>
      <c r="AB100" s="220" t="n">
        <v>267</v>
      </c>
      <c r="AC100" s="220" t="n">
        <v>267</v>
      </c>
      <c r="AD100" s="220" t="n">
        <v>267</v>
      </c>
      <c r="AE100" s="220" t="n">
        <v>267</v>
      </c>
      <c r="AF100" s="220" t="n">
        <v>267</v>
      </c>
      <c r="AG100" s="220" t="n">
        <v>267</v>
      </c>
      <c r="AH100" s="220" t="n">
        <v>267</v>
      </c>
      <c r="AI100" s="220" t="n">
        <v>267</v>
      </c>
      <c r="AJ100" s="220" t="n">
        <v>267</v>
      </c>
      <c r="AK100" s="220" t="n">
        <v>267</v>
      </c>
      <c r="AL100" s="220" t="n">
        <v>267</v>
      </c>
      <c r="AM100" s="220" t="n">
        <v>267</v>
      </c>
      <c r="AN100" s="220" t="n">
        <v>267</v>
      </c>
      <c r="AO100" s="220" t="n">
        <v>267</v>
      </c>
      <c r="AP100" s="220" t="n">
        <v>267</v>
      </c>
      <c r="AQ100" s="220" t="n">
        <v>267</v>
      </c>
      <c r="AR100" s="220" t="n">
        <v>267</v>
      </c>
      <c r="AS100" s="220" t="n">
        <v>267</v>
      </c>
      <c r="AT100" s="220" t="n">
        <v>267</v>
      </c>
      <c r="AU100" s="220" t="n">
        <v>267</v>
      </c>
      <c r="AV100" s="220" t="n">
        <v>267</v>
      </c>
      <c r="AW100" s="220" t="n">
        <v>267</v>
      </c>
      <c r="AX100" s="220" t="n">
        <v>267</v>
      </c>
      <c r="AY100" s="220" t="n">
        <v>267</v>
      </c>
      <c r="AZ100" s="220" t="n">
        <v>267</v>
      </c>
      <c r="BA100" s="220" t="n">
        <v>267</v>
      </c>
      <c r="BB100" s="220" t="n">
        <v>267</v>
      </c>
      <c r="BC100" s="220" t="n">
        <v>267</v>
      </c>
      <c r="BD100" s="220" t="n">
        <v>267</v>
      </c>
      <c r="BE100" s="220" t="n">
        <v>267</v>
      </c>
      <c r="BF100" s="220" t="n">
        <v>267</v>
      </c>
      <c r="BG100" s="220" t="n">
        <v>267</v>
      </c>
      <c r="BH100" s="220" t="n">
        <v>267</v>
      </c>
      <c r="BI100" s="220" t="n">
        <v>267</v>
      </c>
      <c r="BJ100" s="220" t="n">
        <v>267</v>
      </c>
      <c r="BK100" s="220" t="n">
        <v>267</v>
      </c>
      <c r="BL100" s="220" t="n">
        <v>267</v>
      </c>
      <c r="BM100" s="220" t="n">
        <v>267</v>
      </c>
      <c r="BN100" s="220" t="n">
        <v>267</v>
      </c>
      <c r="BO100" s="220" t="n">
        <v>267</v>
      </c>
      <c r="BP100" s="220" t="n">
        <v>267</v>
      </c>
      <c r="BQ100" s="220" t="n">
        <v>267</v>
      </c>
      <c r="BR100" s="220" t="n">
        <v>267</v>
      </c>
      <c r="BS100" s="220" t="n">
        <v>266</v>
      </c>
      <c r="BT100" s="221" t="n">
        <v>266</v>
      </c>
    </row>
    <row r="101" customFormat="false" ht="15" hidden="false" customHeight="false" outlineLevel="0" collapsed="false">
      <c r="A101" s="202" t="n">
        <f aca="false">A100-1</f>
        <v>43925</v>
      </c>
      <c r="B101" s="219" t="n">
        <v>237</v>
      </c>
      <c r="C101" s="219" t="n">
        <v>237</v>
      </c>
      <c r="D101" s="220" t="n">
        <v>237</v>
      </c>
      <c r="E101" s="220" t="n">
        <v>237</v>
      </c>
      <c r="F101" s="220" t="n">
        <v>237</v>
      </c>
      <c r="G101" s="220" t="n">
        <v>237</v>
      </c>
      <c r="H101" s="220" t="n">
        <v>237</v>
      </c>
      <c r="I101" s="220" t="n">
        <v>237</v>
      </c>
      <c r="J101" s="220" t="n">
        <v>237</v>
      </c>
      <c r="K101" s="220" t="n">
        <v>237</v>
      </c>
      <c r="L101" s="220" t="n">
        <v>237</v>
      </c>
      <c r="M101" s="220" t="n">
        <v>237</v>
      </c>
      <c r="N101" s="220" t="n">
        <v>237</v>
      </c>
      <c r="O101" s="220" t="n">
        <v>237</v>
      </c>
      <c r="P101" s="220" t="n">
        <v>237</v>
      </c>
      <c r="Q101" s="220" t="n">
        <v>237</v>
      </c>
      <c r="R101" s="220" t="n">
        <v>237</v>
      </c>
      <c r="S101" s="220" t="n">
        <v>237</v>
      </c>
      <c r="T101" s="220" t="n">
        <v>237</v>
      </c>
      <c r="U101" s="220" t="n">
        <v>237</v>
      </c>
      <c r="V101" s="220" t="n">
        <v>237</v>
      </c>
      <c r="W101" s="220" t="n">
        <v>237</v>
      </c>
      <c r="X101" s="220" t="n">
        <v>237</v>
      </c>
      <c r="Y101" s="220" t="n">
        <v>237</v>
      </c>
      <c r="Z101" s="220" t="n">
        <v>237</v>
      </c>
      <c r="AA101" s="220" t="n">
        <v>237</v>
      </c>
      <c r="AB101" s="220" t="n">
        <v>237</v>
      </c>
      <c r="AC101" s="220" t="n">
        <v>237</v>
      </c>
      <c r="AD101" s="220" t="n">
        <v>237</v>
      </c>
      <c r="AE101" s="220" t="n">
        <v>237</v>
      </c>
      <c r="AF101" s="220" t="n">
        <v>237</v>
      </c>
      <c r="AG101" s="220" t="n">
        <v>237</v>
      </c>
      <c r="AH101" s="220" t="n">
        <v>237</v>
      </c>
      <c r="AI101" s="220" t="n">
        <v>237</v>
      </c>
      <c r="AJ101" s="220" t="n">
        <v>237</v>
      </c>
      <c r="AK101" s="220" t="n">
        <v>237</v>
      </c>
      <c r="AL101" s="220" t="n">
        <v>237</v>
      </c>
      <c r="AM101" s="220" t="n">
        <v>237</v>
      </c>
      <c r="AN101" s="220" t="n">
        <v>237</v>
      </c>
      <c r="AO101" s="220" t="n">
        <v>237</v>
      </c>
      <c r="AP101" s="220" t="n">
        <v>237</v>
      </c>
      <c r="AQ101" s="220" t="n">
        <v>237</v>
      </c>
      <c r="AR101" s="220" t="n">
        <v>237</v>
      </c>
      <c r="AS101" s="220" t="n">
        <v>237</v>
      </c>
      <c r="AT101" s="220" t="n">
        <v>237</v>
      </c>
      <c r="AU101" s="220" t="n">
        <v>237</v>
      </c>
      <c r="AV101" s="220" t="n">
        <v>237</v>
      </c>
      <c r="AW101" s="220" t="n">
        <v>237</v>
      </c>
      <c r="AX101" s="220" t="n">
        <v>237</v>
      </c>
      <c r="AY101" s="220" t="n">
        <v>237</v>
      </c>
      <c r="AZ101" s="220" t="n">
        <v>237</v>
      </c>
      <c r="BA101" s="220" t="n">
        <v>237</v>
      </c>
      <c r="BB101" s="220" t="n">
        <v>237</v>
      </c>
      <c r="BC101" s="220" t="n">
        <v>237</v>
      </c>
      <c r="BD101" s="220" t="n">
        <v>237</v>
      </c>
      <c r="BE101" s="220" t="n">
        <v>237</v>
      </c>
      <c r="BF101" s="220" t="n">
        <v>237</v>
      </c>
      <c r="BG101" s="220" t="n">
        <v>237</v>
      </c>
      <c r="BH101" s="220" t="n">
        <v>237</v>
      </c>
      <c r="BI101" s="220" t="n">
        <v>237</v>
      </c>
      <c r="BJ101" s="220" t="n">
        <v>237</v>
      </c>
      <c r="BK101" s="220" t="n">
        <v>237</v>
      </c>
      <c r="BL101" s="220" t="n">
        <v>237</v>
      </c>
      <c r="BM101" s="220" t="n">
        <v>237</v>
      </c>
      <c r="BN101" s="220" t="n">
        <v>237</v>
      </c>
      <c r="BO101" s="220" t="n">
        <v>237</v>
      </c>
      <c r="BP101" s="220" t="n">
        <v>237</v>
      </c>
      <c r="BQ101" s="220" t="n">
        <v>237</v>
      </c>
      <c r="BR101" s="220" t="n">
        <v>237</v>
      </c>
      <c r="BS101" s="220" t="n">
        <v>237</v>
      </c>
      <c r="BT101" s="221" t="n">
        <v>237</v>
      </c>
    </row>
    <row r="102" customFormat="false" ht="15" hidden="false" customHeight="false" outlineLevel="0" collapsed="false">
      <c r="A102" s="202" t="n">
        <f aca="false">A101-1</f>
        <v>43924</v>
      </c>
      <c r="B102" s="219" t="n">
        <v>206</v>
      </c>
      <c r="C102" s="219" t="n">
        <v>206</v>
      </c>
      <c r="D102" s="220" t="n">
        <v>206</v>
      </c>
      <c r="E102" s="220" t="n">
        <v>206</v>
      </c>
      <c r="F102" s="220" t="n">
        <v>206</v>
      </c>
      <c r="G102" s="220" t="n">
        <v>206</v>
      </c>
      <c r="H102" s="220" t="n">
        <v>206</v>
      </c>
      <c r="I102" s="220" t="n">
        <v>206</v>
      </c>
      <c r="J102" s="220" t="n">
        <v>206</v>
      </c>
      <c r="K102" s="220" t="n">
        <v>206</v>
      </c>
      <c r="L102" s="220" t="n">
        <v>206</v>
      </c>
      <c r="M102" s="220" t="n">
        <v>206</v>
      </c>
      <c r="N102" s="220" t="n">
        <v>206</v>
      </c>
      <c r="O102" s="220" t="n">
        <v>206</v>
      </c>
      <c r="P102" s="220" t="n">
        <v>206</v>
      </c>
      <c r="Q102" s="220" t="n">
        <v>206</v>
      </c>
      <c r="R102" s="220" t="n">
        <v>206</v>
      </c>
      <c r="S102" s="220" t="n">
        <v>206</v>
      </c>
      <c r="T102" s="220" t="n">
        <v>206</v>
      </c>
      <c r="U102" s="220" t="n">
        <v>206</v>
      </c>
      <c r="V102" s="220" t="n">
        <v>206</v>
      </c>
      <c r="W102" s="220" t="n">
        <v>206</v>
      </c>
      <c r="X102" s="220" t="n">
        <v>206</v>
      </c>
      <c r="Y102" s="220" t="n">
        <v>206</v>
      </c>
      <c r="Z102" s="220" t="n">
        <v>206</v>
      </c>
      <c r="AA102" s="220" t="n">
        <v>206</v>
      </c>
      <c r="AB102" s="220" t="n">
        <v>206</v>
      </c>
      <c r="AC102" s="220" t="n">
        <v>206</v>
      </c>
      <c r="AD102" s="220" t="n">
        <v>206</v>
      </c>
      <c r="AE102" s="220" t="n">
        <v>206</v>
      </c>
      <c r="AF102" s="220" t="n">
        <v>206</v>
      </c>
      <c r="AG102" s="220" t="n">
        <v>206</v>
      </c>
      <c r="AH102" s="220" t="n">
        <v>206</v>
      </c>
      <c r="AI102" s="220" t="n">
        <v>206</v>
      </c>
      <c r="AJ102" s="220" t="n">
        <v>206</v>
      </c>
      <c r="AK102" s="220" t="n">
        <v>206</v>
      </c>
      <c r="AL102" s="220" t="n">
        <v>206</v>
      </c>
      <c r="AM102" s="220" t="n">
        <v>206</v>
      </c>
      <c r="AN102" s="220" t="n">
        <v>206</v>
      </c>
      <c r="AO102" s="220" t="n">
        <v>206</v>
      </c>
      <c r="AP102" s="220" t="n">
        <v>206</v>
      </c>
      <c r="AQ102" s="220" t="n">
        <v>206</v>
      </c>
      <c r="AR102" s="220" t="n">
        <v>206</v>
      </c>
      <c r="AS102" s="220" t="n">
        <v>206</v>
      </c>
      <c r="AT102" s="220" t="n">
        <v>206</v>
      </c>
      <c r="AU102" s="220" t="n">
        <v>206</v>
      </c>
      <c r="AV102" s="220" t="n">
        <v>206</v>
      </c>
      <c r="AW102" s="220" t="n">
        <v>206</v>
      </c>
      <c r="AX102" s="220" t="n">
        <v>206</v>
      </c>
      <c r="AY102" s="220" t="n">
        <v>206</v>
      </c>
      <c r="AZ102" s="220" t="n">
        <v>206</v>
      </c>
      <c r="BA102" s="220" t="n">
        <v>206</v>
      </c>
      <c r="BB102" s="220" t="n">
        <v>206</v>
      </c>
      <c r="BC102" s="220" t="n">
        <v>206</v>
      </c>
      <c r="BD102" s="220" t="n">
        <v>206</v>
      </c>
      <c r="BE102" s="220" t="n">
        <v>206</v>
      </c>
      <c r="BF102" s="220" t="n">
        <v>206</v>
      </c>
      <c r="BG102" s="220" t="n">
        <v>206</v>
      </c>
      <c r="BH102" s="220" t="n">
        <v>206</v>
      </c>
      <c r="BI102" s="220" t="n">
        <v>206</v>
      </c>
      <c r="BJ102" s="220" t="n">
        <v>206</v>
      </c>
      <c r="BK102" s="220" t="n">
        <v>206</v>
      </c>
      <c r="BL102" s="220" t="n">
        <v>206</v>
      </c>
      <c r="BM102" s="220" t="n">
        <v>206</v>
      </c>
      <c r="BN102" s="220" t="n">
        <v>206</v>
      </c>
      <c r="BO102" s="220" t="n">
        <v>206</v>
      </c>
      <c r="BP102" s="220" t="n">
        <v>206</v>
      </c>
      <c r="BQ102" s="220" t="n">
        <v>206</v>
      </c>
      <c r="BR102" s="220" t="n">
        <v>206</v>
      </c>
      <c r="BS102" s="220" t="n">
        <v>206</v>
      </c>
      <c r="BT102" s="221" t="n">
        <v>206</v>
      </c>
    </row>
    <row r="103" customFormat="false" ht="15" hidden="false" customHeight="false" outlineLevel="0" collapsed="false">
      <c r="A103" s="202" t="n">
        <f aca="false">A102-1</f>
        <v>43923</v>
      </c>
      <c r="B103" s="219" t="n">
        <v>177</v>
      </c>
      <c r="C103" s="219" t="n">
        <v>177</v>
      </c>
      <c r="D103" s="220" t="n">
        <v>177</v>
      </c>
      <c r="E103" s="220" t="n">
        <v>177</v>
      </c>
      <c r="F103" s="220" t="n">
        <v>177</v>
      </c>
      <c r="G103" s="220" t="n">
        <v>177</v>
      </c>
      <c r="H103" s="220" t="n">
        <v>177</v>
      </c>
      <c r="I103" s="220" t="n">
        <v>177</v>
      </c>
      <c r="J103" s="220" t="n">
        <v>177</v>
      </c>
      <c r="K103" s="220" t="n">
        <v>177</v>
      </c>
      <c r="L103" s="220" t="n">
        <v>177</v>
      </c>
      <c r="M103" s="220" t="n">
        <v>177</v>
      </c>
      <c r="N103" s="220" t="n">
        <v>177</v>
      </c>
      <c r="O103" s="220" t="n">
        <v>177</v>
      </c>
      <c r="P103" s="220" t="n">
        <v>177</v>
      </c>
      <c r="Q103" s="220" t="n">
        <v>177</v>
      </c>
      <c r="R103" s="220" t="n">
        <v>177</v>
      </c>
      <c r="S103" s="220" t="n">
        <v>177</v>
      </c>
      <c r="T103" s="220" t="n">
        <v>177</v>
      </c>
      <c r="U103" s="220" t="n">
        <v>177</v>
      </c>
      <c r="V103" s="220" t="n">
        <v>177</v>
      </c>
      <c r="W103" s="220" t="n">
        <v>177</v>
      </c>
      <c r="X103" s="220" t="n">
        <v>177</v>
      </c>
      <c r="Y103" s="220" t="n">
        <v>177</v>
      </c>
      <c r="Z103" s="220" t="n">
        <v>177</v>
      </c>
      <c r="AA103" s="220" t="n">
        <v>177</v>
      </c>
      <c r="AB103" s="220" t="n">
        <v>177</v>
      </c>
      <c r="AC103" s="220" t="n">
        <v>177</v>
      </c>
      <c r="AD103" s="220" t="n">
        <v>177</v>
      </c>
      <c r="AE103" s="220" t="n">
        <v>177</v>
      </c>
      <c r="AF103" s="220" t="n">
        <v>177</v>
      </c>
      <c r="AG103" s="220" t="n">
        <v>177</v>
      </c>
      <c r="AH103" s="220" t="n">
        <v>177</v>
      </c>
      <c r="AI103" s="220" t="n">
        <v>177</v>
      </c>
      <c r="AJ103" s="220" t="n">
        <v>177</v>
      </c>
      <c r="AK103" s="220" t="n">
        <v>177</v>
      </c>
      <c r="AL103" s="220" t="n">
        <v>177</v>
      </c>
      <c r="AM103" s="220" t="n">
        <v>177</v>
      </c>
      <c r="AN103" s="220" t="n">
        <v>177</v>
      </c>
      <c r="AO103" s="220" t="n">
        <v>177</v>
      </c>
      <c r="AP103" s="220" t="n">
        <v>177</v>
      </c>
      <c r="AQ103" s="220" t="n">
        <v>177</v>
      </c>
      <c r="AR103" s="220" t="n">
        <v>177</v>
      </c>
      <c r="AS103" s="220" t="n">
        <v>177</v>
      </c>
      <c r="AT103" s="220" t="n">
        <v>177</v>
      </c>
      <c r="AU103" s="220" t="n">
        <v>177</v>
      </c>
      <c r="AV103" s="220" t="n">
        <v>177</v>
      </c>
      <c r="AW103" s="220" t="n">
        <v>177</v>
      </c>
      <c r="AX103" s="220" t="n">
        <v>177</v>
      </c>
      <c r="AY103" s="220" t="n">
        <v>177</v>
      </c>
      <c r="AZ103" s="220" t="n">
        <v>177</v>
      </c>
      <c r="BA103" s="220" t="n">
        <v>177</v>
      </c>
      <c r="BB103" s="220" t="n">
        <v>177</v>
      </c>
      <c r="BC103" s="220" t="n">
        <v>177</v>
      </c>
      <c r="BD103" s="220" t="n">
        <v>177</v>
      </c>
      <c r="BE103" s="220" t="n">
        <v>177</v>
      </c>
      <c r="BF103" s="220" t="n">
        <v>177</v>
      </c>
      <c r="BG103" s="220" t="n">
        <v>177</v>
      </c>
      <c r="BH103" s="220" t="n">
        <v>177</v>
      </c>
      <c r="BI103" s="220" t="n">
        <v>177</v>
      </c>
      <c r="BJ103" s="220" t="n">
        <v>177</v>
      </c>
      <c r="BK103" s="220" t="n">
        <v>177</v>
      </c>
      <c r="BL103" s="220" t="n">
        <v>177</v>
      </c>
      <c r="BM103" s="220" t="n">
        <v>177</v>
      </c>
      <c r="BN103" s="220" t="n">
        <v>177</v>
      </c>
      <c r="BO103" s="220" t="n">
        <v>177</v>
      </c>
      <c r="BP103" s="220" t="n">
        <v>177</v>
      </c>
      <c r="BQ103" s="220" t="n">
        <v>177</v>
      </c>
      <c r="BR103" s="220" t="n">
        <v>177</v>
      </c>
      <c r="BS103" s="220" t="n">
        <v>177</v>
      </c>
      <c r="BT103" s="221" t="n">
        <v>177</v>
      </c>
    </row>
    <row r="104" customFormat="false" ht="15" hidden="false" customHeight="false" outlineLevel="0" collapsed="false">
      <c r="A104" s="202" t="n">
        <f aca="false">A103-1</f>
        <v>43922</v>
      </c>
      <c r="B104" s="219" t="n">
        <v>149</v>
      </c>
      <c r="C104" s="219" t="n">
        <v>149</v>
      </c>
      <c r="D104" s="220" t="n">
        <v>149</v>
      </c>
      <c r="E104" s="220" t="n">
        <v>149</v>
      </c>
      <c r="F104" s="220" t="n">
        <v>149</v>
      </c>
      <c r="G104" s="220" t="n">
        <v>149</v>
      </c>
      <c r="H104" s="220" t="n">
        <v>149</v>
      </c>
      <c r="I104" s="220" t="n">
        <v>149</v>
      </c>
      <c r="J104" s="220" t="n">
        <v>149</v>
      </c>
      <c r="K104" s="220" t="n">
        <v>149</v>
      </c>
      <c r="L104" s="220" t="n">
        <v>149</v>
      </c>
      <c r="M104" s="220" t="n">
        <v>149</v>
      </c>
      <c r="N104" s="220" t="n">
        <v>149</v>
      </c>
      <c r="O104" s="220" t="n">
        <v>149</v>
      </c>
      <c r="P104" s="220" t="n">
        <v>149</v>
      </c>
      <c r="Q104" s="220" t="n">
        <v>149</v>
      </c>
      <c r="R104" s="220" t="n">
        <v>149</v>
      </c>
      <c r="S104" s="220" t="n">
        <v>149</v>
      </c>
      <c r="T104" s="220" t="n">
        <v>149</v>
      </c>
      <c r="U104" s="220" t="n">
        <v>149</v>
      </c>
      <c r="V104" s="220" t="n">
        <v>149</v>
      </c>
      <c r="W104" s="220" t="n">
        <v>149</v>
      </c>
      <c r="X104" s="220" t="n">
        <v>149</v>
      </c>
      <c r="Y104" s="220" t="n">
        <v>149</v>
      </c>
      <c r="Z104" s="220" t="n">
        <v>149</v>
      </c>
      <c r="AA104" s="220" t="n">
        <v>149</v>
      </c>
      <c r="AB104" s="220" t="n">
        <v>149</v>
      </c>
      <c r="AC104" s="220" t="n">
        <v>149</v>
      </c>
      <c r="AD104" s="220" t="n">
        <v>149</v>
      </c>
      <c r="AE104" s="220" t="n">
        <v>149</v>
      </c>
      <c r="AF104" s="220" t="n">
        <v>149</v>
      </c>
      <c r="AG104" s="220" t="n">
        <v>149</v>
      </c>
      <c r="AH104" s="220" t="n">
        <v>149</v>
      </c>
      <c r="AI104" s="220" t="n">
        <v>149</v>
      </c>
      <c r="AJ104" s="220" t="n">
        <v>149</v>
      </c>
      <c r="AK104" s="220" t="n">
        <v>149</v>
      </c>
      <c r="AL104" s="220" t="n">
        <v>149</v>
      </c>
      <c r="AM104" s="220" t="n">
        <v>149</v>
      </c>
      <c r="AN104" s="220" t="n">
        <v>149</v>
      </c>
      <c r="AO104" s="220" t="n">
        <v>149</v>
      </c>
      <c r="AP104" s="220" t="n">
        <v>149</v>
      </c>
      <c r="AQ104" s="220" t="n">
        <v>149</v>
      </c>
      <c r="AR104" s="220" t="n">
        <v>149</v>
      </c>
      <c r="AS104" s="220" t="n">
        <v>149</v>
      </c>
      <c r="AT104" s="220" t="n">
        <v>149</v>
      </c>
      <c r="AU104" s="220" t="n">
        <v>149</v>
      </c>
      <c r="AV104" s="220" t="n">
        <v>149</v>
      </c>
      <c r="AW104" s="220" t="n">
        <v>149</v>
      </c>
      <c r="AX104" s="220" t="n">
        <v>149</v>
      </c>
      <c r="AY104" s="220" t="n">
        <v>149</v>
      </c>
      <c r="AZ104" s="220" t="n">
        <v>149</v>
      </c>
      <c r="BA104" s="220" t="n">
        <v>149</v>
      </c>
      <c r="BB104" s="220" t="n">
        <v>149</v>
      </c>
      <c r="BC104" s="220" t="n">
        <v>149</v>
      </c>
      <c r="BD104" s="220" t="n">
        <v>149</v>
      </c>
      <c r="BE104" s="220" t="n">
        <v>149</v>
      </c>
      <c r="BF104" s="220" t="n">
        <v>149</v>
      </c>
      <c r="BG104" s="220" t="n">
        <v>149</v>
      </c>
      <c r="BH104" s="220" t="n">
        <v>149</v>
      </c>
      <c r="BI104" s="220" t="n">
        <v>149</v>
      </c>
      <c r="BJ104" s="220" t="n">
        <v>149</v>
      </c>
      <c r="BK104" s="220" t="n">
        <v>149</v>
      </c>
      <c r="BL104" s="220" t="n">
        <v>149</v>
      </c>
      <c r="BM104" s="220" t="n">
        <v>149</v>
      </c>
      <c r="BN104" s="220" t="n">
        <v>149</v>
      </c>
      <c r="BO104" s="220" t="n">
        <v>149</v>
      </c>
      <c r="BP104" s="220" t="n">
        <v>149</v>
      </c>
      <c r="BQ104" s="220" t="n">
        <v>149</v>
      </c>
      <c r="BR104" s="220" t="n">
        <v>149</v>
      </c>
      <c r="BS104" s="220" t="n">
        <v>149</v>
      </c>
      <c r="BT104" s="221" t="n">
        <v>149</v>
      </c>
    </row>
    <row r="105" customFormat="false" ht="15" hidden="false" customHeight="false" outlineLevel="0" collapsed="false">
      <c r="A105" s="202" t="n">
        <f aca="false">A104-1</f>
        <v>43921</v>
      </c>
      <c r="B105" s="219" t="n">
        <v>128</v>
      </c>
      <c r="C105" s="219" t="n">
        <v>128</v>
      </c>
      <c r="D105" s="220" t="n">
        <v>128</v>
      </c>
      <c r="E105" s="220" t="n">
        <v>128</v>
      </c>
      <c r="F105" s="220" t="n">
        <v>128</v>
      </c>
      <c r="G105" s="220" t="n">
        <v>128</v>
      </c>
      <c r="H105" s="220" t="n">
        <v>128</v>
      </c>
      <c r="I105" s="220" t="n">
        <v>128</v>
      </c>
      <c r="J105" s="220" t="n">
        <v>128</v>
      </c>
      <c r="K105" s="220" t="n">
        <v>128</v>
      </c>
      <c r="L105" s="220" t="n">
        <v>128</v>
      </c>
      <c r="M105" s="220" t="n">
        <v>128</v>
      </c>
      <c r="N105" s="220" t="n">
        <v>128</v>
      </c>
      <c r="O105" s="220" t="n">
        <v>128</v>
      </c>
      <c r="P105" s="220" t="n">
        <v>128</v>
      </c>
      <c r="Q105" s="220" t="n">
        <v>128</v>
      </c>
      <c r="R105" s="220" t="n">
        <v>128</v>
      </c>
      <c r="S105" s="220" t="n">
        <v>128</v>
      </c>
      <c r="T105" s="220" t="n">
        <v>128</v>
      </c>
      <c r="U105" s="220" t="n">
        <v>128</v>
      </c>
      <c r="V105" s="220" t="n">
        <v>128</v>
      </c>
      <c r="W105" s="220" t="n">
        <v>128</v>
      </c>
      <c r="X105" s="220" t="n">
        <v>128</v>
      </c>
      <c r="Y105" s="220" t="n">
        <v>128</v>
      </c>
      <c r="Z105" s="220" t="n">
        <v>128</v>
      </c>
      <c r="AA105" s="220" t="n">
        <v>128</v>
      </c>
      <c r="AB105" s="220" t="n">
        <v>128</v>
      </c>
      <c r="AC105" s="220" t="n">
        <v>128</v>
      </c>
      <c r="AD105" s="220" t="n">
        <v>128</v>
      </c>
      <c r="AE105" s="220" t="n">
        <v>128</v>
      </c>
      <c r="AF105" s="220" t="n">
        <v>128</v>
      </c>
      <c r="AG105" s="220" t="n">
        <v>128</v>
      </c>
      <c r="AH105" s="220" t="n">
        <v>128</v>
      </c>
      <c r="AI105" s="220" t="n">
        <v>128</v>
      </c>
      <c r="AJ105" s="220" t="n">
        <v>128</v>
      </c>
      <c r="AK105" s="220" t="n">
        <v>128</v>
      </c>
      <c r="AL105" s="220" t="n">
        <v>128</v>
      </c>
      <c r="AM105" s="220" t="n">
        <v>128</v>
      </c>
      <c r="AN105" s="220" t="n">
        <v>128</v>
      </c>
      <c r="AO105" s="220" t="n">
        <v>128</v>
      </c>
      <c r="AP105" s="220" t="n">
        <v>128</v>
      </c>
      <c r="AQ105" s="220" t="n">
        <v>128</v>
      </c>
      <c r="AR105" s="220" t="n">
        <v>128</v>
      </c>
      <c r="AS105" s="220" t="n">
        <v>128</v>
      </c>
      <c r="AT105" s="220" t="n">
        <v>128</v>
      </c>
      <c r="AU105" s="220" t="n">
        <v>128</v>
      </c>
      <c r="AV105" s="220" t="n">
        <v>128</v>
      </c>
      <c r="AW105" s="220" t="n">
        <v>128</v>
      </c>
      <c r="AX105" s="220" t="n">
        <v>128</v>
      </c>
      <c r="AY105" s="220" t="n">
        <v>128</v>
      </c>
      <c r="AZ105" s="220" t="n">
        <v>128</v>
      </c>
      <c r="BA105" s="220" t="n">
        <v>128</v>
      </c>
      <c r="BB105" s="220" t="n">
        <v>128</v>
      </c>
      <c r="BC105" s="220" t="n">
        <v>128</v>
      </c>
      <c r="BD105" s="220" t="n">
        <v>128</v>
      </c>
      <c r="BE105" s="220" t="n">
        <v>128</v>
      </c>
      <c r="BF105" s="220" t="n">
        <v>128</v>
      </c>
      <c r="BG105" s="220" t="n">
        <v>128</v>
      </c>
      <c r="BH105" s="220" t="n">
        <v>128</v>
      </c>
      <c r="BI105" s="220" t="n">
        <v>128</v>
      </c>
      <c r="BJ105" s="220" t="n">
        <v>128</v>
      </c>
      <c r="BK105" s="220" t="n">
        <v>128</v>
      </c>
      <c r="BL105" s="220" t="n">
        <v>128</v>
      </c>
      <c r="BM105" s="220" t="n">
        <v>128</v>
      </c>
      <c r="BN105" s="220" t="n">
        <v>128</v>
      </c>
      <c r="BO105" s="220" t="n">
        <v>128</v>
      </c>
      <c r="BP105" s="220" t="n">
        <v>128</v>
      </c>
      <c r="BQ105" s="220" t="n">
        <v>128</v>
      </c>
      <c r="BR105" s="220" t="n">
        <v>128</v>
      </c>
      <c r="BS105" s="220" t="n">
        <v>128</v>
      </c>
      <c r="BT105" s="221" t="n">
        <v>128</v>
      </c>
    </row>
    <row r="106" customFormat="false" ht="15" hidden="false" customHeight="false" outlineLevel="0" collapsed="false">
      <c r="A106" s="202" t="n">
        <f aca="false">A105-1</f>
        <v>43920</v>
      </c>
      <c r="B106" s="219" t="n">
        <v>113</v>
      </c>
      <c r="C106" s="219" t="n">
        <v>113</v>
      </c>
      <c r="D106" s="220" t="n">
        <v>113</v>
      </c>
      <c r="E106" s="220" t="n">
        <v>113</v>
      </c>
      <c r="F106" s="220" t="n">
        <v>113</v>
      </c>
      <c r="G106" s="220" t="n">
        <v>113</v>
      </c>
      <c r="H106" s="220" t="n">
        <v>113</v>
      </c>
      <c r="I106" s="220" t="n">
        <v>113</v>
      </c>
      <c r="J106" s="220" t="n">
        <v>113</v>
      </c>
      <c r="K106" s="220" t="n">
        <v>113</v>
      </c>
      <c r="L106" s="220" t="n">
        <v>113</v>
      </c>
      <c r="M106" s="220" t="n">
        <v>113</v>
      </c>
      <c r="N106" s="220" t="n">
        <v>113</v>
      </c>
      <c r="O106" s="220" t="n">
        <v>113</v>
      </c>
      <c r="P106" s="220" t="n">
        <v>113</v>
      </c>
      <c r="Q106" s="220" t="n">
        <v>113</v>
      </c>
      <c r="R106" s="220" t="n">
        <v>113</v>
      </c>
      <c r="S106" s="220" t="n">
        <v>113</v>
      </c>
      <c r="T106" s="220" t="n">
        <v>113</v>
      </c>
      <c r="U106" s="220" t="n">
        <v>113</v>
      </c>
      <c r="V106" s="220" t="n">
        <v>113</v>
      </c>
      <c r="W106" s="220" t="n">
        <v>113</v>
      </c>
      <c r="X106" s="220" t="n">
        <v>113</v>
      </c>
      <c r="Y106" s="220" t="n">
        <v>113</v>
      </c>
      <c r="Z106" s="220" t="n">
        <v>113</v>
      </c>
      <c r="AA106" s="220" t="n">
        <v>113</v>
      </c>
      <c r="AB106" s="220" t="n">
        <v>113</v>
      </c>
      <c r="AC106" s="220" t="n">
        <v>113</v>
      </c>
      <c r="AD106" s="220" t="n">
        <v>113</v>
      </c>
      <c r="AE106" s="220" t="n">
        <v>113</v>
      </c>
      <c r="AF106" s="220" t="n">
        <v>113</v>
      </c>
      <c r="AG106" s="220" t="n">
        <v>113</v>
      </c>
      <c r="AH106" s="220" t="n">
        <v>113</v>
      </c>
      <c r="AI106" s="220" t="n">
        <v>113</v>
      </c>
      <c r="AJ106" s="220" t="n">
        <v>113</v>
      </c>
      <c r="AK106" s="220" t="n">
        <v>113</v>
      </c>
      <c r="AL106" s="220" t="n">
        <v>113</v>
      </c>
      <c r="AM106" s="220" t="n">
        <v>113</v>
      </c>
      <c r="AN106" s="220" t="n">
        <v>113</v>
      </c>
      <c r="AO106" s="220" t="n">
        <v>113</v>
      </c>
      <c r="AP106" s="220" t="n">
        <v>113</v>
      </c>
      <c r="AQ106" s="220" t="n">
        <v>113</v>
      </c>
      <c r="AR106" s="220" t="n">
        <v>113</v>
      </c>
      <c r="AS106" s="220" t="n">
        <v>113</v>
      </c>
      <c r="AT106" s="220" t="n">
        <v>113</v>
      </c>
      <c r="AU106" s="220" t="n">
        <v>113</v>
      </c>
      <c r="AV106" s="220" t="n">
        <v>113</v>
      </c>
      <c r="AW106" s="220" t="n">
        <v>113</v>
      </c>
      <c r="AX106" s="220" t="n">
        <v>113</v>
      </c>
      <c r="AY106" s="220" t="n">
        <v>113</v>
      </c>
      <c r="AZ106" s="220" t="n">
        <v>113</v>
      </c>
      <c r="BA106" s="220" t="n">
        <v>113</v>
      </c>
      <c r="BB106" s="220" t="n">
        <v>113</v>
      </c>
      <c r="BC106" s="220" t="n">
        <v>113</v>
      </c>
      <c r="BD106" s="220" t="n">
        <v>113</v>
      </c>
      <c r="BE106" s="220" t="n">
        <v>113</v>
      </c>
      <c r="BF106" s="220" t="n">
        <v>113</v>
      </c>
      <c r="BG106" s="220" t="n">
        <v>113</v>
      </c>
      <c r="BH106" s="220" t="n">
        <v>113</v>
      </c>
      <c r="BI106" s="220" t="n">
        <v>113</v>
      </c>
      <c r="BJ106" s="220" t="n">
        <v>113</v>
      </c>
      <c r="BK106" s="220" t="n">
        <v>113</v>
      </c>
      <c r="BL106" s="220" t="n">
        <v>113</v>
      </c>
      <c r="BM106" s="220" t="n">
        <v>113</v>
      </c>
      <c r="BN106" s="220" t="n">
        <v>113</v>
      </c>
      <c r="BO106" s="220" t="n">
        <v>113</v>
      </c>
      <c r="BP106" s="220" t="n">
        <v>113</v>
      </c>
      <c r="BQ106" s="220" t="n">
        <v>113</v>
      </c>
      <c r="BR106" s="220" t="n">
        <v>113</v>
      </c>
      <c r="BS106" s="220" t="n">
        <v>113</v>
      </c>
      <c r="BT106" s="221" t="n">
        <v>113</v>
      </c>
    </row>
    <row r="107" customFormat="false" ht="15" hidden="false" customHeight="false" outlineLevel="0" collapsed="false">
      <c r="A107" s="202" t="n">
        <f aca="false">A106-1</f>
        <v>43919</v>
      </c>
      <c r="B107" s="219" t="n">
        <v>97</v>
      </c>
      <c r="C107" s="219" t="n">
        <v>97</v>
      </c>
      <c r="D107" s="220" t="n">
        <v>97</v>
      </c>
      <c r="E107" s="220" t="n">
        <v>97</v>
      </c>
      <c r="F107" s="220" t="n">
        <v>97</v>
      </c>
      <c r="G107" s="220" t="n">
        <v>97</v>
      </c>
      <c r="H107" s="220" t="n">
        <v>97</v>
      </c>
      <c r="I107" s="220" t="n">
        <v>97</v>
      </c>
      <c r="J107" s="220" t="n">
        <v>97</v>
      </c>
      <c r="K107" s="220" t="n">
        <v>97</v>
      </c>
      <c r="L107" s="220" t="n">
        <v>97</v>
      </c>
      <c r="M107" s="220" t="n">
        <v>97</v>
      </c>
      <c r="N107" s="220" t="n">
        <v>97</v>
      </c>
      <c r="O107" s="220" t="n">
        <v>97</v>
      </c>
      <c r="P107" s="220" t="n">
        <v>97</v>
      </c>
      <c r="Q107" s="220" t="n">
        <v>97</v>
      </c>
      <c r="R107" s="220" t="n">
        <v>97</v>
      </c>
      <c r="S107" s="220" t="n">
        <v>97</v>
      </c>
      <c r="T107" s="220" t="n">
        <v>97</v>
      </c>
      <c r="U107" s="220" t="n">
        <v>97</v>
      </c>
      <c r="V107" s="220" t="n">
        <v>97</v>
      </c>
      <c r="W107" s="220" t="n">
        <v>97</v>
      </c>
      <c r="X107" s="220" t="n">
        <v>97</v>
      </c>
      <c r="Y107" s="220" t="n">
        <v>97</v>
      </c>
      <c r="Z107" s="220" t="n">
        <v>97</v>
      </c>
      <c r="AA107" s="220" t="n">
        <v>97</v>
      </c>
      <c r="AB107" s="220" t="n">
        <v>97</v>
      </c>
      <c r="AC107" s="220" t="n">
        <v>97</v>
      </c>
      <c r="AD107" s="220" t="n">
        <v>97</v>
      </c>
      <c r="AE107" s="220" t="n">
        <v>97</v>
      </c>
      <c r="AF107" s="220" t="n">
        <v>97</v>
      </c>
      <c r="AG107" s="220" t="n">
        <v>97</v>
      </c>
      <c r="AH107" s="220" t="n">
        <v>97</v>
      </c>
      <c r="AI107" s="220" t="n">
        <v>97</v>
      </c>
      <c r="AJ107" s="220" t="n">
        <v>97</v>
      </c>
      <c r="AK107" s="220" t="n">
        <v>97</v>
      </c>
      <c r="AL107" s="220" t="n">
        <v>97</v>
      </c>
      <c r="AM107" s="220" t="n">
        <v>97</v>
      </c>
      <c r="AN107" s="220" t="n">
        <v>97</v>
      </c>
      <c r="AO107" s="220" t="n">
        <v>97</v>
      </c>
      <c r="AP107" s="220" t="n">
        <v>97</v>
      </c>
      <c r="AQ107" s="220" t="n">
        <v>97</v>
      </c>
      <c r="AR107" s="220" t="n">
        <v>97</v>
      </c>
      <c r="AS107" s="220" t="n">
        <v>97</v>
      </c>
      <c r="AT107" s="220" t="n">
        <v>97</v>
      </c>
      <c r="AU107" s="220" t="n">
        <v>97</v>
      </c>
      <c r="AV107" s="220" t="n">
        <v>97</v>
      </c>
      <c r="AW107" s="220" t="n">
        <v>97</v>
      </c>
      <c r="AX107" s="220" t="n">
        <v>97</v>
      </c>
      <c r="AY107" s="220" t="n">
        <v>97</v>
      </c>
      <c r="AZ107" s="220" t="n">
        <v>97</v>
      </c>
      <c r="BA107" s="220" t="n">
        <v>97</v>
      </c>
      <c r="BB107" s="220" t="n">
        <v>97</v>
      </c>
      <c r="BC107" s="220" t="n">
        <v>97</v>
      </c>
      <c r="BD107" s="220" t="n">
        <v>97</v>
      </c>
      <c r="BE107" s="220" t="n">
        <v>97</v>
      </c>
      <c r="BF107" s="220" t="n">
        <v>97</v>
      </c>
      <c r="BG107" s="220" t="n">
        <v>97</v>
      </c>
      <c r="BH107" s="220" t="n">
        <v>97</v>
      </c>
      <c r="BI107" s="220" t="n">
        <v>97</v>
      </c>
      <c r="BJ107" s="220" t="n">
        <v>97</v>
      </c>
      <c r="BK107" s="220" t="n">
        <v>97</v>
      </c>
      <c r="BL107" s="220" t="n">
        <v>97</v>
      </c>
      <c r="BM107" s="220" t="n">
        <v>97</v>
      </c>
      <c r="BN107" s="220" t="n">
        <v>97</v>
      </c>
      <c r="BO107" s="220" t="n">
        <v>97</v>
      </c>
      <c r="BP107" s="220" t="n">
        <v>97</v>
      </c>
      <c r="BQ107" s="220" t="n">
        <v>97</v>
      </c>
      <c r="BR107" s="220" t="n">
        <v>97</v>
      </c>
      <c r="BS107" s="220" t="n">
        <v>97</v>
      </c>
      <c r="BT107" s="221" t="n">
        <v>97</v>
      </c>
    </row>
    <row r="108" customFormat="false" ht="15" hidden="false" customHeight="false" outlineLevel="0" collapsed="false">
      <c r="A108" s="202" t="n">
        <f aca="false">A107-1</f>
        <v>43918</v>
      </c>
      <c r="B108" s="219" t="n">
        <v>79</v>
      </c>
      <c r="C108" s="219" t="n">
        <v>79</v>
      </c>
      <c r="D108" s="220" t="n">
        <v>79</v>
      </c>
      <c r="E108" s="220" t="n">
        <v>79</v>
      </c>
      <c r="F108" s="220" t="n">
        <v>79</v>
      </c>
      <c r="G108" s="220" t="n">
        <v>79</v>
      </c>
      <c r="H108" s="220" t="n">
        <v>79</v>
      </c>
      <c r="I108" s="220" t="n">
        <v>79</v>
      </c>
      <c r="J108" s="220" t="n">
        <v>79</v>
      </c>
      <c r="K108" s="220" t="n">
        <v>79</v>
      </c>
      <c r="L108" s="220" t="n">
        <v>79</v>
      </c>
      <c r="M108" s="220" t="n">
        <v>79</v>
      </c>
      <c r="N108" s="220" t="n">
        <v>79</v>
      </c>
      <c r="O108" s="220" t="n">
        <v>79</v>
      </c>
      <c r="P108" s="220" t="n">
        <v>79</v>
      </c>
      <c r="Q108" s="220" t="n">
        <v>79</v>
      </c>
      <c r="R108" s="220" t="n">
        <v>79</v>
      </c>
      <c r="S108" s="220" t="n">
        <v>79</v>
      </c>
      <c r="T108" s="220" t="n">
        <v>79</v>
      </c>
      <c r="U108" s="220" t="n">
        <v>79</v>
      </c>
      <c r="V108" s="220" t="n">
        <v>79</v>
      </c>
      <c r="W108" s="220" t="n">
        <v>79</v>
      </c>
      <c r="X108" s="220" t="n">
        <v>79</v>
      </c>
      <c r="Y108" s="220" t="n">
        <v>79</v>
      </c>
      <c r="Z108" s="220" t="n">
        <v>79</v>
      </c>
      <c r="AA108" s="220" t="n">
        <v>79</v>
      </c>
      <c r="AB108" s="220" t="n">
        <v>79</v>
      </c>
      <c r="AC108" s="220" t="n">
        <v>79</v>
      </c>
      <c r="AD108" s="220" t="n">
        <v>79</v>
      </c>
      <c r="AE108" s="220" t="n">
        <v>79</v>
      </c>
      <c r="AF108" s="220" t="n">
        <v>79</v>
      </c>
      <c r="AG108" s="220" t="n">
        <v>79</v>
      </c>
      <c r="AH108" s="220" t="n">
        <v>79</v>
      </c>
      <c r="AI108" s="220" t="n">
        <v>79</v>
      </c>
      <c r="AJ108" s="220" t="n">
        <v>79</v>
      </c>
      <c r="AK108" s="220" t="n">
        <v>79</v>
      </c>
      <c r="AL108" s="220" t="n">
        <v>79</v>
      </c>
      <c r="AM108" s="220" t="n">
        <v>79</v>
      </c>
      <c r="AN108" s="220" t="n">
        <v>79</v>
      </c>
      <c r="AO108" s="220" t="n">
        <v>79</v>
      </c>
      <c r="AP108" s="220" t="n">
        <v>79</v>
      </c>
      <c r="AQ108" s="220" t="n">
        <v>79</v>
      </c>
      <c r="AR108" s="220" t="n">
        <v>79</v>
      </c>
      <c r="AS108" s="220" t="n">
        <v>79</v>
      </c>
      <c r="AT108" s="220" t="n">
        <v>79</v>
      </c>
      <c r="AU108" s="220" t="n">
        <v>79</v>
      </c>
      <c r="AV108" s="220" t="n">
        <v>79</v>
      </c>
      <c r="AW108" s="220" t="n">
        <v>79</v>
      </c>
      <c r="AX108" s="220" t="n">
        <v>79</v>
      </c>
      <c r="AY108" s="220" t="n">
        <v>79</v>
      </c>
      <c r="AZ108" s="220" t="n">
        <v>79</v>
      </c>
      <c r="BA108" s="220" t="n">
        <v>79</v>
      </c>
      <c r="BB108" s="220" t="n">
        <v>79</v>
      </c>
      <c r="BC108" s="220" t="n">
        <v>79</v>
      </c>
      <c r="BD108" s="220" t="n">
        <v>79</v>
      </c>
      <c r="BE108" s="220" t="n">
        <v>79</v>
      </c>
      <c r="BF108" s="220" t="n">
        <v>79</v>
      </c>
      <c r="BG108" s="220" t="n">
        <v>79</v>
      </c>
      <c r="BH108" s="220" t="n">
        <v>79</v>
      </c>
      <c r="BI108" s="220" t="n">
        <v>79</v>
      </c>
      <c r="BJ108" s="220" t="n">
        <v>79</v>
      </c>
      <c r="BK108" s="220" t="n">
        <v>79</v>
      </c>
      <c r="BL108" s="220" t="n">
        <v>79</v>
      </c>
      <c r="BM108" s="220" t="n">
        <v>79</v>
      </c>
      <c r="BN108" s="220" t="n">
        <v>79</v>
      </c>
      <c r="BO108" s="220" t="n">
        <v>79</v>
      </c>
      <c r="BP108" s="220" t="n">
        <v>79</v>
      </c>
      <c r="BQ108" s="220" t="n">
        <v>79</v>
      </c>
      <c r="BR108" s="220" t="n">
        <v>79</v>
      </c>
      <c r="BS108" s="220" t="n">
        <v>79</v>
      </c>
      <c r="BT108" s="221" t="n">
        <v>79</v>
      </c>
    </row>
    <row r="109" customFormat="false" ht="15" hidden="false" customHeight="false" outlineLevel="0" collapsed="false">
      <c r="A109" s="202" t="n">
        <f aca="false">A108-1</f>
        <v>43917</v>
      </c>
      <c r="B109" s="219" t="n">
        <v>64</v>
      </c>
      <c r="C109" s="219" t="n">
        <v>64</v>
      </c>
      <c r="D109" s="220" t="n">
        <v>64</v>
      </c>
      <c r="E109" s="220" t="n">
        <v>64</v>
      </c>
      <c r="F109" s="220" t="n">
        <v>64</v>
      </c>
      <c r="G109" s="220" t="n">
        <v>64</v>
      </c>
      <c r="H109" s="220" t="n">
        <v>64</v>
      </c>
      <c r="I109" s="220" t="n">
        <v>64</v>
      </c>
      <c r="J109" s="220" t="n">
        <v>64</v>
      </c>
      <c r="K109" s="220" t="n">
        <v>64</v>
      </c>
      <c r="L109" s="220" t="n">
        <v>64</v>
      </c>
      <c r="M109" s="220" t="n">
        <v>64</v>
      </c>
      <c r="N109" s="220" t="n">
        <v>64</v>
      </c>
      <c r="O109" s="220" t="n">
        <v>64</v>
      </c>
      <c r="P109" s="220" t="n">
        <v>64</v>
      </c>
      <c r="Q109" s="220" t="n">
        <v>64</v>
      </c>
      <c r="R109" s="220" t="n">
        <v>64</v>
      </c>
      <c r="S109" s="220" t="n">
        <v>64</v>
      </c>
      <c r="T109" s="220" t="n">
        <v>64</v>
      </c>
      <c r="U109" s="220" t="n">
        <v>64</v>
      </c>
      <c r="V109" s="220" t="n">
        <v>64</v>
      </c>
      <c r="W109" s="220" t="n">
        <v>64</v>
      </c>
      <c r="X109" s="220" t="n">
        <v>64</v>
      </c>
      <c r="Y109" s="220" t="n">
        <v>64</v>
      </c>
      <c r="Z109" s="220" t="n">
        <v>64</v>
      </c>
      <c r="AA109" s="220" t="n">
        <v>64</v>
      </c>
      <c r="AB109" s="220" t="n">
        <v>64</v>
      </c>
      <c r="AC109" s="220" t="n">
        <v>64</v>
      </c>
      <c r="AD109" s="220" t="n">
        <v>64</v>
      </c>
      <c r="AE109" s="220" t="n">
        <v>64</v>
      </c>
      <c r="AF109" s="220" t="n">
        <v>64</v>
      </c>
      <c r="AG109" s="220" t="n">
        <v>64</v>
      </c>
      <c r="AH109" s="220" t="n">
        <v>64</v>
      </c>
      <c r="AI109" s="220" t="n">
        <v>64</v>
      </c>
      <c r="AJ109" s="220" t="n">
        <v>64</v>
      </c>
      <c r="AK109" s="220" t="n">
        <v>64</v>
      </c>
      <c r="AL109" s="220" t="n">
        <v>64</v>
      </c>
      <c r="AM109" s="220" t="n">
        <v>64</v>
      </c>
      <c r="AN109" s="220" t="n">
        <v>64</v>
      </c>
      <c r="AO109" s="220" t="n">
        <v>64</v>
      </c>
      <c r="AP109" s="220" t="n">
        <v>64</v>
      </c>
      <c r="AQ109" s="220" t="n">
        <v>64</v>
      </c>
      <c r="AR109" s="220" t="n">
        <v>64</v>
      </c>
      <c r="AS109" s="220" t="n">
        <v>64</v>
      </c>
      <c r="AT109" s="220" t="n">
        <v>64</v>
      </c>
      <c r="AU109" s="220" t="n">
        <v>64</v>
      </c>
      <c r="AV109" s="220" t="n">
        <v>64</v>
      </c>
      <c r="AW109" s="220" t="n">
        <v>64</v>
      </c>
      <c r="AX109" s="220" t="n">
        <v>64</v>
      </c>
      <c r="AY109" s="220" t="n">
        <v>64</v>
      </c>
      <c r="AZ109" s="220" t="n">
        <v>64</v>
      </c>
      <c r="BA109" s="220" t="n">
        <v>64</v>
      </c>
      <c r="BB109" s="220" t="n">
        <v>64</v>
      </c>
      <c r="BC109" s="220" t="n">
        <v>64</v>
      </c>
      <c r="BD109" s="220" t="n">
        <v>64</v>
      </c>
      <c r="BE109" s="220" t="n">
        <v>64</v>
      </c>
      <c r="BF109" s="220" t="n">
        <v>64</v>
      </c>
      <c r="BG109" s="220" t="n">
        <v>64</v>
      </c>
      <c r="BH109" s="220" t="n">
        <v>64</v>
      </c>
      <c r="BI109" s="220" t="n">
        <v>64</v>
      </c>
      <c r="BJ109" s="220" t="n">
        <v>64</v>
      </c>
      <c r="BK109" s="220" t="n">
        <v>64</v>
      </c>
      <c r="BL109" s="220" t="n">
        <v>64</v>
      </c>
      <c r="BM109" s="220" t="n">
        <v>64</v>
      </c>
      <c r="BN109" s="220" t="n">
        <v>64</v>
      </c>
      <c r="BO109" s="220" t="n">
        <v>64</v>
      </c>
      <c r="BP109" s="220" t="n">
        <v>64</v>
      </c>
      <c r="BQ109" s="220" t="n">
        <v>64</v>
      </c>
      <c r="BR109" s="220" t="n">
        <v>64</v>
      </c>
      <c r="BS109" s="220" t="n">
        <v>64</v>
      </c>
      <c r="BT109" s="221" t="n">
        <v>64</v>
      </c>
    </row>
    <row r="110" customFormat="false" ht="15" hidden="false" customHeight="false" outlineLevel="0" collapsed="false">
      <c r="A110" s="202" t="n">
        <f aca="false">A109-1</f>
        <v>43916</v>
      </c>
      <c r="B110" s="219" t="n">
        <v>54</v>
      </c>
      <c r="C110" s="219" t="n">
        <v>54</v>
      </c>
      <c r="D110" s="220" t="n">
        <v>54</v>
      </c>
      <c r="E110" s="220" t="n">
        <v>54</v>
      </c>
      <c r="F110" s="220" t="n">
        <v>54</v>
      </c>
      <c r="G110" s="220" t="n">
        <v>54</v>
      </c>
      <c r="H110" s="220" t="n">
        <v>54</v>
      </c>
      <c r="I110" s="220" t="n">
        <v>54</v>
      </c>
      <c r="J110" s="220" t="n">
        <v>54</v>
      </c>
      <c r="K110" s="220" t="n">
        <v>54</v>
      </c>
      <c r="L110" s="220" t="n">
        <v>54</v>
      </c>
      <c r="M110" s="220" t="n">
        <v>54</v>
      </c>
      <c r="N110" s="220" t="n">
        <v>54</v>
      </c>
      <c r="O110" s="220" t="n">
        <v>54</v>
      </c>
      <c r="P110" s="220" t="n">
        <v>54</v>
      </c>
      <c r="Q110" s="220" t="n">
        <v>54</v>
      </c>
      <c r="R110" s="220" t="n">
        <v>54</v>
      </c>
      <c r="S110" s="220" t="n">
        <v>54</v>
      </c>
      <c r="T110" s="220" t="n">
        <v>54</v>
      </c>
      <c r="U110" s="220" t="n">
        <v>54</v>
      </c>
      <c r="V110" s="220" t="n">
        <v>54</v>
      </c>
      <c r="W110" s="220" t="n">
        <v>54</v>
      </c>
      <c r="X110" s="220" t="n">
        <v>54</v>
      </c>
      <c r="Y110" s="220" t="n">
        <v>54</v>
      </c>
      <c r="Z110" s="220" t="n">
        <v>54</v>
      </c>
      <c r="AA110" s="220" t="n">
        <v>54</v>
      </c>
      <c r="AB110" s="220" t="n">
        <v>54</v>
      </c>
      <c r="AC110" s="220" t="n">
        <v>54</v>
      </c>
      <c r="AD110" s="220" t="n">
        <v>54</v>
      </c>
      <c r="AE110" s="220" t="n">
        <v>54</v>
      </c>
      <c r="AF110" s="220" t="n">
        <v>54</v>
      </c>
      <c r="AG110" s="220" t="n">
        <v>54</v>
      </c>
      <c r="AH110" s="220" t="n">
        <v>54</v>
      </c>
      <c r="AI110" s="220" t="n">
        <v>54</v>
      </c>
      <c r="AJ110" s="220" t="n">
        <v>54</v>
      </c>
      <c r="AK110" s="220" t="n">
        <v>54</v>
      </c>
      <c r="AL110" s="220" t="n">
        <v>54</v>
      </c>
      <c r="AM110" s="220" t="n">
        <v>54</v>
      </c>
      <c r="AN110" s="220" t="n">
        <v>54</v>
      </c>
      <c r="AO110" s="220" t="n">
        <v>54</v>
      </c>
      <c r="AP110" s="220" t="n">
        <v>54</v>
      </c>
      <c r="AQ110" s="220" t="n">
        <v>54</v>
      </c>
      <c r="AR110" s="220" t="n">
        <v>54</v>
      </c>
      <c r="AS110" s="220" t="n">
        <v>54</v>
      </c>
      <c r="AT110" s="220" t="n">
        <v>54</v>
      </c>
      <c r="AU110" s="220" t="n">
        <v>54</v>
      </c>
      <c r="AV110" s="220" t="n">
        <v>54</v>
      </c>
      <c r="AW110" s="220" t="n">
        <v>54</v>
      </c>
      <c r="AX110" s="220" t="n">
        <v>54</v>
      </c>
      <c r="AY110" s="220" t="n">
        <v>54</v>
      </c>
      <c r="AZ110" s="220" t="n">
        <v>54</v>
      </c>
      <c r="BA110" s="220" t="n">
        <v>54</v>
      </c>
      <c r="BB110" s="220" t="n">
        <v>54</v>
      </c>
      <c r="BC110" s="220" t="n">
        <v>54</v>
      </c>
      <c r="BD110" s="220" t="n">
        <v>54</v>
      </c>
      <c r="BE110" s="220" t="n">
        <v>54</v>
      </c>
      <c r="BF110" s="220" t="n">
        <v>54</v>
      </c>
      <c r="BG110" s="220" t="n">
        <v>54</v>
      </c>
      <c r="BH110" s="220" t="n">
        <v>54</v>
      </c>
      <c r="BI110" s="220" t="n">
        <v>54</v>
      </c>
      <c r="BJ110" s="220" t="n">
        <v>54</v>
      </c>
      <c r="BK110" s="220" t="n">
        <v>54</v>
      </c>
      <c r="BL110" s="220" t="n">
        <v>54</v>
      </c>
      <c r="BM110" s="220" t="n">
        <v>54</v>
      </c>
      <c r="BN110" s="220" t="n">
        <v>54</v>
      </c>
      <c r="BO110" s="220" t="n">
        <v>54</v>
      </c>
      <c r="BP110" s="220" t="n">
        <v>54</v>
      </c>
      <c r="BQ110" s="220" t="n">
        <v>54</v>
      </c>
      <c r="BR110" s="220" t="n">
        <v>54</v>
      </c>
      <c r="BS110" s="220" t="n">
        <v>54</v>
      </c>
      <c r="BT110" s="221" t="n">
        <v>54</v>
      </c>
    </row>
    <row r="111" customFormat="false" ht="15" hidden="false" customHeight="false" outlineLevel="0" collapsed="false">
      <c r="A111" s="202" t="n">
        <f aca="false">A110-1</f>
        <v>43915</v>
      </c>
      <c r="B111" s="219" t="n">
        <v>43</v>
      </c>
      <c r="C111" s="219" t="n">
        <v>43</v>
      </c>
      <c r="D111" s="220" t="n">
        <v>43</v>
      </c>
      <c r="E111" s="220" t="n">
        <v>43</v>
      </c>
      <c r="F111" s="220" t="n">
        <v>43</v>
      </c>
      <c r="G111" s="220" t="n">
        <v>43</v>
      </c>
      <c r="H111" s="220" t="n">
        <v>43</v>
      </c>
      <c r="I111" s="220" t="n">
        <v>43</v>
      </c>
      <c r="J111" s="220" t="n">
        <v>43</v>
      </c>
      <c r="K111" s="220" t="n">
        <v>43</v>
      </c>
      <c r="L111" s="220" t="n">
        <v>43</v>
      </c>
      <c r="M111" s="220" t="n">
        <v>43</v>
      </c>
      <c r="N111" s="220" t="n">
        <v>43</v>
      </c>
      <c r="O111" s="220" t="n">
        <v>43</v>
      </c>
      <c r="P111" s="220" t="n">
        <v>43</v>
      </c>
      <c r="Q111" s="220" t="n">
        <v>43</v>
      </c>
      <c r="R111" s="220" t="n">
        <v>43</v>
      </c>
      <c r="S111" s="220" t="n">
        <v>43</v>
      </c>
      <c r="T111" s="220" t="n">
        <v>43</v>
      </c>
      <c r="U111" s="220" t="n">
        <v>43</v>
      </c>
      <c r="V111" s="220" t="n">
        <v>43</v>
      </c>
      <c r="W111" s="220" t="n">
        <v>43</v>
      </c>
      <c r="X111" s="220" t="n">
        <v>43</v>
      </c>
      <c r="Y111" s="220" t="n">
        <v>43</v>
      </c>
      <c r="Z111" s="220" t="n">
        <v>43</v>
      </c>
      <c r="AA111" s="220" t="n">
        <v>43</v>
      </c>
      <c r="AB111" s="220" t="n">
        <v>43</v>
      </c>
      <c r="AC111" s="220" t="n">
        <v>43</v>
      </c>
      <c r="AD111" s="220" t="n">
        <v>43</v>
      </c>
      <c r="AE111" s="220" t="n">
        <v>43</v>
      </c>
      <c r="AF111" s="220" t="n">
        <v>43</v>
      </c>
      <c r="AG111" s="220" t="n">
        <v>43</v>
      </c>
      <c r="AH111" s="220" t="n">
        <v>43</v>
      </c>
      <c r="AI111" s="220" t="n">
        <v>43</v>
      </c>
      <c r="AJ111" s="220" t="n">
        <v>43</v>
      </c>
      <c r="AK111" s="220" t="n">
        <v>43</v>
      </c>
      <c r="AL111" s="220" t="n">
        <v>43</v>
      </c>
      <c r="AM111" s="220" t="n">
        <v>43</v>
      </c>
      <c r="AN111" s="220" t="n">
        <v>43</v>
      </c>
      <c r="AO111" s="220" t="n">
        <v>43</v>
      </c>
      <c r="AP111" s="220" t="n">
        <v>43</v>
      </c>
      <c r="AQ111" s="220" t="n">
        <v>43</v>
      </c>
      <c r="AR111" s="220" t="n">
        <v>43</v>
      </c>
      <c r="AS111" s="220" t="n">
        <v>43</v>
      </c>
      <c r="AT111" s="220" t="n">
        <v>43</v>
      </c>
      <c r="AU111" s="220" t="n">
        <v>43</v>
      </c>
      <c r="AV111" s="220" t="n">
        <v>43</v>
      </c>
      <c r="AW111" s="220" t="n">
        <v>43</v>
      </c>
      <c r="AX111" s="220" t="n">
        <v>43</v>
      </c>
      <c r="AY111" s="220" t="n">
        <v>43</v>
      </c>
      <c r="AZ111" s="220" t="n">
        <v>43</v>
      </c>
      <c r="BA111" s="220" t="n">
        <v>43</v>
      </c>
      <c r="BB111" s="220" t="n">
        <v>43</v>
      </c>
      <c r="BC111" s="220" t="n">
        <v>43</v>
      </c>
      <c r="BD111" s="220" t="n">
        <v>43</v>
      </c>
      <c r="BE111" s="220" t="n">
        <v>43</v>
      </c>
      <c r="BF111" s="220" t="n">
        <v>43</v>
      </c>
      <c r="BG111" s="220" t="n">
        <v>43</v>
      </c>
      <c r="BH111" s="220" t="n">
        <v>43</v>
      </c>
      <c r="BI111" s="220" t="n">
        <v>43</v>
      </c>
      <c r="BJ111" s="220" t="n">
        <v>43</v>
      </c>
      <c r="BK111" s="220" t="n">
        <v>43</v>
      </c>
      <c r="BL111" s="220" t="n">
        <v>43</v>
      </c>
      <c r="BM111" s="220" t="n">
        <v>43</v>
      </c>
      <c r="BN111" s="220" t="n">
        <v>43</v>
      </c>
      <c r="BO111" s="220" t="n">
        <v>43</v>
      </c>
      <c r="BP111" s="220" t="n">
        <v>43</v>
      </c>
      <c r="BQ111" s="220" t="n">
        <v>43</v>
      </c>
      <c r="BR111" s="220" t="n">
        <v>43</v>
      </c>
      <c r="BS111" s="220" t="n">
        <v>43</v>
      </c>
      <c r="BT111" s="221" t="n">
        <v>43</v>
      </c>
    </row>
    <row r="112" customFormat="false" ht="15" hidden="false" customHeight="false" outlineLevel="0" collapsed="false">
      <c r="A112" s="202" t="n">
        <f aca="false">A111-1</f>
        <v>43914</v>
      </c>
      <c r="B112" s="219" t="n">
        <v>33</v>
      </c>
      <c r="C112" s="219" t="n">
        <v>33</v>
      </c>
      <c r="D112" s="220" t="n">
        <v>33</v>
      </c>
      <c r="E112" s="220" t="n">
        <v>33</v>
      </c>
      <c r="F112" s="220" t="n">
        <v>33</v>
      </c>
      <c r="G112" s="220" t="n">
        <v>33</v>
      </c>
      <c r="H112" s="220" t="n">
        <v>33</v>
      </c>
      <c r="I112" s="220" t="n">
        <v>33</v>
      </c>
      <c r="J112" s="220" t="n">
        <v>33</v>
      </c>
      <c r="K112" s="220" t="n">
        <v>33</v>
      </c>
      <c r="L112" s="220" t="n">
        <v>33</v>
      </c>
      <c r="M112" s="220" t="n">
        <v>33</v>
      </c>
      <c r="N112" s="220" t="n">
        <v>33</v>
      </c>
      <c r="O112" s="220" t="n">
        <v>33</v>
      </c>
      <c r="P112" s="220" t="n">
        <v>33</v>
      </c>
      <c r="Q112" s="220" t="n">
        <v>33</v>
      </c>
      <c r="R112" s="220" t="n">
        <v>33</v>
      </c>
      <c r="S112" s="220" t="n">
        <v>33</v>
      </c>
      <c r="T112" s="220" t="n">
        <v>33</v>
      </c>
      <c r="U112" s="220" t="n">
        <v>33</v>
      </c>
      <c r="V112" s="220" t="n">
        <v>33</v>
      </c>
      <c r="W112" s="220" t="n">
        <v>33</v>
      </c>
      <c r="X112" s="220" t="n">
        <v>33</v>
      </c>
      <c r="Y112" s="220" t="n">
        <v>33</v>
      </c>
      <c r="Z112" s="220" t="n">
        <v>33</v>
      </c>
      <c r="AA112" s="220" t="n">
        <v>33</v>
      </c>
      <c r="AB112" s="220" t="n">
        <v>33</v>
      </c>
      <c r="AC112" s="220" t="n">
        <v>33</v>
      </c>
      <c r="AD112" s="220" t="n">
        <v>33</v>
      </c>
      <c r="AE112" s="220" t="n">
        <v>33</v>
      </c>
      <c r="AF112" s="220" t="n">
        <v>33</v>
      </c>
      <c r="AG112" s="220" t="n">
        <v>33</v>
      </c>
      <c r="AH112" s="220" t="n">
        <v>33</v>
      </c>
      <c r="AI112" s="220" t="n">
        <v>33</v>
      </c>
      <c r="AJ112" s="220" t="n">
        <v>33</v>
      </c>
      <c r="AK112" s="220" t="n">
        <v>33</v>
      </c>
      <c r="AL112" s="220" t="n">
        <v>33</v>
      </c>
      <c r="AM112" s="220" t="n">
        <v>33</v>
      </c>
      <c r="AN112" s="220" t="n">
        <v>33</v>
      </c>
      <c r="AO112" s="220" t="n">
        <v>33</v>
      </c>
      <c r="AP112" s="220" t="n">
        <v>33</v>
      </c>
      <c r="AQ112" s="220" t="n">
        <v>33</v>
      </c>
      <c r="AR112" s="220" t="n">
        <v>33</v>
      </c>
      <c r="AS112" s="220" t="n">
        <v>33</v>
      </c>
      <c r="AT112" s="220" t="n">
        <v>33</v>
      </c>
      <c r="AU112" s="220" t="n">
        <v>33</v>
      </c>
      <c r="AV112" s="220" t="n">
        <v>33</v>
      </c>
      <c r="AW112" s="220" t="n">
        <v>33</v>
      </c>
      <c r="AX112" s="220" t="n">
        <v>33</v>
      </c>
      <c r="AY112" s="220" t="n">
        <v>33</v>
      </c>
      <c r="AZ112" s="220" t="n">
        <v>33</v>
      </c>
      <c r="BA112" s="220" t="n">
        <v>33</v>
      </c>
      <c r="BB112" s="220" t="n">
        <v>33</v>
      </c>
      <c r="BC112" s="220" t="n">
        <v>33</v>
      </c>
      <c r="BD112" s="220" t="n">
        <v>33</v>
      </c>
      <c r="BE112" s="220" t="n">
        <v>33</v>
      </c>
      <c r="BF112" s="220" t="n">
        <v>33</v>
      </c>
      <c r="BG112" s="220" t="n">
        <v>33</v>
      </c>
      <c r="BH112" s="220" t="n">
        <v>33</v>
      </c>
      <c r="BI112" s="220" t="n">
        <v>33</v>
      </c>
      <c r="BJ112" s="220" t="n">
        <v>33</v>
      </c>
      <c r="BK112" s="220" t="n">
        <v>33</v>
      </c>
      <c r="BL112" s="220" t="n">
        <v>33</v>
      </c>
      <c r="BM112" s="220" t="n">
        <v>33</v>
      </c>
      <c r="BN112" s="220" t="n">
        <v>33</v>
      </c>
      <c r="BO112" s="220" t="n">
        <v>33</v>
      </c>
      <c r="BP112" s="220" t="n">
        <v>33</v>
      </c>
      <c r="BQ112" s="220" t="n">
        <v>33</v>
      </c>
      <c r="BR112" s="220" t="n">
        <v>33</v>
      </c>
      <c r="BS112" s="220" t="n">
        <v>33</v>
      </c>
      <c r="BT112" s="221" t="n">
        <v>33</v>
      </c>
    </row>
    <row r="113" customFormat="false" ht="15" hidden="false" customHeight="false" outlineLevel="0" collapsed="false">
      <c r="A113" s="202" t="n">
        <f aca="false">A112-1</f>
        <v>43913</v>
      </c>
      <c r="B113" s="219" t="n">
        <v>24</v>
      </c>
      <c r="C113" s="219" t="n">
        <v>24</v>
      </c>
      <c r="D113" s="220" t="n">
        <v>24</v>
      </c>
      <c r="E113" s="220" t="n">
        <v>24</v>
      </c>
      <c r="F113" s="220" t="n">
        <v>24</v>
      </c>
      <c r="G113" s="220" t="n">
        <v>24</v>
      </c>
      <c r="H113" s="220" t="n">
        <v>24</v>
      </c>
      <c r="I113" s="220" t="n">
        <v>24</v>
      </c>
      <c r="J113" s="220" t="n">
        <v>24</v>
      </c>
      <c r="K113" s="220" t="n">
        <v>24</v>
      </c>
      <c r="L113" s="220" t="n">
        <v>24</v>
      </c>
      <c r="M113" s="220" t="n">
        <v>24</v>
      </c>
      <c r="N113" s="220" t="n">
        <v>24</v>
      </c>
      <c r="O113" s="220" t="n">
        <v>24</v>
      </c>
      <c r="P113" s="220" t="n">
        <v>24</v>
      </c>
      <c r="Q113" s="220" t="n">
        <v>24</v>
      </c>
      <c r="R113" s="220" t="n">
        <v>24</v>
      </c>
      <c r="S113" s="220" t="n">
        <v>24</v>
      </c>
      <c r="T113" s="220" t="n">
        <v>24</v>
      </c>
      <c r="U113" s="220" t="n">
        <v>24</v>
      </c>
      <c r="V113" s="220" t="n">
        <v>24</v>
      </c>
      <c r="W113" s="220" t="n">
        <v>24</v>
      </c>
      <c r="X113" s="220" t="n">
        <v>24</v>
      </c>
      <c r="Y113" s="220" t="n">
        <v>24</v>
      </c>
      <c r="Z113" s="220" t="n">
        <v>24</v>
      </c>
      <c r="AA113" s="220" t="n">
        <v>24</v>
      </c>
      <c r="AB113" s="220" t="n">
        <v>24</v>
      </c>
      <c r="AC113" s="220" t="n">
        <v>24</v>
      </c>
      <c r="AD113" s="220" t="n">
        <v>24</v>
      </c>
      <c r="AE113" s="220" t="n">
        <v>24</v>
      </c>
      <c r="AF113" s="220" t="n">
        <v>24</v>
      </c>
      <c r="AG113" s="220" t="n">
        <v>24</v>
      </c>
      <c r="AH113" s="220" t="n">
        <v>24</v>
      </c>
      <c r="AI113" s="220" t="n">
        <v>24</v>
      </c>
      <c r="AJ113" s="220" t="n">
        <v>24</v>
      </c>
      <c r="AK113" s="220" t="n">
        <v>24</v>
      </c>
      <c r="AL113" s="220" t="n">
        <v>24</v>
      </c>
      <c r="AM113" s="220" t="n">
        <v>24</v>
      </c>
      <c r="AN113" s="220" t="n">
        <v>24</v>
      </c>
      <c r="AO113" s="220" t="n">
        <v>24</v>
      </c>
      <c r="AP113" s="220" t="n">
        <v>24</v>
      </c>
      <c r="AQ113" s="220" t="n">
        <v>24</v>
      </c>
      <c r="AR113" s="220" t="n">
        <v>24</v>
      </c>
      <c r="AS113" s="220" t="n">
        <v>24</v>
      </c>
      <c r="AT113" s="220" t="n">
        <v>24</v>
      </c>
      <c r="AU113" s="220" t="n">
        <v>24</v>
      </c>
      <c r="AV113" s="220" t="n">
        <v>24</v>
      </c>
      <c r="AW113" s="220" t="n">
        <v>24</v>
      </c>
      <c r="AX113" s="220" t="n">
        <v>24</v>
      </c>
      <c r="AY113" s="220" t="n">
        <v>24</v>
      </c>
      <c r="AZ113" s="220" t="n">
        <v>24</v>
      </c>
      <c r="BA113" s="220" t="n">
        <v>24</v>
      </c>
      <c r="BB113" s="220" t="n">
        <v>24</v>
      </c>
      <c r="BC113" s="220" t="n">
        <v>24</v>
      </c>
      <c r="BD113" s="220" t="n">
        <v>24</v>
      </c>
      <c r="BE113" s="220" t="n">
        <v>24</v>
      </c>
      <c r="BF113" s="220" t="n">
        <v>24</v>
      </c>
      <c r="BG113" s="220" t="n">
        <v>24</v>
      </c>
      <c r="BH113" s="220" t="n">
        <v>24</v>
      </c>
      <c r="BI113" s="220" t="n">
        <v>24</v>
      </c>
      <c r="BJ113" s="220" t="n">
        <v>24</v>
      </c>
      <c r="BK113" s="220" t="n">
        <v>24</v>
      </c>
      <c r="BL113" s="220" t="n">
        <v>24</v>
      </c>
      <c r="BM113" s="220" t="n">
        <v>24</v>
      </c>
      <c r="BN113" s="220" t="n">
        <v>24</v>
      </c>
      <c r="BO113" s="220" t="n">
        <v>24</v>
      </c>
      <c r="BP113" s="220" t="n">
        <v>24</v>
      </c>
      <c r="BQ113" s="220" t="n">
        <v>24</v>
      </c>
      <c r="BR113" s="220" t="n">
        <v>24</v>
      </c>
      <c r="BS113" s="220" t="n">
        <v>24</v>
      </c>
      <c r="BT113" s="221" t="n">
        <v>24</v>
      </c>
    </row>
    <row r="114" customFormat="false" ht="15" hidden="false" customHeight="false" outlineLevel="0" collapsed="false">
      <c r="A114" s="202" t="n">
        <f aca="false">A113-1</f>
        <v>43912</v>
      </c>
      <c r="B114" s="219" t="n">
        <v>20</v>
      </c>
      <c r="C114" s="219" t="n">
        <v>20</v>
      </c>
      <c r="D114" s="220" t="n">
        <v>20</v>
      </c>
      <c r="E114" s="220" t="n">
        <v>20</v>
      </c>
      <c r="F114" s="220" t="n">
        <v>20</v>
      </c>
      <c r="G114" s="220" t="n">
        <v>20</v>
      </c>
      <c r="H114" s="220" t="n">
        <v>20</v>
      </c>
      <c r="I114" s="220" t="n">
        <v>20</v>
      </c>
      <c r="J114" s="220" t="n">
        <v>20</v>
      </c>
      <c r="K114" s="220" t="n">
        <v>20</v>
      </c>
      <c r="L114" s="220" t="n">
        <v>20</v>
      </c>
      <c r="M114" s="220" t="n">
        <v>20</v>
      </c>
      <c r="N114" s="220" t="n">
        <v>20</v>
      </c>
      <c r="O114" s="220" t="n">
        <v>20</v>
      </c>
      <c r="P114" s="220" t="n">
        <v>20</v>
      </c>
      <c r="Q114" s="220" t="n">
        <v>20</v>
      </c>
      <c r="R114" s="220" t="n">
        <v>20</v>
      </c>
      <c r="S114" s="220" t="n">
        <v>20</v>
      </c>
      <c r="T114" s="220" t="n">
        <v>20</v>
      </c>
      <c r="U114" s="220" t="n">
        <v>20</v>
      </c>
      <c r="V114" s="220" t="n">
        <v>20</v>
      </c>
      <c r="W114" s="220" t="n">
        <v>20</v>
      </c>
      <c r="X114" s="220" t="n">
        <v>20</v>
      </c>
      <c r="Y114" s="220" t="n">
        <v>20</v>
      </c>
      <c r="Z114" s="220" t="n">
        <v>20</v>
      </c>
      <c r="AA114" s="220" t="n">
        <v>20</v>
      </c>
      <c r="AB114" s="220" t="n">
        <v>20</v>
      </c>
      <c r="AC114" s="220" t="n">
        <v>20</v>
      </c>
      <c r="AD114" s="220" t="n">
        <v>20</v>
      </c>
      <c r="AE114" s="220" t="n">
        <v>20</v>
      </c>
      <c r="AF114" s="220" t="n">
        <v>20</v>
      </c>
      <c r="AG114" s="220" t="n">
        <v>20</v>
      </c>
      <c r="AH114" s="220" t="n">
        <v>20</v>
      </c>
      <c r="AI114" s="220" t="n">
        <v>20</v>
      </c>
      <c r="AJ114" s="220" t="n">
        <v>20</v>
      </c>
      <c r="AK114" s="220" t="n">
        <v>20</v>
      </c>
      <c r="AL114" s="220" t="n">
        <v>20</v>
      </c>
      <c r="AM114" s="220" t="n">
        <v>20</v>
      </c>
      <c r="AN114" s="220" t="n">
        <v>20</v>
      </c>
      <c r="AO114" s="220" t="n">
        <v>20</v>
      </c>
      <c r="AP114" s="220" t="n">
        <v>20</v>
      </c>
      <c r="AQ114" s="220" t="n">
        <v>20</v>
      </c>
      <c r="AR114" s="220" t="n">
        <v>20</v>
      </c>
      <c r="AS114" s="220" t="n">
        <v>20</v>
      </c>
      <c r="AT114" s="220" t="n">
        <v>20</v>
      </c>
      <c r="AU114" s="220" t="n">
        <v>20</v>
      </c>
      <c r="AV114" s="220" t="n">
        <v>20</v>
      </c>
      <c r="AW114" s="220" t="n">
        <v>20</v>
      </c>
      <c r="AX114" s="220" t="n">
        <v>20</v>
      </c>
      <c r="AY114" s="220" t="n">
        <v>20</v>
      </c>
      <c r="AZ114" s="220" t="n">
        <v>20</v>
      </c>
      <c r="BA114" s="220" t="n">
        <v>20</v>
      </c>
      <c r="BB114" s="220" t="n">
        <v>20</v>
      </c>
      <c r="BC114" s="220" t="n">
        <v>20</v>
      </c>
      <c r="BD114" s="220" t="n">
        <v>20</v>
      </c>
      <c r="BE114" s="220" t="n">
        <v>20</v>
      </c>
      <c r="BF114" s="220" t="n">
        <v>20</v>
      </c>
      <c r="BG114" s="220" t="n">
        <v>20</v>
      </c>
      <c r="BH114" s="220" t="n">
        <v>20</v>
      </c>
      <c r="BI114" s="220" t="n">
        <v>20</v>
      </c>
      <c r="BJ114" s="220" t="n">
        <v>20</v>
      </c>
      <c r="BK114" s="220" t="n">
        <v>20</v>
      </c>
      <c r="BL114" s="220" t="n">
        <v>20</v>
      </c>
      <c r="BM114" s="220" t="n">
        <v>20</v>
      </c>
      <c r="BN114" s="220" t="n">
        <v>20</v>
      </c>
      <c r="BO114" s="220" t="n">
        <v>20</v>
      </c>
      <c r="BP114" s="220" t="n">
        <v>20</v>
      </c>
      <c r="BQ114" s="220" t="n">
        <v>20</v>
      </c>
      <c r="BR114" s="220" t="n">
        <v>20</v>
      </c>
      <c r="BS114" s="220" t="n">
        <v>20</v>
      </c>
      <c r="BT114" s="221" t="n">
        <v>20</v>
      </c>
    </row>
    <row r="115" customFormat="false" ht="15" hidden="false" customHeight="false" outlineLevel="0" collapsed="false">
      <c r="A115" s="202" t="n">
        <f aca="false">A114-1</f>
        <v>43911</v>
      </c>
      <c r="B115" s="219" t="n">
        <v>15</v>
      </c>
      <c r="C115" s="219" t="n">
        <v>15</v>
      </c>
      <c r="D115" s="220" t="n">
        <v>15</v>
      </c>
      <c r="E115" s="220" t="n">
        <v>15</v>
      </c>
      <c r="F115" s="220" t="n">
        <v>15</v>
      </c>
      <c r="G115" s="220" t="n">
        <v>15</v>
      </c>
      <c r="H115" s="220" t="n">
        <v>15</v>
      </c>
      <c r="I115" s="220" t="n">
        <v>15</v>
      </c>
      <c r="J115" s="220" t="n">
        <v>15</v>
      </c>
      <c r="K115" s="220" t="n">
        <v>15</v>
      </c>
      <c r="L115" s="220" t="n">
        <v>15</v>
      </c>
      <c r="M115" s="220" t="n">
        <v>15</v>
      </c>
      <c r="N115" s="220" t="n">
        <v>15</v>
      </c>
      <c r="O115" s="220" t="n">
        <v>15</v>
      </c>
      <c r="P115" s="220" t="n">
        <v>15</v>
      </c>
      <c r="Q115" s="220" t="n">
        <v>15</v>
      </c>
      <c r="R115" s="220" t="n">
        <v>15</v>
      </c>
      <c r="S115" s="220" t="n">
        <v>15</v>
      </c>
      <c r="T115" s="220" t="n">
        <v>15</v>
      </c>
      <c r="U115" s="220" t="n">
        <v>15</v>
      </c>
      <c r="V115" s="220" t="n">
        <v>15</v>
      </c>
      <c r="W115" s="220" t="n">
        <v>15</v>
      </c>
      <c r="X115" s="220" t="n">
        <v>15</v>
      </c>
      <c r="Y115" s="220" t="n">
        <v>15</v>
      </c>
      <c r="Z115" s="220" t="n">
        <v>15</v>
      </c>
      <c r="AA115" s="220" t="n">
        <v>15</v>
      </c>
      <c r="AB115" s="220" t="n">
        <v>15</v>
      </c>
      <c r="AC115" s="220" t="n">
        <v>15</v>
      </c>
      <c r="AD115" s="220" t="n">
        <v>15</v>
      </c>
      <c r="AE115" s="220" t="n">
        <v>15</v>
      </c>
      <c r="AF115" s="220" t="n">
        <v>15</v>
      </c>
      <c r="AG115" s="220" t="n">
        <v>15</v>
      </c>
      <c r="AH115" s="220" t="n">
        <v>15</v>
      </c>
      <c r="AI115" s="220" t="n">
        <v>15</v>
      </c>
      <c r="AJ115" s="220" t="n">
        <v>15</v>
      </c>
      <c r="AK115" s="220" t="n">
        <v>15</v>
      </c>
      <c r="AL115" s="220" t="n">
        <v>15</v>
      </c>
      <c r="AM115" s="220" t="n">
        <v>15</v>
      </c>
      <c r="AN115" s="220" t="n">
        <v>15</v>
      </c>
      <c r="AO115" s="220" t="n">
        <v>15</v>
      </c>
      <c r="AP115" s="220" t="n">
        <v>15</v>
      </c>
      <c r="AQ115" s="220" t="n">
        <v>15</v>
      </c>
      <c r="AR115" s="220" t="n">
        <v>15</v>
      </c>
      <c r="AS115" s="220" t="n">
        <v>15</v>
      </c>
      <c r="AT115" s="220" t="n">
        <v>15</v>
      </c>
      <c r="AU115" s="220" t="n">
        <v>15</v>
      </c>
      <c r="AV115" s="220" t="n">
        <v>15</v>
      </c>
      <c r="AW115" s="220" t="n">
        <v>15</v>
      </c>
      <c r="AX115" s="220" t="n">
        <v>15</v>
      </c>
      <c r="AY115" s="220" t="n">
        <v>15</v>
      </c>
      <c r="AZ115" s="220" t="n">
        <v>15</v>
      </c>
      <c r="BA115" s="220" t="n">
        <v>15</v>
      </c>
      <c r="BB115" s="220" t="n">
        <v>15</v>
      </c>
      <c r="BC115" s="220" t="n">
        <v>15</v>
      </c>
      <c r="BD115" s="220" t="n">
        <v>15</v>
      </c>
      <c r="BE115" s="220" t="n">
        <v>15</v>
      </c>
      <c r="BF115" s="220" t="n">
        <v>15</v>
      </c>
      <c r="BG115" s="220" t="n">
        <v>15</v>
      </c>
      <c r="BH115" s="220" t="n">
        <v>15</v>
      </c>
      <c r="BI115" s="220" t="n">
        <v>15</v>
      </c>
      <c r="BJ115" s="220" t="n">
        <v>15</v>
      </c>
      <c r="BK115" s="220" t="n">
        <v>15</v>
      </c>
      <c r="BL115" s="220" t="n">
        <v>15</v>
      </c>
      <c r="BM115" s="220" t="n">
        <v>15</v>
      </c>
      <c r="BN115" s="220" t="n">
        <v>15</v>
      </c>
      <c r="BO115" s="220" t="n">
        <v>15</v>
      </c>
      <c r="BP115" s="220" t="n">
        <v>15</v>
      </c>
      <c r="BQ115" s="220" t="n">
        <v>15</v>
      </c>
      <c r="BR115" s="220" t="n">
        <v>15</v>
      </c>
      <c r="BS115" s="220" t="n">
        <v>15</v>
      </c>
      <c r="BT115" s="221" t="n">
        <v>15</v>
      </c>
    </row>
    <row r="116" customFormat="false" ht="15" hidden="false" customHeight="false" outlineLevel="0" collapsed="false">
      <c r="A116" s="202" t="n">
        <f aca="false">A115-1</f>
        <v>43910</v>
      </c>
      <c r="B116" s="219" t="n">
        <v>8</v>
      </c>
      <c r="C116" s="219" t="n">
        <v>8</v>
      </c>
      <c r="D116" s="220" t="n">
        <v>8</v>
      </c>
      <c r="E116" s="220" t="n">
        <v>8</v>
      </c>
      <c r="F116" s="220" t="n">
        <v>8</v>
      </c>
      <c r="G116" s="220" t="n">
        <v>8</v>
      </c>
      <c r="H116" s="220" t="n">
        <v>8</v>
      </c>
      <c r="I116" s="220" t="n">
        <v>8</v>
      </c>
      <c r="J116" s="220" t="n">
        <v>8</v>
      </c>
      <c r="K116" s="220" t="n">
        <v>8</v>
      </c>
      <c r="L116" s="220" t="n">
        <v>8</v>
      </c>
      <c r="M116" s="220" t="n">
        <v>8</v>
      </c>
      <c r="N116" s="220" t="n">
        <v>8</v>
      </c>
      <c r="O116" s="220" t="n">
        <v>8</v>
      </c>
      <c r="P116" s="220" t="n">
        <v>8</v>
      </c>
      <c r="Q116" s="220" t="n">
        <v>8</v>
      </c>
      <c r="R116" s="220" t="n">
        <v>8</v>
      </c>
      <c r="S116" s="220" t="n">
        <v>8</v>
      </c>
      <c r="T116" s="220" t="n">
        <v>8</v>
      </c>
      <c r="U116" s="220" t="n">
        <v>8</v>
      </c>
      <c r="V116" s="220" t="n">
        <v>8</v>
      </c>
      <c r="W116" s="220" t="n">
        <v>8</v>
      </c>
      <c r="X116" s="220" t="n">
        <v>8</v>
      </c>
      <c r="Y116" s="220" t="n">
        <v>8</v>
      </c>
      <c r="Z116" s="220" t="n">
        <v>8</v>
      </c>
      <c r="AA116" s="220" t="n">
        <v>8</v>
      </c>
      <c r="AB116" s="220" t="n">
        <v>8</v>
      </c>
      <c r="AC116" s="220" t="n">
        <v>8</v>
      </c>
      <c r="AD116" s="220" t="n">
        <v>8</v>
      </c>
      <c r="AE116" s="220" t="n">
        <v>8</v>
      </c>
      <c r="AF116" s="220" t="n">
        <v>8</v>
      </c>
      <c r="AG116" s="220" t="n">
        <v>8</v>
      </c>
      <c r="AH116" s="220" t="n">
        <v>8</v>
      </c>
      <c r="AI116" s="220" t="n">
        <v>8</v>
      </c>
      <c r="AJ116" s="220" t="n">
        <v>8</v>
      </c>
      <c r="AK116" s="220" t="n">
        <v>8</v>
      </c>
      <c r="AL116" s="220" t="n">
        <v>8</v>
      </c>
      <c r="AM116" s="220" t="n">
        <v>8</v>
      </c>
      <c r="AN116" s="220" t="n">
        <v>8</v>
      </c>
      <c r="AO116" s="220" t="n">
        <v>8</v>
      </c>
      <c r="AP116" s="220" t="n">
        <v>8</v>
      </c>
      <c r="AQ116" s="220" t="n">
        <v>8</v>
      </c>
      <c r="AR116" s="220" t="n">
        <v>8</v>
      </c>
      <c r="AS116" s="220" t="n">
        <v>8</v>
      </c>
      <c r="AT116" s="220" t="n">
        <v>8</v>
      </c>
      <c r="AU116" s="220" t="n">
        <v>8</v>
      </c>
      <c r="AV116" s="220" t="n">
        <v>8</v>
      </c>
      <c r="AW116" s="220" t="n">
        <v>8</v>
      </c>
      <c r="AX116" s="220" t="n">
        <v>8</v>
      </c>
      <c r="AY116" s="220" t="n">
        <v>8</v>
      </c>
      <c r="AZ116" s="220" t="n">
        <v>8</v>
      </c>
      <c r="BA116" s="220" t="n">
        <v>8</v>
      </c>
      <c r="BB116" s="220" t="n">
        <v>8</v>
      </c>
      <c r="BC116" s="220" t="n">
        <v>8</v>
      </c>
      <c r="BD116" s="220" t="n">
        <v>8</v>
      </c>
      <c r="BE116" s="220" t="n">
        <v>8</v>
      </c>
      <c r="BF116" s="220" t="n">
        <v>8</v>
      </c>
      <c r="BG116" s="220" t="n">
        <v>8</v>
      </c>
      <c r="BH116" s="220" t="n">
        <v>8</v>
      </c>
      <c r="BI116" s="220" t="n">
        <v>8</v>
      </c>
      <c r="BJ116" s="220" t="n">
        <v>8</v>
      </c>
      <c r="BK116" s="220" t="n">
        <v>8</v>
      </c>
      <c r="BL116" s="220" t="n">
        <v>8</v>
      </c>
      <c r="BM116" s="220" t="n">
        <v>8</v>
      </c>
      <c r="BN116" s="220" t="n">
        <v>8</v>
      </c>
      <c r="BO116" s="220" t="n">
        <v>8</v>
      </c>
      <c r="BP116" s="220" t="n">
        <v>8</v>
      </c>
      <c r="BQ116" s="220" t="n">
        <v>8</v>
      </c>
      <c r="BR116" s="220" t="n">
        <v>8</v>
      </c>
      <c r="BS116" s="220" t="n">
        <v>8</v>
      </c>
      <c r="BT116" s="221" t="n">
        <v>8</v>
      </c>
    </row>
    <row r="117" customFormat="false" ht="15" hidden="false" customHeight="false" outlineLevel="0" collapsed="false">
      <c r="A117" s="202" t="n">
        <f aca="false">A116-1</f>
        <v>43909</v>
      </c>
      <c r="B117" s="219" t="n">
        <v>6</v>
      </c>
      <c r="C117" s="219" t="n">
        <v>6</v>
      </c>
      <c r="D117" s="220" t="n">
        <v>6</v>
      </c>
      <c r="E117" s="220" t="n">
        <v>6</v>
      </c>
      <c r="F117" s="220" t="n">
        <v>6</v>
      </c>
      <c r="G117" s="220" t="n">
        <v>6</v>
      </c>
      <c r="H117" s="220" t="n">
        <v>6</v>
      </c>
      <c r="I117" s="220" t="n">
        <v>6</v>
      </c>
      <c r="J117" s="220" t="n">
        <v>6</v>
      </c>
      <c r="K117" s="220" t="n">
        <v>6</v>
      </c>
      <c r="L117" s="220" t="n">
        <v>6</v>
      </c>
      <c r="M117" s="220" t="n">
        <v>6</v>
      </c>
      <c r="N117" s="220" t="n">
        <v>6</v>
      </c>
      <c r="O117" s="220" t="n">
        <v>6</v>
      </c>
      <c r="P117" s="220" t="n">
        <v>6</v>
      </c>
      <c r="Q117" s="220" t="n">
        <v>6</v>
      </c>
      <c r="R117" s="220" t="n">
        <v>6</v>
      </c>
      <c r="S117" s="220" t="n">
        <v>6</v>
      </c>
      <c r="T117" s="220" t="n">
        <v>6</v>
      </c>
      <c r="U117" s="220" t="n">
        <v>6</v>
      </c>
      <c r="V117" s="220" t="n">
        <v>6</v>
      </c>
      <c r="W117" s="220" t="n">
        <v>6</v>
      </c>
      <c r="X117" s="220" t="n">
        <v>6</v>
      </c>
      <c r="Y117" s="220" t="n">
        <v>6</v>
      </c>
      <c r="Z117" s="220" t="n">
        <v>6</v>
      </c>
      <c r="AA117" s="220" t="n">
        <v>6</v>
      </c>
      <c r="AB117" s="220" t="n">
        <v>6</v>
      </c>
      <c r="AC117" s="220" t="n">
        <v>6</v>
      </c>
      <c r="AD117" s="220" t="n">
        <v>6</v>
      </c>
      <c r="AE117" s="220" t="n">
        <v>6</v>
      </c>
      <c r="AF117" s="220" t="n">
        <v>6</v>
      </c>
      <c r="AG117" s="220" t="n">
        <v>6</v>
      </c>
      <c r="AH117" s="220" t="n">
        <v>6</v>
      </c>
      <c r="AI117" s="220" t="n">
        <v>6</v>
      </c>
      <c r="AJ117" s="220" t="n">
        <v>6</v>
      </c>
      <c r="AK117" s="220" t="n">
        <v>6</v>
      </c>
      <c r="AL117" s="220" t="n">
        <v>6</v>
      </c>
      <c r="AM117" s="220" t="n">
        <v>6</v>
      </c>
      <c r="AN117" s="220" t="n">
        <v>6</v>
      </c>
      <c r="AO117" s="220" t="n">
        <v>6</v>
      </c>
      <c r="AP117" s="220" t="n">
        <v>6</v>
      </c>
      <c r="AQ117" s="220" t="n">
        <v>6</v>
      </c>
      <c r="AR117" s="220" t="n">
        <v>6</v>
      </c>
      <c r="AS117" s="220" t="n">
        <v>6</v>
      </c>
      <c r="AT117" s="220" t="n">
        <v>6</v>
      </c>
      <c r="AU117" s="220" t="n">
        <v>6</v>
      </c>
      <c r="AV117" s="220" t="n">
        <v>6</v>
      </c>
      <c r="AW117" s="220" t="n">
        <v>6</v>
      </c>
      <c r="AX117" s="220" t="n">
        <v>6</v>
      </c>
      <c r="AY117" s="220" t="n">
        <v>6</v>
      </c>
      <c r="AZ117" s="220" t="n">
        <v>6</v>
      </c>
      <c r="BA117" s="220" t="n">
        <v>6</v>
      </c>
      <c r="BB117" s="220" t="n">
        <v>6</v>
      </c>
      <c r="BC117" s="220" t="n">
        <v>6</v>
      </c>
      <c r="BD117" s="220" t="n">
        <v>6</v>
      </c>
      <c r="BE117" s="220" t="n">
        <v>6</v>
      </c>
      <c r="BF117" s="220" t="n">
        <v>6</v>
      </c>
      <c r="BG117" s="220" t="n">
        <v>6</v>
      </c>
      <c r="BH117" s="220" t="n">
        <v>6</v>
      </c>
      <c r="BI117" s="220" t="n">
        <v>6</v>
      </c>
      <c r="BJ117" s="220" t="n">
        <v>6</v>
      </c>
      <c r="BK117" s="220" t="n">
        <v>6</v>
      </c>
      <c r="BL117" s="220" t="n">
        <v>6</v>
      </c>
      <c r="BM117" s="220" t="n">
        <v>6</v>
      </c>
      <c r="BN117" s="220" t="n">
        <v>6</v>
      </c>
      <c r="BO117" s="220" t="n">
        <v>6</v>
      </c>
      <c r="BP117" s="220" t="n">
        <v>6</v>
      </c>
      <c r="BQ117" s="220" t="n">
        <v>6</v>
      </c>
      <c r="BR117" s="220" t="n">
        <v>6</v>
      </c>
      <c r="BS117" s="220" t="n">
        <v>6</v>
      </c>
      <c r="BT117" s="221" t="n">
        <v>6</v>
      </c>
    </row>
    <row r="118" customFormat="false" ht="15" hidden="false" customHeight="false" outlineLevel="0" collapsed="false">
      <c r="A118" s="202" t="n">
        <f aca="false">A117-1</f>
        <v>43908</v>
      </c>
      <c r="B118" s="219" t="n">
        <v>3</v>
      </c>
      <c r="C118" s="219" t="n">
        <v>3</v>
      </c>
      <c r="D118" s="220" t="n">
        <v>3</v>
      </c>
      <c r="E118" s="220" t="n">
        <v>3</v>
      </c>
      <c r="F118" s="220" t="n">
        <v>3</v>
      </c>
      <c r="G118" s="220" t="n">
        <v>3</v>
      </c>
      <c r="H118" s="220" t="n">
        <v>3</v>
      </c>
      <c r="I118" s="220" t="n">
        <v>3</v>
      </c>
      <c r="J118" s="220" t="n">
        <v>3</v>
      </c>
      <c r="K118" s="220" t="n">
        <v>3</v>
      </c>
      <c r="L118" s="220" t="n">
        <v>3</v>
      </c>
      <c r="M118" s="220" t="n">
        <v>3</v>
      </c>
      <c r="N118" s="220" t="n">
        <v>3</v>
      </c>
      <c r="O118" s="220" t="n">
        <v>3</v>
      </c>
      <c r="P118" s="220" t="n">
        <v>3</v>
      </c>
      <c r="Q118" s="220" t="n">
        <v>3</v>
      </c>
      <c r="R118" s="220" t="n">
        <v>3</v>
      </c>
      <c r="S118" s="220" t="n">
        <v>3</v>
      </c>
      <c r="T118" s="220" t="n">
        <v>3</v>
      </c>
      <c r="U118" s="220" t="n">
        <v>3</v>
      </c>
      <c r="V118" s="220" t="n">
        <v>3</v>
      </c>
      <c r="W118" s="220" t="n">
        <v>3</v>
      </c>
      <c r="X118" s="220" t="n">
        <v>3</v>
      </c>
      <c r="Y118" s="220" t="n">
        <v>3</v>
      </c>
      <c r="Z118" s="220" t="n">
        <v>3</v>
      </c>
      <c r="AA118" s="220" t="n">
        <v>3</v>
      </c>
      <c r="AB118" s="220" t="n">
        <v>3</v>
      </c>
      <c r="AC118" s="220" t="n">
        <v>3</v>
      </c>
      <c r="AD118" s="220" t="n">
        <v>3</v>
      </c>
      <c r="AE118" s="220" t="n">
        <v>3</v>
      </c>
      <c r="AF118" s="220" t="n">
        <v>3</v>
      </c>
      <c r="AG118" s="220" t="n">
        <v>3</v>
      </c>
      <c r="AH118" s="220" t="n">
        <v>3</v>
      </c>
      <c r="AI118" s="220" t="n">
        <v>3</v>
      </c>
      <c r="AJ118" s="220" t="n">
        <v>3</v>
      </c>
      <c r="AK118" s="220" t="n">
        <v>3</v>
      </c>
      <c r="AL118" s="220" t="n">
        <v>3</v>
      </c>
      <c r="AM118" s="220" t="n">
        <v>3</v>
      </c>
      <c r="AN118" s="220" t="n">
        <v>3</v>
      </c>
      <c r="AO118" s="220" t="n">
        <v>3</v>
      </c>
      <c r="AP118" s="220" t="n">
        <v>3</v>
      </c>
      <c r="AQ118" s="220" t="n">
        <v>3</v>
      </c>
      <c r="AR118" s="220" t="n">
        <v>3</v>
      </c>
      <c r="AS118" s="220" t="n">
        <v>3</v>
      </c>
      <c r="AT118" s="220" t="n">
        <v>3</v>
      </c>
      <c r="AU118" s="220" t="n">
        <v>3</v>
      </c>
      <c r="AV118" s="220" t="n">
        <v>3</v>
      </c>
      <c r="AW118" s="220" t="n">
        <v>3</v>
      </c>
      <c r="AX118" s="220" t="n">
        <v>3</v>
      </c>
      <c r="AY118" s="220" t="n">
        <v>3</v>
      </c>
      <c r="AZ118" s="220" t="n">
        <v>3</v>
      </c>
      <c r="BA118" s="220" t="n">
        <v>3</v>
      </c>
      <c r="BB118" s="220" t="n">
        <v>3</v>
      </c>
      <c r="BC118" s="220" t="n">
        <v>3</v>
      </c>
      <c r="BD118" s="220" t="n">
        <v>3</v>
      </c>
      <c r="BE118" s="220" t="n">
        <v>3</v>
      </c>
      <c r="BF118" s="220" t="n">
        <v>3</v>
      </c>
      <c r="BG118" s="220" t="n">
        <v>3</v>
      </c>
      <c r="BH118" s="220" t="n">
        <v>3</v>
      </c>
      <c r="BI118" s="220" t="n">
        <v>3</v>
      </c>
      <c r="BJ118" s="220" t="n">
        <v>3</v>
      </c>
      <c r="BK118" s="220" t="n">
        <v>3</v>
      </c>
      <c r="BL118" s="220" t="n">
        <v>3</v>
      </c>
      <c r="BM118" s="220" t="n">
        <v>3</v>
      </c>
      <c r="BN118" s="220" t="n">
        <v>3</v>
      </c>
      <c r="BO118" s="220" t="n">
        <v>3</v>
      </c>
      <c r="BP118" s="220" t="n">
        <v>3</v>
      </c>
      <c r="BQ118" s="220" t="n">
        <v>3</v>
      </c>
      <c r="BR118" s="220" t="n">
        <v>3</v>
      </c>
      <c r="BS118" s="220" t="n">
        <v>3</v>
      </c>
      <c r="BT118" s="221" t="n">
        <v>3</v>
      </c>
    </row>
    <row r="119" customFormat="false" ht="15" hidden="false" customHeight="false" outlineLevel="0" collapsed="false">
      <c r="A119" s="202" t="n">
        <f aca="false">A118-1</f>
        <v>43907</v>
      </c>
      <c r="B119" s="219" t="n">
        <v>3</v>
      </c>
      <c r="C119" s="219" t="n">
        <v>3</v>
      </c>
      <c r="D119" s="220" t="n">
        <v>3</v>
      </c>
      <c r="E119" s="220" t="n">
        <v>3</v>
      </c>
      <c r="F119" s="220" t="n">
        <v>3</v>
      </c>
      <c r="G119" s="220" t="n">
        <v>3</v>
      </c>
      <c r="H119" s="220" t="n">
        <v>3</v>
      </c>
      <c r="I119" s="220" t="n">
        <v>3</v>
      </c>
      <c r="J119" s="220" t="n">
        <v>3</v>
      </c>
      <c r="K119" s="220" t="n">
        <v>3</v>
      </c>
      <c r="L119" s="220" t="n">
        <v>3</v>
      </c>
      <c r="M119" s="220" t="n">
        <v>3</v>
      </c>
      <c r="N119" s="220" t="n">
        <v>3</v>
      </c>
      <c r="O119" s="220" t="n">
        <v>3</v>
      </c>
      <c r="P119" s="220" t="n">
        <v>3</v>
      </c>
      <c r="Q119" s="220" t="n">
        <v>3</v>
      </c>
      <c r="R119" s="220" t="n">
        <v>3</v>
      </c>
      <c r="S119" s="220" t="n">
        <v>3</v>
      </c>
      <c r="T119" s="220" t="n">
        <v>3</v>
      </c>
      <c r="U119" s="220" t="n">
        <v>3</v>
      </c>
      <c r="V119" s="220" t="n">
        <v>3</v>
      </c>
      <c r="W119" s="220" t="n">
        <v>3</v>
      </c>
      <c r="X119" s="220" t="n">
        <v>3</v>
      </c>
      <c r="Y119" s="220" t="n">
        <v>3</v>
      </c>
      <c r="Z119" s="220" t="n">
        <v>3</v>
      </c>
      <c r="AA119" s="220" t="n">
        <v>3</v>
      </c>
      <c r="AB119" s="220" t="n">
        <v>3</v>
      </c>
      <c r="AC119" s="220" t="n">
        <v>3</v>
      </c>
      <c r="AD119" s="220" t="n">
        <v>3</v>
      </c>
      <c r="AE119" s="220" t="n">
        <v>3</v>
      </c>
      <c r="AF119" s="220" t="n">
        <v>3</v>
      </c>
      <c r="AG119" s="220" t="n">
        <v>3</v>
      </c>
      <c r="AH119" s="220" t="n">
        <v>3</v>
      </c>
      <c r="AI119" s="220" t="n">
        <v>3</v>
      </c>
      <c r="AJ119" s="220" t="n">
        <v>3</v>
      </c>
      <c r="AK119" s="220" t="n">
        <v>3</v>
      </c>
      <c r="AL119" s="220" t="n">
        <v>3</v>
      </c>
      <c r="AM119" s="220" t="n">
        <v>3</v>
      </c>
      <c r="AN119" s="220" t="n">
        <v>3</v>
      </c>
      <c r="AO119" s="220" t="n">
        <v>3</v>
      </c>
      <c r="AP119" s="220" t="n">
        <v>3</v>
      </c>
      <c r="AQ119" s="220" t="n">
        <v>3</v>
      </c>
      <c r="AR119" s="220" t="n">
        <v>3</v>
      </c>
      <c r="AS119" s="220" t="n">
        <v>3</v>
      </c>
      <c r="AT119" s="220" t="n">
        <v>3</v>
      </c>
      <c r="AU119" s="220" t="n">
        <v>3</v>
      </c>
      <c r="AV119" s="220" t="n">
        <v>3</v>
      </c>
      <c r="AW119" s="220" t="n">
        <v>3</v>
      </c>
      <c r="AX119" s="220" t="n">
        <v>3</v>
      </c>
      <c r="AY119" s="220" t="n">
        <v>3</v>
      </c>
      <c r="AZ119" s="220" t="n">
        <v>3</v>
      </c>
      <c r="BA119" s="220" t="n">
        <v>3</v>
      </c>
      <c r="BB119" s="220" t="n">
        <v>3</v>
      </c>
      <c r="BC119" s="220" t="n">
        <v>3</v>
      </c>
      <c r="BD119" s="220" t="n">
        <v>3</v>
      </c>
      <c r="BE119" s="220" t="n">
        <v>3</v>
      </c>
      <c r="BF119" s="220" t="n">
        <v>3</v>
      </c>
      <c r="BG119" s="220" t="n">
        <v>3</v>
      </c>
      <c r="BH119" s="220" t="n">
        <v>3</v>
      </c>
      <c r="BI119" s="220" t="n">
        <v>3</v>
      </c>
      <c r="BJ119" s="220" t="n">
        <v>3</v>
      </c>
      <c r="BK119" s="220" t="n">
        <v>3</v>
      </c>
      <c r="BL119" s="220" t="n">
        <v>3</v>
      </c>
      <c r="BM119" s="220" t="n">
        <v>3</v>
      </c>
      <c r="BN119" s="220" t="n">
        <v>3</v>
      </c>
      <c r="BO119" s="220" t="n">
        <v>3</v>
      </c>
      <c r="BP119" s="220" t="n">
        <v>3</v>
      </c>
      <c r="BQ119" s="220" t="n">
        <v>3</v>
      </c>
      <c r="BR119" s="220" t="n">
        <v>3</v>
      </c>
      <c r="BS119" s="220" t="n">
        <v>3</v>
      </c>
      <c r="BT119" s="221" t="n">
        <v>3</v>
      </c>
    </row>
    <row r="120" customFormat="false" ht="15" hidden="false" customHeight="false" outlineLevel="0" collapsed="false">
      <c r="A120" s="202" t="n">
        <f aca="false">A119-1</f>
        <v>43906</v>
      </c>
      <c r="B120" s="219" t="n">
        <v>3</v>
      </c>
      <c r="C120" s="219" t="n">
        <v>3</v>
      </c>
      <c r="D120" s="220" t="n">
        <v>3</v>
      </c>
      <c r="E120" s="220" t="n">
        <v>3</v>
      </c>
      <c r="F120" s="220" t="n">
        <v>3</v>
      </c>
      <c r="G120" s="220" t="n">
        <v>3</v>
      </c>
      <c r="H120" s="220" t="n">
        <v>3</v>
      </c>
      <c r="I120" s="220" t="n">
        <v>3</v>
      </c>
      <c r="J120" s="220" t="n">
        <v>3</v>
      </c>
      <c r="K120" s="220" t="n">
        <v>3</v>
      </c>
      <c r="L120" s="220" t="n">
        <v>3</v>
      </c>
      <c r="M120" s="220" t="n">
        <v>3</v>
      </c>
      <c r="N120" s="220" t="n">
        <v>3</v>
      </c>
      <c r="O120" s="220" t="n">
        <v>3</v>
      </c>
      <c r="P120" s="220" t="n">
        <v>3</v>
      </c>
      <c r="Q120" s="220" t="n">
        <v>3</v>
      </c>
      <c r="R120" s="220" t="n">
        <v>3</v>
      </c>
      <c r="S120" s="220" t="n">
        <v>3</v>
      </c>
      <c r="T120" s="220" t="n">
        <v>3</v>
      </c>
      <c r="U120" s="220" t="n">
        <v>3</v>
      </c>
      <c r="V120" s="220" t="n">
        <v>3</v>
      </c>
      <c r="W120" s="220" t="n">
        <v>3</v>
      </c>
      <c r="X120" s="220" t="n">
        <v>3</v>
      </c>
      <c r="Y120" s="220" t="n">
        <v>3</v>
      </c>
      <c r="Z120" s="220" t="n">
        <v>3</v>
      </c>
      <c r="AA120" s="220" t="n">
        <v>3</v>
      </c>
      <c r="AB120" s="220" t="n">
        <v>3</v>
      </c>
      <c r="AC120" s="220" t="n">
        <v>3</v>
      </c>
      <c r="AD120" s="220" t="n">
        <v>3</v>
      </c>
      <c r="AE120" s="220" t="n">
        <v>3</v>
      </c>
      <c r="AF120" s="220" t="n">
        <v>3</v>
      </c>
      <c r="AG120" s="220" t="n">
        <v>3</v>
      </c>
      <c r="AH120" s="220" t="n">
        <v>3</v>
      </c>
      <c r="AI120" s="220" t="n">
        <v>3</v>
      </c>
      <c r="AJ120" s="220" t="n">
        <v>3</v>
      </c>
      <c r="AK120" s="220" t="n">
        <v>3</v>
      </c>
      <c r="AL120" s="220" t="n">
        <v>3</v>
      </c>
      <c r="AM120" s="220" t="n">
        <v>3</v>
      </c>
      <c r="AN120" s="220" t="n">
        <v>3</v>
      </c>
      <c r="AO120" s="220" t="n">
        <v>3</v>
      </c>
      <c r="AP120" s="220" t="n">
        <v>3</v>
      </c>
      <c r="AQ120" s="220" t="n">
        <v>3</v>
      </c>
      <c r="AR120" s="220" t="n">
        <v>3</v>
      </c>
      <c r="AS120" s="220" t="n">
        <v>3</v>
      </c>
      <c r="AT120" s="220" t="n">
        <v>3</v>
      </c>
      <c r="AU120" s="220" t="n">
        <v>3</v>
      </c>
      <c r="AV120" s="220" t="n">
        <v>3</v>
      </c>
      <c r="AW120" s="220" t="n">
        <v>3</v>
      </c>
      <c r="AX120" s="220" t="n">
        <v>3</v>
      </c>
      <c r="AY120" s="220" t="n">
        <v>3</v>
      </c>
      <c r="AZ120" s="220" t="n">
        <v>3</v>
      </c>
      <c r="BA120" s="220" t="n">
        <v>3</v>
      </c>
      <c r="BB120" s="220" t="n">
        <v>3</v>
      </c>
      <c r="BC120" s="220" t="n">
        <v>3</v>
      </c>
      <c r="BD120" s="220" t="n">
        <v>3</v>
      </c>
      <c r="BE120" s="220" t="n">
        <v>3</v>
      </c>
      <c r="BF120" s="220" t="n">
        <v>3</v>
      </c>
      <c r="BG120" s="220" t="n">
        <v>3</v>
      </c>
      <c r="BH120" s="220" t="n">
        <v>3</v>
      </c>
      <c r="BI120" s="220" t="n">
        <v>3</v>
      </c>
      <c r="BJ120" s="220" t="n">
        <v>3</v>
      </c>
      <c r="BK120" s="220" t="n">
        <v>3</v>
      </c>
      <c r="BL120" s="220" t="n">
        <v>3</v>
      </c>
      <c r="BM120" s="220" t="n">
        <v>3</v>
      </c>
      <c r="BN120" s="220" t="n">
        <v>3</v>
      </c>
      <c r="BO120" s="220" t="n">
        <v>3</v>
      </c>
      <c r="BP120" s="220" t="n">
        <v>3</v>
      </c>
      <c r="BQ120" s="220" t="n">
        <v>3</v>
      </c>
      <c r="BR120" s="220" t="n">
        <v>3</v>
      </c>
      <c r="BS120" s="220" t="n">
        <v>3</v>
      </c>
      <c r="BT120" s="221" t="n">
        <v>3</v>
      </c>
    </row>
    <row r="121" customFormat="false" ht="15" hidden="false" customHeight="false" outlineLevel="0" collapsed="false">
      <c r="A121" s="211" t="n">
        <f aca="false">A120-1</f>
        <v>43905</v>
      </c>
      <c r="B121" s="222" t="n">
        <v>0</v>
      </c>
      <c r="C121" s="222" t="n">
        <v>0</v>
      </c>
      <c r="D121" s="223" t="n">
        <v>0</v>
      </c>
      <c r="E121" s="223" t="n">
        <v>0</v>
      </c>
      <c r="F121" s="223" t="n">
        <v>0</v>
      </c>
      <c r="G121" s="223" t="n">
        <v>0</v>
      </c>
      <c r="H121" s="223" t="n">
        <v>0</v>
      </c>
      <c r="I121" s="223" t="n">
        <v>0</v>
      </c>
      <c r="J121" s="223" t="n">
        <v>0</v>
      </c>
      <c r="K121" s="223" t="n">
        <v>0</v>
      </c>
      <c r="L121" s="223" t="n">
        <v>0</v>
      </c>
      <c r="M121" s="223" t="n">
        <v>0</v>
      </c>
      <c r="N121" s="223" t="n">
        <v>0</v>
      </c>
      <c r="O121" s="223" t="n">
        <v>0</v>
      </c>
      <c r="P121" s="223" t="n">
        <v>0</v>
      </c>
      <c r="Q121" s="223" t="n">
        <v>0</v>
      </c>
      <c r="R121" s="223" t="n">
        <v>0</v>
      </c>
      <c r="S121" s="223" t="n">
        <v>0</v>
      </c>
      <c r="T121" s="223" t="n">
        <v>0</v>
      </c>
      <c r="U121" s="223" t="n">
        <v>0</v>
      </c>
      <c r="V121" s="223" t="n">
        <v>0</v>
      </c>
      <c r="W121" s="223" t="n">
        <v>0</v>
      </c>
      <c r="X121" s="223" t="n">
        <v>0</v>
      </c>
      <c r="Y121" s="223" t="n">
        <v>0</v>
      </c>
      <c r="Z121" s="223" t="n">
        <v>0</v>
      </c>
      <c r="AA121" s="223" t="n">
        <v>0</v>
      </c>
      <c r="AB121" s="223" t="n">
        <v>0</v>
      </c>
      <c r="AC121" s="223" t="n">
        <v>0</v>
      </c>
      <c r="AD121" s="223" t="n">
        <v>0</v>
      </c>
      <c r="AE121" s="223" t="n">
        <v>0</v>
      </c>
      <c r="AF121" s="223" t="n">
        <v>0</v>
      </c>
      <c r="AG121" s="223" t="n">
        <v>0</v>
      </c>
      <c r="AH121" s="223" t="n">
        <v>0</v>
      </c>
      <c r="AI121" s="223" t="n">
        <v>0</v>
      </c>
      <c r="AJ121" s="223" t="n">
        <v>0</v>
      </c>
      <c r="AK121" s="223" t="n">
        <v>0</v>
      </c>
      <c r="AL121" s="223" t="n">
        <v>0</v>
      </c>
      <c r="AM121" s="223" t="n">
        <v>0</v>
      </c>
      <c r="AN121" s="223" t="n">
        <v>0</v>
      </c>
      <c r="AO121" s="223" t="n">
        <v>0</v>
      </c>
      <c r="AP121" s="223" t="n">
        <v>0</v>
      </c>
      <c r="AQ121" s="223" t="n">
        <v>0</v>
      </c>
      <c r="AR121" s="223" t="n">
        <v>0</v>
      </c>
      <c r="AS121" s="223" t="n">
        <v>0</v>
      </c>
      <c r="AT121" s="223" t="n">
        <v>0</v>
      </c>
      <c r="AU121" s="223" t="n">
        <v>0</v>
      </c>
      <c r="AV121" s="223" t="n">
        <v>0</v>
      </c>
      <c r="AW121" s="223" t="n">
        <v>0</v>
      </c>
      <c r="AX121" s="223" t="n">
        <v>0</v>
      </c>
      <c r="AY121" s="223" t="n">
        <v>0</v>
      </c>
      <c r="AZ121" s="223" t="n">
        <v>0</v>
      </c>
      <c r="BA121" s="223" t="n">
        <v>0</v>
      </c>
      <c r="BB121" s="223" t="n">
        <v>0</v>
      </c>
      <c r="BC121" s="223" t="n">
        <v>0</v>
      </c>
      <c r="BD121" s="223" t="n">
        <v>0</v>
      </c>
      <c r="BE121" s="223" t="n">
        <v>0</v>
      </c>
      <c r="BF121" s="223" t="n">
        <v>0</v>
      </c>
      <c r="BG121" s="223" t="n">
        <v>0</v>
      </c>
      <c r="BH121" s="223" t="n">
        <v>0</v>
      </c>
      <c r="BI121" s="223" t="n">
        <v>0</v>
      </c>
      <c r="BJ121" s="223" t="n">
        <v>0</v>
      </c>
      <c r="BK121" s="223" t="n">
        <v>0</v>
      </c>
      <c r="BL121" s="223" t="n">
        <v>0</v>
      </c>
      <c r="BM121" s="223" t="n">
        <v>0</v>
      </c>
      <c r="BN121" s="223" t="n">
        <v>0</v>
      </c>
      <c r="BO121" s="223" t="n">
        <v>0</v>
      </c>
      <c r="BP121" s="223" t="n">
        <v>0</v>
      </c>
      <c r="BQ121" s="223" t="n">
        <v>0</v>
      </c>
      <c r="BR121" s="223" t="n">
        <v>0</v>
      </c>
      <c r="BS121" s="223" t="n">
        <v>0</v>
      </c>
      <c r="BT121" s="224" t="n">
        <v>0</v>
      </c>
    </row>
    <row r="124" customFormat="false" ht="15" hidden="false" customHeight="false" outlineLevel="0" collapsed="false">
      <c r="A124" s="21" t="s">
        <v>3</v>
      </c>
      <c r="B124" s="21"/>
      <c r="C124" s="21"/>
      <c r="D124" s="21"/>
      <c r="E124" s="21"/>
      <c r="F124" s="21"/>
      <c r="G124" s="21"/>
      <c r="H124" s="21"/>
    </row>
    <row r="125" customFormat="false" ht="12.8" hidden="false" customHeight="false" outlineLevel="0" collapsed="false">
      <c r="A125" s="16" t="s">
        <v>144</v>
      </c>
      <c r="B125" s="16"/>
      <c r="C125" s="16"/>
      <c r="D125" s="16"/>
      <c r="E125" s="16"/>
      <c r="F125" s="16"/>
      <c r="G125" s="16"/>
      <c r="H125" s="16"/>
      <c r="I125" s="16"/>
      <c r="J125" s="16"/>
      <c r="K125" s="16"/>
      <c r="L125" s="16"/>
      <c r="M125" s="16"/>
      <c r="N125" s="16"/>
      <c r="O125" s="16"/>
      <c r="P125" s="16"/>
      <c r="Q125" s="16"/>
      <c r="R125" s="16"/>
      <c r="S125" s="16"/>
      <c r="T125" s="16"/>
      <c r="U125" s="16"/>
      <c r="V125" s="16"/>
      <c r="W125" s="16"/>
    </row>
    <row r="126" customFormat="false" ht="12.8" hidden="false" customHeight="false" outlineLevel="0" collapsed="false">
      <c r="A126" s="125" t="s">
        <v>64</v>
      </c>
      <c r="B126" s="125"/>
      <c r="C126" s="125"/>
      <c r="D126" s="16" t="s">
        <v>145</v>
      </c>
      <c r="E126" s="16"/>
      <c r="F126" s="16"/>
      <c r="G126" s="16"/>
      <c r="H126" s="16" t="s">
        <v>146</v>
      </c>
      <c r="I126" s="16"/>
      <c r="J126" s="16"/>
      <c r="K126" s="16"/>
      <c r="L126" s="16"/>
      <c r="M126" s="16"/>
      <c r="N126" s="16"/>
      <c r="O126" s="16"/>
      <c r="P126" s="16"/>
      <c r="Q126" s="16"/>
      <c r="BR126" s="14"/>
      <c r="BS126" s="14"/>
      <c r="BT126" s="14"/>
    </row>
    <row r="127" customFormat="false" ht="12.8" hidden="false" customHeight="false" outlineLevel="0" collapsed="false">
      <c r="A127" s="125" t="s">
        <v>63</v>
      </c>
      <c r="B127" s="125"/>
      <c r="C127" s="125"/>
      <c r="D127" s="225" t="s">
        <v>147</v>
      </c>
      <c r="E127" s="16"/>
      <c r="F127" s="16"/>
      <c r="G127" s="16"/>
      <c r="H127" s="16"/>
      <c r="I127" s="16"/>
      <c r="J127" s="16"/>
      <c r="K127" s="16"/>
      <c r="L127" s="16"/>
      <c r="M127" s="16"/>
      <c r="N127" s="16"/>
      <c r="O127" s="16"/>
      <c r="P127" s="16"/>
      <c r="Q127" s="16"/>
      <c r="BR127" s="14"/>
      <c r="BS127" s="14"/>
      <c r="BT127" s="14"/>
    </row>
    <row r="130" customFormat="false" ht="12.75" hidden="false" customHeight="true" outlineLevel="0" collapsed="false">
      <c r="A130" s="10" t="s">
        <v>140</v>
      </c>
      <c r="D130" s="226" t="s">
        <v>148</v>
      </c>
      <c r="E130" s="226"/>
      <c r="F130" s="226"/>
      <c r="G130" s="226"/>
      <c r="H130" s="226"/>
      <c r="I130" s="226"/>
      <c r="J130" s="226"/>
      <c r="K130" s="226"/>
      <c r="L130" s="226"/>
      <c r="M130" s="226"/>
      <c r="N130" s="226"/>
      <c r="O130" s="226"/>
      <c r="P130" s="226"/>
      <c r="Q130" s="226"/>
      <c r="R130" s="226"/>
      <c r="S130" s="226"/>
      <c r="T130" s="226"/>
      <c r="U130" s="226"/>
      <c r="V130" s="226"/>
      <c r="W130" s="226"/>
      <c r="X130" s="226"/>
      <c r="Y130" s="226"/>
      <c r="Z130" s="226"/>
      <c r="AA130" s="226"/>
      <c r="AB130" s="226"/>
      <c r="BR130" s="14"/>
      <c r="BS130" s="14"/>
      <c r="BT130" s="14"/>
    </row>
    <row r="131" customFormat="false" ht="60" hidden="false" customHeight="true" outlineLevel="0" collapsed="false"/>
  </sheetData>
  <mergeCells count="2">
    <mergeCell ref="B5:BT5"/>
    <mergeCell ref="D130:V131"/>
  </mergeCells>
  <hyperlinks>
    <hyperlink ref="D127" r:id="rId1" location="!/vizhome/RapidCOVID-19virology-Public/Headlinesummary" display="https://public.tableau.com/profile/public.health.wales.health.protection#!/vizhome/RapidCOVID-19virology-Public/Headlinesummary"/>
  </hyperlinks>
  <printOptions headings="false" gridLines="false" gridLinesSet="true" horizontalCentered="false" verticalCentered="false"/>
  <pageMargins left="0.7875" right="0.7875" top="1.05277777777778" bottom="1.05277777777778" header="0.7875" footer="0.787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&amp;C&amp;"Times New Roman,Regular"&amp;12&amp;A</oddHeader>
    <oddFooter>&amp;C&amp;"Times New Roman,Regular"&amp;12Page &amp;P</oddFooter>
  </headerFooter>
</worksheet>
</file>

<file path=docProps/app.xml><?xml version="1.0" encoding="utf-8"?>
<Properties xmlns="http://schemas.openxmlformats.org/officeDocument/2006/extended-properties" xmlns:vt="http://schemas.openxmlformats.org/officeDocument/2006/docPropsVTypes">
  <Template/>
  <TotalTime>3593</TotalTime>
  <Application>LibreOffice/6.0.7.3$Linux_X86_64 LibreOffice_project/00m0$Build-3</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2020-03-25T21:26:52Z</dcterms:created>
  <dc:creator>Arianna CAPORALI</dc:creator>
  <dc:description/>
  <dc:language>en-US</dc:language>
  <cp:lastModifiedBy/>
  <dcterms:modified xsi:type="dcterms:W3CDTF">2020-07-09T10:11:42Z</dcterms:modified>
  <cp:revision>1036</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