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Jenny\Codvid19\UK\"/>
    </mc:Choice>
  </mc:AlternateContent>
  <bookViews>
    <workbookView xWindow="0" yWindow="0" windowWidth="28800" windowHeight="11700" tabRatio="500" firstSheet="3" activeTab="7"/>
  </bookViews>
  <sheets>
    <sheet name="Metadata" sheetId="1" r:id="rId1"/>
    <sheet name="ONS_WeeklyRegistratedDeaths" sheetId="2" r:id="rId2"/>
    <sheet name="ONS_WeeklyOccurrenceDeaths" sheetId="3" r:id="rId3"/>
    <sheet name="ONS_PlaceofDeath" sheetId="4" r:id="rId4"/>
    <sheet name="ONS_Total" sheetId="5" r:id="rId5"/>
    <sheet name="NHS_Daily_Data" sheetId="6" r:id="rId6"/>
    <sheet name="NHS_DailyTotal" sheetId="7" r:id="rId7"/>
    <sheet name="GIG_DailyTotal" sheetId="8" r:id="rId8"/>
  </sheets>
  <calcPr calcId="162913"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A29" i="8" l="1"/>
  <c r="A30" i="8" s="1"/>
  <c r="A31" i="8" s="1"/>
  <c r="A32" i="8" s="1"/>
  <c r="A33" i="8" s="1"/>
  <c r="A34" i="8" s="1"/>
  <c r="A35" i="8" s="1"/>
  <c r="A36" i="8" s="1"/>
  <c r="A37" i="8" s="1"/>
  <c r="A38" i="8" s="1"/>
  <c r="A39" i="8" s="1"/>
  <c r="A40" i="8" s="1"/>
  <c r="A41" i="8" s="1"/>
  <c r="A42" i="8" s="1"/>
  <c r="A43" i="8" s="1"/>
  <c r="A44" i="8" s="1"/>
  <c r="A45" i="8" s="1"/>
  <c r="A46" i="8" s="1"/>
  <c r="A47" i="8" s="1"/>
  <c r="A48" i="8" s="1"/>
  <c r="A49" i="8" s="1"/>
  <c r="A50" i="8" s="1"/>
  <c r="A51" i="8" s="1"/>
  <c r="A52" i="8" s="1"/>
  <c r="A53" i="8" s="1"/>
  <c r="A54" i="8" s="1"/>
  <c r="A55" i="8" s="1"/>
  <c r="A56" i="8" s="1"/>
  <c r="A57" i="8" s="1"/>
  <c r="A58" i="8" s="1"/>
  <c r="A59" i="8" s="1"/>
  <c r="A60" i="8" s="1"/>
  <c r="A61" i="8" s="1"/>
  <c r="A62" i="8" s="1"/>
  <c r="A63" i="8" s="1"/>
  <c r="A64" i="8" s="1"/>
  <c r="A65" i="8" s="1"/>
  <c r="A66" i="8" s="1"/>
  <c r="A67" i="8" s="1"/>
  <c r="A68" i="8" s="1"/>
  <c r="A69" i="8" s="1"/>
  <c r="A70" i="8" s="1"/>
  <c r="A71" i="8" s="1"/>
  <c r="A72" i="8" s="1"/>
  <c r="A73" i="8" s="1"/>
  <c r="A74" i="8" s="1"/>
  <c r="A75" i="8" s="1"/>
  <c r="A76" i="8" s="1"/>
  <c r="A77" i="8" s="1"/>
  <c r="A78" i="8" s="1"/>
  <c r="A79" i="8" s="1"/>
  <c r="A80" i="8" s="1"/>
  <c r="A81" i="8" s="1"/>
  <c r="A82" i="8" s="1"/>
  <c r="A83" i="8" s="1"/>
  <c r="A84" i="8" s="1"/>
  <c r="A85" i="8" s="1"/>
  <c r="A86" i="8" s="1"/>
  <c r="A87" i="8" s="1"/>
  <c r="A88" i="8" s="1"/>
  <c r="A89" i="8" s="1"/>
  <c r="A90" i="8" s="1"/>
  <c r="A91" i="8" s="1"/>
  <c r="A92" i="8" s="1"/>
  <c r="A93" i="8" s="1"/>
  <c r="A94" i="8" s="1"/>
  <c r="A95" i="8" s="1"/>
  <c r="A96" i="8" s="1"/>
  <c r="A97" i="8" s="1"/>
  <c r="A98" i="8" s="1"/>
  <c r="A99" i="8" s="1"/>
  <c r="A100" i="8" s="1"/>
  <c r="A101" i="8" s="1"/>
  <c r="A102" i="8" s="1"/>
  <c r="A103" i="8" s="1"/>
  <c r="A104" i="8" s="1"/>
  <c r="A105" i="8" s="1"/>
  <c r="A106" i="8" s="1"/>
  <c r="A107" i="8" s="1"/>
  <c r="A108" i="8" s="1"/>
  <c r="A109" i="8" s="1"/>
  <c r="A110" i="8" s="1"/>
  <c r="A111" i="8" s="1"/>
  <c r="A112" i="8" s="1"/>
  <c r="A113" i="8" s="1"/>
  <c r="A114" i="8" s="1"/>
  <c r="A115" i="8" s="1"/>
  <c r="A116" i="8" s="1"/>
  <c r="A117" i="8" s="1"/>
  <c r="A118" i="8" s="1"/>
  <c r="A119" i="8" s="1"/>
  <c r="A120" i="8" s="1"/>
  <c r="A121" i="8" s="1"/>
  <c r="A122" i="8" s="1"/>
  <c r="A123" i="8" s="1"/>
  <c r="A124" i="8" s="1"/>
  <c r="A125" i="8" s="1"/>
  <c r="A126" i="8" s="1"/>
  <c r="A127" i="8" s="1"/>
  <c r="A128" i="8" s="1"/>
  <c r="A129" i="8" s="1"/>
  <c r="A130" i="8" s="1"/>
  <c r="A131" i="8" s="1"/>
  <c r="A132" i="8" s="1"/>
  <c r="A133" i="8" s="1"/>
  <c r="A134" i="8" s="1"/>
  <c r="Y6" i="8"/>
  <c r="Z6" i="8" s="1"/>
  <c r="AA6" i="8" s="1"/>
  <c r="AB6" i="8" s="1"/>
  <c r="AC6" i="8" s="1"/>
  <c r="AD6" i="8" s="1"/>
  <c r="AE6" i="8" s="1"/>
  <c r="AF6" i="8" s="1"/>
  <c r="AG6" i="8" s="1"/>
  <c r="AH6" i="8" s="1"/>
  <c r="AI6" i="8" s="1"/>
  <c r="AJ6" i="8" s="1"/>
  <c r="AK6" i="8" s="1"/>
  <c r="AL6" i="8" s="1"/>
  <c r="AM6" i="8" s="1"/>
  <c r="AN6" i="8" s="1"/>
  <c r="AO6" i="8" s="1"/>
  <c r="AP6" i="8" s="1"/>
  <c r="AQ6" i="8" s="1"/>
  <c r="AR6" i="8" s="1"/>
  <c r="AS6" i="8" s="1"/>
  <c r="AT6" i="8" s="1"/>
  <c r="AU6" i="8" s="1"/>
  <c r="AV6" i="8" s="1"/>
  <c r="AW6" i="8" s="1"/>
  <c r="AX6" i="8" s="1"/>
  <c r="AY6" i="8" s="1"/>
  <c r="AZ6" i="8" s="1"/>
  <c r="BA6" i="8" s="1"/>
  <c r="BB6" i="8" s="1"/>
  <c r="BC6" i="8" s="1"/>
  <c r="BD6" i="8" s="1"/>
  <c r="BE6" i="8" s="1"/>
  <c r="BF6" i="8" s="1"/>
  <c r="BG6" i="8" s="1"/>
  <c r="BH6" i="8" s="1"/>
  <c r="BI6" i="8" s="1"/>
  <c r="BJ6" i="8" s="1"/>
  <c r="BK6" i="8" s="1"/>
  <c r="BL6" i="8" s="1"/>
  <c r="BM6" i="8" s="1"/>
  <c r="BN6" i="8" s="1"/>
  <c r="BO6" i="8" s="1"/>
  <c r="BP6" i="8" s="1"/>
  <c r="BQ6" i="8" s="1"/>
  <c r="BR6" i="8" s="1"/>
  <c r="BS6" i="8" s="1"/>
  <c r="BT6" i="8" s="1"/>
  <c r="BU6" i="8" s="1"/>
  <c r="BV6" i="8" s="1"/>
  <c r="BW6" i="8" s="1"/>
  <c r="BX6" i="8" s="1"/>
  <c r="BY6" i="8" s="1"/>
  <c r="BZ6" i="8" s="1"/>
  <c r="CA6" i="8" s="1"/>
  <c r="CB6" i="8" s="1"/>
  <c r="CC6" i="8" s="1"/>
  <c r="CD6" i="8" s="1"/>
  <c r="CE6" i="8" s="1"/>
  <c r="CF6" i="8" s="1"/>
  <c r="CG6" i="8" s="1"/>
  <c r="A31" i="7"/>
  <c r="A32" i="7" s="1"/>
  <c r="A33" i="7" s="1"/>
  <c r="A34" i="7" s="1"/>
  <c r="A35" i="7" s="1"/>
  <c r="A36" i="7" s="1"/>
  <c r="A37" i="7" s="1"/>
  <c r="A38" i="7" s="1"/>
  <c r="A39" i="7" s="1"/>
  <c r="A40" i="7" s="1"/>
  <c r="A41" i="7" s="1"/>
  <c r="A42" i="7" s="1"/>
  <c r="A43" i="7" s="1"/>
  <c r="A44" i="7" s="1"/>
  <c r="A45" i="7" s="1"/>
  <c r="A46" i="7" s="1"/>
  <c r="A47" i="7" s="1"/>
  <c r="A48" i="7" s="1"/>
  <c r="A49" i="7" s="1"/>
  <c r="A50" i="7" s="1"/>
  <c r="A51" i="7" s="1"/>
  <c r="A52" i="7" s="1"/>
  <c r="A53" i="7" s="1"/>
  <c r="A54" i="7" s="1"/>
  <c r="A55" i="7" s="1"/>
  <c r="A56" i="7" s="1"/>
  <c r="A57" i="7" s="1"/>
  <c r="A58" i="7" s="1"/>
  <c r="A59" i="7" s="1"/>
  <c r="A60" i="7" s="1"/>
  <c r="A61" i="7" s="1"/>
  <c r="A62" i="7" s="1"/>
  <c r="A63" i="7" s="1"/>
  <c r="A64" i="7" s="1"/>
  <c r="A65" i="7" s="1"/>
  <c r="A66" i="7" s="1"/>
  <c r="A67" i="7" s="1"/>
  <c r="A68" i="7" s="1"/>
  <c r="A69" i="7" s="1"/>
  <c r="A70" i="7" s="1"/>
  <c r="A71" i="7" s="1"/>
  <c r="A72" i="7" s="1"/>
  <c r="A73" i="7" s="1"/>
  <c r="A74" i="7" s="1"/>
  <c r="A75" i="7" s="1"/>
  <c r="A76" i="7" s="1"/>
  <c r="A77" i="7" s="1"/>
  <c r="A78" i="7" s="1"/>
  <c r="A79" i="7" s="1"/>
  <c r="A80" i="7" s="1"/>
  <c r="A81" i="7" s="1"/>
  <c r="A82" i="7" s="1"/>
  <c r="A83" i="7" s="1"/>
  <c r="A84" i="7" s="1"/>
  <c r="A85" i="7" s="1"/>
  <c r="A86" i="7" s="1"/>
  <c r="A87" i="7" s="1"/>
  <c r="A88" i="7" s="1"/>
  <c r="A89" i="7" s="1"/>
  <c r="A90" i="7" s="1"/>
  <c r="A91" i="7" s="1"/>
  <c r="A92" i="7" s="1"/>
  <c r="A93" i="7" s="1"/>
  <c r="A94" i="7" s="1"/>
  <c r="A95" i="7" s="1"/>
  <c r="A96" i="7" s="1"/>
  <c r="A97" i="7" s="1"/>
  <c r="A98" i="7" s="1"/>
  <c r="A99" i="7" s="1"/>
  <c r="A100" i="7" s="1"/>
  <c r="A101" i="7" s="1"/>
  <c r="A102" i="7" s="1"/>
  <c r="A103" i="7" s="1"/>
  <c r="A104" i="7" s="1"/>
  <c r="A105" i="7" s="1"/>
  <c r="A106" i="7" s="1"/>
  <c r="A107" i="7" s="1"/>
  <c r="A108" i="7" s="1"/>
  <c r="A109" i="7" s="1"/>
  <c r="A110" i="7" s="1"/>
  <c r="A111" i="7" s="1"/>
  <c r="A112" i="7" s="1"/>
  <c r="A113" i="7" s="1"/>
  <c r="A114" i="7" s="1"/>
  <c r="A115" i="7" s="1"/>
  <c r="A116" i="7" s="1"/>
  <c r="A117" i="7" s="1"/>
  <c r="A118" i="7" s="1"/>
  <c r="A119" i="7" s="1"/>
  <c r="A120" i="7" s="1"/>
  <c r="A121" i="7" s="1"/>
  <c r="A122" i="7" s="1"/>
  <c r="A123" i="7" s="1"/>
  <c r="A124" i="7" s="1"/>
  <c r="A125" i="7" s="1"/>
  <c r="A126" i="7" s="1"/>
  <c r="A127" i="7" s="1"/>
  <c r="A128" i="7" s="1"/>
  <c r="A129" i="7" s="1"/>
  <c r="A130" i="7" s="1"/>
  <c r="A131" i="7" s="1"/>
  <c r="A132" i="7" s="1"/>
  <c r="A133" i="7" s="1"/>
  <c r="A134" i="7" s="1"/>
  <c r="A135" i="7" s="1"/>
  <c r="A136" i="7" s="1"/>
  <c r="A137" i="7" s="1"/>
  <c r="A138" i="7" s="1"/>
  <c r="A139" i="7" s="1"/>
  <c r="A140" i="7" s="1"/>
  <c r="A141" i="7" s="1"/>
  <c r="A142" i="7" s="1"/>
  <c r="A143" i="7" s="1"/>
  <c r="A144" i="7" s="1"/>
  <c r="A145" i="7" s="1"/>
  <c r="A146" i="7" s="1"/>
  <c r="A147" i="7" s="1"/>
  <c r="A148" i="7" s="1"/>
  <c r="DS17" i="6"/>
  <c r="T17" i="6"/>
  <c r="D17" i="6"/>
  <c r="C16" i="6"/>
  <c r="EP14" i="6"/>
  <c r="EP17" i="6" s="1"/>
  <c r="EO14" i="6"/>
  <c r="EO17" i="6" s="1"/>
  <c r="EN14" i="6"/>
  <c r="EN17" i="6" s="1"/>
  <c r="EM14" i="6"/>
  <c r="EM17" i="6" s="1"/>
  <c r="EL14" i="6"/>
  <c r="EL17" i="6" s="1"/>
  <c r="EK14" i="6"/>
  <c r="EK17" i="6" s="1"/>
  <c r="EJ14" i="6"/>
  <c r="EJ17" i="6" s="1"/>
  <c r="EI14" i="6"/>
  <c r="EI17" i="6" s="1"/>
  <c r="EH14" i="6"/>
  <c r="EH17" i="6" s="1"/>
  <c r="EG14" i="6"/>
  <c r="EG17" i="6" s="1"/>
  <c r="EF14" i="6"/>
  <c r="EF17" i="6" s="1"/>
  <c r="EE14" i="6"/>
  <c r="EE17" i="6" s="1"/>
  <c r="ED14" i="6"/>
  <c r="ED17" i="6" s="1"/>
  <c r="EC14" i="6"/>
  <c r="EC17" i="6" s="1"/>
  <c r="EB14" i="6"/>
  <c r="EB17" i="6" s="1"/>
  <c r="EA14" i="6"/>
  <c r="EA17" i="6" s="1"/>
  <c r="DZ14" i="6"/>
  <c r="DZ17" i="6" s="1"/>
  <c r="DY14" i="6"/>
  <c r="DY17" i="6" s="1"/>
  <c r="DX14" i="6"/>
  <c r="DX17" i="6" s="1"/>
  <c r="DW14" i="6"/>
  <c r="DW17" i="6" s="1"/>
  <c r="DV14" i="6"/>
  <c r="DV17" i="6" s="1"/>
  <c r="DU14" i="6"/>
  <c r="DU17" i="6" s="1"/>
  <c r="DT14" i="6"/>
  <c r="DT17" i="6" s="1"/>
  <c r="DS14" i="6"/>
  <c r="DR14" i="6"/>
  <c r="DR17" i="6" s="1"/>
  <c r="DQ14" i="6"/>
  <c r="DQ17" i="6" s="1"/>
  <c r="DP14" i="6"/>
  <c r="DP17" i="6" s="1"/>
  <c r="DO14" i="6"/>
  <c r="DO17" i="6" s="1"/>
  <c r="DN14" i="6"/>
  <c r="DN17" i="6" s="1"/>
  <c r="DM14" i="6"/>
  <c r="DM17" i="6" s="1"/>
  <c r="DL14" i="6"/>
  <c r="DL17" i="6" s="1"/>
  <c r="DK14" i="6"/>
  <c r="DK17" i="6" s="1"/>
  <c r="DJ14" i="6"/>
  <c r="DJ17" i="6" s="1"/>
  <c r="DI14" i="6"/>
  <c r="DI17" i="6" s="1"/>
  <c r="DH14" i="6"/>
  <c r="DH17" i="6" s="1"/>
  <c r="DG14" i="6"/>
  <c r="DG17" i="6" s="1"/>
  <c r="DF14" i="6"/>
  <c r="DF17" i="6" s="1"/>
  <c r="DE14" i="6"/>
  <c r="DE17" i="6" s="1"/>
  <c r="DD14" i="6"/>
  <c r="DD17" i="6" s="1"/>
  <c r="DC14" i="6"/>
  <c r="DC17" i="6" s="1"/>
  <c r="DB14" i="6"/>
  <c r="DB17" i="6" s="1"/>
  <c r="DA14" i="6"/>
  <c r="DA17" i="6" s="1"/>
  <c r="CZ14" i="6"/>
  <c r="CZ17" i="6" s="1"/>
  <c r="CY14" i="6"/>
  <c r="CY17" i="6" s="1"/>
  <c r="CX14" i="6"/>
  <c r="CX17" i="6" s="1"/>
  <c r="CW14" i="6"/>
  <c r="CW17" i="6" s="1"/>
  <c r="CV14" i="6"/>
  <c r="CV17" i="6" s="1"/>
  <c r="CU14" i="6"/>
  <c r="CU17" i="6" s="1"/>
  <c r="CT14" i="6"/>
  <c r="CT17" i="6" s="1"/>
  <c r="CS14" i="6"/>
  <c r="CS17" i="6" s="1"/>
  <c r="CR14" i="6"/>
  <c r="CR17" i="6" s="1"/>
  <c r="CQ14" i="6"/>
  <c r="CQ17" i="6" s="1"/>
  <c r="CP14" i="6"/>
  <c r="CP17" i="6" s="1"/>
  <c r="CO14" i="6"/>
  <c r="CO17" i="6" s="1"/>
  <c r="CN14" i="6"/>
  <c r="CN17" i="6" s="1"/>
  <c r="CM14" i="6"/>
  <c r="CM17" i="6" s="1"/>
  <c r="CL14" i="6"/>
  <c r="CL17" i="6" s="1"/>
  <c r="CK14" i="6"/>
  <c r="CK17" i="6" s="1"/>
  <c r="CJ14" i="6"/>
  <c r="CJ17" i="6" s="1"/>
  <c r="CI14" i="6"/>
  <c r="CI17" i="6" s="1"/>
  <c r="CH14" i="6"/>
  <c r="CH17" i="6" s="1"/>
  <c r="CG14" i="6"/>
  <c r="CG17" i="6" s="1"/>
  <c r="CF14" i="6"/>
  <c r="CF17" i="6" s="1"/>
  <c r="CE14" i="6"/>
  <c r="CE17" i="6" s="1"/>
  <c r="CD14" i="6"/>
  <c r="CD17" i="6" s="1"/>
  <c r="CC14" i="6"/>
  <c r="CC17" i="6" s="1"/>
  <c r="CB14" i="6"/>
  <c r="CB17" i="6" s="1"/>
  <c r="CA14" i="6"/>
  <c r="CA17" i="6" s="1"/>
  <c r="BZ14" i="6"/>
  <c r="BZ17" i="6" s="1"/>
  <c r="BY14" i="6"/>
  <c r="BY17" i="6" s="1"/>
  <c r="BX14" i="6"/>
  <c r="BX17" i="6" s="1"/>
  <c r="BW14" i="6"/>
  <c r="BW17" i="6" s="1"/>
  <c r="BV14" i="6"/>
  <c r="BV17" i="6" s="1"/>
  <c r="BU14" i="6"/>
  <c r="BU17" i="6" s="1"/>
  <c r="BT14" i="6"/>
  <c r="BT17" i="6" s="1"/>
  <c r="BS14" i="6"/>
  <c r="BS17" i="6" s="1"/>
  <c r="BR14" i="6"/>
  <c r="BR17" i="6" s="1"/>
  <c r="BQ14" i="6"/>
  <c r="BQ17" i="6" s="1"/>
  <c r="BP14" i="6"/>
  <c r="BP17" i="6" s="1"/>
  <c r="BO14" i="6"/>
  <c r="BO17" i="6" s="1"/>
  <c r="BN14" i="6"/>
  <c r="BN17" i="6" s="1"/>
  <c r="BM14" i="6"/>
  <c r="BM17" i="6" s="1"/>
  <c r="BL14" i="6"/>
  <c r="BL17" i="6" s="1"/>
  <c r="BK14" i="6"/>
  <c r="BK17" i="6" s="1"/>
  <c r="BJ14" i="6"/>
  <c r="BJ17" i="6" s="1"/>
  <c r="BI14" i="6"/>
  <c r="BI17" i="6" s="1"/>
  <c r="BH14" i="6"/>
  <c r="BH17" i="6" s="1"/>
  <c r="BG14" i="6"/>
  <c r="BG17" i="6" s="1"/>
  <c r="BF14" i="6"/>
  <c r="BF17" i="6" s="1"/>
  <c r="BE14" i="6"/>
  <c r="BE17" i="6" s="1"/>
  <c r="BD14" i="6"/>
  <c r="BD17" i="6" s="1"/>
  <c r="BC14" i="6"/>
  <c r="BC17" i="6" s="1"/>
  <c r="BB14" i="6"/>
  <c r="BB17" i="6" s="1"/>
  <c r="BA14" i="6"/>
  <c r="BA17" i="6" s="1"/>
  <c r="AZ14" i="6"/>
  <c r="AZ17" i="6" s="1"/>
  <c r="AY14" i="6"/>
  <c r="AY17" i="6" s="1"/>
  <c r="AX14" i="6"/>
  <c r="AX17" i="6" s="1"/>
  <c r="AW14" i="6"/>
  <c r="AW17" i="6" s="1"/>
  <c r="AV14" i="6"/>
  <c r="AV17" i="6" s="1"/>
  <c r="AU14" i="6"/>
  <c r="AU17" i="6" s="1"/>
  <c r="AT14" i="6"/>
  <c r="AT17" i="6" s="1"/>
  <c r="AS14" i="6"/>
  <c r="AS17" i="6" s="1"/>
  <c r="AR14" i="6"/>
  <c r="AR17" i="6" s="1"/>
  <c r="AQ14" i="6"/>
  <c r="AQ17" i="6" s="1"/>
  <c r="AP14" i="6"/>
  <c r="AP17" i="6" s="1"/>
  <c r="AO14" i="6"/>
  <c r="AO17" i="6" s="1"/>
  <c r="AN14" i="6"/>
  <c r="AN17" i="6" s="1"/>
  <c r="AM14" i="6"/>
  <c r="AM17" i="6" s="1"/>
  <c r="AL14" i="6"/>
  <c r="AL17" i="6" s="1"/>
  <c r="AK14" i="6"/>
  <c r="AK17" i="6" s="1"/>
  <c r="AJ14" i="6"/>
  <c r="AJ17" i="6" s="1"/>
  <c r="AI14" i="6"/>
  <c r="AI17" i="6" s="1"/>
  <c r="AH14" i="6"/>
  <c r="AH17" i="6" s="1"/>
  <c r="AG14" i="6"/>
  <c r="AG17" i="6" s="1"/>
  <c r="AF14" i="6"/>
  <c r="AF17" i="6" s="1"/>
  <c r="AE14" i="6"/>
  <c r="AE17" i="6" s="1"/>
  <c r="AD14" i="6"/>
  <c r="AD17" i="6" s="1"/>
  <c r="AC14" i="6"/>
  <c r="AC17" i="6" s="1"/>
  <c r="AB14" i="6"/>
  <c r="AB17" i="6" s="1"/>
  <c r="AA14" i="6"/>
  <c r="AA17" i="6" s="1"/>
  <c r="Z14" i="6"/>
  <c r="Z17" i="6" s="1"/>
  <c r="Y14" i="6"/>
  <c r="Y17" i="6" s="1"/>
  <c r="X14" i="6"/>
  <c r="X17" i="6" s="1"/>
  <c r="W14" i="6"/>
  <c r="W17" i="6" s="1"/>
  <c r="V14" i="6"/>
  <c r="V17" i="6" s="1"/>
  <c r="U14" i="6"/>
  <c r="U17" i="6" s="1"/>
  <c r="T14" i="6"/>
  <c r="S14" i="6"/>
  <c r="S17" i="6" s="1"/>
  <c r="R14" i="6"/>
  <c r="R17" i="6" s="1"/>
  <c r="Q14" i="6"/>
  <c r="Q17" i="6" s="1"/>
  <c r="P14" i="6"/>
  <c r="P17" i="6" s="1"/>
  <c r="O14" i="6"/>
  <c r="O17" i="6" s="1"/>
  <c r="N14" i="6"/>
  <c r="N17" i="6" s="1"/>
  <c r="M14" i="6"/>
  <c r="M17" i="6" s="1"/>
  <c r="L14" i="6"/>
  <c r="L17" i="6" s="1"/>
  <c r="K14" i="6"/>
  <c r="K17" i="6" s="1"/>
  <c r="J14" i="6"/>
  <c r="J17" i="6" s="1"/>
  <c r="I14" i="6"/>
  <c r="I17" i="6" s="1"/>
  <c r="H14" i="6"/>
  <c r="H17" i="6" s="1"/>
  <c r="G14" i="6"/>
  <c r="G17" i="6" s="1"/>
  <c r="F14" i="6"/>
  <c r="F17" i="6" s="1"/>
  <c r="E14" i="6"/>
  <c r="C14" i="6" s="1"/>
  <c r="B14" i="6"/>
  <c r="B17" i="6" s="1"/>
  <c r="C12" i="6"/>
  <c r="C11" i="6"/>
  <c r="C10" i="6"/>
  <c r="C9" i="6"/>
  <c r="C8" i="6"/>
  <c r="A101" i="5"/>
  <c r="A102" i="5" s="1"/>
  <c r="A103" i="5" s="1"/>
  <c r="A104" i="5" s="1"/>
  <c r="A105" i="5" s="1"/>
  <c r="A95" i="5"/>
  <c r="A96" i="5" s="1"/>
  <c r="A97" i="5" s="1"/>
  <c r="A98" i="5" s="1"/>
  <c r="A99" i="5" s="1"/>
  <c r="A100" i="5" s="1"/>
  <c r="A66" i="5"/>
  <c r="A67" i="5" s="1"/>
  <c r="A68" i="5" s="1"/>
  <c r="A69" i="5" s="1"/>
  <c r="A70" i="5" s="1"/>
  <c r="A71" i="5" s="1"/>
  <c r="A72" i="5" s="1"/>
  <c r="A73" i="5" s="1"/>
  <c r="A74" i="5" s="1"/>
  <c r="A75" i="5" s="1"/>
  <c r="A76" i="5" s="1"/>
  <c r="A77" i="5" s="1"/>
  <c r="A78" i="5" s="1"/>
  <c r="A79" i="5" s="1"/>
  <c r="A80" i="5" s="1"/>
  <c r="A81" i="5" s="1"/>
  <c r="A82" i="5" s="1"/>
  <c r="A83" i="5" s="1"/>
  <c r="F61" i="5"/>
  <c r="G61" i="5" s="1"/>
  <c r="H61" i="5" s="1"/>
  <c r="I61" i="5" s="1"/>
  <c r="J61" i="5" s="1"/>
  <c r="K61" i="5" s="1"/>
  <c r="L61" i="5" s="1"/>
  <c r="M61" i="5" s="1"/>
  <c r="N61" i="5" s="1"/>
  <c r="O61" i="5" s="1"/>
  <c r="P61" i="5" s="1"/>
  <c r="A39" i="5"/>
  <c r="A40" i="5" s="1"/>
  <c r="A41" i="5" s="1"/>
  <c r="A42" i="5" s="1"/>
  <c r="A43" i="5" s="1"/>
  <c r="A44" i="5" s="1"/>
  <c r="A45" i="5" s="1"/>
  <c r="A46" i="5" s="1"/>
  <c r="A47" i="5" s="1"/>
  <c r="A48" i="5" s="1"/>
  <c r="A49" i="5" s="1"/>
  <c r="A50" i="5" s="1"/>
  <c r="A51" i="5" s="1"/>
  <c r="A52" i="5" s="1"/>
  <c r="A53" i="5" s="1"/>
  <c r="A54" i="5" s="1"/>
  <c r="A55" i="5" s="1"/>
  <c r="A56" i="5" s="1"/>
  <c r="H34" i="5"/>
  <c r="I34" i="5" s="1"/>
  <c r="J34" i="5" s="1"/>
  <c r="K34" i="5" s="1"/>
  <c r="L34" i="5" s="1"/>
  <c r="M34" i="5" s="1"/>
  <c r="N34" i="5" s="1"/>
  <c r="O34" i="5" s="1"/>
  <c r="P34" i="5" s="1"/>
  <c r="F34" i="5"/>
  <c r="G34" i="5" s="1"/>
  <c r="A11" i="5"/>
  <c r="A12" i="5" s="1"/>
  <c r="A13" i="5" s="1"/>
  <c r="A14" i="5" s="1"/>
  <c r="A15" i="5" s="1"/>
  <c r="A16" i="5" s="1"/>
  <c r="A17" i="5" s="1"/>
  <c r="A18" i="5" s="1"/>
  <c r="A19" i="5" s="1"/>
  <c r="A20" i="5" s="1"/>
  <c r="A21" i="5" s="1"/>
  <c r="A22" i="5" s="1"/>
  <c r="A23" i="5" s="1"/>
  <c r="A24" i="5" s="1"/>
  <c r="A25" i="5" s="1"/>
  <c r="A26" i="5" s="1"/>
  <c r="A27" i="5" s="1"/>
  <c r="A28" i="5" s="1"/>
  <c r="F6" i="5"/>
  <c r="G6" i="5" s="1"/>
  <c r="H6" i="5" s="1"/>
  <c r="I6" i="5" s="1"/>
  <c r="J6" i="5" s="1"/>
  <c r="K6" i="5" s="1"/>
  <c r="L6" i="5" s="1"/>
  <c r="M6" i="5" s="1"/>
  <c r="N6" i="5" s="1"/>
  <c r="O6" i="5" s="1"/>
  <c r="P6" i="5" s="1"/>
  <c r="A41" i="4"/>
  <c r="A42" i="4" s="1"/>
  <c r="A43" i="4" s="1"/>
  <c r="A44" i="4" s="1"/>
  <c r="A45" i="4" s="1"/>
  <c r="A46" i="4" s="1"/>
  <c r="A47" i="4" s="1"/>
  <c r="A48" i="4" s="1"/>
  <c r="A49" i="4" s="1"/>
  <c r="A50" i="4" s="1"/>
  <c r="A51" i="4" s="1"/>
  <c r="A52" i="4" s="1"/>
  <c r="A53" i="4" s="1"/>
  <c r="A54" i="4" s="1"/>
  <c r="G25" i="4"/>
  <c r="G24" i="4"/>
  <c r="A24" i="4"/>
  <c r="A23" i="4" s="1"/>
  <c r="A22" i="4" s="1"/>
  <c r="A21" i="4" s="1"/>
  <c r="A20" i="4" s="1"/>
  <c r="A19" i="4" s="1"/>
  <c r="A18" i="4" s="1"/>
  <c r="A17" i="4" s="1"/>
  <c r="A16" i="4" s="1"/>
  <c r="A15" i="4" s="1"/>
  <c r="A14" i="4" s="1"/>
  <c r="A13" i="4" s="1"/>
  <c r="A12" i="4" s="1"/>
  <c r="A11" i="4" s="1"/>
  <c r="A10" i="4" s="1"/>
  <c r="A9" i="4" s="1"/>
  <c r="A8" i="4" s="1"/>
  <c r="A7" i="4" s="1"/>
  <c r="G23" i="4"/>
  <c r="G22" i="4"/>
  <c r="G21" i="4"/>
  <c r="G20" i="4"/>
  <c r="G19" i="4"/>
  <c r="G18" i="4"/>
  <c r="G17" i="4"/>
  <c r="G16" i="4"/>
  <c r="G15" i="4"/>
  <c r="G14" i="4"/>
  <c r="G13" i="4"/>
  <c r="G12" i="4"/>
  <c r="G11" i="4"/>
  <c r="G10" i="4"/>
  <c r="G9" i="4"/>
  <c r="G8" i="4"/>
  <c r="G7" i="4"/>
  <c r="ET31" i="3"/>
  <c r="EF31" i="3"/>
  <c r="ED31" i="3"/>
  <c r="DR31" i="3"/>
  <c r="DF31" i="3"/>
  <c r="DD31" i="3"/>
  <c r="CW31" i="3"/>
  <c r="CP31" i="3"/>
  <c r="CN31" i="3"/>
  <c r="CI31" i="3"/>
  <c r="CB31" i="3"/>
  <c r="BU31" i="3"/>
  <c r="BP31" i="3"/>
  <c r="BN31" i="3"/>
  <c r="AZ31" i="3"/>
  <c r="AX31" i="3"/>
  <c r="AL31" i="3"/>
  <c r="AE31" i="3"/>
  <c r="Z31" i="3"/>
  <c r="X31" i="3"/>
  <c r="J31" i="3"/>
  <c r="H31" i="3"/>
  <c r="B31" i="3"/>
  <c r="FC28" i="3"/>
  <c r="FC31" i="3" s="1"/>
  <c r="FA28" i="3"/>
  <c r="FA31" i="3" s="1"/>
  <c r="EY28" i="3"/>
  <c r="EV28" i="3"/>
  <c r="EV31" i="3" s="1"/>
  <c r="ET28" i="3"/>
  <c r="ER28" i="3"/>
  <c r="EO28" i="3"/>
  <c r="EO31" i="3" s="1"/>
  <c r="EM28" i="3"/>
  <c r="EM31" i="3" s="1"/>
  <c r="EK28" i="3"/>
  <c r="EL9" i="3" s="1"/>
  <c r="EH28" i="3"/>
  <c r="EH31" i="3" s="1"/>
  <c r="EF28" i="3"/>
  <c r="EG26" i="3" s="1"/>
  <c r="ED28" i="3"/>
  <c r="EA28" i="3"/>
  <c r="EA31" i="3" s="1"/>
  <c r="DY28" i="3"/>
  <c r="DW28" i="3"/>
  <c r="DT28" i="3"/>
  <c r="DT31" i="3" s="1"/>
  <c r="DR28" i="3"/>
  <c r="DP28" i="3"/>
  <c r="DP31" i="3" s="1"/>
  <c r="DM28" i="3"/>
  <c r="DM31" i="3" s="1"/>
  <c r="DK28" i="3"/>
  <c r="DK31" i="3" s="1"/>
  <c r="DI28" i="3"/>
  <c r="DF28" i="3"/>
  <c r="DD28" i="3"/>
  <c r="DE22" i="3" s="1"/>
  <c r="DB28" i="3"/>
  <c r="DB31" i="3" s="1"/>
  <c r="CY28" i="3"/>
  <c r="CY31" i="3" s="1"/>
  <c r="CW28" i="3"/>
  <c r="CX25" i="3" s="1"/>
  <c r="CU28" i="3"/>
  <c r="CR28" i="3"/>
  <c r="CR31" i="3" s="1"/>
  <c r="CP28" i="3"/>
  <c r="CQ26" i="3" s="1"/>
  <c r="CN28" i="3"/>
  <c r="CK28" i="3"/>
  <c r="CK31" i="3" s="1"/>
  <c r="CI28" i="3"/>
  <c r="CG28" i="3"/>
  <c r="CD28" i="3"/>
  <c r="CD31" i="3" s="1"/>
  <c r="CB28" i="3"/>
  <c r="BZ28" i="3"/>
  <c r="BZ31" i="3" s="1"/>
  <c r="BW28" i="3"/>
  <c r="BW31" i="3" s="1"/>
  <c r="BU28" i="3"/>
  <c r="BS28" i="3"/>
  <c r="BP28" i="3"/>
  <c r="BN28" i="3"/>
  <c r="BO22" i="3" s="1"/>
  <c r="BL28" i="3"/>
  <c r="BL31" i="3" s="1"/>
  <c r="BI28" i="3"/>
  <c r="BI31" i="3" s="1"/>
  <c r="BG28" i="3"/>
  <c r="BH21" i="3" s="1"/>
  <c r="BE28" i="3"/>
  <c r="BB28" i="3"/>
  <c r="BB31" i="3" s="1"/>
  <c r="AZ28" i="3"/>
  <c r="BA26" i="3" s="1"/>
  <c r="AX28" i="3"/>
  <c r="AU28" i="3"/>
  <c r="AU31" i="3" s="1"/>
  <c r="AS28" i="3"/>
  <c r="AQ28" i="3"/>
  <c r="AN28" i="3"/>
  <c r="AN31" i="3" s="1"/>
  <c r="AL28" i="3"/>
  <c r="AJ28" i="3"/>
  <c r="AJ31" i="3" s="1"/>
  <c r="AG28" i="3"/>
  <c r="AG31" i="3" s="1"/>
  <c r="AE28" i="3"/>
  <c r="AC28" i="3"/>
  <c r="Z28" i="3"/>
  <c r="X28" i="3"/>
  <c r="Y22" i="3" s="1"/>
  <c r="V28" i="3"/>
  <c r="V31" i="3" s="1"/>
  <c r="S28" i="3"/>
  <c r="S31" i="3" s="1"/>
  <c r="Q28" i="3"/>
  <c r="Q31" i="3" s="1"/>
  <c r="O28" i="3"/>
  <c r="L28" i="3"/>
  <c r="L31" i="3" s="1"/>
  <c r="J28" i="3"/>
  <c r="K26" i="3" s="1"/>
  <c r="H28" i="3"/>
  <c r="D28" i="3"/>
  <c r="D31" i="3" s="1"/>
  <c r="B28" i="3"/>
  <c r="FD26" i="3"/>
  <c r="EZ26" i="3"/>
  <c r="EW26" i="3"/>
  <c r="EP26" i="3"/>
  <c r="EL26" i="3"/>
  <c r="EI26" i="3"/>
  <c r="EE26" i="3"/>
  <c r="EB26" i="3"/>
  <c r="DX26" i="3"/>
  <c r="DU26" i="3"/>
  <c r="DS26" i="3"/>
  <c r="DQ26" i="3"/>
  <c r="DN26" i="3"/>
  <c r="DJ26" i="3"/>
  <c r="DG26" i="3"/>
  <c r="DE26" i="3"/>
  <c r="DC26" i="3"/>
  <c r="CZ26" i="3"/>
  <c r="CS26" i="3"/>
  <c r="CO26" i="3"/>
  <c r="CL26" i="3"/>
  <c r="CH26" i="3"/>
  <c r="CE26" i="3"/>
  <c r="CC26" i="3"/>
  <c r="CA26" i="3"/>
  <c r="BX26" i="3"/>
  <c r="BQ26" i="3"/>
  <c r="BO26" i="3"/>
  <c r="BM26" i="3"/>
  <c r="BJ26" i="3"/>
  <c r="BC26" i="3"/>
  <c r="AY26" i="3"/>
  <c r="AV26" i="3"/>
  <c r="AR26" i="3"/>
  <c r="AO26" i="3"/>
  <c r="AM26" i="3"/>
  <c r="AK26" i="3"/>
  <c r="AH26" i="3"/>
  <c r="AA26" i="3"/>
  <c r="Y26" i="3"/>
  <c r="W26" i="3"/>
  <c r="T26" i="3"/>
  <c r="M26" i="3"/>
  <c r="I26" i="3"/>
  <c r="F26" i="3"/>
  <c r="E26" i="3"/>
  <c r="C26" i="3"/>
  <c r="FD25" i="3"/>
  <c r="EW25" i="3"/>
  <c r="ES25" i="3"/>
  <c r="EP25" i="3"/>
  <c r="EI25" i="3"/>
  <c r="EG25" i="3"/>
  <c r="EE25" i="3"/>
  <c r="EB25" i="3"/>
  <c r="DU25" i="3"/>
  <c r="DS25" i="3"/>
  <c r="DQ25" i="3"/>
  <c r="DN25" i="3"/>
  <c r="DL25" i="3"/>
  <c r="DG25" i="3"/>
  <c r="DE25" i="3"/>
  <c r="DC25" i="3"/>
  <c r="CZ25" i="3"/>
  <c r="CS25" i="3"/>
  <c r="CQ25" i="3"/>
  <c r="CO25" i="3"/>
  <c r="CL25" i="3"/>
  <c r="CE25" i="3"/>
  <c r="CC25" i="3"/>
  <c r="CA25" i="3"/>
  <c r="BX25" i="3"/>
  <c r="BV25" i="3"/>
  <c r="BQ25" i="3"/>
  <c r="BO25" i="3"/>
  <c r="BM25" i="3"/>
  <c r="BJ25" i="3"/>
  <c r="BC25" i="3"/>
  <c r="BA25" i="3"/>
  <c r="AY25" i="3"/>
  <c r="AV25" i="3"/>
  <c r="AO25" i="3"/>
  <c r="AM25" i="3"/>
  <c r="AK25" i="3"/>
  <c r="AH25" i="3"/>
  <c r="AF25" i="3"/>
  <c r="AA25" i="3"/>
  <c r="Y25" i="3"/>
  <c r="W25" i="3"/>
  <c r="T25" i="3"/>
  <c r="M25" i="3"/>
  <c r="K25" i="3"/>
  <c r="I25" i="3"/>
  <c r="F25" i="3"/>
  <c r="E25" i="3"/>
  <c r="C25" i="3"/>
  <c r="FD24" i="3"/>
  <c r="EZ24" i="3"/>
  <c r="EW24" i="3"/>
  <c r="EP24" i="3"/>
  <c r="EI24" i="3"/>
  <c r="EG24" i="3"/>
  <c r="EE24" i="3"/>
  <c r="EB24" i="3"/>
  <c r="DX24" i="3"/>
  <c r="DU24" i="3"/>
  <c r="DS24" i="3"/>
  <c r="DQ24" i="3"/>
  <c r="DN24" i="3"/>
  <c r="DJ24" i="3"/>
  <c r="DG24" i="3"/>
  <c r="DE24" i="3"/>
  <c r="DC24" i="3"/>
  <c r="CZ24" i="3"/>
  <c r="CS24" i="3"/>
  <c r="CQ24" i="3"/>
  <c r="CO24" i="3"/>
  <c r="CL24" i="3"/>
  <c r="CH24" i="3"/>
  <c r="CE24" i="3"/>
  <c r="CC24" i="3"/>
  <c r="CA24" i="3"/>
  <c r="BX24" i="3"/>
  <c r="BQ24" i="3"/>
  <c r="BO24" i="3"/>
  <c r="BM24" i="3"/>
  <c r="BJ24" i="3"/>
  <c r="BC24" i="3"/>
  <c r="BA24" i="3"/>
  <c r="AY24" i="3"/>
  <c r="AV24" i="3"/>
  <c r="AR24" i="3"/>
  <c r="AO24" i="3"/>
  <c r="AM24" i="3"/>
  <c r="AK24" i="3"/>
  <c r="AH24" i="3"/>
  <c r="AA24" i="3"/>
  <c r="Y24" i="3"/>
  <c r="W24" i="3"/>
  <c r="T24" i="3"/>
  <c r="M24" i="3"/>
  <c r="K24" i="3"/>
  <c r="I24" i="3"/>
  <c r="F24" i="3"/>
  <c r="E24" i="3"/>
  <c r="C24" i="3"/>
  <c r="FD23" i="3"/>
  <c r="EW23" i="3"/>
  <c r="EP23" i="3"/>
  <c r="EI23" i="3"/>
  <c r="EG23" i="3"/>
  <c r="EE23" i="3"/>
  <c r="EB23" i="3"/>
  <c r="DU23" i="3"/>
  <c r="DS23" i="3"/>
  <c r="DN23" i="3"/>
  <c r="DL23" i="3"/>
  <c r="DG23" i="3"/>
  <c r="DE23" i="3"/>
  <c r="DC23" i="3"/>
  <c r="CZ23" i="3"/>
  <c r="CX23" i="3"/>
  <c r="CS23" i="3"/>
  <c r="CQ23" i="3"/>
  <c r="CO23" i="3"/>
  <c r="CL23" i="3"/>
  <c r="CE23" i="3"/>
  <c r="CC23" i="3"/>
  <c r="BX23" i="3"/>
  <c r="BV23" i="3"/>
  <c r="BQ23" i="3"/>
  <c r="BO23" i="3"/>
  <c r="BM23" i="3"/>
  <c r="BJ23" i="3"/>
  <c r="BH23" i="3"/>
  <c r="BC23" i="3"/>
  <c r="BA23" i="3"/>
  <c r="AY23" i="3"/>
  <c r="AV23" i="3"/>
  <c r="AR23" i="3"/>
  <c r="AO23" i="3"/>
  <c r="AM23" i="3"/>
  <c r="AH23" i="3"/>
  <c r="AF23" i="3"/>
  <c r="AA23" i="3"/>
  <c r="Y23" i="3"/>
  <c r="W23" i="3"/>
  <c r="T23" i="3"/>
  <c r="M23" i="3"/>
  <c r="K23" i="3"/>
  <c r="I23" i="3"/>
  <c r="F23" i="3"/>
  <c r="E23" i="3"/>
  <c r="C23" i="3"/>
  <c r="FD22" i="3"/>
  <c r="EZ22" i="3"/>
  <c r="EW22" i="3"/>
  <c r="EP22" i="3"/>
  <c r="EI22" i="3"/>
  <c r="EG22" i="3"/>
  <c r="EE22" i="3"/>
  <c r="EB22" i="3"/>
  <c r="DX22" i="3"/>
  <c r="DU22" i="3"/>
  <c r="DS22" i="3"/>
  <c r="DQ22" i="3"/>
  <c r="DN22" i="3"/>
  <c r="DL22" i="3"/>
  <c r="DJ22" i="3"/>
  <c r="DG22" i="3"/>
  <c r="DC22" i="3"/>
  <c r="CZ22" i="3"/>
  <c r="CS22" i="3"/>
  <c r="CQ22" i="3"/>
  <c r="CO22" i="3"/>
  <c r="CL22" i="3"/>
  <c r="CH22" i="3"/>
  <c r="CE22" i="3"/>
  <c r="CC22" i="3"/>
  <c r="CA22" i="3"/>
  <c r="BX22" i="3"/>
  <c r="BV22" i="3"/>
  <c r="BQ22" i="3"/>
  <c r="BM22" i="3"/>
  <c r="BJ22" i="3"/>
  <c r="BH22" i="3"/>
  <c r="BF22" i="3"/>
  <c r="BC22" i="3"/>
  <c r="BA22" i="3"/>
  <c r="AY22" i="3"/>
  <c r="AV22" i="3"/>
  <c r="AR22" i="3"/>
  <c r="AO22" i="3"/>
  <c r="AM22" i="3"/>
  <c r="AK22" i="3"/>
  <c r="AH22" i="3"/>
  <c r="AF22" i="3"/>
  <c r="AA22" i="3"/>
  <c r="W22" i="3"/>
  <c r="T22" i="3"/>
  <c r="M22" i="3"/>
  <c r="K22" i="3"/>
  <c r="I22" i="3"/>
  <c r="F22" i="3"/>
  <c r="C22" i="3"/>
  <c r="FD21" i="3"/>
  <c r="EZ21" i="3"/>
  <c r="EW21" i="3"/>
  <c r="ES21" i="3"/>
  <c r="EP21" i="3"/>
  <c r="EL21" i="3"/>
  <c r="EI21" i="3"/>
  <c r="EG21" i="3"/>
  <c r="EE21" i="3"/>
  <c r="EB21" i="3"/>
  <c r="DU21" i="3"/>
  <c r="DS21" i="3"/>
  <c r="DQ21" i="3"/>
  <c r="DN21" i="3"/>
  <c r="DL21" i="3"/>
  <c r="DJ21" i="3"/>
  <c r="DG21" i="3"/>
  <c r="DE21" i="3"/>
  <c r="DC21" i="3"/>
  <c r="CZ21" i="3"/>
  <c r="CX21" i="3"/>
  <c r="CS21" i="3"/>
  <c r="CQ21" i="3"/>
  <c r="CO21" i="3"/>
  <c r="CL21" i="3"/>
  <c r="CJ21" i="3"/>
  <c r="CE21" i="3"/>
  <c r="CC21" i="3"/>
  <c r="CA21" i="3"/>
  <c r="BX21" i="3"/>
  <c r="BV21" i="3"/>
  <c r="BQ21" i="3"/>
  <c r="BO21" i="3"/>
  <c r="BJ21" i="3"/>
  <c r="BF21" i="3"/>
  <c r="BC21" i="3"/>
  <c r="BA21" i="3"/>
  <c r="AY21" i="3"/>
  <c r="AV21" i="3"/>
  <c r="AT21" i="3"/>
  <c r="AO21" i="3"/>
  <c r="AM21" i="3"/>
  <c r="AK21" i="3"/>
  <c r="AH21" i="3"/>
  <c r="AF21" i="3"/>
  <c r="AA21" i="3"/>
  <c r="Y21" i="3"/>
  <c r="T21" i="3"/>
  <c r="R21" i="3"/>
  <c r="M21" i="3"/>
  <c r="K21" i="3"/>
  <c r="I21" i="3"/>
  <c r="F21" i="3"/>
  <c r="E21" i="3"/>
  <c r="C21" i="3"/>
  <c r="FD20" i="3"/>
  <c r="EZ20" i="3"/>
  <c r="EW20" i="3"/>
  <c r="EP20" i="3"/>
  <c r="EL20" i="3"/>
  <c r="EI20" i="3"/>
  <c r="EG20" i="3"/>
  <c r="EE20" i="3"/>
  <c r="EB20" i="3"/>
  <c r="DX20" i="3"/>
  <c r="DU20" i="3"/>
  <c r="DS20" i="3"/>
  <c r="DQ20" i="3"/>
  <c r="DN20" i="3"/>
  <c r="DJ20" i="3"/>
  <c r="DG20" i="3"/>
  <c r="DE20" i="3"/>
  <c r="DC20" i="3"/>
  <c r="CZ20" i="3"/>
  <c r="CX20" i="3"/>
  <c r="CS20" i="3"/>
  <c r="CQ20" i="3"/>
  <c r="CO20" i="3"/>
  <c r="CL20" i="3"/>
  <c r="CH20" i="3"/>
  <c r="CE20" i="3"/>
  <c r="CC20" i="3"/>
  <c r="CA20" i="3"/>
  <c r="BX20" i="3"/>
  <c r="BQ20" i="3"/>
  <c r="BO20" i="3"/>
  <c r="BM20" i="3"/>
  <c r="BJ20" i="3"/>
  <c r="BH20" i="3"/>
  <c r="BC20" i="3"/>
  <c r="BA20" i="3"/>
  <c r="AY20" i="3"/>
  <c r="AV20" i="3"/>
  <c r="AT20" i="3"/>
  <c r="AR20" i="3"/>
  <c r="AO20" i="3"/>
  <c r="AM20" i="3"/>
  <c r="AK20" i="3"/>
  <c r="AH20" i="3"/>
  <c r="AA20" i="3"/>
  <c r="Y20" i="3"/>
  <c r="W20" i="3"/>
  <c r="T20" i="3"/>
  <c r="R20" i="3"/>
  <c r="M20" i="3"/>
  <c r="K20" i="3"/>
  <c r="I20" i="3"/>
  <c r="F20" i="3"/>
  <c r="E20" i="3"/>
  <c r="C20" i="3"/>
  <c r="FD19" i="3"/>
  <c r="EZ19" i="3"/>
  <c r="EW19" i="3"/>
  <c r="ES19" i="3"/>
  <c r="EP19" i="3"/>
  <c r="EI19" i="3"/>
  <c r="EG19" i="3"/>
  <c r="EE19" i="3"/>
  <c r="EB19" i="3"/>
  <c r="DX19" i="3"/>
  <c r="DU19" i="3"/>
  <c r="DS19" i="3"/>
  <c r="DQ19" i="3"/>
  <c r="DN19" i="3"/>
  <c r="DL19" i="3"/>
  <c r="DG19" i="3"/>
  <c r="DE19" i="3"/>
  <c r="DC19" i="3"/>
  <c r="CZ19" i="3"/>
  <c r="CX19" i="3"/>
  <c r="CV19" i="3"/>
  <c r="CS19" i="3"/>
  <c r="CQ19" i="3"/>
  <c r="CO19" i="3"/>
  <c r="CL19" i="3"/>
  <c r="CJ19" i="3"/>
  <c r="CH19" i="3"/>
  <c r="CE19" i="3"/>
  <c r="CC19" i="3"/>
  <c r="CA19" i="3"/>
  <c r="BX19" i="3"/>
  <c r="BV19" i="3"/>
  <c r="BQ19" i="3"/>
  <c r="BO19" i="3"/>
  <c r="BM19" i="3"/>
  <c r="BJ19" i="3"/>
  <c r="BH19" i="3"/>
  <c r="BF19" i="3"/>
  <c r="BC19" i="3"/>
  <c r="BA19" i="3"/>
  <c r="AY19" i="3"/>
  <c r="AV19" i="3"/>
  <c r="AT19" i="3"/>
  <c r="AR19" i="3"/>
  <c r="AO19" i="3"/>
  <c r="AM19" i="3"/>
  <c r="AK19" i="3"/>
  <c r="AH19" i="3"/>
  <c r="AF19" i="3"/>
  <c r="AA19" i="3"/>
  <c r="Y19" i="3"/>
  <c r="W19" i="3"/>
  <c r="T19" i="3"/>
  <c r="R19" i="3"/>
  <c r="M19" i="3"/>
  <c r="K19" i="3"/>
  <c r="I19" i="3"/>
  <c r="F19" i="3"/>
  <c r="E19" i="3"/>
  <c r="C19" i="3"/>
  <c r="FD18" i="3"/>
  <c r="EZ18" i="3"/>
  <c r="EW18" i="3"/>
  <c r="ES18" i="3"/>
  <c r="EP18" i="3"/>
  <c r="EL18" i="3"/>
  <c r="EI18" i="3"/>
  <c r="EG18" i="3"/>
  <c r="EE18" i="3"/>
  <c r="EB18" i="3"/>
  <c r="DX18" i="3"/>
  <c r="DU18" i="3"/>
  <c r="DS18" i="3"/>
  <c r="DQ18" i="3"/>
  <c r="DN18" i="3"/>
  <c r="DL18" i="3"/>
  <c r="DJ18" i="3"/>
  <c r="DG18" i="3"/>
  <c r="DE18" i="3"/>
  <c r="DC18" i="3"/>
  <c r="CZ18" i="3"/>
  <c r="CV18" i="3"/>
  <c r="CS18" i="3"/>
  <c r="CQ18" i="3"/>
  <c r="CO18" i="3"/>
  <c r="CL18" i="3"/>
  <c r="CJ18" i="3"/>
  <c r="CH18" i="3"/>
  <c r="CE18" i="3"/>
  <c r="CC18" i="3"/>
  <c r="CA18" i="3"/>
  <c r="BX18" i="3"/>
  <c r="BV18" i="3"/>
  <c r="BQ18" i="3"/>
  <c r="BO18" i="3"/>
  <c r="BM18" i="3"/>
  <c r="BJ18" i="3"/>
  <c r="BF18" i="3"/>
  <c r="BC18" i="3"/>
  <c r="BA18" i="3"/>
  <c r="AY18" i="3"/>
  <c r="AV18" i="3"/>
  <c r="AT18" i="3"/>
  <c r="AR18" i="3"/>
  <c r="AO18" i="3"/>
  <c r="AM18" i="3"/>
  <c r="AK18" i="3"/>
  <c r="AH18" i="3"/>
  <c r="AF18" i="3"/>
  <c r="AA18" i="3"/>
  <c r="Y18" i="3"/>
  <c r="W18" i="3"/>
  <c r="T18" i="3"/>
  <c r="M18" i="3"/>
  <c r="K18" i="3"/>
  <c r="I18" i="3"/>
  <c r="F18" i="3"/>
  <c r="E18" i="3"/>
  <c r="C18" i="3"/>
  <c r="FD17" i="3"/>
  <c r="EW17" i="3"/>
  <c r="ES17" i="3"/>
  <c r="EP17" i="3"/>
  <c r="EI17" i="3"/>
  <c r="EG17" i="3"/>
  <c r="EE17" i="3"/>
  <c r="EB17" i="3"/>
  <c r="DZ17" i="3"/>
  <c r="DX17" i="3"/>
  <c r="DU17" i="3"/>
  <c r="DS17" i="3"/>
  <c r="DQ17" i="3"/>
  <c r="DN17" i="3"/>
  <c r="DL17" i="3"/>
  <c r="DJ17" i="3"/>
  <c r="DG17" i="3"/>
  <c r="DE17" i="3"/>
  <c r="DC17" i="3"/>
  <c r="CZ17" i="3"/>
  <c r="CX17" i="3"/>
  <c r="CS17" i="3"/>
  <c r="CQ17" i="3"/>
  <c r="CO17" i="3"/>
  <c r="CL17" i="3"/>
  <c r="CJ17" i="3"/>
  <c r="CH17" i="3"/>
  <c r="CE17" i="3"/>
  <c r="CC17" i="3"/>
  <c r="CA17" i="3"/>
  <c r="BX17" i="3"/>
  <c r="BV17" i="3"/>
  <c r="BT17" i="3"/>
  <c r="BQ17" i="3"/>
  <c r="BO17" i="3"/>
  <c r="BM17" i="3"/>
  <c r="BJ17" i="3"/>
  <c r="BH17" i="3"/>
  <c r="BC17" i="3"/>
  <c r="BA17" i="3"/>
  <c r="AY17" i="3"/>
  <c r="AV17" i="3"/>
  <c r="AT17" i="3"/>
  <c r="AR17" i="3"/>
  <c r="AO17" i="3"/>
  <c r="AM17" i="3"/>
  <c r="AK17" i="3"/>
  <c r="AH17" i="3"/>
  <c r="AF17" i="3"/>
  <c r="AA17" i="3"/>
  <c r="Y17" i="3"/>
  <c r="W17" i="3"/>
  <c r="T17" i="3"/>
  <c r="R17" i="3"/>
  <c r="P17" i="3"/>
  <c r="M17" i="3"/>
  <c r="K17" i="3"/>
  <c r="I17" i="3"/>
  <c r="F17" i="3"/>
  <c r="E17" i="3"/>
  <c r="C17" i="3"/>
  <c r="FD16" i="3"/>
  <c r="EZ16" i="3"/>
  <c r="EW16" i="3"/>
  <c r="ES16" i="3"/>
  <c r="EP16" i="3"/>
  <c r="EI16" i="3"/>
  <c r="EG16" i="3"/>
  <c r="EE16" i="3"/>
  <c r="EB16" i="3"/>
  <c r="DX16" i="3"/>
  <c r="DU16" i="3"/>
  <c r="DS16" i="3"/>
  <c r="DQ16" i="3"/>
  <c r="DN16" i="3"/>
  <c r="DL16" i="3"/>
  <c r="DJ16" i="3"/>
  <c r="DG16" i="3"/>
  <c r="DE16" i="3"/>
  <c r="DC16" i="3"/>
  <c r="CZ16" i="3"/>
  <c r="CX16" i="3"/>
  <c r="CS16" i="3"/>
  <c r="CQ16" i="3"/>
  <c r="CO16" i="3"/>
  <c r="CL16" i="3"/>
  <c r="CJ16" i="3"/>
  <c r="CH16" i="3"/>
  <c r="CE16" i="3"/>
  <c r="CC16" i="3"/>
  <c r="CA16" i="3"/>
  <c r="BX16" i="3"/>
  <c r="BV16" i="3"/>
  <c r="BT16" i="3"/>
  <c r="BQ16" i="3"/>
  <c r="BO16" i="3"/>
  <c r="BM16" i="3"/>
  <c r="BJ16" i="3"/>
  <c r="BH16" i="3"/>
  <c r="BF16" i="3"/>
  <c r="BC16" i="3"/>
  <c r="BA16" i="3"/>
  <c r="AY16" i="3"/>
  <c r="AV16" i="3"/>
  <c r="AT16" i="3"/>
  <c r="AR16" i="3"/>
  <c r="AO16" i="3"/>
  <c r="AM16" i="3"/>
  <c r="AK16" i="3"/>
  <c r="AH16" i="3"/>
  <c r="AF16" i="3"/>
  <c r="AD16" i="3"/>
  <c r="AA16" i="3"/>
  <c r="Y16" i="3"/>
  <c r="W16" i="3"/>
  <c r="T16" i="3"/>
  <c r="R16" i="3"/>
  <c r="M16" i="3"/>
  <c r="K16" i="3"/>
  <c r="I16" i="3"/>
  <c r="F16" i="3"/>
  <c r="E16" i="3"/>
  <c r="C16" i="3"/>
  <c r="FD15" i="3"/>
  <c r="EZ15" i="3"/>
  <c r="EW15" i="3"/>
  <c r="ES15" i="3"/>
  <c r="EP15" i="3"/>
  <c r="EI15" i="3"/>
  <c r="EG15" i="3"/>
  <c r="EE15" i="3"/>
  <c r="EB15" i="3"/>
  <c r="DX15" i="3"/>
  <c r="DU15" i="3"/>
  <c r="DS15" i="3"/>
  <c r="DQ15" i="3"/>
  <c r="DN15" i="3"/>
  <c r="DL15" i="3"/>
  <c r="DJ15" i="3"/>
  <c r="DG15" i="3"/>
  <c r="DE15" i="3"/>
  <c r="DC15" i="3"/>
  <c r="CZ15" i="3"/>
  <c r="CX15" i="3"/>
  <c r="CS15" i="3"/>
  <c r="CQ15" i="3"/>
  <c r="CO15" i="3"/>
  <c r="CL15" i="3"/>
  <c r="CH15" i="3"/>
  <c r="CE15" i="3"/>
  <c r="CC15" i="3"/>
  <c r="CA15" i="3"/>
  <c r="BX15" i="3"/>
  <c r="BV15" i="3"/>
  <c r="BT15" i="3"/>
  <c r="BQ15" i="3"/>
  <c r="BO15" i="3"/>
  <c r="BM15" i="3"/>
  <c r="BJ15" i="3"/>
  <c r="BH15" i="3"/>
  <c r="BF15" i="3"/>
  <c r="BC15" i="3"/>
  <c r="BA15" i="3"/>
  <c r="AY15" i="3"/>
  <c r="AV15" i="3"/>
  <c r="AT15" i="3"/>
  <c r="AR15" i="3"/>
  <c r="AO15" i="3"/>
  <c r="AM15" i="3"/>
  <c r="AK15" i="3"/>
  <c r="AH15" i="3"/>
  <c r="AF15" i="3"/>
  <c r="AA15" i="3"/>
  <c r="Y15" i="3"/>
  <c r="W15" i="3"/>
  <c r="T15" i="3"/>
  <c r="R15" i="3"/>
  <c r="P15" i="3"/>
  <c r="M15" i="3"/>
  <c r="K15" i="3"/>
  <c r="I15" i="3"/>
  <c r="F15" i="3"/>
  <c r="E15" i="3"/>
  <c r="C15" i="3"/>
  <c r="FD14" i="3"/>
  <c r="EZ14" i="3"/>
  <c r="EW14" i="3"/>
  <c r="ES14" i="3"/>
  <c r="EP14" i="3"/>
  <c r="EL14" i="3"/>
  <c r="EI14" i="3"/>
  <c r="EG14" i="3"/>
  <c r="EE14" i="3"/>
  <c r="EB14" i="3"/>
  <c r="DZ14" i="3"/>
  <c r="DX14" i="3"/>
  <c r="DU14" i="3"/>
  <c r="DS14" i="3"/>
  <c r="DQ14" i="3"/>
  <c r="DN14" i="3"/>
  <c r="DL14" i="3"/>
  <c r="DJ14" i="3"/>
  <c r="DG14" i="3"/>
  <c r="DE14" i="3"/>
  <c r="DC14" i="3"/>
  <c r="CZ14" i="3"/>
  <c r="CX14" i="3"/>
  <c r="CV14" i="3"/>
  <c r="CS14" i="3"/>
  <c r="CQ14" i="3"/>
  <c r="CO14" i="3"/>
  <c r="CL14" i="3"/>
  <c r="CJ14" i="3"/>
  <c r="CH14" i="3"/>
  <c r="CE14" i="3"/>
  <c r="CC14" i="3"/>
  <c r="CA14" i="3"/>
  <c r="BX14" i="3"/>
  <c r="BV14" i="3"/>
  <c r="BT14" i="3"/>
  <c r="BQ14" i="3"/>
  <c r="BO14" i="3"/>
  <c r="BM14" i="3"/>
  <c r="BJ14" i="3"/>
  <c r="BH14" i="3"/>
  <c r="BF14" i="3"/>
  <c r="BC14" i="3"/>
  <c r="BA14" i="3"/>
  <c r="BA28" i="3" s="1"/>
  <c r="AY14" i="3"/>
  <c r="AV14" i="3"/>
  <c r="AT14" i="3"/>
  <c r="AR14" i="3"/>
  <c r="AO14" i="3"/>
  <c r="AM14" i="3"/>
  <c r="AK14" i="3"/>
  <c r="AH14" i="3"/>
  <c r="AF14" i="3"/>
  <c r="AA14" i="3"/>
  <c r="Y14" i="3"/>
  <c r="W14" i="3"/>
  <c r="T14" i="3"/>
  <c r="R14" i="3"/>
  <c r="P14" i="3"/>
  <c r="M14" i="3"/>
  <c r="K14" i="3"/>
  <c r="I14" i="3"/>
  <c r="F14" i="3"/>
  <c r="E14" i="3"/>
  <c r="C14" i="3"/>
  <c r="FD13" i="3"/>
  <c r="EZ13" i="3"/>
  <c r="EW13" i="3"/>
  <c r="ES13" i="3"/>
  <c r="EP13" i="3"/>
  <c r="EI13" i="3"/>
  <c r="EG13" i="3"/>
  <c r="EE13" i="3"/>
  <c r="EB13" i="3"/>
  <c r="DX13" i="3"/>
  <c r="DU13" i="3"/>
  <c r="DS13" i="3"/>
  <c r="DQ13" i="3"/>
  <c r="DN13" i="3"/>
  <c r="DL13" i="3"/>
  <c r="DJ13" i="3"/>
  <c r="DG13" i="3"/>
  <c r="DE13" i="3"/>
  <c r="DC13" i="3"/>
  <c r="CZ13" i="3"/>
  <c r="CX13" i="3"/>
  <c r="CV13" i="3"/>
  <c r="CS13" i="3"/>
  <c r="CQ13" i="3"/>
  <c r="CO13" i="3"/>
  <c r="CL13" i="3"/>
  <c r="CJ13" i="3"/>
  <c r="CH13" i="3"/>
  <c r="CE13" i="3"/>
  <c r="CC13" i="3"/>
  <c r="CA13" i="3"/>
  <c r="BX13" i="3"/>
  <c r="BV13" i="3"/>
  <c r="BT13" i="3"/>
  <c r="BQ13" i="3"/>
  <c r="BO13" i="3"/>
  <c r="BM13" i="3"/>
  <c r="BJ13" i="3"/>
  <c r="BH13" i="3"/>
  <c r="BF13" i="3"/>
  <c r="BC13" i="3"/>
  <c r="BA13" i="3"/>
  <c r="AY13" i="3"/>
  <c r="AV13" i="3"/>
  <c r="AT13" i="3"/>
  <c r="AR13" i="3"/>
  <c r="AO13" i="3"/>
  <c r="AM13" i="3"/>
  <c r="AK13" i="3"/>
  <c r="AH13" i="3"/>
  <c r="AF13" i="3"/>
  <c r="AA13" i="3"/>
  <c r="Y13" i="3"/>
  <c r="W13" i="3"/>
  <c r="T13" i="3"/>
  <c r="R13" i="3"/>
  <c r="P13" i="3"/>
  <c r="M13" i="3"/>
  <c r="K13" i="3"/>
  <c r="I13" i="3"/>
  <c r="F13" i="3"/>
  <c r="E13" i="3"/>
  <c r="C13" i="3"/>
  <c r="FD12" i="3"/>
  <c r="EZ12" i="3"/>
  <c r="EW12" i="3"/>
  <c r="ES12" i="3"/>
  <c r="EP12" i="3"/>
  <c r="EL12" i="3"/>
  <c r="EI12" i="3"/>
  <c r="EG12" i="3"/>
  <c r="EE12" i="3"/>
  <c r="EB12" i="3"/>
  <c r="DZ12" i="3"/>
  <c r="DX12" i="3"/>
  <c r="DU12" i="3"/>
  <c r="DS12" i="3"/>
  <c r="DQ12" i="3"/>
  <c r="DN12" i="3"/>
  <c r="DL12" i="3"/>
  <c r="DJ12" i="3"/>
  <c r="DG12" i="3"/>
  <c r="DE12" i="3"/>
  <c r="DC12" i="3"/>
  <c r="CZ12" i="3"/>
  <c r="CX12" i="3"/>
  <c r="CV12" i="3"/>
  <c r="CS12" i="3"/>
  <c r="CQ12" i="3"/>
  <c r="CO12" i="3"/>
  <c r="CL12" i="3"/>
  <c r="CJ12" i="3"/>
  <c r="CH12" i="3"/>
  <c r="CE12" i="3"/>
  <c r="CC12" i="3"/>
  <c r="CA12" i="3"/>
  <c r="BX12" i="3"/>
  <c r="BV12" i="3"/>
  <c r="BQ12" i="3"/>
  <c r="BO12" i="3"/>
  <c r="BM12" i="3"/>
  <c r="BJ12" i="3"/>
  <c r="BH12" i="3"/>
  <c r="BF12" i="3"/>
  <c r="BC12" i="3"/>
  <c r="BA12" i="3"/>
  <c r="AY12" i="3"/>
  <c r="AV12" i="3"/>
  <c r="AT12" i="3"/>
  <c r="AR12" i="3"/>
  <c r="AO12" i="3"/>
  <c r="AM12" i="3"/>
  <c r="AK12" i="3"/>
  <c r="AH12" i="3"/>
  <c r="AF12" i="3"/>
  <c r="AA12" i="3"/>
  <c r="Y12" i="3"/>
  <c r="W12" i="3"/>
  <c r="T12" i="3"/>
  <c r="R12" i="3"/>
  <c r="P12" i="3"/>
  <c r="M12" i="3"/>
  <c r="K12" i="3"/>
  <c r="I12" i="3"/>
  <c r="F12" i="3"/>
  <c r="E12" i="3"/>
  <c r="C12" i="3"/>
  <c r="FD11" i="3"/>
  <c r="EZ11" i="3"/>
  <c r="EW11" i="3"/>
  <c r="ES11" i="3"/>
  <c r="EP11" i="3"/>
  <c r="EI11" i="3"/>
  <c r="EG11" i="3"/>
  <c r="EE11" i="3"/>
  <c r="EB11" i="3"/>
  <c r="DX11" i="3"/>
  <c r="DU11" i="3"/>
  <c r="DS11" i="3"/>
  <c r="DQ11" i="3"/>
  <c r="DN11" i="3"/>
  <c r="DL11" i="3"/>
  <c r="DJ11" i="3"/>
  <c r="DG11" i="3"/>
  <c r="DE11" i="3"/>
  <c r="DC11" i="3"/>
  <c r="CZ11" i="3"/>
  <c r="CX11" i="3"/>
  <c r="CV11" i="3"/>
  <c r="CS11" i="3"/>
  <c r="CQ11" i="3"/>
  <c r="CO11" i="3"/>
  <c r="CL11" i="3"/>
  <c r="CJ11" i="3"/>
  <c r="CH11" i="3"/>
  <c r="CE11" i="3"/>
  <c r="CC11" i="3"/>
  <c r="CA11" i="3"/>
  <c r="BX11" i="3"/>
  <c r="BV11" i="3"/>
  <c r="BT11" i="3"/>
  <c r="BQ11" i="3"/>
  <c r="BO11" i="3"/>
  <c r="BM11" i="3"/>
  <c r="BJ11" i="3"/>
  <c r="BH11" i="3"/>
  <c r="BF11" i="3"/>
  <c r="BC11" i="3"/>
  <c r="BA11" i="3"/>
  <c r="AY11" i="3"/>
  <c r="AV11" i="3"/>
  <c r="AT11" i="3"/>
  <c r="AR11" i="3"/>
  <c r="AO11" i="3"/>
  <c r="AM11" i="3"/>
  <c r="AK11" i="3"/>
  <c r="AH11" i="3"/>
  <c r="AF11" i="3"/>
  <c r="AA11" i="3"/>
  <c r="Y11" i="3"/>
  <c r="W11" i="3"/>
  <c r="T11" i="3"/>
  <c r="R11" i="3"/>
  <c r="P11" i="3"/>
  <c r="M11" i="3"/>
  <c r="K11" i="3"/>
  <c r="I11" i="3"/>
  <c r="F11" i="3"/>
  <c r="E11" i="3"/>
  <c r="C11" i="3"/>
  <c r="FD10" i="3"/>
  <c r="EZ10" i="3"/>
  <c r="EW10" i="3"/>
  <c r="ES10" i="3"/>
  <c r="EP10" i="3"/>
  <c r="EI10" i="3"/>
  <c r="EG10" i="3"/>
  <c r="EE10" i="3"/>
  <c r="EB10" i="3"/>
  <c r="DZ10" i="3"/>
  <c r="DX10" i="3"/>
  <c r="DU10" i="3"/>
  <c r="DS10" i="3"/>
  <c r="DQ10" i="3"/>
  <c r="DN10" i="3"/>
  <c r="DL10" i="3"/>
  <c r="DJ10" i="3"/>
  <c r="DG10" i="3"/>
  <c r="DE10" i="3"/>
  <c r="DC10" i="3"/>
  <c r="CZ10" i="3"/>
  <c r="CX10" i="3"/>
  <c r="CS10" i="3"/>
  <c r="CQ10" i="3"/>
  <c r="CO10" i="3"/>
  <c r="CL10" i="3"/>
  <c r="CJ10" i="3"/>
  <c r="CH10" i="3"/>
  <c r="CE10" i="3"/>
  <c r="CC10" i="3"/>
  <c r="CA10" i="3"/>
  <c r="BX10" i="3"/>
  <c r="BV10" i="3"/>
  <c r="BT10" i="3"/>
  <c r="BQ10" i="3"/>
  <c r="BO10" i="3"/>
  <c r="BM10" i="3"/>
  <c r="BJ10" i="3"/>
  <c r="BH10" i="3"/>
  <c r="BF10" i="3"/>
  <c r="BC10" i="3"/>
  <c r="BA10" i="3"/>
  <c r="AY10" i="3"/>
  <c r="AV10" i="3"/>
  <c r="AT10" i="3"/>
  <c r="AR10" i="3"/>
  <c r="AO10" i="3"/>
  <c r="AM10" i="3"/>
  <c r="AK10" i="3"/>
  <c r="AH10" i="3"/>
  <c r="AF10" i="3"/>
  <c r="AA10" i="3"/>
  <c r="Y10" i="3"/>
  <c r="W10" i="3"/>
  <c r="T10" i="3"/>
  <c r="R10" i="3"/>
  <c r="M10" i="3"/>
  <c r="K10" i="3"/>
  <c r="I10" i="3"/>
  <c r="F10" i="3"/>
  <c r="E10" i="3"/>
  <c r="C10" i="3"/>
  <c r="FD9" i="3"/>
  <c r="EZ9" i="3"/>
  <c r="EW9" i="3"/>
  <c r="ES9" i="3"/>
  <c r="EP9" i="3"/>
  <c r="EI9" i="3"/>
  <c r="EG9" i="3"/>
  <c r="EE9" i="3"/>
  <c r="EB9" i="3"/>
  <c r="DX9" i="3"/>
  <c r="DU9" i="3"/>
  <c r="DS9" i="3"/>
  <c r="DQ9" i="3"/>
  <c r="DN9" i="3"/>
  <c r="DL9" i="3"/>
  <c r="DJ9" i="3"/>
  <c r="DG9" i="3"/>
  <c r="DE9" i="3"/>
  <c r="DC9" i="3"/>
  <c r="CZ9" i="3"/>
  <c r="CX9" i="3"/>
  <c r="CV9" i="3"/>
  <c r="CS9" i="3"/>
  <c r="CQ9" i="3"/>
  <c r="CO9" i="3"/>
  <c r="CL9" i="3"/>
  <c r="CJ9" i="3"/>
  <c r="CH9" i="3"/>
  <c r="CE9" i="3"/>
  <c r="CC9" i="3"/>
  <c r="CA9" i="3"/>
  <c r="BX9" i="3"/>
  <c r="BV9" i="3"/>
  <c r="BT9" i="3"/>
  <c r="BQ9" i="3"/>
  <c r="BO9" i="3"/>
  <c r="BM9" i="3"/>
  <c r="BJ9" i="3"/>
  <c r="BH9" i="3"/>
  <c r="BF9" i="3"/>
  <c r="BC9" i="3"/>
  <c r="BA9" i="3"/>
  <c r="AY9" i="3"/>
  <c r="AV9" i="3"/>
  <c r="AT9" i="3"/>
  <c r="AR9" i="3"/>
  <c r="AO9" i="3"/>
  <c r="AM9" i="3"/>
  <c r="AK9" i="3"/>
  <c r="AH9" i="3"/>
  <c r="AF9" i="3"/>
  <c r="AA9" i="3"/>
  <c r="Y9" i="3"/>
  <c r="W9" i="3"/>
  <c r="T9" i="3"/>
  <c r="R9" i="3"/>
  <c r="P9" i="3"/>
  <c r="M9" i="3"/>
  <c r="K9" i="3"/>
  <c r="I9" i="3"/>
  <c r="F9" i="3"/>
  <c r="E9" i="3"/>
  <c r="C9" i="3"/>
  <c r="FD8" i="3"/>
  <c r="EZ8" i="3"/>
  <c r="EW8" i="3"/>
  <c r="ES8" i="3"/>
  <c r="EP8" i="3"/>
  <c r="EL8" i="3"/>
  <c r="EI8" i="3"/>
  <c r="EG8" i="3"/>
  <c r="EE8" i="3"/>
  <c r="EB8" i="3"/>
  <c r="DZ8" i="3"/>
  <c r="DX8" i="3"/>
  <c r="DU8" i="3"/>
  <c r="DS8" i="3"/>
  <c r="DQ8" i="3"/>
  <c r="DN8" i="3"/>
  <c r="DL8" i="3"/>
  <c r="DJ8" i="3"/>
  <c r="DG8" i="3"/>
  <c r="DE8" i="3"/>
  <c r="DE28" i="3" s="1"/>
  <c r="DC8" i="3"/>
  <c r="DC28" i="3" s="1"/>
  <c r="CZ8" i="3"/>
  <c r="CX8" i="3"/>
  <c r="CV8" i="3"/>
  <c r="CS8" i="3"/>
  <c r="CQ8" i="3"/>
  <c r="CQ28" i="3" s="1"/>
  <c r="CO8" i="3"/>
  <c r="CL8" i="3"/>
  <c r="CJ8" i="3"/>
  <c r="CH8" i="3"/>
  <c r="CE8" i="3"/>
  <c r="CC8" i="3"/>
  <c r="CA8" i="3"/>
  <c r="BX8" i="3"/>
  <c r="BV8" i="3"/>
  <c r="BT8" i="3"/>
  <c r="BQ8" i="3"/>
  <c r="BO8" i="3"/>
  <c r="BM8" i="3"/>
  <c r="BJ8" i="3"/>
  <c r="BH8" i="3"/>
  <c r="BF8" i="3"/>
  <c r="BC8" i="3"/>
  <c r="BA8" i="3"/>
  <c r="AY8" i="3"/>
  <c r="AV8" i="3"/>
  <c r="AT8" i="3"/>
  <c r="AR8" i="3"/>
  <c r="AO8" i="3"/>
  <c r="AM8" i="3"/>
  <c r="AM28" i="3" s="1"/>
  <c r="AK8" i="3"/>
  <c r="AH8" i="3"/>
  <c r="AF8" i="3"/>
  <c r="AA8" i="3"/>
  <c r="AA28" i="3" s="1"/>
  <c r="Y8" i="3"/>
  <c r="Y28" i="3" s="1"/>
  <c r="W8" i="3"/>
  <c r="T8" i="3"/>
  <c r="R8" i="3"/>
  <c r="P8" i="3"/>
  <c r="M8" i="3"/>
  <c r="K8" i="3"/>
  <c r="I8" i="3"/>
  <c r="F8" i="3"/>
  <c r="E8" i="3"/>
  <c r="C8" i="3"/>
  <c r="C28" i="3" s="1"/>
  <c r="FA31" i="2"/>
  <c r="EV31" i="2"/>
  <c r="ET31" i="2"/>
  <c r="EK31" i="2"/>
  <c r="EF31" i="2"/>
  <c r="ED31" i="2"/>
  <c r="EA31" i="2"/>
  <c r="DR31" i="2"/>
  <c r="DP31" i="2"/>
  <c r="DI31" i="2"/>
  <c r="CW31" i="2"/>
  <c r="CK31" i="2"/>
  <c r="BZ31" i="2"/>
  <c r="BS31" i="2"/>
  <c r="BG31" i="2"/>
  <c r="BE31" i="2"/>
  <c r="AU31" i="2"/>
  <c r="AL31" i="2"/>
  <c r="AJ31" i="2"/>
  <c r="AC31" i="2"/>
  <c r="Z31" i="2"/>
  <c r="Q31" i="2"/>
  <c r="J31" i="2"/>
  <c r="FC28" i="2"/>
  <c r="FC31" i="2" s="1"/>
  <c r="FA28" i="2"/>
  <c r="EY28" i="2"/>
  <c r="EY31" i="2" s="1"/>
  <c r="EV28" i="2"/>
  <c r="ET28" i="2"/>
  <c r="ER28" i="2"/>
  <c r="ER31" i="2" s="1"/>
  <c r="EO28" i="2"/>
  <c r="EO31" i="2" s="1"/>
  <c r="EM28" i="2"/>
  <c r="EM31" i="2" s="1"/>
  <c r="EK28" i="2"/>
  <c r="EH28" i="2"/>
  <c r="EH31" i="2" s="1"/>
  <c r="EF28" i="2"/>
  <c r="ED28" i="2"/>
  <c r="EA28" i="2"/>
  <c r="DY28" i="2"/>
  <c r="DW28" i="2"/>
  <c r="DT28" i="2"/>
  <c r="DT31" i="2" s="1"/>
  <c r="DR28" i="2"/>
  <c r="DP28" i="2"/>
  <c r="DM28" i="2"/>
  <c r="DM31" i="2" s="1"/>
  <c r="DK28" i="2"/>
  <c r="DK31" i="2" s="1"/>
  <c r="DI28" i="2"/>
  <c r="DF28" i="2"/>
  <c r="DF31" i="2" s="1"/>
  <c r="DD28" i="2"/>
  <c r="DE25" i="2" s="1"/>
  <c r="DB28" i="2"/>
  <c r="CY28" i="2"/>
  <c r="CY31" i="2" s="1"/>
  <c r="CW28" i="2"/>
  <c r="CU28" i="2"/>
  <c r="CU31" i="2" s="1"/>
  <c r="CR28" i="2"/>
  <c r="CR31" i="2" s="1"/>
  <c r="CP28" i="2"/>
  <c r="CN28" i="2"/>
  <c r="CN31" i="2" s="1"/>
  <c r="CK28" i="2"/>
  <c r="CI28" i="2"/>
  <c r="CG28" i="2"/>
  <c r="CD28" i="2"/>
  <c r="CD31" i="2" s="1"/>
  <c r="CB28" i="2"/>
  <c r="BZ28" i="2"/>
  <c r="BW28" i="2"/>
  <c r="BW31" i="2" s="1"/>
  <c r="BU28" i="2"/>
  <c r="BS28" i="2"/>
  <c r="BP28" i="2"/>
  <c r="BP31" i="2" s="1"/>
  <c r="BN28" i="2"/>
  <c r="BO25" i="2" s="1"/>
  <c r="BL28" i="2"/>
  <c r="BI28" i="2"/>
  <c r="BI31" i="2" s="1"/>
  <c r="BG28" i="2"/>
  <c r="BE28" i="2"/>
  <c r="BB28" i="2"/>
  <c r="BB31" i="2" s="1"/>
  <c r="AZ28" i="2"/>
  <c r="AX28" i="2"/>
  <c r="AY22" i="2" s="1"/>
  <c r="AU28" i="2"/>
  <c r="AS28" i="2"/>
  <c r="AQ28" i="2"/>
  <c r="AN28" i="2"/>
  <c r="AN31" i="2" s="1"/>
  <c r="AL28" i="2"/>
  <c r="AM24" i="2" s="1"/>
  <c r="AJ28" i="2"/>
  <c r="AG28" i="2"/>
  <c r="AG31" i="2" s="1"/>
  <c r="AE28" i="2"/>
  <c r="AC28" i="2"/>
  <c r="Z28" i="2"/>
  <c r="X28" i="2"/>
  <c r="Y25" i="2" s="1"/>
  <c r="V28" i="2"/>
  <c r="W21" i="2" s="1"/>
  <c r="S28" i="2"/>
  <c r="S31" i="2" s="1"/>
  <c r="Q28" i="2"/>
  <c r="O28" i="2"/>
  <c r="L28" i="2"/>
  <c r="L31" i="2" s="1"/>
  <c r="J28" i="2"/>
  <c r="H28" i="2"/>
  <c r="H31" i="2" s="1"/>
  <c r="D28" i="2"/>
  <c r="E23" i="2" s="1"/>
  <c r="B28" i="2"/>
  <c r="FD26" i="2"/>
  <c r="EW26" i="2"/>
  <c r="EP26" i="2"/>
  <c r="EI26" i="2"/>
  <c r="EB26" i="2"/>
  <c r="DZ26" i="2"/>
  <c r="DU26" i="2"/>
  <c r="DQ26" i="2"/>
  <c r="DN26" i="2"/>
  <c r="DJ26" i="2"/>
  <c r="DG26" i="2"/>
  <c r="DE26" i="2"/>
  <c r="CZ26" i="2"/>
  <c r="CX26" i="2"/>
  <c r="CV26" i="2"/>
  <c r="CS26" i="2"/>
  <c r="CO26" i="2"/>
  <c r="CL26" i="2"/>
  <c r="CE26" i="2"/>
  <c r="CA26" i="2"/>
  <c r="BX26" i="2"/>
  <c r="BT26" i="2"/>
  <c r="BQ26" i="2"/>
  <c r="BO26" i="2"/>
  <c r="BJ26" i="2"/>
  <c r="BH26" i="2"/>
  <c r="BC26" i="2"/>
  <c r="AV26" i="2"/>
  <c r="AO26" i="2"/>
  <c r="AM26" i="2"/>
  <c r="AK26" i="2"/>
  <c r="AH26" i="2"/>
  <c r="AD26" i="2"/>
  <c r="AA26" i="2"/>
  <c r="Y26" i="2"/>
  <c r="T26" i="2"/>
  <c r="R26" i="2"/>
  <c r="M26" i="2"/>
  <c r="I26" i="2"/>
  <c r="F26" i="2"/>
  <c r="FD25" i="2"/>
  <c r="EW25" i="2"/>
  <c r="EP25" i="2"/>
  <c r="EI25" i="2"/>
  <c r="EB25" i="2"/>
  <c r="DX25" i="2"/>
  <c r="DU25" i="2"/>
  <c r="DS25" i="2"/>
  <c r="DQ25" i="2"/>
  <c r="DN25" i="2"/>
  <c r="DJ25" i="2"/>
  <c r="DG25" i="2"/>
  <c r="DC25" i="2"/>
  <c r="CZ25" i="2"/>
  <c r="CX25" i="2"/>
  <c r="CV25" i="2"/>
  <c r="CS25" i="2"/>
  <c r="CO25" i="2"/>
  <c r="CL25" i="2"/>
  <c r="CH25" i="2"/>
  <c r="CE25" i="2"/>
  <c r="CA25" i="2"/>
  <c r="BX25" i="2"/>
  <c r="BV25" i="2"/>
  <c r="BT25" i="2"/>
  <c r="BQ25" i="2"/>
  <c r="BM25" i="2"/>
  <c r="BJ25" i="2"/>
  <c r="BH25" i="2"/>
  <c r="BC25" i="2"/>
  <c r="BA25" i="2"/>
  <c r="AY25" i="2"/>
  <c r="AV25" i="2"/>
  <c r="AO25" i="2"/>
  <c r="AM25" i="2"/>
  <c r="AK25" i="2"/>
  <c r="AH25" i="2"/>
  <c r="AF25" i="2"/>
  <c r="AD25" i="2"/>
  <c r="AA25" i="2"/>
  <c r="T25" i="2"/>
  <c r="R25" i="2"/>
  <c r="P25" i="2"/>
  <c r="M25" i="2"/>
  <c r="K25" i="2"/>
  <c r="I25" i="2"/>
  <c r="F25" i="2"/>
  <c r="C25" i="2"/>
  <c r="FD24" i="2"/>
  <c r="EW24" i="2"/>
  <c r="EP24" i="2"/>
  <c r="EI24" i="2"/>
  <c r="EB24" i="2"/>
  <c r="DZ24" i="2"/>
  <c r="DX24" i="2"/>
  <c r="DU24" i="2"/>
  <c r="DQ24" i="2"/>
  <c r="DN24" i="2"/>
  <c r="DJ24" i="2"/>
  <c r="DG24" i="2"/>
  <c r="DE24" i="2"/>
  <c r="DC24" i="2"/>
  <c r="CZ24" i="2"/>
  <c r="CX24" i="2"/>
  <c r="CV24" i="2"/>
  <c r="CS24" i="2"/>
  <c r="CQ24" i="2"/>
  <c r="CO24" i="2"/>
  <c r="CL24" i="2"/>
  <c r="CJ24" i="2"/>
  <c r="CH24" i="2"/>
  <c r="CE24" i="2"/>
  <c r="CA24" i="2"/>
  <c r="BX24" i="2"/>
  <c r="BT24" i="2"/>
  <c r="BQ24" i="2"/>
  <c r="BO24" i="2"/>
  <c r="BM24" i="2"/>
  <c r="BJ24" i="2"/>
  <c r="BH24" i="2"/>
  <c r="BF24" i="2"/>
  <c r="BC24" i="2"/>
  <c r="BA24" i="2"/>
  <c r="AV24" i="2"/>
  <c r="AT24" i="2"/>
  <c r="AR24" i="2"/>
  <c r="AO24" i="2"/>
  <c r="AK24" i="2"/>
  <c r="AH24" i="2"/>
  <c r="AF24" i="2"/>
  <c r="AD24" i="2"/>
  <c r="AA24" i="2"/>
  <c r="Y24" i="2"/>
  <c r="T24" i="2"/>
  <c r="R24" i="2"/>
  <c r="P24" i="2"/>
  <c r="M24" i="2"/>
  <c r="K24" i="2"/>
  <c r="I24" i="2"/>
  <c r="F24" i="2"/>
  <c r="E24" i="2"/>
  <c r="C24" i="2"/>
  <c r="FD23" i="2"/>
  <c r="EW23" i="2"/>
  <c r="EP23" i="2"/>
  <c r="EI23" i="2"/>
  <c r="EB23" i="2"/>
  <c r="DZ23" i="2"/>
  <c r="DX23" i="2"/>
  <c r="DU23" i="2"/>
  <c r="DS23" i="2"/>
  <c r="DQ23" i="2"/>
  <c r="DN23" i="2"/>
  <c r="DJ23" i="2"/>
  <c r="DG23" i="2"/>
  <c r="DE23" i="2"/>
  <c r="DC23" i="2"/>
  <c r="CZ23" i="2"/>
  <c r="CX23" i="2"/>
  <c r="CV23" i="2"/>
  <c r="CS23" i="2"/>
  <c r="CO23" i="2"/>
  <c r="CL23" i="2"/>
  <c r="CJ23" i="2"/>
  <c r="CH23" i="2"/>
  <c r="CE23" i="2"/>
  <c r="CC23" i="2"/>
  <c r="CA23" i="2"/>
  <c r="BX23" i="2"/>
  <c r="BT23" i="2"/>
  <c r="BQ23" i="2"/>
  <c r="BO23" i="2"/>
  <c r="BM23" i="2"/>
  <c r="BJ23" i="2"/>
  <c r="BH23" i="2"/>
  <c r="BF23" i="2"/>
  <c r="BC23" i="2"/>
  <c r="AV23" i="2"/>
  <c r="AR23" i="2"/>
  <c r="AO23" i="2"/>
  <c r="AM23" i="2"/>
  <c r="AK23" i="2"/>
  <c r="AH23" i="2"/>
  <c r="AD23" i="2"/>
  <c r="AA23" i="2"/>
  <c r="Y23" i="2"/>
  <c r="W23" i="2"/>
  <c r="T23" i="2"/>
  <c r="R23" i="2"/>
  <c r="M23" i="2"/>
  <c r="I23" i="2"/>
  <c r="F23" i="2"/>
  <c r="C23" i="2"/>
  <c r="FD22" i="2"/>
  <c r="EW22" i="2"/>
  <c r="EP22" i="2"/>
  <c r="EI22" i="2"/>
  <c r="EB22" i="2"/>
  <c r="DX22" i="2"/>
  <c r="DU22" i="2"/>
  <c r="DS22" i="2"/>
  <c r="DQ22" i="2"/>
  <c r="DN22" i="2"/>
  <c r="DJ22" i="2"/>
  <c r="DG22" i="2"/>
  <c r="DE22" i="2"/>
  <c r="DC22" i="2"/>
  <c r="CZ22" i="2"/>
  <c r="CX22" i="2"/>
  <c r="CV22" i="2"/>
  <c r="CS22" i="2"/>
  <c r="CQ22" i="2"/>
  <c r="CO22" i="2"/>
  <c r="CL22" i="2"/>
  <c r="CH22" i="2"/>
  <c r="CE22" i="2"/>
  <c r="CA22" i="2"/>
  <c r="BX22" i="2"/>
  <c r="BV22" i="2"/>
  <c r="BT22" i="2"/>
  <c r="BQ22" i="2"/>
  <c r="BO22" i="2"/>
  <c r="BM22" i="2"/>
  <c r="BJ22" i="2"/>
  <c r="BH22" i="2"/>
  <c r="BF22" i="2"/>
  <c r="BC22" i="2"/>
  <c r="BA22" i="2"/>
  <c r="AV22" i="2"/>
  <c r="AR22" i="2"/>
  <c r="AO22" i="2"/>
  <c r="AM22" i="2"/>
  <c r="AK22" i="2"/>
  <c r="AH22" i="2"/>
  <c r="AF22" i="2"/>
  <c r="AD22" i="2"/>
  <c r="AA22" i="2"/>
  <c r="Y22" i="2"/>
  <c r="W22" i="2"/>
  <c r="T22" i="2"/>
  <c r="R22" i="2"/>
  <c r="P22" i="2"/>
  <c r="M22" i="2"/>
  <c r="K22" i="2"/>
  <c r="I22" i="2"/>
  <c r="F22" i="2"/>
  <c r="C22" i="2"/>
  <c r="FD21" i="2"/>
  <c r="EW21" i="2"/>
  <c r="EW28" i="2" s="1"/>
  <c r="EW31" i="2" s="1"/>
  <c r="EP21" i="2"/>
  <c r="EI21" i="2"/>
  <c r="EB21" i="2"/>
  <c r="DZ21" i="2"/>
  <c r="DX21" i="2"/>
  <c r="DU21" i="2"/>
  <c r="DQ21" i="2"/>
  <c r="DN21" i="2"/>
  <c r="DJ21" i="2"/>
  <c r="DG21" i="2"/>
  <c r="DH21" i="2" s="1"/>
  <c r="DE21" i="2"/>
  <c r="DC21" i="2"/>
  <c r="CZ21" i="2"/>
  <c r="CX21" i="2"/>
  <c r="CV21" i="2"/>
  <c r="CS21" i="2"/>
  <c r="CQ21" i="2"/>
  <c r="CO21" i="2"/>
  <c r="CL21" i="2"/>
  <c r="CJ21" i="2"/>
  <c r="CH21" i="2"/>
  <c r="CE21" i="2"/>
  <c r="CA21" i="2"/>
  <c r="BX21" i="2"/>
  <c r="BV21" i="2"/>
  <c r="BT21" i="2"/>
  <c r="BQ21" i="2"/>
  <c r="BO21" i="2"/>
  <c r="BM21" i="2"/>
  <c r="BJ21" i="2"/>
  <c r="BH21" i="2"/>
  <c r="BF21" i="2"/>
  <c r="BC21" i="2"/>
  <c r="BA21" i="2"/>
  <c r="AY21" i="2"/>
  <c r="AV21" i="2"/>
  <c r="AT21" i="2"/>
  <c r="AR21" i="2"/>
  <c r="AO21" i="2"/>
  <c r="AM21" i="2"/>
  <c r="AK21" i="2"/>
  <c r="AH21" i="2"/>
  <c r="AF21" i="2"/>
  <c r="AD21" i="2"/>
  <c r="AA21" i="2"/>
  <c r="Y21" i="2"/>
  <c r="T21" i="2"/>
  <c r="R21" i="2"/>
  <c r="P21" i="2"/>
  <c r="M21" i="2"/>
  <c r="K21" i="2"/>
  <c r="I21" i="2"/>
  <c r="F21" i="2"/>
  <c r="E21" i="2"/>
  <c r="C21" i="2"/>
  <c r="FD20" i="2"/>
  <c r="EW20" i="2"/>
  <c r="EP20" i="2"/>
  <c r="EI20" i="2"/>
  <c r="EB20" i="2"/>
  <c r="DZ20" i="2"/>
  <c r="DX20" i="2"/>
  <c r="DU20" i="2"/>
  <c r="DS20" i="2"/>
  <c r="DQ20" i="2"/>
  <c r="DN20" i="2"/>
  <c r="DJ20" i="2"/>
  <c r="DG20" i="2"/>
  <c r="DE20" i="2"/>
  <c r="DC20" i="2"/>
  <c r="CZ20" i="2"/>
  <c r="CX20" i="2"/>
  <c r="CV20" i="2"/>
  <c r="CS20" i="2"/>
  <c r="CQ20" i="2"/>
  <c r="CO20" i="2"/>
  <c r="CL20" i="2"/>
  <c r="CJ20" i="2"/>
  <c r="CH20" i="2"/>
  <c r="CE20" i="2"/>
  <c r="CC20" i="2"/>
  <c r="CA20" i="2"/>
  <c r="BX20" i="2"/>
  <c r="BV20" i="2"/>
  <c r="BT20" i="2"/>
  <c r="BQ20" i="2"/>
  <c r="BO20" i="2"/>
  <c r="BM20" i="2"/>
  <c r="BJ20" i="2"/>
  <c r="BH20" i="2"/>
  <c r="BF20" i="2"/>
  <c r="BC20" i="2"/>
  <c r="BA20" i="2"/>
  <c r="AV20" i="2"/>
  <c r="AR20" i="2"/>
  <c r="AO20" i="2"/>
  <c r="AM20" i="2"/>
  <c r="AK20" i="2"/>
  <c r="AH20" i="2"/>
  <c r="AF20" i="2"/>
  <c r="AD20" i="2"/>
  <c r="AA20" i="2"/>
  <c r="Y20" i="2"/>
  <c r="W20" i="2"/>
  <c r="T20" i="2"/>
  <c r="R20" i="2"/>
  <c r="P20" i="2"/>
  <c r="M20" i="2"/>
  <c r="K20" i="2"/>
  <c r="I20" i="2"/>
  <c r="F20" i="2"/>
  <c r="C20" i="2"/>
  <c r="FD19" i="2"/>
  <c r="EW19" i="2"/>
  <c r="EP19" i="2"/>
  <c r="EI19" i="2"/>
  <c r="EB19" i="2"/>
  <c r="DZ19" i="2"/>
  <c r="DX19" i="2"/>
  <c r="DU19" i="2"/>
  <c r="DS19" i="2"/>
  <c r="DQ19" i="2"/>
  <c r="DN19" i="2"/>
  <c r="DL19" i="2"/>
  <c r="DJ19" i="2"/>
  <c r="DG19" i="2"/>
  <c r="DE19" i="2"/>
  <c r="DC19" i="2"/>
  <c r="CZ19" i="2"/>
  <c r="CX19" i="2"/>
  <c r="CV19" i="2"/>
  <c r="CS19" i="2"/>
  <c r="CQ19" i="2"/>
  <c r="CO19" i="2"/>
  <c r="CL19" i="2"/>
  <c r="CJ19" i="2"/>
  <c r="CH19" i="2"/>
  <c r="CE19" i="2"/>
  <c r="CA19" i="2"/>
  <c r="BX19" i="2"/>
  <c r="BV19" i="2"/>
  <c r="BT19" i="2"/>
  <c r="BQ19" i="2"/>
  <c r="BO19" i="2"/>
  <c r="BM19" i="2"/>
  <c r="BJ19" i="2"/>
  <c r="BH19" i="2"/>
  <c r="BF19" i="2"/>
  <c r="BC19" i="2"/>
  <c r="BA19" i="2"/>
  <c r="AV19" i="2"/>
  <c r="AR19" i="2"/>
  <c r="AO19" i="2"/>
  <c r="AM19" i="2"/>
  <c r="AK19" i="2"/>
  <c r="AH19" i="2"/>
  <c r="AF19" i="2"/>
  <c r="AD19" i="2"/>
  <c r="AA19" i="2"/>
  <c r="Y19" i="2"/>
  <c r="T19" i="2"/>
  <c r="R19" i="2"/>
  <c r="P19" i="2"/>
  <c r="M19" i="2"/>
  <c r="K19" i="2"/>
  <c r="I19" i="2"/>
  <c r="F19" i="2"/>
  <c r="C19" i="2"/>
  <c r="FD18" i="2"/>
  <c r="EW18" i="2"/>
  <c r="EP18" i="2"/>
  <c r="EI18" i="2"/>
  <c r="EB18" i="2"/>
  <c r="DZ18" i="2"/>
  <c r="DX18" i="2"/>
  <c r="DU18" i="2"/>
  <c r="DS18" i="2"/>
  <c r="DQ18" i="2"/>
  <c r="DN18" i="2"/>
  <c r="DL18" i="2"/>
  <c r="DJ18" i="2"/>
  <c r="DG18" i="2"/>
  <c r="DE18" i="2"/>
  <c r="DC18" i="2"/>
  <c r="CZ18" i="2"/>
  <c r="CX18" i="2"/>
  <c r="CV18" i="2"/>
  <c r="CS18" i="2"/>
  <c r="CQ18" i="2"/>
  <c r="CO18" i="2"/>
  <c r="CL18" i="2"/>
  <c r="CJ18" i="2"/>
  <c r="CH18" i="2"/>
  <c r="CE18" i="2"/>
  <c r="CA18" i="2"/>
  <c r="BX18" i="2"/>
  <c r="BV18" i="2"/>
  <c r="BT18" i="2"/>
  <c r="BQ18" i="2"/>
  <c r="BO18" i="2"/>
  <c r="BM18" i="2"/>
  <c r="BJ18" i="2"/>
  <c r="BH18" i="2"/>
  <c r="BF18" i="2"/>
  <c r="BC18" i="2"/>
  <c r="BA18" i="2"/>
  <c r="AY18" i="2"/>
  <c r="AV18" i="2"/>
  <c r="AT18" i="2"/>
  <c r="AR18" i="2"/>
  <c r="AO18" i="2"/>
  <c r="AM18" i="2"/>
  <c r="AK18" i="2"/>
  <c r="AH18" i="2"/>
  <c r="AF18" i="2"/>
  <c r="AD18" i="2"/>
  <c r="AA18" i="2"/>
  <c r="Y18" i="2"/>
  <c r="T18" i="2"/>
  <c r="R18" i="2"/>
  <c r="P18" i="2"/>
  <c r="M18" i="2"/>
  <c r="K18" i="2"/>
  <c r="I18" i="2"/>
  <c r="F18" i="2"/>
  <c r="E18" i="2"/>
  <c r="C18" i="2"/>
  <c r="FD17" i="2"/>
  <c r="EW17" i="2"/>
  <c r="EP17" i="2"/>
  <c r="EI17" i="2"/>
  <c r="EB17" i="2"/>
  <c r="DZ17" i="2"/>
  <c r="DX17" i="2"/>
  <c r="DU17" i="2"/>
  <c r="DS17" i="2"/>
  <c r="DQ17" i="2"/>
  <c r="DN17" i="2"/>
  <c r="DJ17" i="2"/>
  <c r="DG17" i="2"/>
  <c r="DE17" i="2"/>
  <c r="DC17" i="2"/>
  <c r="CZ17" i="2"/>
  <c r="CX17" i="2"/>
  <c r="CV17" i="2"/>
  <c r="CS17" i="2"/>
  <c r="CQ17" i="2"/>
  <c r="CO17" i="2"/>
  <c r="CL17" i="2"/>
  <c r="CJ17" i="2"/>
  <c r="CH17" i="2"/>
  <c r="CE17" i="2"/>
  <c r="CC17" i="2"/>
  <c r="CA17" i="2"/>
  <c r="BX17" i="2"/>
  <c r="BV17" i="2"/>
  <c r="BT17" i="2"/>
  <c r="BQ17" i="2"/>
  <c r="BO17" i="2"/>
  <c r="BM17" i="2"/>
  <c r="BJ17" i="2"/>
  <c r="BH17" i="2"/>
  <c r="BF17" i="2"/>
  <c r="BC17" i="2"/>
  <c r="BA17" i="2"/>
  <c r="AV17" i="2"/>
  <c r="AR17" i="2"/>
  <c r="AO17" i="2"/>
  <c r="AM17" i="2"/>
  <c r="AK17" i="2"/>
  <c r="AH17" i="2"/>
  <c r="AF17" i="2"/>
  <c r="AD17" i="2"/>
  <c r="AA17" i="2"/>
  <c r="Y17" i="2"/>
  <c r="W17" i="2"/>
  <c r="T17" i="2"/>
  <c r="R17" i="2"/>
  <c r="P17" i="2"/>
  <c r="M17" i="2"/>
  <c r="K17" i="2"/>
  <c r="I17" i="2"/>
  <c r="F17" i="2"/>
  <c r="E17" i="2"/>
  <c r="C17" i="2"/>
  <c r="FD16" i="2"/>
  <c r="EW16" i="2"/>
  <c r="EP16" i="2"/>
  <c r="EI16" i="2"/>
  <c r="EB16" i="2"/>
  <c r="DZ16" i="2"/>
  <c r="DX16" i="2"/>
  <c r="DU16" i="2"/>
  <c r="DS16" i="2"/>
  <c r="DQ16" i="2"/>
  <c r="DN16" i="2"/>
  <c r="DL16" i="2"/>
  <c r="DJ16" i="2"/>
  <c r="DG16" i="2"/>
  <c r="DE16" i="2"/>
  <c r="DC16" i="2"/>
  <c r="CZ16" i="2"/>
  <c r="CX16" i="2"/>
  <c r="CV16" i="2"/>
  <c r="CS16" i="2"/>
  <c r="CQ16" i="2"/>
  <c r="CO16" i="2"/>
  <c r="CL16" i="2"/>
  <c r="CJ16" i="2"/>
  <c r="CH16" i="2"/>
  <c r="CE16" i="2"/>
  <c r="CA16" i="2"/>
  <c r="BX16" i="2"/>
  <c r="BV16" i="2"/>
  <c r="BT16" i="2"/>
  <c r="BQ16" i="2"/>
  <c r="BO16" i="2"/>
  <c r="BM16" i="2"/>
  <c r="BJ16" i="2"/>
  <c r="BH16" i="2"/>
  <c r="BF16" i="2"/>
  <c r="BC16" i="2"/>
  <c r="BA16" i="2"/>
  <c r="AY16" i="2"/>
  <c r="AV16" i="2"/>
  <c r="AR16" i="2"/>
  <c r="AO16" i="2"/>
  <c r="AM16" i="2"/>
  <c r="AK16" i="2"/>
  <c r="AH16" i="2"/>
  <c r="AF16" i="2"/>
  <c r="AD16" i="2"/>
  <c r="AA16" i="2"/>
  <c r="Y16" i="2"/>
  <c r="T16" i="2"/>
  <c r="R16" i="2"/>
  <c r="P16" i="2"/>
  <c r="M16" i="2"/>
  <c r="K16" i="2"/>
  <c r="I16" i="2"/>
  <c r="F16" i="2"/>
  <c r="C16" i="2"/>
  <c r="FD15" i="2"/>
  <c r="EW15" i="2"/>
  <c r="EP15" i="2"/>
  <c r="EI15" i="2"/>
  <c r="EB15" i="2"/>
  <c r="DZ15" i="2"/>
  <c r="DX15" i="2"/>
  <c r="DU15" i="2"/>
  <c r="DS15" i="2"/>
  <c r="DQ15" i="2"/>
  <c r="DN15" i="2"/>
  <c r="DL15" i="2"/>
  <c r="DJ15" i="2"/>
  <c r="DG15" i="2"/>
  <c r="DH15" i="2" s="1"/>
  <c r="DE15" i="2"/>
  <c r="DC15" i="2"/>
  <c r="CZ15" i="2"/>
  <c r="CX15" i="2"/>
  <c r="CV15" i="2"/>
  <c r="CS15" i="2"/>
  <c r="CQ15" i="2"/>
  <c r="CO15" i="2"/>
  <c r="CL15" i="2"/>
  <c r="CJ15" i="2"/>
  <c r="CH15" i="2"/>
  <c r="CE15" i="2"/>
  <c r="CA15" i="2"/>
  <c r="BX15" i="2"/>
  <c r="BV15" i="2"/>
  <c r="BT15" i="2"/>
  <c r="BQ15" i="2"/>
  <c r="BO15" i="2"/>
  <c r="BM15" i="2"/>
  <c r="BJ15" i="2"/>
  <c r="BH15" i="2"/>
  <c r="BF15" i="2"/>
  <c r="BC15" i="2"/>
  <c r="BA15" i="2"/>
  <c r="AY15" i="2"/>
  <c r="AV15" i="2"/>
  <c r="AW15" i="2" s="1"/>
  <c r="AT15" i="2"/>
  <c r="AR15" i="2"/>
  <c r="AO15" i="2"/>
  <c r="AM15" i="2"/>
  <c r="AK15" i="2"/>
  <c r="AH15" i="2"/>
  <c r="AF15" i="2"/>
  <c r="AD15" i="2"/>
  <c r="AA15" i="2"/>
  <c r="Y15" i="2"/>
  <c r="W15" i="2"/>
  <c r="T15" i="2"/>
  <c r="R15" i="2"/>
  <c r="P15" i="2"/>
  <c r="M15" i="2"/>
  <c r="K15" i="2"/>
  <c r="I15" i="2"/>
  <c r="F15" i="2"/>
  <c r="E15" i="2"/>
  <c r="C15" i="2"/>
  <c r="FD14" i="2"/>
  <c r="EW14" i="2"/>
  <c r="EP14" i="2"/>
  <c r="EI14" i="2"/>
  <c r="EB14" i="2"/>
  <c r="DZ14" i="2"/>
  <c r="DX14" i="2"/>
  <c r="DU14" i="2"/>
  <c r="DS14" i="2"/>
  <c r="DQ14" i="2"/>
  <c r="DN14" i="2"/>
  <c r="DL14" i="2"/>
  <c r="DJ14" i="2"/>
  <c r="DG14" i="2"/>
  <c r="DE14" i="2"/>
  <c r="DC14" i="2"/>
  <c r="CZ14" i="2"/>
  <c r="CX14" i="2"/>
  <c r="CV14" i="2"/>
  <c r="CS14" i="2"/>
  <c r="CQ14" i="2"/>
  <c r="CO14" i="2"/>
  <c r="CL14" i="2"/>
  <c r="CJ14" i="2"/>
  <c r="CH14" i="2"/>
  <c r="CE14" i="2"/>
  <c r="CC14" i="2"/>
  <c r="CA14" i="2"/>
  <c r="BX14" i="2"/>
  <c r="BV14" i="2"/>
  <c r="BT14" i="2"/>
  <c r="BQ14" i="2"/>
  <c r="BO14" i="2"/>
  <c r="BM14" i="2"/>
  <c r="BJ14" i="2"/>
  <c r="BH14" i="2"/>
  <c r="BF14" i="2"/>
  <c r="BC14" i="2"/>
  <c r="BA14" i="2"/>
  <c r="AY14" i="2"/>
  <c r="AV14" i="2"/>
  <c r="AT14" i="2"/>
  <c r="AR14" i="2"/>
  <c r="AO14" i="2"/>
  <c r="AM14" i="2"/>
  <c r="AK14" i="2"/>
  <c r="AH14" i="2"/>
  <c r="AF14" i="2"/>
  <c r="AD14" i="2"/>
  <c r="AA14" i="2"/>
  <c r="Y14" i="2"/>
  <c r="W14" i="2"/>
  <c r="T14" i="2"/>
  <c r="R14" i="2"/>
  <c r="P14" i="2"/>
  <c r="M14" i="2"/>
  <c r="K14" i="2"/>
  <c r="I14" i="2"/>
  <c r="F14" i="2"/>
  <c r="E14" i="2"/>
  <c r="C14" i="2"/>
  <c r="FD13" i="2"/>
  <c r="EW13" i="2"/>
  <c r="EP13" i="2"/>
  <c r="EI13" i="2"/>
  <c r="EB13" i="2"/>
  <c r="DZ13" i="2"/>
  <c r="DX13" i="2"/>
  <c r="DU13" i="2"/>
  <c r="DS13" i="2"/>
  <c r="DQ13" i="2"/>
  <c r="DN13" i="2"/>
  <c r="DL13" i="2"/>
  <c r="DJ13" i="2"/>
  <c r="DH13" i="2"/>
  <c r="DG13" i="2"/>
  <c r="DE13" i="2"/>
  <c r="DC13" i="2"/>
  <c r="CZ13" i="2"/>
  <c r="CX13" i="2"/>
  <c r="CV13" i="2"/>
  <c r="CS13" i="2"/>
  <c r="CQ13" i="2"/>
  <c r="CO13" i="2"/>
  <c r="CL13" i="2"/>
  <c r="CJ13" i="2"/>
  <c r="CH13" i="2"/>
  <c r="CE13" i="2"/>
  <c r="CC13" i="2"/>
  <c r="CA13" i="2"/>
  <c r="BX13" i="2"/>
  <c r="BV13" i="2"/>
  <c r="BT13" i="2"/>
  <c r="BQ13" i="2"/>
  <c r="BO13" i="2"/>
  <c r="BM13" i="2"/>
  <c r="BJ13" i="2"/>
  <c r="BH13" i="2"/>
  <c r="BF13" i="2"/>
  <c r="BC13" i="2"/>
  <c r="BA13" i="2"/>
  <c r="AY13" i="2"/>
  <c r="AV13" i="2"/>
  <c r="AW13" i="2" s="1"/>
  <c r="AR13" i="2"/>
  <c r="AO13" i="2"/>
  <c r="AM13" i="2"/>
  <c r="AK13" i="2"/>
  <c r="AH13" i="2"/>
  <c r="AF13" i="2"/>
  <c r="AD13" i="2"/>
  <c r="AA13" i="2"/>
  <c r="Y13" i="2"/>
  <c r="W13" i="2"/>
  <c r="T13" i="2"/>
  <c r="R13" i="2"/>
  <c r="P13" i="2"/>
  <c r="M13" i="2"/>
  <c r="K13" i="2"/>
  <c r="I13" i="2"/>
  <c r="F13" i="2"/>
  <c r="E13" i="2"/>
  <c r="C13" i="2"/>
  <c r="FD12" i="2"/>
  <c r="EW12" i="2"/>
  <c r="EP12" i="2"/>
  <c r="EI12" i="2"/>
  <c r="EB12" i="2"/>
  <c r="DZ12" i="2"/>
  <c r="DX12" i="2"/>
  <c r="DU12" i="2"/>
  <c r="DS12" i="2"/>
  <c r="DQ12" i="2"/>
  <c r="DN12" i="2"/>
  <c r="DL12" i="2"/>
  <c r="DJ12" i="2"/>
  <c r="DG12" i="2"/>
  <c r="DE12" i="2"/>
  <c r="DC12" i="2"/>
  <c r="CZ12" i="2"/>
  <c r="CX12" i="2"/>
  <c r="CV12" i="2"/>
  <c r="CS12" i="2"/>
  <c r="CQ12" i="2"/>
  <c r="CO12" i="2"/>
  <c r="CL12" i="2"/>
  <c r="CJ12" i="2"/>
  <c r="CH12" i="2"/>
  <c r="CE12" i="2"/>
  <c r="CA12" i="2"/>
  <c r="BX12" i="2"/>
  <c r="BV12" i="2"/>
  <c r="BT12" i="2"/>
  <c r="BQ12" i="2"/>
  <c r="BO12" i="2"/>
  <c r="BM12" i="2"/>
  <c r="BJ12" i="2"/>
  <c r="BH12" i="2"/>
  <c r="BF12" i="2"/>
  <c r="BC12" i="2"/>
  <c r="BA12" i="2"/>
  <c r="AY12" i="2"/>
  <c r="AV12" i="2"/>
  <c r="AT12" i="2"/>
  <c r="AR12" i="2"/>
  <c r="AO12" i="2"/>
  <c r="AM12" i="2"/>
  <c r="AK12" i="2"/>
  <c r="AH12" i="2"/>
  <c r="AF12" i="2"/>
  <c r="AD12" i="2"/>
  <c r="AA12" i="2"/>
  <c r="Y12" i="2"/>
  <c r="W12" i="2"/>
  <c r="T12" i="2"/>
  <c r="R12" i="2"/>
  <c r="P12" i="2"/>
  <c r="M12" i="2"/>
  <c r="K12" i="2"/>
  <c r="I12" i="2"/>
  <c r="F12" i="2"/>
  <c r="E12" i="2"/>
  <c r="C12" i="2"/>
  <c r="FD11" i="2"/>
  <c r="EW11" i="2"/>
  <c r="EP11" i="2"/>
  <c r="EI11" i="2"/>
  <c r="EB11" i="2"/>
  <c r="DZ11" i="2"/>
  <c r="DX11" i="2"/>
  <c r="DU11" i="2"/>
  <c r="DS11" i="2"/>
  <c r="DQ11" i="2"/>
  <c r="DN11" i="2"/>
  <c r="DL11" i="2"/>
  <c r="DJ11" i="2"/>
  <c r="DG11" i="2"/>
  <c r="DE11" i="2"/>
  <c r="DC11" i="2"/>
  <c r="CZ11" i="2"/>
  <c r="CX11" i="2"/>
  <c r="CV11" i="2"/>
  <c r="CS11" i="2"/>
  <c r="CQ11" i="2"/>
  <c r="CO11" i="2"/>
  <c r="CL11" i="2"/>
  <c r="CJ11" i="2"/>
  <c r="CH11" i="2"/>
  <c r="CE11" i="2"/>
  <c r="CC11" i="2"/>
  <c r="CA11" i="2"/>
  <c r="BX11" i="2"/>
  <c r="BV11" i="2"/>
  <c r="BT11" i="2"/>
  <c r="BQ11" i="2"/>
  <c r="BO11" i="2"/>
  <c r="BM11" i="2"/>
  <c r="BJ11" i="2"/>
  <c r="BH11" i="2"/>
  <c r="BF11" i="2"/>
  <c r="BC11" i="2"/>
  <c r="BA11" i="2"/>
  <c r="AY11" i="2"/>
  <c r="AV11" i="2"/>
  <c r="AW11" i="2" s="1"/>
  <c r="AT11" i="2"/>
  <c r="AR11" i="2"/>
  <c r="AO11" i="2"/>
  <c r="AM11" i="2"/>
  <c r="AK11" i="2"/>
  <c r="AH11" i="2"/>
  <c r="AF11" i="2"/>
  <c r="AD11" i="2"/>
  <c r="AA11" i="2"/>
  <c r="Y11" i="2"/>
  <c r="W11" i="2"/>
  <c r="T11" i="2"/>
  <c r="R11" i="2"/>
  <c r="P11" i="2"/>
  <c r="M11" i="2"/>
  <c r="K11" i="2"/>
  <c r="I11" i="2"/>
  <c r="F11" i="2"/>
  <c r="E11" i="2"/>
  <c r="C11" i="2"/>
  <c r="FD10" i="2"/>
  <c r="EW10" i="2"/>
  <c r="EP10" i="2"/>
  <c r="EI10" i="2"/>
  <c r="EB10" i="2"/>
  <c r="DZ10" i="2"/>
  <c r="DX10" i="2"/>
  <c r="DU10" i="2"/>
  <c r="DS10" i="2"/>
  <c r="DQ10" i="2"/>
  <c r="DN10" i="2"/>
  <c r="DL10" i="2"/>
  <c r="DJ10" i="2"/>
  <c r="DH10" i="2"/>
  <c r="DG10" i="2"/>
  <c r="DE10" i="2"/>
  <c r="DC10" i="2"/>
  <c r="CZ10" i="2"/>
  <c r="CX10" i="2"/>
  <c r="CV10" i="2"/>
  <c r="CS10" i="2"/>
  <c r="CQ10" i="2"/>
  <c r="CO10" i="2"/>
  <c r="CL10" i="2"/>
  <c r="CJ10" i="2"/>
  <c r="CH10" i="2"/>
  <c r="CE10" i="2"/>
  <c r="CC10" i="2"/>
  <c r="CA10" i="2"/>
  <c r="BX10" i="2"/>
  <c r="BV10" i="2"/>
  <c r="BT10" i="2"/>
  <c r="BQ10" i="2"/>
  <c r="BO10" i="2"/>
  <c r="BM10" i="2"/>
  <c r="BJ10" i="2"/>
  <c r="BH10" i="2"/>
  <c r="BF10" i="2"/>
  <c r="BC10" i="2"/>
  <c r="BA10" i="2"/>
  <c r="AY10" i="2"/>
  <c r="AW10" i="2"/>
  <c r="AV10" i="2"/>
  <c r="AT10" i="2"/>
  <c r="AR10" i="2"/>
  <c r="AO10" i="2"/>
  <c r="AM10" i="2"/>
  <c r="AK10" i="2"/>
  <c r="AH10" i="2"/>
  <c r="AF10" i="2"/>
  <c r="AD10" i="2"/>
  <c r="AA10" i="2"/>
  <c r="Y10" i="2"/>
  <c r="W10" i="2"/>
  <c r="T10" i="2"/>
  <c r="R10" i="2"/>
  <c r="P10" i="2"/>
  <c r="M10" i="2"/>
  <c r="K10" i="2"/>
  <c r="I10" i="2"/>
  <c r="F10" i="2"/>
  <c r="E10" i="2"/>
  <c r="C10" i="2"/>
  <c r="FD9" i="2"/>
  <c r="EW9" i="2"/>
  <c r="EP9" i="2"/>
  <c r="EI9" i="2"/>
  <c r="EB9" i="2"/>
  <c r="DZ9" i="2"/>
  <c r="DX9" i="2"/>
  <c r="DU9" i="2"/>
  <c r="DS9" i="2"/>
  <c r="DQ9" i="2"/>
  <c r="DN9" i="2"/>
  <c r="DL9" i="2"/>
  <c r="DJ9" i="2"/>
  <c r="DG9" i="2"/>
  <c r="DH9" i="2" s="1"/>
  <c r="DE9" i="2"/>
  <c r="DC9" i="2"/>
  <c r="CZ9" i="2"/>
  <c r="CX9" i="2"/>
  <c r="CV9" i="2"/>
  <c r="CS9" i="2"/>
  <c r="CQ9" i="2"/>
  <c r="CO9" i="2"/>
  <c r="CL9" i="2"/>
  <c r="CJ9" i="2"/>
  <c r="CH9" i="2"/>
  <c r="CE9" i="2"/>
  <c r="CC9" i="2"/>
  <c r="CA9" i="2"/>
  <c r="BX9" i="2"/>
  <c r="BV9" i="2"/>
  <c r="BT9" i="2"/>
  <c r="BQ9" i="2"/>
  <c r="BO9" i="2"/>
  <c r="BM9" i="2"/>
  <c r="BJ9" i="2"/>
  <c r="BH9" i="2"/>
  <c r="BF9" i="2"/>
  <c r="BC9" i="2"/>
  <c r="BA9" i="2"/>
  <c r="AY9" i="2"/>
  <c r="AV9" i="2"/>
  <c r="AW9" i="2" s="1"/>
  <c r="AT9" i="2"/>
  <c r="AR9" i="2"/>
  <c r="AO9" i="2"/>
  <c r="AM9" i="2"/>
  <c r="AK9" i="2"/>
  <c r="AH9" i="2"/>
  <c r="AF9" i="2"/>
  <c r="AD9" i="2"/>
  <c r="AA9" i="2"/>
  <c r="Y9" i="2"/>
  <c r="W9" i="2"/>
  <c r="T9" i="2"/>
  <c r="R9" i="2"/>
  <c r="P9" i="2"/>
  <c r="M9" i="2"/>
  <c r="K9" i="2"/>
  <c r="I9" i="2"/>
  <c r="F9" i="2"/>
  <c r="E9" i="2"/>
  <c r="C9" i="2"/>
  <c r="FD8" i="2"/>
  <c r="FD28" i="2" s="1"/>
  <c r="FD31" i="2" s="1"/>
  <c r="EW8" i="2"/>
  <c r="EP8" i="2"/>
  <c r="EI8" i="2"/>
  <c r="EB8" i="2"/>
  <c r="DZ8" i="2"/>
  <c r="DX8" i="2"/>
  <c r="DU8" i="2"/>
  <c r="DS8" i="2"/>
  <c r="DQ8" i="2"/>
  <c r="DQ28" i="2" s="1"/>
  <c r="DN8" i="2"/>
  <c r="DL8" i="2"/>
  <c r="DJ8" i="2"/>
  <c r="DG8" i="2"/>
  <c r="DG28" i="2" s="1"/>
  <c r="DH22" i="2" s="1"/>
  <c r="DE8" i="2"/>
  <c r="DE28" i="2" s="1"/>
  <c r="DC8" i="2"/>
  <c r="CZ8" i="2"/>
  <c r="CX8" i="2"/>
  <c r="CV8" i="2"/>
  <c r="CV28" i="2" s="1"/>
  <c r="CS8" i="2"/>
  <c r="CQ8" i="2"/>
  <c r="CO8" i="2"/>
  <c r="CL8" i="2"/>
  <c r="CJ8" i="2"/>
  <c r="CH8" i="2"/>
  <c r="CE8" i="2"/>
  <c r="CC8" i="2"/>
  <c r="CA8" i="2"/>
  <c r="BX8" i="2"/>
  <c r="BV8" i="2"/>
  <c r="BT8" i="2"/>
  <c r="BQ8" i="2"/>
  <c r="BO8" i="2"/>
  <c r="BO28" i="2" s="1"/>
  <c r="BM8" i="2"/>
  <c r="BJ8" i="2"/>
  <c r="BH8" i="2"/>
  <c r="BF8" i="2"/>
  <c r="BC8" i="2"/>
  <c r="BA8" i="2"/>
  <c r="AY8" i="2"/>
  <c r="AV8" i="2"/>
  <c r="AV28" i="2" s="1"/>
  <c r="AW23" i="2" s="1"/>
  <c r="AT8" i="2"/>
  <c r="AR8" i="2"/>
  <c r="AO8" i="2"/>
  <c r="AM8" i="2"/>
  <c r="AK8" i="2"/>
  <c r="AH8" i="2"/>
  <c r="AF8" i="2"/>
  <c r="AD8" i="2"/>
  <c r="AA8" i="2"/>
  <c r="Y8" i="2"/>
  <c r="Y28" i="2" s="1"/>
  <c r="W8" i="2"/>
  <c r="T8" i="2"/>
  <c r="R8" i="2"/>
  <c r="P8" i="2"/>
  <c r="M8" i="2"/>
  <c r="K8" i="2"/>
  <c r="I8" i="2"/>
  <c r="F8" i="2"/>
  <c r="E8" i="2"/>
  <c r="C8" i="2"/>
  <c r="E17" i="6" l="1"/>
  <c r="C17" i="6" s="1"/>
  <c r="G14" i="2"/>
  <c r="AB9" i="2"/>
  <c r="BR14" i="2"/>
  <c r="G9" i="2"/>
  <c r="G11" i="2"/>
  <c r="DO11" i="2"/>
  <c r="BK13" i="2"/>
  <c r="DA13" i="2"/>
  <c r="U13" i="2"/>
  <c r="EC9" i="2"/>
  <c r="CM14" i="2"/>
  <c r="BR11" i="2"/>
  <c r="CT11" i="2"/>
  <c r="BR13" i="2"/>
  <c r="CF13" i="2"/>
  <c r="U15" i="2"/>
  <c r="CT10" i="2"/>
  <c r="DV10" i="2"/>
  <c r="AI14" i="2"/>
  <c r="AB8" i="2"/>
  <c r="DA10" i="2"/>
  <c r="BD12" i="2"/>
  <c r="CF18" i="2"/>
  <c r="CA28" i="2"/>
  <c r="EB28" i="2"/>
  <c r="U14" i="2"/>
  <c r="M28" i="2"/>
  <c r="N9" i="2" s="1"/>
  <c r="AH28" i="2"/>
  <c r="BC28" i="2"/>
  <c r="BD14" i="2" s="1"/>
  <c r="BX28" i="2"/>
  <c r="BY10" i="2" s="1"/>
  <c r="CS28" i="2"/>
  <c r="CT9" i="2" s="1"/>
  <c r="DN28" i="2"/>
  <c r="DO17" i="2" s="1"/>
  <c r="DH11" i="2"/>
  <c r="DH12" i="2"/>
  <c r="AW14" i="2"/>
  <c r="CF14" i="2"/>
  <c r="BR15" i="2"/>
  <c r="DA17" i="2"/>
  <c r="EC18" i="2"/>
  <c r="AI19" i="2"/>
  <c r="AW19" i="2"/>
  <c r="CM19" i="2"/>
  <c r="CF21" i="2"/>
  <c r="CF22" i="2"/>
  <c r="AI23" i="2"/>
  <c r="CT23" i="2"/>
  <c r="DH23" i="2"/>
  <c r="DV24" i="2"/>
  <c r="AW25" i="2"/>
  <c r="DN28" i="3"/>
  <c r="DO8" i="3" s="1"/>
  <c r="DO16" i="2"/>
  <c r="EC22" i="2"/>
  <c r="DA25" i="2"/>
  <c r="AB16" i="2"/>
  <c r="BD16" i="2"/>
  <c r="EC16" i="2"/>
  <c r="G18" i="2"/>
  <c r="DH18" i="2"/>
  <c r="BD19" i="2"/>
  <c r="EC19" i="2"/>
  <c r="CT20" i="2"/>
  <c r="U21" i="2"/>
  <c r="AW21" i="2"/>
  <c r="BR23" i="2"/>
  <c r="DV25" i="2"/>
  <c r="CF26" i="2"/>
  <c r="AA28" i="2"/>
  <c r="AB11" i="2" s="1"/>
  <c r="CC24" i="2"/>
  <c r="CB31" i="2"/>
  <c r="CC25" i="2"/>
  <c r="CC26" i="2"/>
  <c r="CC22" i="2"/>
  <c r="CC21" i="2"/>
  <c r="CC18" i="2"/>
  <c r="CC15" i="2"/>
  <c r="CC12" i="2"/>
  <c r="CC28" i="2" s="1"/>
  <c r="CC19" i="2"/>
  <c r="CC16" i="2"/>
  <c r="BD13" i="2"/>
  <c r="F28" i="2"/>
  <c r="G21" i="2" s="1"/>
  <c r="AV31" i="2"/>
  <c r="AW26" i="2"/>
  <c r="CL28" i="2"/>
  <c r="CM22" i="2" s="1"/>
  <c r="DG31" i="2"/>
  <c r="DH25" i="2"/>
  <c r="AM28" i="2"/>
  <c r="DH8" i="2"/>
  <c r="BR12" i="2"/>
  <c r="AI13" i="2"/>
  <c r="AB19" i="2"/>
  <c r="CT19" i="2"/>
  <c r="BK21" i="2"/>
  <c r="CM21" i="2"/>
  <c r="BK22" i="2"/>
  <c r="CF15" i="3"/>
  <c r="BF28" i="2"/>
  <c r="BH28" i="2"/>
  <c r="EC8" i="2"/>
  <c r="G15" i="2"/>
  <c r="CT16" i="2"/>
  <c r="CT17" i="2"/>
  <c r="AW18" i="2"/>
  <c r="DH20" i="2"/>
  <c r="T28" i="2"/>
  <c r="U10" i="2" s="1"/>
  <c r="AO28" i="2"/>
  <c r="AP10" i="2" s="1"/>
  <c r="BJ28" i="2"/>
  <c r="CE28" i="2"/>
  <c r="CF10" i="2" s="1"/>
  <c r="DJ28" i="2"/>
  <c r="BK11" i="2"/>
  <c r="AW12" i="2"/>
  <c r="N13" i="2"/>
  <c r="DH16" i="2"/>
  <c r="U17" i="2"/>
  <c r="BK17" i="2"/>
  <c r="DH17" i="2"/>
  <c r="DH19" i="2"/>
  <c r="AI20" i="2"/>
  <c r="AW20" i="2"/>
  <c r="AB21" i="2"/>
  <c r="EC21" i="2"/>
  <c r="G22" i="2"/>
  <c r="U22" i="2"/>
  <c r="AW22" i="2"/>
  <c r="U24" i="2"/>
  <c r="AB26" i="2"/>
  <c r="DH26" i="2"/>
  <c r="AT25" i="2"/>
  <c r="AT22" i="2"/>
  <c r="AS31" i="2"/>
  <c r="AT26" i="2"/>
  <c r="AT19" i="2"/>
  <c r="AT16" i="2"/>
  <c r="AT13" i="2"/>
  <c r="AT28" i="2" s="1"/>
  <c r="AT23" i="2"/>
  <c r="AT20" i="2"/>
  <c r="AT17" i="2"/>
  <c r="M28" i="3"/>
  <c r="N11" i="3" s="1"/>
  <c r="BR18" i="2"/>
  <c r="AK28" i="2"/>
  <c r="BQ28" i="2"/>
  <c r="BR21" i="2" s="1"/>
  <c r="R28" i="2"/>
  <c r="AW8" i="2"/>
  <c r="CX28" i="2"/>
  <c r="CF11" i="2"/>
  <c r="DH14" i="2"/>
  <c r="BR16" i="2"/>
  <c r="DV17" i="2"/>
  <c r="DV18" i="2"/>
  <c r="I28" i="2"/>
  <c r="AD28" i="2"/>
  <c r="AY28" i="2"/>
  <c r="BT28" i="2"/>
  <c r="CO28" i="2"/>
  <c r="CZ28" i="2"/>
  <c r="DU28" i="2"/>
  <c r="DV12" i="2" s="1"/>
  <c r="EI28" i="2"/>
  <c r="EI31" i="2" s="1"/>
  <c r="K28" i="2"/>
  <c r="U8" i="2"/>
  <c r="AF28" i="2"/>
  <c r="BV28" i="2"/>
  <c r="CF8" i="2"/>
  <c r="DA8" i="2"/>
  <c r="EP28" i="2"/>
  <c r="EP31" i="2" s="1"/>
  <c r="AB12" i="2"/>
  <c r="EC12" i="2"/>
  <c r="CT13" i="2"/>
  <c r="EC15" i="2"/>
  <c r="G16" i="2"/>
  <c r="AI16" i="2"/>
  <c r="AW16" i="2"/>
  <c r="AI17" i="2"/>
  <c r="AW17" i="2"/>
  <c r="AB18" i="2"/>
  <c r="DA18" i="2"/>
  <c r="DA20" i="2"/>
  <c r="AI22" i="2"/>
  <c r="DV22" i="2"/>
  <c r="BK23" i="2"/>
  <c r="AP24" i="2"/>
  <c r="DA24" i="2"/>
  <c r="BK25" i="2"/>
  <c r="AW15" i="3"/>
  <c r="E20" i="2"/>
  <c r="DL21" i="2"/>
  <c r="CT22" i="2"/>
  <c r="CF23" i="2"/>
  <c r="G24" i="2"/>
  <c r="AI24" i="2"/>
  <c r="DL24" i="2"/>
  <c r="BL31" i="2"/>
  <c r="BM26" i="2"/>
  <c r="BM28" i="2" s="1"/>
  <c r="BV26" i="2"/>
  <c r="BV23" i="2"/>
  <c r="BV24" i="2"/>
  <c r="DS24" i="2"/>
  <c r="DS21" i="2"/>
  <c r="DS28" i="2" s="1"/>
  <c r="AB25" i="3"/>
  <c r="AB23" i="3"/>
  <c r="AB21" i="3"/>
  <c r="AB16" i="3"/>
  <c r="AA31" i="3"/>
  <c r="AB19" i="3"/>
  <c r="AB15" i="3"/>
  <c r="AB9" i="3"/>
  <c r="AB10" i="3"/>
  <c r="AB17" i="3"/>
  <c r="EB28" i="3"/>
  <c r="EC16" i="3" s="1"/>
  <c r="AW9" i="3"/>
  <c r="W18" i="2"/>
  <c r="AY19" i="2"/>
  <c r="DV23" i="2"/>
  <c r="DO24" i="2"/>
  <c r="AP26" i="2"/>
  <c r="DA26" i="2"/>
  <c r="BF25" i="2"/>
  <c r="BF26" i="2"/>
  <c r="E28" i="3"/>
  <c r="AB8" i="3"/>
  <c r="AB28" i="3" s="1"/>
  <c r="CS28" i="3"/>
  <c r="EJ11" i="3"/>
  <c r="AB12" i="3"/>
  <c r="U15" i="3"/>
  <c r="AI25" i="2"/>
  <c r="CT25" i="2"/>
  <c r="BK26" i="2"/>
  <c r="E25" i="2"/>
  <c r="E22" i="2"/>
  <c r="D31" i="2"/>
  <c r="E26" i="2"/>
  <c r="V31" i="2"/>
  <c r="W26" i="2"/>
  <c r="W24" i="2"/>
  <c r="AX31" i="2"/>
  <c r="AY24" i="2"/>
  <c r="DL26" i="2"/>
  <c r="DL23" i="2"/>
  <c r="F28" i="3"/>
  <c r="G15" i="3" s="1"/>
  <c r="DG28" i="3"/>
  <c r="DH14" i="3" s="1"/>
  <c r="DH8" i="3"/>
  <c r="BR14" i="3"/>
  <c r="W16" i="2"/>
  <c r="W28" i="2" s="1"/>
  <c r="AY17" i="2"/>
  <c r="W19" i="2"/>
  <c r="AY20" i="2"/>
  <c r="BD22" i="2"/>
  <c r="AY23" i="2"/>
  <c r="CM23" i="2"/>
  <c r="AB24" i="2"/>
  <c r="CF24" i="2"/>
  <c r="W25" i="2"/>
  <c r="DS26" i="2"/>
  <c r="P26" i="2"/>
  <c r="P23" i="2"/>
  <c r="P28" i="2" s="1"/>
  <c r="O31" i="2"/>
  <c r="AQ31" i="2"/>
  <c r="AR26" i="2"/>
  <c r="AR25" i="2"/>
  <c r="AR28" i="2" s="1"/>
  <c r="CQ26" i="2"/>
  <c r="CQ23" i="2"/>
  <c r="CQ28" i="2" s="1"/>
  <c r="CQ25" i="2"/>
  <c r="CP31" i="2"/>
  <c r="BU31" i="2"/>
  <c r="E16" i="2"/>
  <c r="E28" i="2" s="1"/>
  <c r="DL17" i="2"/>
  <c r="DL28" i="2" s="1"/>
  <c r="E19" i="2"/>
  <c r="DL20" i="2"/>
  <c r="DL22" i="2"/>
  <c r="AB23" i="2"/>
  <c r="BR24" i="2"/>
  <c r="DH24" i="2"/>
  <c r="DL25" i="2"/>
  <c r="U26" i="2"/>
  <c r="AY26" i="2"/>
  <c r="DV26" i="2"/>
  <c r="BA26" i="2"/>
  <c r="BA23" i="2"/>
  <c r="BA28" i="2" s="1"/>
  <c r="CJ25" i="2"/>
  <c r="CJ28" i="2" s="1"/>
  <c r="CJ22" i="2"/>
  <c r="CI31" i="2"/>
  <c r="CJ26" i="2"/>
  <c r="AZ31" i="2"/>
  <c r="BX28" i="3"/>
  <c r="FD28" i="3"/>
  <c r="FE8" i="3" s="1"/>
  <c r="BR9" i="3"/>
  <c r="G12" i="3"/>
  <c r="BR20" i="3"/>
  <c r="AC31" i="3"/>
  <c r="AD23" i="3"/>
  <c r="AD25" i="3"/>
  <c r="AD19" i="3"/>
  <c r="AD26" i="3"/>
  <c r="AD22" i="3"/>
  <c r="AD17" i="3"/>
  <c r="AD24" i="3"/>
  <c r="AD12" i="3"/>
  <c r="AD21" i="3"/>
  <c r="AD20" i="3"/>
  <c r="AD10" i="3"/>
  <c r="AD8" i="3"/>
  <c r="AD15" i="3"/>
  <c r="AD14" i="3"/>
  <c r="AD13" i="3"/>
  <c r="AD11" i="3"/>
  <c r="EP28" i="3"/>
  <c r="EQ10" i="3" s="1"/>
  <c r="AW14" i="3"/>
  <c r="AI16" i="3"/>
  <c r="EJ22" i="3"/>
  <c r="DW31" i="2"/>
  <c r="DX26" i="2"/>
  <c r="DX28" i="2" s="1"/>
  <c r="BC28" i="3"/>
  <c r="BD15" i="3" s="1"/>
  <c r="BO28" i="3"/>
  <c r="CL28" i="3"/>
  <c r="CM14" i="3" s="1"/>
  <c r="DS28" i="3"/>
  <c r="FE12" i="3"/>
  <c r="N13" i="3"/>
  <c r="AB13" i="3"/>
  <c r="EJ16" i="3"/>
  <c r="AD18" i="3"/>
  <c r="DZ24" i="3"/>
  <c r="DZ26" i="3"/>
  <c r="DZ22" i="3"/>
  <c r="DZ25" i="3"/>
  <c r="DZ23" i="3"/>
  <c r="DZ18" i="3"/>
  <c r="DZ15" i="3"/>
  <c r="DZ9" i="3"/>
  <c r="DZ28" i="3" s="1"/>
  <c r="DY31" i="3"/>
  <c r="DZ19" i="3"/>
  <c r="DZ16" i="3"/>
  <c r="DZ11" i="3"/>
  <c r="DZ13" i="3"/>
  <c r="DZ21" i="3"/>
  <c r="DZ20" i="3"/>
  <c r="DA23" i="2"/>
  <c r="AW24" i="2"/>
  <c r="EC24" i="2"/>
  <c r="BD25" i="2"/>
  <c r="AF26" i="2"/>
  <c r="AF23" i="2"/>
  <c r="AE31" i="2"/>
  <c r="AH28" i="3"/>
  <c r="AI12" i="3" s="1"/>
  <c r="BQ28" i="3"/>
  <c r="EW28" i="3"/>
  <c r="AB14" i="3"/>
  <c r="EC14" i="3"/>
  <c r="CT17" i="3"/>
  <c r="N18" i="3"/>
  <c r="EC20" i="3"/>
  <c r="U24" i="3"/>
  <c r="AB26" i="3"/>
  <c r="EX26" i="3"/>
  <c r="B31" i="2"/>
  <c r="C26" i="2"/>
  <c r="C28" i="2" s="1"/>
  <c r="K26" i="2"/>
  <c r="K23" i="2"/>
  <c r="CG31" i="2"/>
  <c r="CH26" i="2"/>
  <c r="CH28" i="2" s="1"/>
  <c r="DB31" i="2"/>
  <c r="DC26" i="2"/>
  <c r="DC28" i="2" s="1"/>
  <c r="DZ25" i="2"/>
  <c r="DZ22" i="2"/>
  <c r="DZ28" i="2" s="1"/>
  <c r="DY31" i="2"/>
  <c r="AV28" i="3"/>
  <c r="AW21" i="3" s="1"/>
  <c r="CC28" i="3"/>
  <c r="EI28" i="3"/>
  <c r="AD9" i="3"/>
  <c r="EX9" i="3"/>
  <c r="G14" i="3"/>
  <c r="FE15" i="3"/>
  <c r="X31" i="2"/>
  <c r="BN31" i="2"/>
  <c r="DD31" i="2"/>
  <c r="K28" i="3"/>
  <c r="AF28" i="3"/>
  <c r="DL28" i="3"/>
  <c r="EG28" i="3"/>
  <c r="G11" i="3"/>
  <c r="EC11" i="3"/>
  <c r="AI15" i="3"/>
  <c r="AB18" i="3"/>
  <c r="EX18" i="3"/>
  <c r="AI20" i="3"/>
  <c r="AB22" i="3"/>
  <c r="P25" i="3"/>
  <c r="O31" i="3"/>
  <c r="P23" i="3"/>
  <c r="P24" i="3"/>
  <c r="P20" i="3"/>
  <c r="P19" i="3"/>
  <c r="P21" i="3"/>
  <c r="P18" i="3"/>
  <c r="P16" i="3"/>
  <c r="P10" i="3"/>
  <c r="P28" i="3" s="1"/>
  <c r="P22" i="3"/>
  <c r="CJ24" i="3"/>
  <c r="CJ26" i="3"/>
  <c r="CJ22" i="3"/>
  <c r="CJ28" i="3" s="1"/>
  <c r="CJ23" i="3"/>
  <c r="CJ15" i="3"/>
  <c r="CJ20" i="3"/>
  <c r="CV25" i="3"/>
  <c r="CU31" i="3"/>
  <c r="CV23" i="3"/>
  <c r="CV17" i="3"/>
  <c r="CV24" i="3"/>
  <c r="CV20" i="3"/>
  <c r="CV22" i="3"/>
  <c r="CV21" i="3"/>
  <c r="CV26" i="3"/>
  <c r="CV16" i="3"/>
  <c r="CV10" i="3"/>
  <c r="CV28" i="3" s="1"/>
  <c r="CV15" i="3"/>
  <c r="EJ18" i="3"/>
  <c r="AI22" i="3"/>
  <c r="DH22" i="3"/>
  <c r="CT24" i="3"/>
  <c r="G26" i="3"/>
  <c r="EL25" i="3"/>
  <c r="EK31" i="3"/>
  <c r="EL23" i="3"/>
  <c r="EL17" i="3"/>
  <c r="EL22" i="3"/>
  <c r="EL24" i="3"/>
  <c r="EL10" i="3"/>
  <c r="EL28" i="3" s="1"/>
  <c r="EL15" i="3"/>
  <c r="CF13" i="3"/>
  <c r="EJ15" i="3"/>
  <c r="CF17" i="3"/>
  <c r="AW18" i="3"/>
  <c r="FE19" i="3"/>
  <c r="AB20" i="3"/>
  <c r="AB24" i="3"/>
  <c r="AI26" i="3"/>
  <c r="I28" i="3"/>
  <c r="T28" i="3"/>
  <c r="U16" i="3" s="1"/>
  <c r="AO28" i="3"/>
  <c r="AY28" i="3"/>
  <c r="BJ28" i="3"/>
  <c r="CE28" i="3"/>
  <c r="CF9" i="3" s="1"/>
  <c r="CO28" i="3"/>
  <c r="CZ28" i="3"/>
  <c r="DA24" i="3" s="1"/>
  <c r="DJ28" i="3"/>
  <c r="DU28" i="3"/>
  <c r="DV22" i="3" s="1"/>
  <c r="EE28" i="3"/>
  <c r="EJ9" i="3"/>
  <c r="AB11" i="3"/>
  <c r="EL11" i="3"/>
  <c r="EL13" i="3"/>
  <c r="EL16" i="3"/>
  <c r="EL19" i="3"/>
  <c r="CJ25" i="3"/>
  <c r="FE25" i="3"/>
  <c r="P26" i="3"/>
  <c r="CT26" i="3"/>
  <c r="BS31" i="3"/>
  <c r="BT23" i="3"/>
  <c r="BT25" i="3"/>
  <c r="BT19" i="3"/>
  <c r="BT26" i="3"/>
  <c r="BT24" i="3"/>
  <c r="BT21" i="3"/>
  <c r="BT22" i="3"/>
  <c r="BT12" i="3"/>
  <c r="BT20" i="3"/>
  <c r="BT18" i="3"/>
  <c r="BT28" i="3" s="1"/>
  <c r="G18" i="3"/>
  <c r="U18" i="3"/>
  <c r="AP21" i="3"/>
  <c r="AW22" i="3"/>
  <c r="DO22" i="3"/>
  <c r="FE23" i="3"/>
  <c r="BR24" i="3"/>
  <c r="AT24" i="3"/>
  <c r="AT28" i="3" s="1"/>
  <c r="AT26" i="3"/>
  <c r="AT22" i="3"/>
  <c r="AT25" i="3"/>
  <c r="AT23" i="3"/>
  <c r="AS31" i="3"/>
  <c r="BF25" i="3"/>
  <c r="BF28" i="3" s="1"/>
  <c r="BE31" i="3"/>
  <c r="BF23" i="3"/>
  <c r="BF17" i="3"/>
  <c r="BF26" i="3"/>
  <c r="BF24" i="3"/>
  <c r="DI31" i="3"/>
  <c r="DJ23" i="3"/>
  <c r="DJ25" i="3"/>
  <c r="DJ19" i="3"/>
  <c r="ES24" i="3"/>
  <c r="ER31" i="3"/>
  <c r="ES26" i="3"/>
  <c r="ES20" i="3"/>
  <c r="ES28" i="3" s="1"/>
  <c r="ES23" i="3"/>
  <c r="BD18" i="3"/>
  <c r="BR19" i="3"/>
  <c r="U20" i="3"/>
  <c r="BF20" i="3"/>
  <c r="DH20" i="3"/>
  <c r="CT22" i="3"/>
  <c r="EC22" i="3"/>
  <c r="ES22" i="3"/>
  <c r="AP24" i="3"/>
  <c r="DV24" i="3"/>
  <c r="BH25" i="3"/>
  <c r="DH26" i="3"/>
  <c r="AR25" i="3"/>
  <c r="AQ31" i="3"/>
  <c r="AR21" i="3"/>
  <c r="AR28" i="3" s="1"/>
  <c r="CH23" i="3"/>
  <c r="CH25" i="3"/>
  <c r="CG31" i="3"/>
  <c r="CH21" i="3"/>
  <c r="CH28" i="3" s="1"/>
  <c r="DX23" i="3"/>
  <c r="DX25" i="3"/>
  <c r="DW31" i="3"/>
  <c r="DX21" i="3"/>
  <c r="DX28" i="3" s="1"/>
  <c r="EY31" i="3"/>
  <c r="EZ25" i="3"/>
  <c r="EZ23" i="3"/>
  <c r="EZ28" i="3" s="1"/>
  <c r="EZ17" i="3"/>
  <c r="BR18" i="3"/>
  <c r="R22" i="3"/>
  <c r="BD22" i="3"/>
  <c r="R23" i="3"/>
  <c r="CF24" i="3"/>
  <c r="EX24" i="3"/>
  <c r="R25" i="3"/>
  <c r="CF26" i="3"/>
  <c r="EJ26" i="3"/>
  <c r="AF24" i="3"/>
  <c r="AF26" i="3"/>
  <c r="AF20" i="3"/>
  <c r="BV24" i="3"/>
  <c r="BV26" i="3"/>
  <c r="BV20" i="3"/>
  <c r="BV28" i="3" s="1"/>
  <c r="DL24" i="3"/>
  <c r="DL26" i="3"/>
  <c r="DL20" i="3"/>
  <c r="G24" i="3"/>
  <c r="BD24" i="3"/>
  <c r="CM24" i="3"/>
  <c r="EJ24" i="3"/>
  <c r="U26" i="3"/>
  <c r="R26" i="3"/>
  <c r="R24" i="3"/>
  <c r="R18" i="3"/>
  <c r="R28" i="3" s="1"/>
  <c r="BH26" i="3"/>
  <c r="BH24" i="3"/>
  <c r="BH18" i="3"/>
  <c r="BH28" i="3" s="1"/>
  <c r="CX26" i="3"/>
  <c r="CX22" i="3"/>
  <c r="CX24" i="3"/>
  <c r="CX18" i="3"/>
  <c r="CX28" i="3" s="1"/>
  <c r="BG31" i="3"/>
  <c r="W21" i="3"/>
  <c r="W28" i="3" s="1"/>
  <c r="BM21" i="3"/>
  <c r="BM28" i="3" s="1"/>
  <c r="E22" i="3"/>
  <c r="AK23" i="3"/>
  <c r="AK28" i="3" s="1"/>
  <c r="CA23" i="3"/>
  <c r="CA28" i="3" s="1"/>
  <c r="DQ23" i="3"/>
  <c r="DQ28" i="3" s="1"/>
  <c r="BJ31" i="3" l="1"/>
  <c r="BK25" i="3"/>
  <c r="BK19" i="3"/>
  <c r="BK22" i="3"/>
  <c r="BK23" i="3"/>
  <c r="BK12" i="3"/>
  <c r="BK11" i="3"/>
  <c r="BK10" i="3"/>
  <c r="BK8" i="3"/>
  <c r="BK16" i="3"/>
  <c r="BK14" i="3"/>
  <c r="DV10" i="3"/>
  <c r="BX31" i="3"/>
  <c r="BY25" i="3"/>
  <c r="BY23" i="3"/>
  <c r="BY21" i="3"/>
  <c r="BY14" i="3"/>
  <c r="BY10" i="3"/>
  <c r="BY13" i="3"/>
  <c r="BY11" i="3"/>
  <c r="BY16" i="3"/>
  <c r="BY12" i="3"/>
  <c r="BY9" i="3"/>
  <c r="DV20" i="3"/>
  <c r="AO31" i="3"/>
  <c r="AP23" i="3"/>
  <c r="AP17" i="3"/>
  <c r="AP19" i="3"/>
  <c r="AP25" i="3"/>
  <c r="AP12" i="3"/>
  <c r="AP10" i="3"/>
  <c r="AP8" i="3"/>
  <c r="AP14" i="3"/>
  <c r="AP11" i="3"/>
  <c r="AP16" i="3"/>
  <c r="EX25" i="3"/>
  <c r="EW31" i="3"/>
  <c r="EX23" i="3"/>
  <c r="EX19" i="3"/>
  <c r="EX20" i="3"/>
  <c r="EX21" i="3"/>
  <c r="EX12" i="3"/>
  <c r="EX10" i="3"/>
  <c r="EX8" i="3"/>
  <c r="EX14" i="3"/>
  <c r="EX16" i="3"/>
  <c r="EX11" i="3"/>
  <c r="CM11" i="3"/>
  <c r="BY19" i="3"/>
  <c r="EX22" i="3"/>
  <c r="AW24" i="3"/>
  <c r="BD23" i="3"/>
  <c r="EC26" i="3"/>
  <c r="BK20" i="3"/>
  <c r="DO15" i="3"/>
  <c r="DA10" i="3"/>
  <c r="EC24" i="3"/>
  <c r="BK18" i="3"/>
  <c r="DO11" i="3"/>
  <c r="BQ31" i="3"/>
  <c r="BR25" i="3"/>
  <c r="BR23" i="3"/>
  <c r="BR21" i="3"/>
  <c r="BR16" i="3"/>
  <c r="BR22" i="3"/>
  <c r="BR17" i="3"/>
  <c r="BR13" i="3"/>
  <c r="BR8" i="3"/>
  <c r="BR10" i="3"/>
  <c r="BR15" i="3"/>
  <c r="DO25" i="2"/>
  <c r="BY18" i="3"/>
  <c r="AP18" i="3"/>
  <c r="EQ8" i="3"/>
  <c r="DA16" i="3"/>
  <c r="BY8" i="3"/>
  <c r="CS31" i="3"/>
  <c r="CT20" i="3"/>
  <c r="CT25" i="3"/>
  <c r="CT23" i="3"/>
  <c r="CT13" i="3"/>
  <c r="CT11" i="3"/>
  <c r="CT19" i="3"/>
  <c r="CT12" i="3"/>
  <c r="CT9" i="3"/>
  <c r="CT16" i="3"/>
  <c r="CT14" i="3"/>
  <c r="CT21" i="3"/>
  <c r="CT8" i="3"/>
  <c r="CT18" i="3"/>
  <c r="CT10" i="3"/>
  <c r="DO20" i="2"/>
  <c r="AP8" i="2"/>
  <c r="CZ31" i="2"/>
  <c r="DA16" i="2"/>
  <c r="DA9" i="2"/>
  <c r="DA19" i="2"/>
  <c r="N19" i="2"/>
  <c r="N8" i="3"/>
  <c r="BY20" i="2"/>
  <c r="DO13" i="2"/>
  <c r="BJ31" i="2"/>
  <c r="BK24" i="2"/>
  <c r="BK9" i="2"/>
  <c r="BK19" i="2"/>
  <c r="BK16" i="2"/>
  <c r="BK12" i="2"/>
  <c r="BK15" i="2"/>
  <c r="U18" i="2"/>
  <c r="CM12" i="3"/>
  <c r="BK14" i="2"/>
  <c r="AP14" i="2"/>
  <c r="DO19" i="2"/>
  <c r="N20" i="2"/>
  <c r="CF15" i="2"/>
  <c r="G12" i="2"/>
  <c r="EC25" i="2"/>
  <c r="EB31" i="2"/>
  <c r="EC26" i="2"/>
  <c r="EC10" i="2"/>
  <c r="EC23" i="2"/>
  <c r="EC17" i="2"/>
  <c r="EC28" i="2" s="1"/>
  <c r="EC14" i="2"/>
  <c r="EC20" i="2"/>
  <c r="EC13" i="2"/>
  <c r="DV13" i="2"/>
  <c r="BR8" i="2"/>
  <c r="CF12" i="2"/>
  <c r="AP15" i="2"/>
  <c r="EC11" i="2"/>
  <c r="CT14" i="2"/>
  <c r="BD9" i="2"/>
  <c r="DU31" i="3"/>
  <c r="DV19" i="3"/>
  <c r="DV23" i="3"/>
  <c r="DV12" i="3"/>
  <c r="DV25" i="3"/>
  <c r="DV8" i="3"/>
  <c r="DV17" i="3"/>
  <c r="DV16" i="3"/>
  <c r="DV14" i="3"/>
  <c r="DV18" i="3"/>
  <c r="EQ26" i="3"/>
  <c r="EQ21" i="3"/>
  <c r="EQ18" i="3"/>
  <c r="EQ16" i="3"/>
  <c r="EP31" i="3"/>
  <c r="EQ24" i="3"/>
  <c r="EQ15" i="3"/>
  <c r="EQ14" i="3"/>
  <c r="EQ22" i="3"/>
  <c r="EQ11" i="3"/>
  <c r="EQ13" i="3"/>
  <c r="DO23" i="3"/>
  <c r="DO25" i="3"/>
  <c r="DO21" i="3"/>
  <c r="DO18" i="3"/>
  <c r="DO20" i="3"/>
  <c r="DO12" i="3"/>
  <c r="DO9" i="3"/>
  <c r="DO28" i="3" s="1"/>
  <c r="DO14" i="3"/>
  <c r="DO19" i="3"/>
  <c r="DN31" i="3"/>
  <c r="DO17" i="3"/>
  <c r="DO10" i="3"/>
  <c r="DV26" i="3"/>
  <c r="DA26" i="3"/>
  <c r="DO24" i="3"/>
  <c r="BY24" i="3"/>
  <c r="AP26" i="3"/>
  <c r="DA18" i="3"/>
  <c r="BK13" i="3"/>
  <c r="EQ19" i="3"/>
  <c r="AP13" i="3"/>
  <c r="DA21" i="3"/>
  <c r="EX13" i="3"/>
  <c r="AP9" i="3"/>
  <c r="AV31" i="3"/>
  <c r="AW25" i="3"/>
  <c r="AW20" i="3"/>
  <c r="AW16" i="3"/>
  <c r="AW23" i="3"/>
  <c r="AW17" i="3"/>
  <c r="AW12" i="3"/>
  <c r="AW8" i="3"/>
  <c r="AW10" i="3"/>
  <c r="EC21" i="3"/>
  <c r="BK9" i="3"/>
  <c r="AH31" i="3"/>
  <c r="AI25" i="3"/>
  <c r="AI17" i="3"/>
  <c r="AI18" i="3"/>
  <c r="AI21" i="3"/>
  <c r="AI8" i="3"/>
  <c r="AI9" i="3"/>
  <c r="AI14" i="3"/>
  <c r="AI10" i="3"/>
  <c r="AI13" i="3"/>
  <c r="AI11" i="3"/>
  <c r="AI23" i="3"/>
  <c r="DA15" i="3"/>
  <c r="N25" i="2"/>
  <c r="DG31" i="3"/>
  <c r="DH25" i="3"/>
  <c r="DH23" i="3"/>
  <c r="DH17" i="3"/>
  <c r="DH16" i="3"/>
  <c r="DH21" i="3"/>
  <c r="DH10" i="3"/>
  <c r="DH13" i="3"/>
  <c r="DH12" i="3"/>
  <c r="DH9" i="3"/>
  <c r="DH15" i="3"/>
  <c r="BK15" i="3"/>
  <c r="CM19" i="3"/>
  <c r="EC8" i="3"/>
  <c r="CM9" i="3"/>
  <c r="AW28" i="2"/>
  <c r="AP20" i="2"/>
  <c r="BD24" i="2"/>
  <c r="U25" i="2"/>
  <c r="T31" i="2"/>
  <c r="U19" i="2"/>
  <c r="U9" i="2"/>
  <c r="U28" i="2" s="1"/>
  <c r="U16" i="2"/>
  <c r="N17" i="2"/>
  <c r="CL31" i="2"/>
  <c r="CM26" i="2"/>
  <c r="CM20" i="2"/>
  <c r="CM10" i="2"/>
  <c r="CM11" i="2"/>
  <c r="CM17" i="2"/>
  <c r="CM25" i="2"/>
  <c r="CM12" i="2"/>
  <c r="BY19" i="2"/>
  <c r="N12" i="2"/>
  <c r="CM13" i="2"/>
  <c r="U11" i="2"/>
  <c r="BY9" i="2"/>
  <c r="AD28" i="3"/>
  <c r="N21" i="3"/>
  <c r="N25" i="3"/>
  <c r="N19" i="3"/>
  <c r="M31" i="3"/>
  <c r="N16" i="3"/>
  <c r="N17" i="3"/>
  <c r="N12" i="3"/>
  <c r="N14" i="3"/>
  <c r="N9" i="3"/>
  <c r="N23" i="3"/>
  <c r="AP22" i="2"/>
  <c r="AP18" i="2"/>
  <c r="M31" i="2"/>
  <c r="N24" i="2"/>
  <c r="N26" i="2"/>
  <c r="N23" i="2"/>
  <c r="N21" i="2"/>
  <c r="N11" i="2"/>
  <c r="N8" i="2"/>
  <c r="N18" i="2"/>
  <c r="N14" i="2"/>
  <c r="N15" i="2"/>
  <c r="CM18" i="3"/>
  <c r="EQ9" i="3"/>
  <c r="BY25" i="2"/>
  <c r="DV15" i="3"/>
  <c r="N16" i="2"/>
  <c r="DN31" i="2"/>
  <c r="DO23" i="2"/>
  <c r="DO26" i="2"/>
  <c r="DO15" i="2"/>
  <c r="DO8" i="2"/>
  <c r="DO21" i="2"/>
  <c r="DO14" i="2"/>
  <c r="DO18" i="2"/>
  <c r="BC31" i="2"/>
  <c r="BD26" i="2"/>
  <c r="BD15" i="2"/>
  <c r="BD8" i="2"/>
  <c r="BD18" i="2"/>
  <c r="BD11" i="2"/>
  <c r="BD23" i="2"/>
  <c r="BD21" i="2"/>
  <c r="BD17" i="2"/>
  <c r="AP11" i="2"/>
  <c r="DO10" i="2"/>
  <c r="CL31" i="3"/>
  <c r="CM23" i="3"/>
  <c r="CM25" i="3"/>
  <c r="CM17" i="3"/>
  <c r="CM16" i="3"/>
  <c r="CM15" i="3"/>
  <c r="CM20" i="3"/>
  <c r="CM21" i="3"/>
  <c r="CM10" i="3"/>
  <c r="CM13" i="3"/>
  <c r="CM8" i="3"/>
  <c r="CM22" i="3"/>
  <c r="CM26" i="3"/>
  <c r="EQ23" i="3"/>
  <c r="DO13" i="3"/>
  <c r="BY22" i="3"/>
  <c r="BD25" i="3"/>
  <c r="BD21" i="3"/>
  <c r="BC31" i="3"/>
  <c r="BD17" i="3"/>
  <c r="BD19" i="3"/>
  <c r="BD11" i="3"/>
  <c r="BD10" i="3"/>
  <c r="BD13" i="3"/>
  <c r="BD8" i="3"/>
  <c r="BD28" i="3" s="1"/>
  <c r="BD16" i="3"/>
  <c r="BD9" i="3"/>
  <c r="BD14" i="3"/>
  <c r="BD26" i="3"/>
  <c r="AW26" i="3"/>
  <c r="AI24" i="3"/>
  <c r="AP20" i="3"/>
  <c r="BY26" i="3"/>
  <c r="DO26" i="3"/>
  <c r="N22" i="3"/>
  <c r="N24" i="3"/>
  <c r="AW19" i="3"/>
  <c r="EX17" i="3"/>
  <c r="U25" i="3"/>
  <c r="U23" i="3"/>
  <c r="T31" i="3"/>
  <c r="U17" i="3"/>
  <c r="U10" i="3"/>
  <c r="U8" i="3"/>
  <c r="U21" i="3"/>
  <c r="U19" i="3"/>
  <c r="U12" i="3"/>
  <c r="U14" i="3"/>
  <c r="U11" i="3"/>
  <c r="CF22" i="3"/>
  <c r="DH18" i="3"/>
  <c r="DH24" i="3"/>
  <c r="DH19" i="3"/>
  <c r="EQ12" i="3"/>
  <c r="EJ25" i="3"/>
  <c r="EJ23" i="3"/>
  <c r="EJ19" i="3"/>
  <c r="EJ20" i="3"/>
  <c r="EJ17" i="3"/>
  <c r="EI31" i="3"/>
  <c r="EJ12" i="3"/>
  <c r="EJ21" i="3"/>
  <c r="EJ14" i="3"/>
  <c r="EJ8" i="3"/>
  <c r="EJ10" i="3"/>
  <c r="BR26" i="3"/>
  <c r="CF20" i="3"/>
  <c r="DV21" i="3"/>
  <c r="AP15" i="3"/>
  <c r="U22" i="3"/>
  <c r="DV13" i="3"/>
  <c r="EQ17" i="3"/>
  <c r="DH11" i="3"/>
  <c r="DH28" i="3" s="1"/>
  <c r="G8" i="3"/>
  <c r="DV9" i="3"/>
  <c r="U23" i="2"/>
  <c r="BR12" i="3"/>
  <c r="N22" i="2"/>
  <c r="BY17" i="2"/>
  <c r="DV8" i="2"/>
  <c r="BK8" i="2"/>
  <c r="CM15" i="2"/>
  <c r="DA11" i="2"/>
  <c r="BY23" i="2"/>
  <c r="DA21" i="2"/>
  <c r="DA28" i="2" s="1"/>
  <c r="CM18" i="2"/>
  <c r="DA15" i="2"/>
  <c r="BR19" i="2"/>
  <c r="AW13" i="3"/>
  <c r="BK20" i="2"/>
  <c r="DH28" i="2"/>
  <c r="CT15" i="3"/>
  <c r="DO22" i="2"/>
  <c r="DV20" i="2"/>
  <c r="CF17" i="2"/>
  <c r="DV15" i="2"/>
  <c r="AW11" i="3"/>
  <c r="BY24" i="2"/>
  <c r="CM16" i="2"/>
  <c r="BY13" i="2"/>
  <c r="DV11" i="2"/>
  <c r="CM9" i="2"/>
  <c r="BD10" i="2"/>
  <c r="DO12" i="2"/>
  <c r="DO9" i="2"/>
  <c r="BY17" i="3"/>
  <c r="BK21" i="3"/>
  <c r="AO31" i="2"/>
  <c r="AP13" i="2"/>
  <c r="AP19" i="2"/>
  <c r="AP16" i="2"/>
  <c r="AP12" i="2"/>
  <c r="AP9" i="2"/>
  <c r="BX31" i="2"/>
  <c r="BY26" i="2"/>
  <c r="BY18" i="2"/>
  <c r="BY14" i="2"/>
  <c r="BY12" i="2"/>
  <c r="BY21" i="2"/>
  <c r="BY15" i="2"/>
  <c r="BY8" i="2"/>
  <c r="BY11" i="2"/>
  <c r="DA25" i="3"/>
  <c r="CZ31" i="3"/>
  <c r="DA19" i="3"/>
  <c r="DA12" i="3"/>
  <c r="DA17" i="3"/>
  <c r="DA22" i="3"/>
  <c r="DA8" i="3"/>
  <c r="DA11" i="3"/>
  <c r="DA14" i="3"/>
  <c r="DA23" i="3"/>
  <c r="DA20" i="3"/>
  <c r="EX15" i="3"/>
  <c r="DV11" i="3"/>
  <c r="EB31" i="3"/>
  <c r="EC23" i="3"/>
  <c r="EC17" i="3"/>
  <c r="EC25" i="3"/>
  <c r="EC13" i="3"/>
  <c r="EC12" i="3"/>
  <c r="EC9" i="3"/>
  <c r="EC15" i="3"/>
  <c r="EC19" i="3"/>
  <c r="EC10" i="3"/>
  <c r="N26" i="3"/>
  <c r="EQ25" i="3"/>
  <c r="BK26" i="3"/>
  <c r="EC18" i="3"/>
  <c r="AP22" i="3"/>
  <c r="CF23" i="3"/>
  <c r="CE31" i="3"/>
  <c r="CF21" i="3"/>
  <c r="CF19" i="3"/>
  <c r="CF12" i="3"/>
  <c r="CF25" i="3"/>
  <c r="CF18" i="3"/>
  <c r="CF16" i="3"/>
  <c r="CF10" i="3"/>
  <c r="CF8" i="3"/>
  <c r="CF14" i="3"/>
  <c r="BY20" i="3"/>
  <c r="BY15" i="3"/>
  <c r="BK24" i="3"/>
  <c r="BK17" i="3"/>
  <c r="BR11" i="3"/>
  <c r="N20" i="3"/>
  <c r="DA13" i="3"/>
  <c r="AP23" i="2"/>
  <c r="EQ20" i="3"/>
  <c r="N15" i="3"/>
  <c r="AI19" i="3"/>
  <c r="DA9" i="3"/>
  <c r="DO16" i="3"/>
  <c r="FE24" i="3"/>
  <c r="FE22" i="3"/>
  <c r="FD31" i="3"/>
  <c r="FE21" i="3"/>
  <c r="FE18" i="3"/>
  <c r="FE26" i="3"/>
  <c r="FE16" i="3"/>
  <c r="FE14" i="3"/>
  <c r="FE17" i="3"/>
  <c r="FE11" i="3"/>
  <c r="FE13" i="3"/>
  <c r="FE9" i="3"/>
  <c r="FE28" i="3" s="1"/>
  <c r="FE20" i="3"/>
  <c r="BD20" i="3"/>
  <c r="CF11" i="3"/>
  <c r="F31" i="3"/>
  <c r="G20" i="3"/>
  <c r="G23" i="3"/>
  <c r="G16" i="3"/>
  <c r="G22" i="3"/>
  <c r="G10" i="3"/>
  <c r="G19" i="3"/>
  <c r="G13" i="3"/>
  <c r="G21" i="3"/>
  <c r="G9" i="3"/>
  <c r="G25" i="3"/>
  <c r="G17" i="3"/>
  <c r="EJ13" i="3"/>
  <c r="U9" i="3"/>
  <c r="BD12" i="3"/>
  <c r="CM24" i="2"/>
  <c r="AP25" i="2"/>
  <c r="AP21" i="2"/>
  <c r="DA14" i="2"/>
  <c r="DU31" i="2"/>
  <c r="DV19" i="2"/>
  <c r="DV16" i="2"/>
  <c r="DV9" i="2"/>
  <c r="DV21" i="2"/>
  <c r="BR25" i="2"/>
  <c r="BQ31" i="2"/>
  <c r="BR10" i="2"/>
  <c r="BR26" i="2"/>
  <c r="BR17" i="2"/>
  <c r="BR22" i="2"/>
  <c r="BR20" i="2"/>
  <c r="BY22" i="2"/>
  <c r="BK18" i="2"/>
  <c r="DV14" i="2"/>
  <c r="CF25" i="2"/>
  <c r="CF19" i="2"/>
  <c r="CE31" i="2"/>
  <c r="CF16" i="2"/>
  <c r="CF9" i="2"/>
  <c r="CF28" i="2" s="1"/>
  <c r="CM8" i="2"/>
  <c r="U13" i="3"/>
  <c r="U20" i="2"/>
  <c r="G25" i="2"/>
  <c r="F31" i="2"/>
  <c r="G26" i="2"/>
  <c r="G17" i="2"/>
  <c r="G13" i="2"/>
  <c r="G10" i="2"/>
  <c r="G20" i="2"/>
  <c r="G23" i="2"/>
  <c r="FE10" i="3"/>
  <c r="AA31" i="2"/>
  <c r="AB25" i="2"/>
  <c r="AB14" i="2"/>
  <c r="AB22" i="2"/>
  <c r="AB17" i="2"/>
  <c r="AB20" i="2"/>
  <c r="AB13" i="2"/>
  <c r="AB10" i="2"/>
  <c r="AB28" i="2" s="1"/>
  <c r="DA22" i="2"/>
  <c r="AP17" i="2"/>
  <c r="AB15" i="2"/>
  <c r="CF20" i="2"/>
  <c r="N10" i="3"/>
  <c r="BD20" i="2"/>
  <c r="G19" i="2"/>
  <c r="BY16" i="2"/>
  <c r="CS31" i="2"/>
  <c r="CT24" i="2"/>
  <c r="CT26" i="2"/>
  <c r="CT15" i="2"/>
  <c r="CT21" i="2"/>
  <c r="CT8" i="2"/>
  <c r="CT18" i="2"/>
  <c r="AH31" i="2"/>
  <c r="AI26" i="2"/>
  <c r="AI18" i="2"/>
  <c r="AI8" i="2"/>
  <c r="AI21" i="2"/>
  <c r="AI15" i="2"/>
  <c r="AI11" i="2"/>
  <c r="BK10" i="2"/>
  <c r="U12" i="2"/>
  <c r="CT12" i="2"/>
  <c r="AI10" i="2"/>
  <c r="AI12" i="2"/>
  <c r="DA12" i="2"/>
  <c r="N10" i="2"/>
  <c r="G8" i="2"/>
  <c r="BR9" i="2"/>
  <c r="AI9" i="2"/>
  <c r="CT28" i="2" l="1"/>
  <c r="AI28" i="2"/>
  <c r="DA28" i="3"/>
  <c r="DV28" i="2"/>
  <c r="G28" i="3"/>
  <c r="U28" i="3"/>
  <c r="AI28" i="3"/>
  <c r="N28" i="3"/>
  <c r="AP28" i="2"/>
  <c r="BY28" i="3"/>
  <c r="EC28" i="3"/>
  <c r="BR28" i="2"/>
  <c r="EQ28" i="3"/>
  <c r="BR28" i="3"/>
  <c r="EX28" i="3"/>
  <c r="AP28" i="3"/>
  <c r="BK28" i="3"/>
  <c r="CF28" i="3"/>
  <c r="BD28" i="2"/>
  <c r="AW28" i="3"/>
  <c r="EJ28" i="3"/>
  <c r="DO28" i="2"/>
  <c r="CM28" i="3"/>
  <c r="DV28" i="3"/>
  <c r="G28" i="2"/>
  <c r="CM28" i="2"/>
  <c r="BY28" i="2"/>
  <c r="BK28" i="2"/>
  <c r="N28" i="2"/>
  <c r="CT28" i="3"/>
</calcChain>
</file>

<file path=xl/sharedStrings.xml><?xml version="1.0" encoding="utf-8"?>
<sst xmlns="http://schemas.openxmlformats.org/spreadsheetml/2006/main" count="721" uniqueCount="152">
  <si>
    <t>Daily/Weekly number of (cumulative) deaths due to COVID-19 in England &amp; Wales</t>
  </si>
  <si>
    <t>Sheet "ONS_WeeklyRegistraredDeaths"</t>
  </si>
  <si>
    <r>
      <rPr>
        <sz val="12"/>
        <color rgb="FF2E75B6"/>
        <rFont val="Calibri"/>
        <family val="2"/>
        <charset val="1"/>
      </rPr>
      <t xml:space="preserve">Coverage: </t>
    </r>
    <r>
      <rPr>
        <sz val="12"/>
        <rFont val="Calibri"/>
        <family val="2"/>
        <charset val="1"/>
      </rPr>
      <t>This sheet provides weekly cumulative deaths due to COVID-19 (i.e., COVID-19 was mentioned on the death certificate) in England and Wales by 5-year age groups and sexe, according to the registration date. It includes deaths occurred in hospitals or elsewhere,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</si>
  <si>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</si>
  <si>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</si>
  <si>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</si>
  <si>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Sheet "ONS_WeeklyOccurrenceDeaths"</t>
  </si>
  <si>
    <r>
      <rPr>
        <sz val="12"/>
        <color rgb="FF2E75B6"/>
        <rFont val="Calibri"/>
        <family val="2"/>
        <charset val="1"/>
      </rPr>
      <t xml:space="preserve">Coverage: </t>
    </r>
    <r>
      <rPr>
        <sz val="12"/>
        <rFont val="Calibri"/>
        <family val="2"/>
        <charset val="1"/>
      </rPr>
      <t>This sheet provides weekly cumulative deaths due to COVID-19 (i.e., COVID-19 was mentioned on the death certificate) in England and Wales by 5-year age groups and sexe, according to the occurrence date. It includes deaths occurred in hospitals or elsewhere, since 6th of March.</t>
    </r>
  </si>
  <si>
    <t>Sheet "ONS_PlaceofDeath"</t>
  </si>
  <si>
    <r>
      <rPr>
        <sz val="12"/>
        <color rgb="FF0070C0"/>
        <rFont val="Calibri"/>
        <family val="2"/>
        <charset val="1"/>
      </rPr>
      <t>Coverage:</t>
    </r>
    <r>
      <rPr>
        <sz val="12"/>
        <rFont val="Calibri"/>
        <family val="2"/>
        <charset val="1"/>
      </rPr>
      <t xml:space="preserve"> </t>
    </r>
  </si>
  <si>
    <t>This sheet provides weekly cumulative number of COVID-19 deaths in England and Wales, by place of death. Data cover deaths where COVID-19 was mentioned on the death certificate, occurred in hospital or elsewhere; data by occurrence date since 6th of March.</t>
  </si>
  <si>
    <t>Sheet "ONS_Total"</t>
  </si>
  <si>
    <t>Coverage:</t>
  </si>
  <si>
    <t>This sheet provides  cumulative number of deaths of individuals with confirmed COVID-19 infection by date of occurrence, both sexes combined. Data cover deaths occurred in Wales suspected to be caused by COVID-19 in people who have tested positive for COVID-19; the majority of reported deaths occurred in hospital settings, however a proportion occurred in care home settings.</t>
  </si>
  <si>
    <t>Sheet "NHS_Daily_Data"</t>
  </si>
  <si>
    <r>
      <rPr>
        <sz val="12"/>
        <color rgb="FF2E75B6"/>
        <rFont val="Calibri"/>
        <family val="2"/>
        <charset val="1"/>
      </rPr>
      <t xml:space="preserve">Coverage: </t>
    </r>
    <r>
      <rPr>
        <sz val="12"/>
        <rFont val="Calibri"/>
        <family val="2"/>
        <charset val="1"/>
      </rPr>
      <t>This sheet provides (cumulative) deaths by COVID-19 (i.e., deaths tested positive for Covid-19) since 1</t>
    </r>
    <r>
      <rPr>
        <vertAlign val="superscript"/>
        <sz val="12"/>
        <rFont val="Calibri"/>
        <family val="2"/>
        <charset val="1"/>
      </rPr>
      <t>st</t>
    </r>
    <r>
      <rPr>
        <sz val="12"/>
        <rFont val="Calibri"/>
        <family val="2"/>
        <charset val="1"/>
      </rPr>
      <t xml:space="preserve"> of March in England by large age-groups, according to the date of death; it includes deaths occurred in hospitals only.</t>
    </r>
  </si>
  <si>
    <t xml:space="preserve">National Health Service (NHS): </t>
  </si>
  <si>
    <t xml:space="preserve">https://www.england.nhs.uk/statistics/statistical-work-areas/covid-19-daily-deaths/ </t>
  </si>
  <si>
    <t>Sheet "NHS_DailyTotal"</t>
  </si>
  <si>
    <r>
      <rPr>
        <sz val="12"/>
        <color rgb="FF4472C4"/>
        <rFont val="Calibri"/>
        <family val="2"/>
        <charset val="1"/>
      </rPr>
      <t xml:space="preserve">Coverage: </t>
    </r>
    <r>
      <rPr>
        <sz val="12"/>
        <rFont val="Calibri"/>
        <family val="2"/>
        <charset val="1"/>
      </rPr>
      <t xml:space="preserve">This sheet provides the number of deaths by COVID-19 since the 1st of March. Data cover deaths  tested positive for Covid-19, occurred in hospitals only and in England only; data are by date of death. </t>
    </r>
  </si>
  <si>
    <t>Data Sources:</t>
  </si>
  <si>
    <t>Sheet "GIS_DailyTotal"</t>
  </si>
  <si>
    <r>
      <rPr>
        <sz val="12"/>
        <color rgb="FF4472C4"/>
        <rFont val="Calibri"/>
        <family val="2"/>
        <charset val="1"/>
      </rPr>
      <t xml:space="preserve">Coverage: </t>
    </r>
    <r>
      <rPr>
        <sz val="12"/>
        <rFont val="Calibri"/>
        <family val="2"/>
        <charset val="1"/>
      </rPr>
      <t>This sheet provides the number of deaths by COVID-19 since the 1st of March. Data cover deaths occurred in Wales suspected to be caused by COVID-19 in people who have tested positive for COVID-19, shown by date of death; the majority of reported deaths occurred in hospital settings, however a proportion occurred in care home settings.</t>
    </r>
  </si>
  <si>
    <t xml:space="preserve">Public Health Wales (GIG): </t>
  </si>
  <si>
    <t xml:space="preserve">https://public.tableau.com/profile/public.health.wales.health.protection#!/vizhome/RapidCOVID-19virology-Public/Headlinesummary </t>
  </si>
  <si>
    <t xml:space="preserve">Coverage: </t>
  </si>
  <si>
    <t>Warning: the data provided below are imperfect and incomplete. Please consider them with caution.</t>
  </si>
  <si>
    <t>Reported cumulative COVID-19 deaths by registration date</t>
  </si>
  <si>
    <t>Age Group</t>
  </si>
  <si>
    <t>Males</t>
  </si>
  <si>
    <t>%</t>
  </si>
  <si>
    <t>Females</t>
  </si>
  <si>
    <t>Both sexes</t>
  </si>
  <si>
    <t>Unknown</t>
  </si>
  <si>
    <t>0-4</t>
  </si>
  <si>
    <t>5-9</t>
  </si>
  <si>
    <t>10-14</t>
  </si>
  <si>
    <t>15-19</t>
  </si>
  <si>
    <t>20-24</t>
  </si>
  <si>
    <t>25-29</t>
  </si>
  <si>
    <t>30-34</t>
  </si>
  <si>
    <t>35-39</t>
  </si>
  <si>
    <t>40-44</t>
  </si>
  <si>
    <t>45-49</t>
  </si>
  <si>
    <t>50-54</t>
  </si>
  <si>
    <t>55-59</t>
  </si>
  <si>
    <t>60-64</t>
  </si>
  <si>
    <t>65-69</t>
  </si>
  <si>
    <t>70-74</t>
  </si>
  <si>
    <t>75-79</t>
  </si>
  <si>
    <t>80-84</t>
  </si>
  <si>
    <t>85-89</t>
  </si>
  <si>
    <t>90+</t>
  </si>
  <si>
    <t>Total known</t>
  </si>
  <si>
    <t>Total unknown</t>
  </si>
  <si>
    <t>Total</t>
  </si>
  <si>
    <t>Webpage:</t>
  </si>
  <si>
    <t>File:</t>
  </si>
  <si>
    <t>Reported cumulative COVID-19 deaths by occurrence date</t>
  </si>
  <si>
    <t>publishedweek282020.xlsx (sheet "COVID-19 - Weekly Covid-19 - Weekly occurrences")</t>
  </si>
  <si>
    <t xml:space="preserve"> Data cover deaths where COVID-19 was mentioned on the death certificate, occurred in hospital or elsewhere; data by occurrence date since 6th of March.</t>
  </si>
  <si>
    <t>Warning : the data provided below are imperfect and incomplete. Please consider them with caution.</t>
  </si>
  <si>
    <t>Place of death</t>
  </si>
  <si>
    <t>Date of publication</t>
  </si>
  <si>
    <t>Occurred up to</t>
  </si>
  <si>
    <t>Home</t>
  </si>
  <si>
    <t>Hospital</t>
  </si>
  <si>
    <t>Elsewhere</t>
  </si>
  <si>
    <t>Data Source(s):</t>
  </si>
  <si>
    <t xml:space="preserve">Office for National Statistics  (ONS); Deaths registered weekly in England and Wales, provisional. Data are published weekly by sex and age. </t>
  </si>
  <si>
    <t>publishedweek282020.xlsx (sheet "Covid-19 - Place of occurrence")</t>
  </si>
  <si>
    <t>publishedweek272020.xlsx (sheet "Covid-19 - Place of occurrence")</t>
  </si>
  <si>
    <t>publishedweek262020.xlsx (sheet "Covid-19 - Place of occurrence")</t>
  </si>
  <si>
    <t>publishedweek252020.xlsx (sheet "Covid-19 - Place of occurrence")</t>
  </si>
  <si>
    <t>publishedweek242020.xlsx (sheet "Covid-19 - Place of occurrence")</t>
  </si>
  <si>
    <t>publishedweek232020.xlsx (sheet "Covid-19 - Place of occurrence")</t>
  </si>
  <si>
    <t>publishedweek222020.xlsx (sheet "Covid-19 - Place of occurrence")</t>
  </si>
  <si>
    <t>publishedweek212020.xlsx (sheet "Covid-19 - Place of occurrence")</t>
  </si>
  <si>
    <t>publishedweek202020.xlsx (sheet "Covid-19 - Place of occurrence")</t>
  </si>
  <si>
    <t>publishedweek192020.xlsx (sheet "Covid-19 - Place of occurrence")</t>
  </si>
  <si>
    <t>publishedweek182020.xlsx (sheet "Covid-19 - Place of occurrence")</t>
  </si>
  <si>
    <t>publishedweek172020.xlsx (sheet "Covid-19 - Place of occurrence")</t>
  </si>
  <si>
    <t>publishedweek162020.xlsx (sheet "Covid-19 - Place of occurrence")</t>
  </si>
  <si>
    <t>publishedweek152020.xlsx (sheet "Covid-19 - Place of occurrence")</t>
  </si>
  <si>
    <t>publishedweek142020.xlsx (sheet "Covid-19 - Place of occurrence")</t>
  </si>
  <si>
    <t>publishedweek132020.xlsx (sheet "Covid-19 - Place of occurrence")</t>
  </si>
  <si>
    <t>publishedweek122020.xlsx (sheet "Covid-19 - Place of occurrence")</t>
  </si>
  <si>
    <t>publishedweek112020.xlsx (sheet "Covid-19 - Place of occurrence")</t>
  </si>
  <si>
    <t>publishedweek102020.xlsx (sheet "Covid-19 - Place of occurrence")</t>
  </si>
  <si>
    <t xml:space="preserve">This sheet provides the number of deaths by COVID-19 since the 14th of February. Source: The Office for National Statistics (ONS) data cover deaths where COVID-19 was mentioned on the death certificate, occurred in hospital or elsewhere in England and Wales; data are by occurence date and by sex. </t>
  </si>
  <si>
    <t>TOTAL</t>
  </si>
  <si>
    <t>Publication date</t>
  </si>
  <si>
    <t>Date of death</t>
  </si>
  <si>
    <t>MALES</t>
  </si>
  <si>
    <t>FEMALES</t>
  </si>
  <si>
    <t>publishedweek272020.xlsx (sheet "COVID-19 - Weekly Covid-19 - Weekly occurrences")</t>
  </si>
  <si>
    <t>publishedweek262020.xlsx (sheet "COVID-19 - Weekly Covid-19 - Weekly occurrences")</t>
  </si>
  <si>
    <t>publishedweek252020.xlsx (sheet "COVID-19 - Weekly Covid-19 - Weekly occurrences")</t>
  </si>
  <si>
    <t>publishedweek242020.xlsx (sheet "COVID-19 - Weekly Covid-19 - Weekly occurrences")</t>
  </si>
  <si>
    <t>publishedweek232020.xlsx (sheet "COVID-19 - Weekly Covid-19 - Weekly occurrences")</t>
  </si>
  <si>
    <t>publishedweek222020.xlsx (sheet "COVID-19 - Weekly Covid-19 - Weekly occurrences")</t>
  </si>
  <si>
    <t>publishedweek212020.xlsx (sheet "COVID-19 - Weekly Covid-19 - Weekly occurrences")</t>
  </si>
  <si>
    <t>publishedweek202020.xlsx (sheet "COVID-19 - Weekly Covid-19 - Weekly occurrences")</t>
  </si>
  <si>
    <t>publishedweek192020.xlsx (sheet "COVID-19 - Weekly Covid-19 - Weekly occurrences")</t>
  </si>
  <si>
    <t>publishedweek182020.xlsx (sheet "COVID-19 - Weekly Covid-19 - Weekly occurrences")</t>
  </si>
  <si>
    <t>publishedweek172020.xlsx (sheet "COVID-19 - Weekly Covid-19 - Weekly occurrences")</t>
  </si>
  <si>
    <t>publishedweek162020.xlsx (sheet "COVID-19 - Weekly Covid-19 - Weekly occurrences")</t>
  </si>
  <si>
    <t>publishedweek152020.xlsx (sheet "COVID-19 - Weekly Covid-19 - Weekly occurrences")</t>
  </si>
  <si>
    <t>publishedweek142020.xlsx (sheet "COVID-19 - Weekly Covid-19 - Weekly occurrences")</t>
  </si>
  <si>
    <t>Awaiting verification</t>
  </si>
  <si>
    <t>0-19</t>
  </si>
  <si>
    <t>20-39</t>
  </si>
  <si>
    <t>40-59</t>
  </si>
  <si>
    <t>60-79</t>
  </si>
  <si>
    <t>80+</t>
  </si>
  <si>
    <t>National Health Service (NHS)</t>
  </si>
  <si>
    <t>COVID-19-total-announced-deaths-21-July-2020.xlsx (sheet "COVID19 total deaths by age")</t>
  </si>
  <si>
    <t xml:space="preserve">Total cumulative number of deaths of individuals with confirmed COVID-19 infection by date of occurrence, both sexes combined. </t>
  </si>
  <si>
    <t>Total cumulative number of deaths of individuals with confirmed COVID-19 infection by date of occurrence, both sexes combined. Source: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</si>
  <si>
    <t xml:space="preserve">Public Health Wales (GIG): https://public.tableau.com/profile/public.health.wales.health.protection#!/vizhome/RapidCOVID-19virology-Public/Headlinesummary </t>
  </si>
  <si>
    <t>Rapid COVID-19 surveillance data.xlsx</t>
  </si>
  <si>
    <t>For 05/05/2020, 19/05/2020, 20/05/2020, 04-07/06/2020, 28/06/2020 the data were updated from the online dahsboard.</t>
  </si>
  <si>
    <t>https://public.tableau.com/profile/public.health.wales.health.protection#!/vizhome/RapidCOVID-19virology-Public/Headlinesummary</t>
  </si>
  <si>
    <r>
      <t xml:space="preserve">Daily cumulative number of COVID-19 deaths in </t>
    </r>
    <r>
      <rPr>
        <b/>
        <sz val="12"/>
        <color rgb="FF0070C0"/>
        <rFont val="Calibri"/>
        <family val="2"/>
      </rPr>
      <t>England and Wales</t>
    </r>
    <r>
      <rPr>
        <b/>
        <sz val="12"/>
        <rFont val="Calibri"/>
        <family val="2"/>
      </rPr>
      <t>, by date of occurrence and by sex</t>
    </r>
  </si>
  <si>
    <t>Deaths:</t>
  </si>
  <si>
    <t>Website:</t>
  </si>
  <si>
    <t>Detailed Sources:</t>
  </si>
  <si>
    <t xml:space="preserve">Population: </t>
  </si>
  <si>
    <r>
      <t xml:space="preserve">Daily number of cumulative deaths due to COVID-19 in </t>
    </r>
    <r>
      <rPr>
        <b/>
        <sz val="12"/>
        <color rgb="FF4472C4"/>
        <rFont val="Calibri"/>
        <family val="2"/>
      </rPr>
      <t>England only</t>
    </r>
  </si>
  <si>
    <r>
      <t xml:space="preserve"> Daily cumulative deaths by COVID-19 (i.e., deaths tested positive for Covid-19) since 1st of March in England by large age-groups, according to the </t>
    </r>
    <r>
      <rPr>
        <sz val="10"/>
        <color rgb="FF4472C4"/>
        <rFont val="Calibri"/>
        <family val="2"/>
      </rPr>
      <t>date of death</t>
    </r>
    <r>
      <rPr>
        <sz val="10"/>
        <rFont val="Calibri"/>
        <family val="2"/>
      </rPr>
      <t xml:space="preserve">; it includes deaths occurred in </t>
    </r>
    <r>
      <rPr>
        <sz val="10"/>
        <color rgb="FF4472C4"/>
        <rFont val="Calibri"/>
        <family val="2"/>
      </rPr>
      <t>hospitals only</t>
    </r>
    <r>
      <rPr>
        <sz val="10"/>
        <rFont val="Calibri"/>
        <family val="2"/>
      </rPr>
      <t>.</t>
    </r>
  </si>
  <si>
    <r>
      <t xml:space="preserve">Note: </t>
    </r>
    <r>
      <rPr>
        <sz val="10"/>
        <rFont val="Calibri"/>
        <family val="2"/>
      </rPr>
      <t xml:space="preserve">NHS reports daily deaths, cumulative series are based on our calculations </t>
    </r>
  </si>
  <si>
    <t>Population on 30.06.2018</t>
  </si>
  <si>
    <t xml:space="preserve">Office for National Statistics (ONS) webpage. Data downloaded in May 2020.  Downloaded in May 2020. </t>
  </si>
  <si>
    <t>https://www.ons.gov.uk.</t>
  </si>
  <si>
    <t>Data highlighted in grey are likely to change. As denoted by NHS "Interpretation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</si>
  <si>
    <t>Footnotes:</t>
  </si>
  <si>
    <r>
      <t xml:space="preserve">Daily cumulative number of COVID-19 deaths in </t>
    </r>
    <r>
      <rPr>
        <b/>
        <sz val="12"/>
        <color rgb="FF0070C0"/>
        <rFont val="Calibri"/>
        <family val="2"/>
      </rPr>
      <t>Wales,</t>
    </r>
    <r>
      <rPr>
        <b/>
        <sz val="12"/>
        <rFont val="Calibri"/>
        <family val="2"/>
      </rPr>
      <t xml:space="preserve"> by date of occurrence</t>
    </r>
  </si>
  <si>
    <t xml:space="preserve">The cumulative number of deaths by date of occurrence is sorted from the most recent to the oldest date available. Thus, the first number presented in the column for the most recent publication date (cell B7) corresponds to the total number of deaths reported on a given date. Since the numbers are cumulative by date of death, the data presented in the table indicate the total number of COVID-19 deaths that occurred up to a given date, starting from March 15 2020. The same number in two consecutive dates of occurrence indicate that no new deaths occurring between those two dates were registered in a given publication date.      </t>
  </si>
  <si>
    <t xml:space="preserve">The cumulative number of deaths by date of occurrence is sorted from the most recent to the oldest date available. Thus, the first number presented in the column for the most recent publication date (cell B7) corresponds to the total number of deaths reported on a given date. Since the numbers are cumulative by date of death, the data presented in the table indicate the total number of COVID-19 deaths that occurred up to a given date, starting from March 1st 2020. The same number in two consecutive dates of occurrence indicate that no new deaths occurring between those two dates were registered in a given publication date.      </t>
  </si>
  <si>
    <r>
      <t xml:space="preserve">Data highlighted in grey are likely to change. As denoted by NHS </t>
    </r>
    <r>
      <rPr>
        <sz val="10"/>
        <rFont val="Calibri"/>
        <family val="2"/>
      </rPr>
      <t>"Interpretation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</si>
  <si>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r>
      <t>Daily cumulative number of COVID-19 deaths in</t>
    </r>
    <r>
      <rPr>
        <b/>
        <sz val="12"/>
        <color rgb="FF0070C0"/>
        <rFont val="Calibri"/>
        <family val="2"/>
        <charset val="1"/>
      </rPr>
      <t xml:space="preserve"> England</t>
    </r>
    <r>
      <rPr>
        <b/>
        <sz val="12"/>
        <rFont val="Calibri"/>
        <family val="2"/>
        <charset val="1"/>
      </rPr>
      <t>, by date of occurrence</t>
    </r>
  </si>
  <si>
    <r>
      <t>Coverage:</t>
    </r>
    <r>
      <rPr>
        <sz val="12"/>
        <rFont val="Calibri"/>
        <family val="2"/>
        <scheme val="minor"/>
      </rPr>
      <t xml:space="preserve"> </t>
    </r>
  </si>
  <si>
    <t>Hospice (1)</t>
  </si>
  <si>
    <r>
      <t xml:space="preserve">Weekly cumulative number of COVID-19 deaths in </t>
    </r>
    <r>
      <rPr>
        <b/>
        <sz val="12"/>
        <color rgb="FF0070C0"/>
        <rFont val="Calibri"/>
        <family val="2"/>
        <scheme val="minor"/>
      </rPr>
      <t>England and Wales</t>
    </r>
    <r>
      <rPr>
        <b/>
        <sz val="12"/>
        <rFont val="Calibri"/>
        <family val="2"/>
        <scheme val="minor"/>
      </rPr>
      <t>, by place of death</t>
    </r>
  </si>
  <si>
    <r>
      <rPr>
        <b/>
        <sz val="10"/>
        <rFont val="Calibri"/>
        <family val="2"/>
        <scheme val="minor"/>
      </rPr>
      <t>(1)</t>
    </r>
    <r>
      <rPr>
        <sz val="10"/>
        <rFont val="Calibri"/>
        <family val="2"/>
        <scheme val="minor"/>
      </rPr>
      <t xml:space="preserve"> with Hospice we refer to both hospice, care home and other communal establishments</t>
    </r>
  </si>
  <si>
    <t>Population:</t>
  </si>
  <si>
    <t xml:space="preserve">Deaths: </t>
  </si>
  <si>
    <r>
      <t xml:space="preserve">Weekly cumulative deaths due to COVID-19 (i.e., COVID-19 was mentioned on the death certificate) by 5-year age groups and sexe, according to the </t>
    </r>
    <r>
      <rPr>
        <sz val="10"/>
        <color rgb="FF4472C4"/>
        <rFont val="Calibri"/>
        <family val="2"/>
      </rPr>
      <t>occurence date</t>
    </r>
    <r>
      <rPr>
        <sz val="10"/>
        <rFont val="Calibri"/>
        <family val="2"/>
      </rPr>
      <t xml:space="preserve">. It includes deaths occurred in </t>
    </r>
    <r>
      <rPr>
        <sz val="10"/>
        <color rgb="FF4472C4"/>
        <rFont val="Calibri"/>
        <family val="2"/>
      </rPr>
      <t>hospitals or elsewhere.</t>
    </r>
  </si>
  <si>
    <r>
      <t xml:space="preserve">Weekly number of cumulative deaths due to COVID-19 in </t>
    </r>
    <r>
      <rPr>
        <b/>
        <sz val="12"/>
        <color rgb="FF4472C4"/>
        <rFont val="Calibri"/>
        <family val="2"/>
      </rPr>
      <t>England and Wales</t>
    </r>
  </si>
  <si>
    <r>
      <t xml:space="preserve">Weekly cumulative deaths due to COVID-19 (i.e., COVID-19 was mentioned on the death certificate) by 5-year age groups and sexe, according to the </t>
    </r>
    <r>
      <rPr>
        <sz val="10"/>
        <color rgb="FF4472C4"/>
        <rFont val="Calibri"/>
        <family val="2"/>
      </rPr>
      <t>registration date</t>
    </r>
    <r>
      <rPr>
        <u/>
        <sz val="10"/>
        <rFont val="Calibri"/>
        <family val="2"/>
      </rPr>
      <t>.</t>
    </r>
    <r>
      <rPr>
        <sz val="10"/>
        <rFont val="Calibri"/>
        <family val="2"/>
      </rPr>
      <t xml:space="preserve"> It includes deaths occurred </t>
    </r>
    <r>
      <rPr>
        <sz val="10"/>
        <color rgb="FF5B9BD5"/>
        <rFont val="Calibri"/>
        <family val="2"/>
      </rPr>
      <t xml:space="preserve">in </t>
    </r>
    <r>
      <rPr>
        <sz val="10"/>
        <color rgb="FF4472C4"/>
        <rFont val="Calibri"/>
        <family val="2"/>
      </rPr>
      <t>hospitals or elsewhere</t>
    </r>
    <r>
      <rPr>
        <u/>
        <sz val="10"/>
        <rFont val="Calibri"/>
        <family val="2"/>
      </rPr>
      <t>.</t>
    </r>
  </si>
  <si>
    <t>Warning: ONS reports nulber of deaths, cumulative series are based on our calculations. The data provided below are imperfect and incomplete. Please consider them with caution.</t>
  </si>
  <si>
    <t xml:space="preserve">Cumulative deaths up to 4pm 20 July 2020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</si>
</sst>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5" formatCode="_-* #,##0.00_-;\-* #,##0.00_-;_-* \-??_-;_-@_-"/>
    <numFmt numFmtId="166" formatCode="d/m/yyyy"/>
    <numFmt numFmtId="167" formatCode="0.0"/>
    <numFmt numFmtId="168" formatCode="dd/mm/yy;@"/>
    <numFmt numFmtId="169" formatCode="_-* #,##0_-;\-* #,##0_-;_-* \-??_-;_-@_-"/>
  </numFmts>
  <fonts count="51" x14ac:knownFonts="1">
    <font>
      <sz val="10"/>
      <name val="Arial"/>
      <family val="2"/>
      <charset val="1"/>
    </font>
    <font>
      <sz val="10"/>
      <name val="Arial"/>
      <charset val="1"/>
    </font>
    <font>
      <sz val="12"/>
      <name val="Calibri"/>
      <family val="2"/>
      <charset val="1"/>
    </font>
    <font>
      <b/>
      <sz val="12"/>
      <color rgb="FF0070C0"/>
      <name val="Calibri"/>
      <family val="2"/>
      <charset val="1"/>
    </font>
    <font>
      <u/>
      <sz val="10"/>
      <color rgb="FF0563C1"/>
      <name val="Arial"/>
      <family val="2"/>
      <charset val="1"/>
    </font>
    <font>
      <sz val="12"/>
      <color rgb="FF2E75B6"/>
      <name val="Calibri"/>
      <family val="2"/>
      <charset val="1"/>
    </font>
    <font>
      <b/>
      <sz val="12"/>
      <name val="Calibri"/>
      <family val="2"/>
      <charset val="1"/>
    </font>
    <font>
      <u/>
      <sz val="12"/>
      <color rgb="FF0563C1"/>
      <name val="Calibri"/>
      <family val="2"/>
      <charset val="1"/>
    </font>
    <font>
      <sz val="12"/>
      <color rgb="FFFF0000"/>
      <name val="Calibri"/>
      <family val="2"/>
      <charset val="1"/>
    </font>
    <font>
      <sz val="12"/>
      <color rgb="FF0070C0"/>
      <name val="Calibri"/>
      <family val="2"/>
      <charset val="1"/>
    </font>
    <font>
      <b/>
      <sz val="12"/>
      <color rgb="FF4472C4"/>
      <name val="Calibri"/>
      <family val="2"/>
      <charset val="1"/>
    </font>
    <font>
      <vertAlign val="superscript"/>
      <sz val="12"/>
      <name val="Calibri"/>
      <family val="2"/>
      <charset val="1"/>
    </font>
    <font>
      <sz val="12"/>
      <color rgb="FF4472C4"/>
      <name val="Calibri"/>
      <family val="2"/>
      <charset val="1"/>
    </font>
    <font>
      <sz val="10"/>
      <name val="Calibri"/>
      <family val="2"/>
      <charset val="1"/>
    </font>
    <font>
      <sz val="14"/>
      <name val="Calibri"/>
      <family val="2"/>
      <charset val="1"/>
    </font>
    <font>
      <sz val="14"/>
      <name val="Arial"/>
      <family val="2"/>
      <charset val="1"/>
    </font>
    <font>
      <sz val="12"/>
      <name val="Arial"/>
      <family val="2"/>
      <charset val="1"/>
    </font>
    <font>
      <b/>
      <sz val="10"/>
      <color rgb="FF000000"/>
      <name val="Calibri"/>
      <family val="2"/>
      <charset val="1"/>
    </font>
    <font>
      <b/>
      <sz val="10"/>
      <name val="Calibri"/>
      <family val="2"/>
      <charset val="1"/>
    </font>
    <font>
      <u/>
      <sz val="10"/>
      <color rgb="FF0563C1"/>
      <name val="Calibri"/>
      <family val="2"/>
      <charset val="1"/>
    </font>
    <font>
      <b/>
      <sz val="10"/>
      <color rgb="FF4472C4"/>
      <name val="Calibri"/>
      <family val="2"/>
      <charset val="1"/>
    </font>
    <font>
      <sz val="10"/>
      <name val="Arial"/>
      <family val="2"/>
      <charset val="1"/>
    </font>
    <font>
      <b/>
      <sz val="12"/>
      <name val="Calibri"/>
      <family val="2"/>
    </font>
    <font>
      <b/>
      <sz val="12"/>
      <color rgb="FF0070C0"/>
      <name val="Calibri"/>
      <family val="2"/>
    </font>
    <font>
      <sz val="10"/>
      <name val="Calibri"/>
      <family val="2"/>
    </font>
    <font>
      <b/>
      <sz val="12"/>
      <color rgb="FF4472C4"/>
      <name val="Calibri"/>
      <family val="2"/>
    </font>
    <font>
      <sz val="12"/>
      <name val="Calibri"/>
      <family val="2"/>
    </font>
    <font>
      <b/>
      <sz val="10"/>
      <name val="Calibri"/>
      <family val="2"/>
    </font>
    <font>
      <b/>
      <sz val="10"/>
      <color rgb="FF4472C4"/>
      <name val="Calibri"/>
      <family val="2"/>
    </font>
    <font>
      <b/>
      <sz val="10"/>
      <color rgb="FF000000"/>
      <name val="Calibri"/>
      <family val="2"/>
    </font>
    <font>
      <u/>
      <sz val="10"/>
      <color rgb="FF0563C1"/>
      <name val="Calibri"/>
      <family val="2"/>
    </font>
    <font>
      <i/>
      <sz val="10"/>
      <name val="Calibri"/>
      <family val="2"/>
    </font>
    <font>
      <sz val="10"/>
      <color rgb="FF000000"/>
      <name val="Calibri"/>
      <family val="2"/>
    </font>
    <font>
      <i/>
      <sz val="10"/>
      <color rgb="FF000000"/>
      <name val="Calibri"/>
      <family val="2"/>
    </font>
    <font>
      <b/>
      <i/>
      <sz val="10"/>
      <color rgb="FF000000"/>
      <name val="Calibri"/>
      <family val="2"/>
    </font>
    <font>
      <sz val="10"/>
      <color rgb="FF4472C4"/>
      <name val="Calibri"/>
      <family val="2"/>
    </font>
    <font>
      <sz val="12"/>
      <color rgb="FF0070C0"/>
      <name val="Calibri"/>
      <family val="2"/>
    </font>
    <font>
      <sz val="10"/>
      <name val="Calibri"/>
      <family val="2"/>
      <scheme val="minor"/>
    </font>
    <font>
      <sz val="12"/>
      <color rgb="FF0070C0"/>
      <name val="Calibri"/>
      <family val="2"/>
      <scheme val="minor"/>
    </font>
    <font>
      <sz val="12"/>
      <name val="Calibri"/>
      <family val="2"/>
      <scheme val="minor"/>
    </font>
    <font>
      <b/>
      <sz val="10"/>
      <name val="Calibri"/>
      <family val="2"/>
      <scheme val="minor"/>
    </font>
    <font>
      <b/>
      <sz val="10"/>
      <color rgb="FF0070C0"/>
      <name val="Calibri"/>
      <family val="2"/>
      <scheme val="minor"/>
    </font>
    <font>
      <sz val="10"/>
      <color rgb="FF000000"/>
      <name val="Calibri"/>
      <family val="2"/>
      <scheme val="minor"/>
    </font>
    <font>
      <b/>
      <sz val="10"/>
      <color rgb="FF000000"/>
      <name val="Calibri"/>
      <family val="2"/>
      <scheme val="minor"/>
    </font>
    <font>
      <u/>
      <sz val="10"/>
      <color rgb="FF0563C1"/>
      <name val="Calibri"/>
      <family val="2"/>
      <scheme val="minor"/>
    </font>
    <font>
      <i/>
      <sz val="10"/>
      <name val="Calibri"/>
      <family val="2"/>
      <scheme val="minor"/>
    </font>
    <font>
      <b/>
      <sz val="12"/>
      <name val="Calibri"/>
      <family val="2"/>
      <scheme val="minor"/>
    </font>
    <font>
      <b/>
      <sz val="12"/>
      <color rgb="FF0070C0"/>
      <name val="Calibri"/>
      <family val="2"/>
      <scheme val="minor"/>
    </font>
    <font>
      <i/>
      <sz val="10"/>
      <color rgb="FF4472C4"/>
      <name val="Calibri"/>
      <family val="2"/>
    </font>
    <font>
      <u/>
      <sz val="10"/>
      <name val="Calibri"/>
      <family val="2"/>
    </font>
    <font>
      <sz val="10"/>
      <color rgb="FF5B9BD5"/>
      <name val="Calibri"/>
      <family val="2"/>
    </font>
  </fonts>
  <fills count="6">
    <fill>
      <patternFill patternType="none"/>
    </fill>
    <fill>
      <patternFill patternType="gray125"/>
    </fill>
    <fill>
      <patternFill patternType="solid">
        <fgColor rgb="FFFFFFFF"/>
        <bgColor rgb="FFFFFFCC"/>
      </patternFill>
    </fill>
    <fill>
      <patternFill patternType="solid">
        <fgColor rgb="FFBFBFBF"/>
        <bgColor rgb="FFCCCCFF"/>
      </patternFill>
    </fill>
    <fill>
      <patternFill patternType="solid">
        <fgColor theme="0"/>
        <bgColor indexed="64"/>
      </patternFill>
    </fill>
    <fill>
      <patternFill patternType="solid">
        <fgColor theme="0"/>
        <bgColor rgb="FFFFFFCC"/>
      </patternFill>
    </fill>
  </fills>
  <borders count="49">
    <border>
      <left/>
      <right/>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top style="hair">
        <color auto="1"/>
      </top>
      <bottom style="hair">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hair">
        <color auto="1"/>
      </left>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hair">
        <color auto="1"/>
      </right>
      <top style="thin">
        <color auto="1"/>
      </top>
      <bottom/>
      <diagonal/>
    </border>
    <border>
      <left/>
      <right style="hair">
        <color auto="1"/>
      </right>
      <top style="thin">
        <color auto="1"/>
      </top>
      <bottom/>
      <diagonal/>
    </border>
    <border>
      <left style="hair">
        <color auto="1"/>
      </left>
      <right style="hair">
        <color auto="1"/>
      </right>
      <top/>
      <bottom/>
      <diagonal/>
    </border>
    <border>
      <left/>
      <right style="hair">
        <color auto="1"/>
      </right>
      <top/>
      <bottom/>
      <diagonal/>
    </border>
    <border>
      <left style="hair">
        <color auto="1"/>
      </left>
      <right style="hair">
        <color auto="1"/>
      </right>
      <top/>
      <bottom style="thin">
        <color auto="1"/>
      </bottom>
      <diagonal/>
    </border>
    <border>
      <left/>
      <right style="hair">
        <color auto="1"/>
      </right>
      <top/>
      <bottom style="thin">
        <color auto="1"/>
      </bottom>
      <diagonal/>
    </border>
    <border>
      <left style="hair">
        <color auto="1"/>
      </left>
      <right style="thin">
        <color auto="1"/>
      </right>
      <top style="hair">
        <color auto="1"/>
      </top>
      <bottom style="thin">
        <color auto="1"/>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style="thin">
        <color auto="1"/>
      </left>
      <right style="hair">
        <color auto="1"/>
      </right>
      <top/>
      <bottom/>
      <diagonal/>
    </border>
    <border>
      <left style="hair">
        <color auto="1"/>
      </left>
      <right style="thin">
        <color auto="1"/>
      </right>
      <top/>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style="thin">
        <color auto="1"/>
      </right>
      <top style="thin">
        <color auto="1"/>
      </top>
      <bottom style="hair">
        <color auto="1"/>
      </bottom>
      <diagonal/>
    </border>
    <border>
      <left/>
      <right style="thin">
        <color auto="1"/>
      </right>
      <top style="thin">
        <color auto="1"/>
      </top>
      <bottom style="thin">
        <color auto="1"/>
      </bottom>
      <diagonal/>
    </border>
    <border>
      <left style="thin">
        <color indexed="64"/>
      </left>
      <right style="hair">
        <color auto="1"/>
      </right>
      <top style="thin">
        <color indexed="64"/>
      </top>
      <bottom style="thin">
        <color indexed="64"/>
      </bottom>
      <diagonal/>
    </border>
    <border>
      <left style="hair">
        <color auto="1"/>
      </left>
      <right style="thin">
        <color indexed="64"/>
      </right>
      <top style="thin">
        <color indexed="64"/>
      </top>
      <bottom style="thin">
        <color indexed="64"/>
      </bottom>
      <diagonal/>
    </border>
    <border>
      <left/>
      <right style="thin">
        <color auto="1"/>
      </right>
      <top style="thin">
        <color auto="1"/>
      </top>
      <bottom style="hair">
        <color auto="1"/>
      </bottom>
      <diagonal/>
    </border>
    <border>
      <left/>
      <right style="hair">
        <color auto="1"/>
      </right>
      <top style="hair">
        <color auto="1"/>
      </top>
      <bottom/>
      <diagonal/>
    </border>
    <border>
      <left/>
      <right/>
      <top style="thin">
        <color auto="1"/>
      </top>
      <bottom style="thin">
        <color auto="1"/>
      </bottom>
      <diagonal/>
    </border>
    <border>
      <left style="hair">
        <color auto="1"/>
      </left>
      <right/>
      <top style="thin">
        <color auto="1"/>
      </top>
      <bottom/>
      <diagonal/>
    </border>
    <border>
      <left style="hair">
        <color auto="1"/>
      </left>
      <right/>
      <top/>
      <bottom style="thin">
        <color auto="1"/>
      </bottom>
      <diagonal/>
    </border>
  </borders>
  <cellStyleXfs count="4">
    <xf numFmtId="0" fontId="0" fillId="0" borderId="0"/>
    <xf numFmtId="165" fontId="1" fillId="0" borderId="0" applyBorder="0" applyProtection="0"/>
    <xf numFmtId="0" fontId="4" fillId="0" borderId="0" applyBorder="0" applyProtection="0"/>
    <xf numFmtId="165" fontId="21" fillId="0" borderId="0" applyBorder="0" applyProtection="0"/>
  </cellStyleXfs>
  <cellXfs count="301">
    <xf numFmtId="0" fontId="0" fillId="0" borderId="0" xfId="0"/>
    <xf numFmtId="0" fontId="12" fillId="2" borderId="0" xfId="0" applyFont="1" applyFill="1" applyBorder="1" applyAlignment="1">
      <alignment wrapText="1"/>
    </xf>
    <xf numFmtId="0" fontId="2" fillId="2" borderId="0" xfId="0" applyFont="1" applyFill="1" applyBorder="1" applyAlignment="1">
      <alignment horizontal="left" vertical="top" wrapText="1"/>
    </xf>
    <xf numFmtId="0" fontId="5" fillId="2" borderId="0" xfId="0" applyFont="1" applyFill="1" applyBorder="1" applyAlignment="1">
      <alignment wrapText="1"/>
    </xf>
    <xf numFmtId="0" fontId="2" fillId="2" borderId="0" xfId="0" applyFont="1" applyFill="1"/>
    <xf numFmtId="0" fontId="3" fillId="2" borderId="0" xfId="0" applyFont="1" applyFill="1"/>
    <xf numFmtId="0" fontId="4" fillId="0" borderId="0" xfId="2" applyFont="1" applyBorder="1" applyProtection="1"/>
    <xf numFmtId="0" fontId="6" fillId="2" borderId="0" xfId="0" applyFont="1" applyFill="1"/>
    <xf numFmtId="0" fontId="7" fillId="2" borderId="0" xfId="2" applyFont="1" applyFill="1" applyBorder="1" applyProtection="1"/>
    <xf numFmtId="0" fontId="8" fillId="2" borderId="0" xfId="0" applyFont="1" applyFill="1"/>
    <xf numFmtId="0" fontId="9" fillId="2" borderId="0" xfId="0" applyFont="1" applyFill="1"/>
    <xf numFmtId="0" fontId="0" fillId="2" borderId="0" xfId="0" applyFont="1" applyFill="1" applyAlignment="1">
      <alignment horizontal="right"/>
    </xf>
    <xf numFmtId="0" fontId="0" fillId="2" borderId="0" xfId="0" applyFont="1" applyFill="1"/>
    <xf numFmtId="0" fontId="10" fillId="2" borderId="0" xfId="0" applyFont="1" applyFill="1" applyAlignment="1">
      <alignment vertical="top"/>
    </xf>
    <xf numFmtId="0" fontId="0" fillId="2" borderId="0" xfId="0" applyFill="1"/>
    <xf numFmtId="0" fontId="13" fillId="2" borderId="0" xfId="0" applyFont="1" applyFill="1"/>
    <xf numFmtId="0" fontId="14" fillId="2" borderId="0" xfId="0" applyFont="1" applyFill="1" applyBorder="1"/>
    <xf numFmtId="0" fontId="15" fillId="2" borderId="0" xfId="0" applyFont="1" applyFill="1" applyBorder="1"/>
    <xf numFmtId="0" fontId="16" fillId="2" borderId="0" xfId="0" applyFont="1" applyFill="1"/>
    <xf numFmtId="0" fontId="17" fillId="2" borderId="0" xfId="0" applyFont="1" applyFill="1" applyBorder="1" applyAlignment="1">
      <alignment horizontal="left" vertical="center"/>
    </xf>
    <xf numFmtId="0" fontId="17" fillId="2" borderId="0" xfId="0" applyFont="1" applyFill="1" applyBorder="1" applyAlignment="1">
      <alignment horizontal="center" vertical="center"/>
    </xf>
    <xf numFmtId="14" fontId="13" fillId="2" borderId="0" xfId="0" applyNumberFormat="1" applyFont="1" applyFill="1"/>
    <xf numFmtId="14" fontId="0" fillId="2" borderId="0" xfId="0" applyNumberFormat="1" applyFill="1"/>
    <xf numFmtId="0" fontId="13" fillId="2" borderId="12" xfId="0" applyFont="1" applyFill="1" applyBorder="1"/>
    <xf numFmtId="0" fontId="13" fillId="2" borderId="0" xfId="0" applyFont="1" applyFill="1" applyBorder="1"/>
    <xf numFmtId="0" fontId="14" fillId="2" borderId="0" xfId="0" applyFont="1" applyFill="1"/>
    <xf numFmtId="0" fontId="15" fillId="2" borderId="0" xfId="0" applyFont="1" applyFill="1"/>
    <xf numFmtId="0" fontId="18" fillId="2" borderId="0" xfId="0" applyFont="1" applyFill="1"/>
    <xf numFmtId="0" fontId="13" fillId="2" borderId="0" xfId="0" applyFont="1" applyFill="1" applyAlignment="1">
      <alignment horizontal="right"/>
    </xf>
    <xf numFmtId="0" fontId="19" fillId="2" borderId="0" xfId="2" applyFont="1" applyFill="1" applyBorder="1" applyProtection="1"/>
    <xf numFmtId="14" fontId="18" fillId="2" borderId="27" xfId="0" applyNumberFormat="1" applyFont="1" applyFill="1" applyBorder="1" applyAlignment="1">
      <alignment horizontal="center" vertical="center" textRotation="90"/>
    </xf>
    <xf numFmtId="14" fontId="18" fillId="2" borderId="29" xfId="0" applyNumberFormat="1" applyFont="1" applyFill="1" applyBorder="1" applyAlignment="1">
      <alignment horizontal="center" vertical="center" textRotation="90"/>
    </xf>
    <xf numFmtId="0" fontId="0" fillId="2" borderId="0" xfId="0" applyFill="1" applyAlignment="1">
      <alignment vertical="top"/>
    </xf>
    <xf numFmtId="0" fontId="0" fillId="0" borderId="0" xfId="0" applyAlignment="1">
      <alignment vertical="top"/>
    </xf>
    <xf numFmtId="0" fontId="22" fillId="2" borderId="0" xfId="0" applyFont="1" applyFill="1"/>
    <xf numFmtId="0" fontId="24" fillId="2" borderId="0" xfId="0" applyFont="1" applyFill="1" applyAlignment="1">
      <alignment horizontal="center" vertical="center"/>
    </xf>
    <xf numFmtId="0" fontId="24" fillId="2" borderId="0" xfId="0" applyFont="1" applyFill="1"/>
    <xf numFmtId="0" fontId="25" fillId="2" borderId="0" xfId="0" applyFont="1" applyFill="1"/>
    <xf numFmtId="0" fontId="24" fillId="2" borderId="0" xfId="0" applyFont="1" applyFill="1" applyAlignment="1">
      <alignment horizontal="center" vertical="top"/>
    </xf>
    <xf numFmtId="0" fontId="24" fillId="2" borderId="0" xfId="0" applyFont="1" applyFill="1" applyAlignment="1">
      <alignment vertical="top"/>
    </xf>
    <xf numFmtId="0" fontId="27" fillId="2" borderId="24" xfId="0" applyFont="1" applyFill="1" applyBorder="1" applyAlignment="1">
      <alignment horizontal="center"/>
    </xf>
    <xf numFmtId="0" fontId="28" fillId="2" borderId="25" xfId="0" applyFont="1" applyFill="1" applyBorder="1" applyAlignment="1">
      <alignment horizontal="left" vertical="center"/>
    </xf>
    <xf numFmtId="0" fontId="28" fillId="2" borderId="24" xfId="0" applyFont="1" applyFill="1" applyBorder="1" applyAlignment="1">
      <alignment horizontal="left" vertical="center"/>
    </xf>
    <xf numFmtId="0" fontId="28" fillId="2" borderId="24" xfId="0" applyFont="1" applyFill="1" applyBorder="1" applyAlignment="1">
      <alignment horizontal="center" vertical="center" wrapText="1"/>
    </xf>
    <xf numFmtId="14" fontId="27" fillId="2" borderId="31" xfId="0" applyNumberFormat="1" applyFont="1" applyFill="1" applyBorder="1" applyAlignment="1">
      <alignment horizontal="center" vertical="center" textRotation="90"/>
    </xf>
    <xf numFmtId="14" fontId="27" fillId="2" borderId="39" xfId="0" applyNumberFormat="1" applyFont="1" applyFill="1" applyBorder="1" applyAlignment="1">
      <alignment horizontal="center" vertical="center" textRotation="90"/>
    </xf>
    <xf numFmtId="0" fontId="24" fillId="2" borderId="34" xfId="0" applyFont="1" applyFill="1" applyBorder="1" applyAlignment="1">
      <alignment horizontal="center" vertical="center"/>
    </xf>
    <xf numFmtId="14" fontId="27" fillId="2" borderId="27" xfId="0" applyNumberFormat="1" applyFont="1" applyFill="1" applyBorder="1" applyAlignment="1">
      <alignment horizontal="center" vertical="center" textRotation="90"/>
    </xf>
    <xf numFmtId="14" fontId="27" fillId="2" borderId="35" xfId="0" applyNumberFormat="1" applyFont="1" applyFill="1" applyBorder="1" applyAlignment="1">
      <alignment horizontal="center" vertical="center" textRotation="90"/>
    </xf>
    <xf numFmtId="0" fontId="24" fillId="2" borderId="36" xfId="0" applyFont="1" applyFill="1" applyBorder="1" applyAlignment="1">
      <alignment horizontal="center" vertical="center"/>
    </xf>
    <xf numFmtId="0" fontId="24" fillId="2" borderId="29" xfId="0" applyFont="1" applyFill="1" applyBorder="1" applyAlignment="1">
      <alignment horizontal="center" vertical="center"/>
    </xf>
    <xf numFmtId="14" fontId="27" fillId="2" borderId="29" xfId="0" applyNumberFormat="1" applyFont="1" applyFill="1" applyBorder="1" applyAlignment="1">
      <alignment horizontal="center" vertical="center" textRotation="90"/>
    </xf>
    <xf numFmtId="14" fontId="27" fillId="2" borderId="37" xfId="0" applyNumberFormat="1" applyFont="1" applyFill="1" applyBorder="1" applyAlignment="1">
      <alignment horizontal="center" vertical="center" textRotation="90"/>
    </xf>
    <xf numFmtId="0" fontId="24" fillId="2" borderId="37" xfId="0" applyFont="1" applyFill="1" applyBorder="1" applyAlignment="1">
      <alignment horizontal="center" vertical="center"/>
    </xf>
    <xf numFmtId="0" fontId="24" fillId="2" borderId="38" xfId="0" applyFont="1" applyFill="1" applyBorder="1" applyAlignment="1">
      <alignment horizontal="center" vertical="center"/>
    </xf>
    <xf numFmtId="0" fontId="24" fillId="2" borderId="31" xfId="0" applyFont="1" applyFill="1" applyBorder="1" applyAlignment="1">
      <alignment horizontal="center" vertical="center"/>
    </xf>
    <xf numFmtId="0" fontId="24" fillId="2" borderId="39" xfId="0" applyFont="1" applyFill="1" applyBorder="1" applyAlignment="1">
      <alignment horizontal="center" vertical="center"/>
    </xf>
    <xf numFmtId="0" fontId="27" fillId="2" borderId="0" xfId="0" applyFont="1" applyFill="1" applyAlignment="1">
      <alignment horizontal="center"/>
    </xf>
    <xf numFmtId="0" fontId="27" fillId="2" borderId="0" xfId="0" applyFont="1" applyFill="1" applyAlignment="1">
      <alignment horizontal="center" vertical="center"/>
    </xf>
    <xf numFmtId="14" fontId="27" fillId="2" borderId="42" xfId="0" applyNumberFormat="1" applyFont="1" applyFill="1" applyBorder="1" applyAlignment="1">
      <alignment horizontal="center" vertical="center" textRotation="90"/>
    </xf>
    <xf numFmtId="14" fontId="27" fillId="2" borderId="26" xfId="0" applyNumberFormat="1" applyFont="1" applyFill="1" applyBorder="1" applyAlignment="1">
      <alignment horizontal="center" vertical="center" textRotation="90"/>
    </xf>
    <xf numFmtId="14" fontId="27" fillId="2" borderId="43" xfId="0" applyNumberFormat="1" applyFont="1" applyFill="1" applyBorder="1" applyAlignment="1">
      <alignment horizontal="center" vertical="center" textRotation="90"/>
    </xf>
    <xf numFmtId="168" fontId="27" fillId="2" borderId="0" xfId="0" applyNumberFormat="1" applyFont="1" applyFill="1" applyAlignment="1">
      <alignment horizontal="left"/>
    </xf>
    <xf numFmtId="168" fontId="27" fillId="2" borderId="0" xfId="0" applyNumberFormat="1" applyFont="1" applyFill="1" applyAlignment="1">
      <alignment horizontal="center" vertical="center"/>
    </xf>
    <xf numFmtId="49" fontId="24" fillId="2" borderId="0" xfId="0" applyNumberFormat="1" applyFont="1" applyFill="1" applyAlignment="1">
      <alignment horizontal="center" vertical="center"/>
    </xf>
    <xf numFmtId="0" fontId="24" fillId="2" borderId="0" xfId="0" applyFont="1" applyFill="1" applyAlignment="1">
      <alignment horizontal="right"/>
    </xf>
    <xf numFmtId="0" fontId="30" fillId="2" borderId="0" xfId="2" applyFont="1" applyFill="1" applyBorder="1" applyAlignment="1" applyProtection="1">
      <alignment horizontal="center" vertical="center"/>
    </xf>
    <xf numFmtId="0" fontId="24" fillId="2" borderId="0" xfId="0" applyFont="1" applyFill="1" applyAlignment="1">
      <alignment wrapText="1"/>
    </xf>
    <xf numFmtId="0" fontId="24" fillId="2" borderId="0" xfId="0" applyFont="1" applyFill="1" applyAlignment="1">
      <alignment horizontal="left" vertical="center"/>
    </xf>
    <xf numFmtId="0" fontId="27" fillId="2" borderId="0" xfId="0" applyFont="1" applyFill="1"/>
    <xf numFmtId="0" fontId="28" fillId="2" borderId="0" xfId="0" applyFont="1" applyFill="1"/>
    <xf numFmtId="0" fontId="28" fillId="2" borderId="0" xfId="0" applyFont="1" applyFill="1" applyAlignment="1">
      <alignment horizontal="center" vertical="center"/>
    </xf>
    <xf numFmtId="0" fontId="29" fillId="2" borderId="0" xfId="0" applyFont="1" applyFill="1" applyAlignment="1">
      <alignment vertical="top"/>
    </xf>
    <xf numFmtId="0" fontId="29" fillId="2" borderId="0" xfId="0" applyFont="1" applyFill="1" applyAlignment="1">
      <alignment horizontal="center" vertical="top"/>
    </xf>
    <xf numFmtId="0" fontId="31" fillId="2" borderId="0" xfId="0" applyFont="1" applyFill="1" applyAlignment="1">
      <alignment horizontal="right"/>
    </xf>
    <xf numFmtId="0" fontId="27" fillId="2" borderId="0" xfId="0" applyFont="1" applyFill="1" applyAlignment="1">
      <alignment horizontal="left"/>
    </xf>
    <xf numFmtId="14" fontId="24" fillId="2" borderId="0" xfId="0" applyNumberFormat="1" applyFont="1" applyFill="1" applyAlignment="1">
      <alignment horizontal="center"/>
    </xf>
    <xf numFmtId="14" fontId="29" fillId="2" borderId="3" xfId="0" applyNumberFormat="1" applyFont="1" applyFill="1" applyBorder="1" applyAlignment="1">
      <alignment horizontal="center"/>
    </xf>
    <xf numFmtId="14" fontId="29" fillId="2" borderId="7" xfId="0" applyNumberFormat="1" applyFont="1" applyFill="1" applyBorder="1" applyAlignment="1">
      <alignment horizontal="center"/>
    </xf>
    <xf numFmtId="0" fontId="24" fillId="2" borderId="0" xfId="0" applyFont="1" applyFill="1" applyAlignment="1">
      <alignment horizontal="center"/>
    </xf>
    <xf numFmtId="166" fontId="24" fillId="2" borderId="0" xfId="0" applyNumberFormat="1" applyFont="1" applyFill="1"/>
    <xf numFmtId="166" fontId="24" fillId="2" borderId="0" xfId="0" applyNumberFormat="1" applyFont="1" applyFill="1" applyAlignment="1">
      <alignment horizontal="right"/>
    </xf>
    <xf numFmtId="166" fontId="22" fillId="2" borderId="0" xfId="0" applyNumberFormat="1" applyFont="1" applyFill="1" applyAlignment="1">
      <alignment horizontal="left"/>
    </xf>
    <xf numFmtId="0" fontId="27" fillId="2" borderId="24" xfId="0" applyFont="1" applyFill="1" applyBorder="1" applyAlignment="1">
      <alignment horizontal="center" vertical="center"/>
    </xf>
    <xf numFmtId="0" fontId="27" fillId="2" borderId="40" xfId="0" applyFont="1" applyFill="1" applyBorder="1" applyAlignment="1">
      <alignment horizontal="left" vertical="center"/>
    </xf>
    <xf numFmtId="14" fontId="32" fillId="3" borderId="6" xfId="0" applyNumberFormat="1" applyFont="1" applyFill="1" applyBorder="1" applyAlignment="1">
      <alignment horizontal="center"/>
    </xf>
    <xf numFmtId="166" fontId="32" fillId="3" borderId="18" xfId="0" applyNumberFormat="1" applyFont="1" applyFill="1" applyBorder="1" applyAlignment="1">
      <alignment horizontal="center"/>
    </xf>
    <xf numFmtId="0" fontId="27" fillId="2" borderId="3" xfId="0" applyFont="1" applyFill="1" applyBorder="1" applyAlignment="1">
      <alignment horizontal="right"/>
    </xf>
    <xf numFmtId="1" fontId="24" fillId="2" borderId="3" xfId="0" applyNumberFormat="1" applyFont="1" applyFill="1" applyBorder="1"/>
    <xf numFmtId="1" fontId="24" fillId="3" borderId="3" xfId="0" applyNumberFormat="1" applyFont="1" applyFill="1" applyBorder="1"/>
    <xf numFmtId="49" fontId="27" fillId="2" borderId="3" xfId="0" applyNumberFormat="1" applyFont="1" applyFill="1" applyBorder="1" applyAlignment="1">
      <alignment horizontal="right"/>
    </xf>
    <xf numFmtId="0" fontId="33" fillId="2" borderId="3" xfId="0" applyFont="1" applyFill="1" applyBorder="1" applyAlignment="1">
      <alignment horizontal="right"/>
    </xf>
    <xf numFmtId="0" fontId="29" fillId="2" borderId="18" xfId="0" applyFont="1" applyFill="1" applyBorder="1" applyAlignment="1">
      <alignment horizontal="right"/>
    </xf>
    <xf numFmtId="0" fontId="32" fillId="2" borderId="18" xfId="0" applyFont="1" applyFill="1" applyBorder="1" applyAlignment="1">
      <alignment horizontal="right"/>
    </xf>
    <xf numFmtId="1" fontId="24" fillId="2" borderId="18" xfId="0" applyNumberFormat="1" applyFont="1" applyFill="1" applyBorder="1"/>
    <xf numFmtId="1" fontId="24" fillId="3" borderId="18" xfId="0" applyNumberFormat="1" applyFont="1" applyFill="1" applyBorder="1"/>
    <xf numFmtId="0" fontId="27" fillId="2" borderId="7" xfId="0" applyFont="1" applyFill="1" applyBorder="1" applyAlignment="1">
      <alignment horizontal="right"/>
    </xf>
    <xf numFmtId="1" fontId="27" fillId="2" borderId="7" xfId="0" applyNumberFormat="1" applyFont="1" applyFill="1" applyBorder="1"/>
    <xf numFmtId="1" fontId="27" fillId="3" borderId="7" xfId="0" applyNumberFormat="1" applyFont="1" applyFill="1" applyBorder="1"/>
    <xf numFmtId="0" fontId="30" fillId="2" borderId="0" xfId="2" applyFont="1" applyFill="1" applyBorder="1" applyAlignment="1" applyProtection="1">
      <alignment horizontal="left"/>
    </xf>
    <xf numFmtId="166" fontId="27" fillId="2" borderId="0" xfId="0" applyNumberFormat="1" applyFont="1" applyFill="1" applyAlignment="1">
      <alignment horizontal="left"/>
    </xf>
    <xf numFmtId="166" fontId="27" fillId="2" borderId="0" xfId="0" applyNumberFormat="1" applyFont="1" applyFill="1"/>
    <xf numFmtId="0" fontId="30" fillId="2" borderId="0" xfId="2" applyFont="1" applyFill="1" applyBorder="1" applyProtection="1"/>
    <xf numFmtId="166" fontId="27" fillId="2" borderId="0" xfId="0" applyNumberFormat="1" applyFont="1" applyFill="1" applyAlignment="1">
      <alignment horizontal="left" vertical="top"/>
    </xf>
    <xf numFmtId="0" fontId="27" fillId="2" borderId="44" xfId="0" applyFont="1" applyFill="1" applyBorder="1" applyAlignment="1">
      <alignment horizontal="left" vertical="center"/>
    </xf>
    <xf numFmtId="14" fontId="27" fillId="2" borderId="11" xfId="0" applyNumberFormat="1" applyFont="1" applyFill="1" applyBorder="1" applyAlignment="1">
      <alignment horizontal="center" vertical="center"/>
    </xf>
    <xf numFmtId="1" fontId="24" fillId="2" borderId="13" xfId="0" applyNumberFormat="1" applyFont="1" applyFill="1" applyBorder="1"/>
    <xf numFmtId="166" fontId="29" fillId="2" borderId="24" xfId="0" applyNumberFormat="1" applyFont="1" applyFill="1" applyBorder="1" applyAlignment="1">
      <alignment horizontal="center" vertical="center" wrapText="1"/>
    </xf>
    <xf numFmtId="166" fontId="29" fillId="2" borderId="18" xfId="0" applyNumberFormat="1" applyFont="1" applyFill="1" applyBorder="1" applyAlignment="1">
      <alignment horizontal="center" vertical="center" wrapText="1"/>
    </xf>
    <xf numFmtId="0" fontId="24" fillId="2" borderId="13" xfId="0" applyFont="1" applyFill="1" applyBorder="1"/>
    <xf numFmtId="0" fontId="34" fillId="2" borderId="33" xfId="0" applyFont="1" applyFill="1" applyBorder="1" applyAlignment="1">
      <alignment horizontal="right"/>
    </xf>
    <xf numFmtId="1" fontId="24" fillId="2" borderId="45" xfId="0" applyNumberFormat="1" applyFont="1" applyFill="1" applyBorder="1"/>
    <xf numFmtId="1" fontId="27" fillId="2" borderId="24" xfId="0" applyNumberFormat="1" applyFont="1" applyFill="1" applyBorder="1"/>
    <xf numFmtId="0" fontId="30" fillId="0" borderId="0" xfId="2" applyFont="1"/>
    <xf numFmtId="0" fontId="30" fillId="0" borderId="0" xfId="2" applyFont="1" applyBorder="1" applyProtection="1"/>
    <xf numFmtId="166" fontId="24" fillId="2" borderId="0" xfId="0" applyNumberFormat="1" applyFont="1" applyFill="1" applyBorder="1" applyAlignment="1">
      <alignment wrapText="1"/>
    </xf>
    <xf numFmtId="166" fontId="24" fillId="2" borderId="0" xfId="0" applyNumberFormat="1" applyFont="1" applyFill="1" applyBorder="1" applyAlignment="1">
      <alignment horizontal="left" vertical="top" wrapText="1"/>
    </xf>
    <xf numFmtId="14" fontId="32" fillId="4" borderId="6" xfId="0" applyNumberFormat="1" applyFont="1" applyFill="1" applyBorder="1" applyAlignment="1">
      <alignment horizontal="center"/>
    </xf>
    <xf numFmtId="14" fontId="32" fillId="5" borderId="6" xfId="0" applyNumberFormat="1" applyFont="1" applyFill="1" applyBorder="1" applyAlignment="1">
      <alignment horizontal="center"/>
    </xf>
    <xf numFmtId="14" fontId="32" fillId="5" borderId="18" xfId="0" applyNumberFormat="1" applyFont="1" applyFill="1" applyBorder="1" applyAlignment="1">
      <alignment horizontal="center"/>
    </xf>
    <xf numFmtId="166" fontId="32" fillId="4" borderId="18" xfId="0" applyNumberFormat="1" applyFont="1" applyFill="1" applyBorder="1" applyAlignment="1">
      <alignment horizontal="center"/>
    </xf>
    <xf numFmtId="166" fontId="32" fillId="5" borderId="18" xfId="0" applyNumberFormat="1" applyFont="1" applyFill="1" applyBorder="1" applyAlignment="1">
      <alignment horizontal="center"/>
    </xf>
    <xf numFmtId="1" fontId="24" fillId="4" borderId="3" xfId="0" applyNumberFormat="1" applyFont="1" applyFill="1" applyBorder="1"/>
    <xf numFmtId="1" fontId="24" fillId="5" borderId="3" xfId="0" applyNumberFormat="1" applyFont="1" applyFill="1" applyBorder="1"/>
    <xf numFmtId="1" fontId="24" fillId="4" borderId="18" xfId="0" applyNumberFormat="1" applyFont="1" applyFill="1" applyBorder="1"/>
    <xf numFmtId="1" fontId="24" fillId="5" borderId="18" xfId="0" applyNumberFormat="1" applyFont="1" applyFill="1" applyBorder="1"/>
    <xf numFmtId="1" fontId="27" fillId="4" borderId="7" xfId="0" applyNumberFormat="1" applyFont="1" applyFill="1" applyBorder="1"/>
    <xf numFmtId="1" fontId="27" fillId="5" borderId="7" xfId="0" applyNumberFormat="1" applyFont="1" applyFill="1" applyBorder="1"/>
    <xf numFmtId="1" fontId="24" fillId="2" borderId="0" xfId="0" applyNumberFormat="1" applyFont="1" applyFill="1"/>
    <xf numFmtId="166" fontId="32" fillId="2" borderId="7" xfId="0" applyNumberFormat="1" applyFont="1" applyFill="1" applyBorder="1" applyAlignment="1">
      <alignment horizontal="center"/>
    </xf>
    <xf numFmtId="14" fontId="27" fillId="2" borderId="6" xfId="0" applyNumberFormat="1" applyFont="1" applyFill="1" applyBorder="1" applyAlignment="1">
      <alignment horizontal="center" wrapText="1"/>
    </xf>
    <xf numFmtId="0" fontId="26" fillId="2" borderId="0" xfId="0" applyFont="1" applyFill="1" applyAlignment="1">
      <alignment horizontal="left" vertical="top"/>
    </xf>
    <xf numFmtId="0" fontId="24" fillId="2" borderId="29" xfId="0" applyFont="1" applyFill="1" applyBorder="1"/>
    <xf numFmtId="0" fontId="24" fillId="2" borderId="37" xfId="0" applyFont="1" applyFill="1" applyBorder="1"/>
    <xf numFmtId="0" fontId="24" fillId="2" borderId="31" xfId="0" applyFont="1" applyFill="1" applyBorder="1"/>
    <xf numFmtId="0" fontId="24" fillId="2" borderId="39" xfId="0" applyFont="1" applyFill="1" applyBorder="1"/>
    <xf numFmtId="0" fontId="24" fillId="2" borderId="0" xfId="0" applyFont="1" applyFill="1" applyBorder="1" applyAlignment="1">
      <alignment horizontal="left" vertical="top" wrapText="1"/>
    </xf>
    <xf numFmtId="0" fontId="24" fillId="2" borderId="0" xfId="0" applyFont="1" applyFill="1" applyBorder="1" applyAlignment="1">
      <alignment horizontal="left" vertical="top" wrapText="1"/>
    </xf>
    <xf numFmtId="0" fontId="24" fillId="2" borderId="0" xfId="0" applyFont="1" applyFill="1"/>
    <xf numFmtId="0" fontId="29" fillId="2" borderId="0" xfId="0" applyFont="1" applyFill="1"/>
    <xf numFmtId="0" fontId="28" fillId="2" borderId="41" xfId="0" applyFont="1" applyFill="1" applyBorder="1" applyAlignment="1">
      <alignment horizontal="center" vertical="center" wrapText="1"/>
    </xf>
    <xf numFmtId="0" fontId="28" fillId="2" borderId="41" xfId="0" applyFont="1" applyFill="1" applyBorder="1" applyAlignment="1">
      <alignment horizontal="left" vertical="center" wrapText="1"/>
    </xf>
    <xf numFmtId="14" fontId="27" fillId="2" borderId="30" xfId="0" applyNumberFormat="1" applyFont="1" applyFill="1" applyBorder="1" applyAlignment="1">
      <alignment horizontal="center" vertical="center" textRotation="90"/>
    </xf>
    <xf numFmtId="0" fontId="24" fillId="2" borderId="30" xfId="0" applyFont="1" applyFill="1" applyBorder="1"/>
    <xf numFmtId="0" fontId="24" fillId="2" borderId="32" xfId="0" applyFont="1" applyFill="1" applyBorder="1"/>
    <xf numFmtId="0" fontId="24" fillId="4" borderId="34" xfId="0" applyFont="1" applyFill="1" applyBorder="1"/>
    <xf numFmtId="14" fontId="27" fillId="5" borderId="27" xfId="0" applyNumberFormat="1" applyFont="1" applyFill="1" applyBorder="1" applyAlignment="1">
      <alignment horizontal="center" vertical="center" textRotation="90"/>
    </xf>
    <xf numFmtId="0" fontId="24" fillId="4" borderId="36" xfId="0" applyFont="1" applyFill="1" applyBorder="1"/>
    <xf numFmtId="0" fontId="24" fillId="4" borderId="29" xfId="0" applyFont="1" applyFill="1" applyBorder="1"/>
    <xf numFmtId="14" fontId="27" fillId="5" borderId="29" xfId="0" applyNumberFormat="1" applyFont="1" applyFill="1" applyBorder="1" applyAlignment="1">
      <alignment horizontal="center" vertical="center" textRotation="90"/>
    </xf>
    <xf numFmtId="0" fontId="24" fillId="5" borderId="29" xfId="0" applyFont="1" applyFill="1" applyBorder="1"/>
    <xf numFmtId="0" fontId="24" fillId="4" borderId="38" xfId="0" applyFont="1" applyFill="1" applyBorder="1"/>
    <xf numFmtId="0" fontId="24" fillId="4" borderId="31" xfId="0" applyFont="1" applyFill="1" applyBorder="1"/>
    <xf numFmtId="0" fontId="24" fillId="5" borderId="31" xfId="0" applyFont="1" applyFill="1" applyBorder="1"/>
    <xf numFmtId="14" fontId="27" fillId="2" borderId="28" xfId="0" applyNumberFormat="1" applyFont="1" applyFill="1" applyBorder="1" applyAlignment="1">
      <alignment horizontal="center" vertical="center" textRotation="90"/>
    </xf>
    <xf numFmtId="0" fontId="28" fillId="2" borderId="25" xfId="0" applyFont="1" applyFill="1" applyBorder="1" applyAlignment="1">
      <alignment horizontal="left" vertical="center" wrapText="1"/>
    </xf>
    <xf numFmtId="0" fontId="28" fillId="2" borderId="46" xfId="0" applyFont="1" applyFill="1" applyBorder="1" applyAlignment="1">
      <alignment horizontal="left" vertical="center" wrapText="1"/>
    </xf>
    <xf numFmtId="0" fontId="20" fillId="2" borderId="0" xfId="0" applyFont="1" applyFill="1"/>
    <xf numFmtId="0" fontId="13" fillId="2" borderId="0" xfId="0" applyFont="1" applyFill="1" applyAlignment="1">
      <alignment horizontal="left" vertical="top"/>
    </xf>
    <xf numFmtId="0" fontId="17" fillId="2" borderId="0" xfId="0" applyFont="1" applyFill="1"/>
    <xf numFmtId="0" fontId="20" fillId="2" borderId="0" xfId="0" applyFont="1" applyFill="1" applyBorder="1" applyAlignment="1">
      <alignment horizontal="left" vertical="center"/>
    </xf>
    <xf numFmtId="0" fontId="20" fillId="2" borderId="24" xfId="0" applyFont="1" applyFill="1" applyBorder="1" applyAlignment="1">
      <alignment horizontal="center" vertical="center" wrapText="1"/>
    </xf>
    <xf numFmtId="0" fontId="20" fillId="2" borderId="24" xfId="0" applyFont="1" applyFill="1" applyBorder="1" applyAlignment="1">
      <alignment horizontal="left" vertical="center" wrapText="1"/>
    </xf>
    <xf numFmtId="0" fontId="13" fillId="2" borderId="30" xfId="0" applyFont="1" applyFill="1" applyBorder="1"/>
    <xf numFmtId="0" fontId="13" fillId="2" borderId="29" xfId="0" applyFont="1" applyFill="1" applyBorder="1"/>
    <xf numFmtId="0" fontId="13" fillId="2" borderId="32" xfId="0" applyFont="1" applyFill="1" applyBorder="1"/>
    <xf numFmtId="0" fontId="13" fillId="2" borderId="31" xfId="0" applyFont="1" applyFill="1" applyBorder="1"/>
    <xf numFmtId="166" fontId="18" fillId="2" borderId="0" xfId="0" applyNumberFormat="1" applyFont="1" applyFill="1"/>
    <xf numFmtId="166" fontId="13" fillId="2" borderId="0" xfId="0" applyNumberFormat="1" applyFont="1" applyFill="1"/>
    <xf numFmtId="166" fontId="13" fillId="2" borderId="0" xfId="0" applyNumberFormat="1" applyFont="1" applyFill="1" applyBorder="1" applyAlignment="1">
      <alignment wrapText="1"/>
    </xf>
    <xf numFmtId="0" fontId="13" fillId="2" borderId="0" xfId="0" applyFont="1" applyFill="1" applyBorder="1" applyAlignment="1">
      <alignment horizontal="left" vertical="top" wrapText="1"/>
    </xf>
    <xf numFmtId="0" fontId="13" fillId="2" borderId="0" xfId="0" applyFont="1" applyFill="1"/>
    <xf numFmtId="166" fontId="31" fillId="2" borderId="0" xfId="0" applyNumberFormat="1" applyFont="1" applyFill="1" applyAlignment="1">
      <alignment horizontal="right"/>
    </xf>
    <xf numFmtId="166" fontId="13" fillId="2" borderId="0" xfId="0" applyNumberFormat="1" applyFont="1" applyFill="1" applyBorder="1" applyAlignment="1">
      <alignment horizontal="left" vertical="top" wrapText="1"/>
    </xf>
    <xf numFmtId="166" fontId="18" fillId="2" borderId="0" xfId="0" applyNumberFormat="1" applyFont="1" applyFill="1" applyAlignment="1">
      <alignment horizontal="left" vertical="top"/>
    </xf>
    <xf numFmtId="14" fontId="17" fillId="2" borderId="3" xfId="0" applyNumberFormat="1" applyFont="1" applyFill="1" applyBorder="1" applyAlignment="1">
      <alignment horizontal="center" vertical="center"/>
    </xf>
    <xf numFmtId="14" fontId="17" fillId="2" borderId="7" xfId="0" applyNumberFormat="1" applyFont="1" applyFill="1" applyBorder="1" applyAlignment="1">
      <alignment horizontal="center" vertical="center"/>
    </xf>
    <xf numFmtId="0" fontId="20" fillId="2" borderId="2" xfId="0" applyFont="1" applyFill="1" applyBorder="1" applyAlignment="1">
      <alignment horizontal="center" vertical="center" wrapText="1"/>
    </xf>
    <xf numFmtId="0" fontId="6" fillId="2" borderId="0" xfId="0" applyFont="1" applyFill="1" applyAlignment="1">
      <alignment horizontal="left" vertical="top"/>
    </xf>
    <xf numFmtId="0" fontId="10" fillId="2" borderId="0" xfId="0" applyFont="1" applyFill="1" applyAlignment="1">
      <alignment horizontal="left" vertical="top"/>
    </xf>
    <xf numFmtId="0" fontId="17" fillId="2" borderId="0" xfId="0" applyFont="1" applyFill="1" applyAlignment="1">
      <alignment horizontal="left" vertical="top"/>
    </xf>
    <xf numFmtId="14" fontId="17" fillId="2" borderId="22" xfId="0" applyNumberFormat="1" applyFont="1" applyFill="1" applyBorder="1" applyAlignment="1">
      <alignment horizontal="center" vertical="center"/>
    </xf>
    <xf numFmtId="14" fontId="17" fillId="2" borderId="12" xfId="0" applyNumberFormat="1" applyFont="1" applyFill="1" applyBorder="1" applyAlignment="1">
      <alignment horizontal="center" vertical="center"/>
    </xf>
    <xf numFmtId="0" fontId="13" fillId="2" borderId="34" xfId="0" applyFont="1" applyFill="1" applyBorder="1"/>
    <xf numFmtId="0" fontId="13" fillId="2" borderId="36" xfId="0" applyFont="1" applyFill="1" applyBorder="1"/>
    <xf numFmtId="0" fontId="20" fillId="2" borderId="25" xfId="0" applyFont="1" applyFill="1" applyBorder="1" applyAlignment="1">
      <alignment horizontal="left" vertical="center" wrapText="1"/>
    </xf>
    <xf numFmtId="14" fontId="18" fillId="2" borderId="14" xfId="0" applyNumberFormat="1" applyFont="1" applyFill="1" applyBorder="1" applyAlignment="1">
      <alignment horizontal="center" vertical="center" textRotation="90"/>
    </xf>
    <xf numFmtId="14" fontId="18" fillId="2" borderId="47" xfId="0" applyNumberFormat="1" applyFont="1" applyFill="1" applyBorder="1" applyAlignment="1">
      <alignment horizontal="center" vertical="center" textRotation="90"/>
    </xf>
    <xf numFmtId="0" fontId="13" fillId="2" borderId="14" xfId="0" applyFont="1" applyFill="1" applyBorder="1"/>
    <xf numFmtId="0" fontId="13" fillId="2" borderId="48" xfId="0" applyFont="1" applyFill="1" applyBorder="1"/>
    <xf numFmtId="166" fontId="36" fillId="2" borderId="0" xfId="0" applyNumberFormat="1" applyFont="1" applyFill="1" applyAlignment="1">
      <alignment horizontal="left"/>
    </xf>
    <xf numFmtId="0" fontId="0" fillId="5" borderId="0" xfId="0" applyFill="1"/>
    <xf numFmtId="0" fontId="0" fillId="4" borderId="0" xfId="0" applyFill="1"/>
    <xf numFmtId="0" fontId="37" fillId="2" borderId="0" xfId="0" applyFont="1" applyFill="1" applyAlignment="1">
      <alignment horizontal="right"/>
    </xf>
    <xf numFmtId="0" fontId="37" fillId="2" borderId="0" xfId="0" applyFont="1" applyFill="1"/>
    <xf numFmtId="0" fontId="38" fillId="5" borderId="0" xfId="0" applyFont="1" applyFill="1"/>
    <xf numFmtId="0" fontId="37" fillId="5" borderId="0" xfId="0" applyFont="1" applyFill="1" applyAlignment="1">
      <alignment horizontal="right"/>
    </xf>
    <xf numFmtId="0" fontId="37" fillId="5" borderId="0" xfId="0" applyFont="1" applyFill="1"/>
    <xf numFmtId="0" fontId="40" fillId="5" borderId="0" xfId="0" applyFont="1" applyFill="1"/>
    <xf numFmtId="0" fontId="41" fillId="5" borderId="24" xfId="0" applyFont="1" applyFill="1" applyBorder="1" applyAlignment="1">
      <alignment horizontal="center"/>
    </xf>
    <xf numFmtId="0" fontId="42" fillId="5" borderId="0" xfId="0" applyFont="1" applyFill="1" applyAlignment="1">
      <alignment horizontal="right"/>
    </xf>
    <xf numFmtId="0" fontId="41" fillId="5" borderId="25" xfId="0" applyFont="1" applyFill="1" applyBorder="1" applyAlignment="1">
      <alignment horizontal="center" vertical="center" wrapText="1"/>
    </xf>
    <xf numFmtId="0" fontId="43" fillId="5" borderId="24" xfId="0" applyFont="1" applyFill="1" applyBorder="1" applyAlignment="1">
      <alignment horizontal="center" vertical="center"/>
    </xf>
    <xf numFmtId="14" fontId="37" fillId="5" borderId="22" xfId="0" applyNumberFormat="1" applyFont="1" applyFill="1" applyBorder="1" applyAlignment="1">
      <alignment horizontal="center"/>
    </xf>
    <xf numFmtId="169" fontId="37" fillId="4" borderId="0" xfId="1" applyNumberFormat="1" applyFont="1" applyFill="1" applyBorder="1" applyAlignment="1" applyProtection="1"/>
    <xf numFmtId="14" fontId="37" fillId="5" borderId="12" xfId="0" applyNumberFormat="1" applyFont="1" applyFill="1" applyBorder="1" applyAlignment="1">
      <alignment horizontal="center"/>
    </xf>
    <xf numFmtId="0" fontId="37" fillId="5" borderId="0" xfId="0" applyFont="1" applyFill="1" applyBorder="1"/>
    <xf numFmtId="169" fontId="37" fillId="5" borderId="0" xfId="1" applyNumberFormat="1" applyFont="1" applyFill="1" applyBorder="1" applyAlignment="1" applyProtection="1"/>
    <xf numFmtId="14" fontId="37" fillId="5" borderId="20" xfId="0" applyNumberFormat="1" applyFont="1" applyFill="1" applyBorder="1" applyAlignment="1">
      <alignment horizontal="center"/>
    </xf>
    <xf numFmtId="168" fontId="40" fillId="5" borderId="0" xfId="0" applyNumberFormat="1" applyFont="1" applyFill="1" applyAlignment="1">
      <alignment horizontal="left"/>
    </xf>
    <xf numFmtId="49" fontId="37" fillId="5" borderId="0" xfId="0" applyNumberFormat="1" applyFont="1" applyFill="1" applyAlignment="1">
      <alignment horizontal="center"/>
    </xf>
    <xf numFmtId="0" fontId="40" fillId="2" borderId="0" xfId="0" applyFont="1" applyFill="1"/>
    <xf numFmtId="0" fontId="44" fillId="2" borderId="0" xfId="2" applyFont="1" applyFill="1" applyBorder="1" applyProtection="1"/>
    <xf numFmtId="0" fontId="40" fillId="2" borderId="0" xfId="0" applyFont="1" applyFill="1" applyAlignment="1">
      <alignment horizontal="left"/>
    </xf>
    <xf numFmtId="14" fontId="37" fillId="2" borderId="0" xfId="0" applyNumberFormat="1" applyFont="1" applyFill="1" applyAlignment="1">
      <alignment horizontal="center"/>
    </xf>
    <xf numFmtId="0" fontId="45" fillId="2" borderId="0" xfId="0" applyFont="1" applyFill="1" applyAlignment="1">
      <alignment horizontal="right"/>
    </xf>
    <xf numFmtId="0" fontId="37" fillId="2" borderId="0" xfId="2" applyFont="1" applyFill="1" applyBorder="1" applyProtection="1"/>
    <xf numFmtId="0" fontId="46" fillId="2" borderId="0" xfId="0" applyFont="1" applyFill="1"/>
    <xf numFmtId="0" fontId="41" fillId="5" borderId="24" xfId="0" applyFont="1" applyFill="1" applyBorder="1" applyAlignment="1">
      <alignment horizontal="center" vertical="center" wrapText="1"/>
    </xf>
    <xf numFmtId="168" fontId="37" fillId="5" borderId="2" xfId="0" applyNumberFormat="1" applyFont="1" applyFill="1" applyBorder="1" applyAlignment="1">
      <alignment horizontal="center"/>
    </xf>
    <xf numFmtId="168" fontId="37" fillId="5" borderId="3" xfId="0" applyNumberFormat="1" applyFont="1" applyFill="1" applyBorder="1" applyAlignment="1">
      <alignment horizontal="center"/>
    </xf>
    <xf numFmtId="168" fontId="37" fillId="5" borderId="7" xfId="0" applyNumberFormat="1" applyFont="1" applyFill="1" applyBorder="1" applyAlignment="1">
      <alignment horizontal="center"/>
    </xf>
    <xf numFmtId="0" fontId="37" fillId="5" borderId="2" xfId="0" applyFont="1" applyFill="1" applyBorder="1"/>
    <xf numFmtId="0" fontId="37" fillId="5" borderId="3" xfId="0" applyFont="1" applyFill="1" applyBorder="1"/>
    <xf numFmtId="0" fontId="37" fillId="5" borderId="7" xfId="0" applyFont="1" applyFill="1" applyBorder="1"/>
    <xf numFmtId="0" fontId="43" fillId="5" borderId="42" xfId="0" applyFont="1" applyFill="1" applyBorder="1" applyAlignment="1">
      <alignment horizontal="center" vertical="center"/>
    </xf>
    <xf numFmtId="0" fontId="43" fillId="5" borderId="26" xfId="0" applyFont="1" applyFill="1" applyBorder="1" applyAlignment="1">
      <alignment horizontal="center" vertical="center" wrapText="1"/>
    </xf>
    <xf numFmtId="0" fontId="43" fillId="5" borderId="26" xfId="0" applyFont="1" applyFill="1" applyBorder="1" applyAlignment="1">
      <alignment horizontal="center" vertical="center"/>
    </xf>
    <xf numFmtId="0" fontId="43" fillId="5" borderId="43" xfId="0" applyFont="1" applyFill="1" applyBorder="1" applyAlignment="1">
      <alignment horizontal="center" vertical="center"/>
    </xf>
    <xf numFmtId="0" fontId="37" fillId="5" borderId="34" xfId="0" applyFont="1" applyFill="1" applyBorder="1"/>
    <xf numFmtId="0" fontId="37" fillId="5" borderId="27" xfId="0" applyFont="1" applyFill="1" applyBorder="1"/>
    <xf numFmtId="0" fontId="37" fillId="5" borderId="35" xfId="0" applyFont="1" applyFill="1" applyBorder="1"/>
    <xf numFmtId="0" fontId="37" fillId="5" borderId="36" xfId="0" applyFont="1" applyFill="1" applyBorder="1"/>
    <xf numFmtId="0" fontId="37" fillId="5" borderId="29" xfId="0" applyFont="1" applyFill="1" applyBorder="1"/>
    <xf numFmtId="0" fontId="37" fillId="5" borderId="37" xfId="0" applyFont="1" applyFill="1" applyBorder="1"/>
    <xf numFmtId="0" fontId="42" fillId="5" borderId="38" xfId="0" applyFont="1" applyFill="1" applyBorder="1" applyAlignment="1">
      <alignment horizontal="right" vertical="center"/>
    </xf>
    <xf numFmtId="0" fontId="42" fillId="5" borderId="31" xfId="0" applyFont="1" applyFill="1" applyBorder="1" applyAlignment="1">
      <alignment horizontal="right" vertical="center" wrapText="1"/>
    </xf>
    <xf numFmtId="0" fontId="42" fillId="5" borderId="31" xfId="0" applyFont="1" applyFill="1" applyBorder="1" applyAlignment="1">
      <alignment horizontal="right" vertical="center"/>
    </xf>
    <xf numFmtId="0" fontId="42" fillId="5" borderId="39" xfId="0" applyFont="1" applyFill="1" applyBorder="1" applyAlignment="1">
      <alignment horizontal="right" vertical="center"/>
    </xf>
    <xf numFmtId="0" fontId="22" fillId="2" borderId="0" xfId="0" applyFont="1" applyFill="1" applyAlignment="1">
      <alignment vertical="top"/>
    </xf>
    <xf numFmtId="166" fontId="27" fillId="2" borderId="24" xfId="0" applyNumberFormat="1" applyFont="1" applyFill="1" applyBorder="1"/>
    <xf numFmtId="0" fontId="32" fillId="2" borderId="1" xfId="0" applyFont="1" applyFill="1" applyBorder="1"/>
    <xf numFmtId="0" fontId="29" fillId="2" borderId="22" xfId="0" applyFont="1" applyFill="1" applyBorder="1"/>
    <xf numFmtId="0" fontId="29" fillId="2" borderId="23" xfId="0" applyFont="1" applyFill="1" applyBorder="1"/>
    <xf numFmtId="0" fontId="29" fillId="2" borderId="1" xfId="0" applyFont="1" applyFill="1" applyBorder="1"/>
    <xf numFmtId="0" fontId="29" fillId="2" borderId="1" xfId="0" applyFont="1" applyFill="1" applyBorder="1" applyAlignment="1">
      <alignment horizontal="left" vertical="center"/>
    </xf>
    <xf numFmtId="14" fontId="29" fillId="2" borderId="3" xfId="0" applyNumberFormat="1" applyFont="1" applyFill="1" applyBorder="1" applyAlignment="1">
      <alignment horizontal="right"/>
    </xf>
    <xf numFmtId="14" fontId="29" fillId="2" borderId="4" xfId="0" applyNumberFormat="1" applyFont="1" applyFill="1" applyBorder="1" applyAlignment="1">
      <alignment horizontal="center"/>
    </xf>
    <xf numFmtId="14" fontId="29" fillId="2" borderId="5" xfId="0" applyNumberFormat="1" applyFont="1" applyFill="1" applyBorder="1" applyAlignment="1">
      <alignment horizontal="center"/>
    </xf>
    <xf numFmtId="14" fontId="29" fillId="2" borderId="6" xfId="0" applyNumberFormat="1" applyFont="1" applyFill="1" applyBorder="1" applyAlignment="1">
      <alignment horizontal="center"/>
    </xf>
    <xf numFmtId="0" fontId="29" fillId="2" borderId="7" xfId="0" applyFont="1" applyFill="1" applyBorder="1" applyAlignment="1">
      <alignment horizontal="right"/>
    </xf>
    <xf numFmtId="0" fontId="32" fillId="2" borderId="8" xfId="0" applyFont="1" applyFill="1" applyBorder="1" applyAlignment="1">
      <alignment horizontal="center"/>
    </xf>
    <xf numFmtId="0" fontId="35" fillId="2" borderId="9" xfId="0" applyFont="1" applyFill="1" applyBorder="1" applyAlignment="1">
      <alignment horizontal="center"/>
    </xf>
    <xf numFmtId="0" fontId="32" fillId="2" borderId="9" xfId="0" applyFont="1" applyFill="1" applyBorder="1" applyAlignment="1">
      <alignment horizontal="center"/>
    </xf>
    <xf numFmtId="0" fontId="32" fillId="2" borderId="10" xfId="0" applyFont="1" applyFill="1" applyBorder="1" applyAlignment="1">
      <alignment horizontal="center"/>
    </xf>
    <xf numFmtId="0" fontId="35" fillId="2" borderId="11" xfId="0" applyFont="1" applyFill="1" applyBorder="1" applyAlignment="1">
      <alignment horizontal="center"/>
    </xf>
    <xf numFmtId="49" fontId="29" fillId="2" borderId="3" xfId="0" applyNumberFormat="1" applyFont="1" applyFill="1" applyBorder="1" applyAlignment="1">
      <alignment horizontal="right"/>
    </xf>
    <xf numFmtId="0" fontId="24" fillId="2" borderId="12" xfId="0" applyFont="1" applyFill="1" applyBorder="1"/>
    <xf numFmtId="167" fontId="35" fillId="2" borderId="0" xfId="0" applyNumberFormat="1" applyFont="1" applyFill="1" applyBorder="1"/>
    <xf numFmtId="0" fontId="24" fillId="2" borderId="0" xfId="0" applyFont="1" applyFill="1" applyBorder="1"/>
    <xf numFmtId="167" fontId="35" fillId="2" borderId="13" xfId="0" applyNumberFormat="1" applyFont="1" applyFill="1" applyBorder="1"/>
    <xf numFmtId="0" fontId="24" fillId="2" borderId="0" xfId="0" applyFont="1" applyFill="1" applyBorder="1" applyAlignment="1">
      <alignment wrapText="1"/>
    </xf>
    <xf numFmtId="0" fontId="32" fillId="2" borderId="0" xfId="0" applyFont="1" applyFill="1" applyBorder="1" applyAlignment="1">
      <alignment horizontal="right"/>
    </xf>
    <xf numFmtId="0" fontId="32" fillId="2" borderId="0" xfId="0" applyFont="1" applyFill="1" applyBorder="1"/>
    <xf numFmtId="0" fontId="24" fillId="2" borderId="14" xfId="0" applyFont="1" applyFill="1" applyBorder="1" applyAlignment="1">
      <alignment wrapText="1"/>
    </xf>
    <xf numFmtId="3" fontId="24" fillId="2" borderId="0" xfId="0" applyNumberFormat="1" applyFont="1" applyFill="1" applyBorder="1" applyAlignment="1" applyProtection="1">
      <alignment horizontal="right"/>
    </xf>
    <xf numFmtId="0" fontId="29" fillId="2" borderId="3" xfId="0" applyFont="1" applyFill="1" applyBorder="1" applyAlignment="1">
      <alignment horizontal="right"/>
    </xf>
    <xf numFmtId="0" fontId="32" fillId="2" borderId="12" xfId="0" applyFont="1" applyFill="1" applyBorder="1"/>
    <xf numFmtId="0" fontId="35" fillId="2" borderId="0" xfId="0" applyFont="1" applyFill="1" applyBorder="1"/>
    <xf numFmtId="0" fontId="35" fillId="2" borderId="13" xfId="0" applyFont="1" applyFill="1" applyBorder="1"/>
    <xf numFmtId="1" fontId="32" fillId="2" borderId="0" xfId="0" applyNumberFormat="1" applyFont="1" applyFill="1" applyBorder="1"/>
    <xf numFmtId="0" fontId="33" fillId="2" borderId="0" xfId="0" applyFont="1" applyFill="1" applyBorder="1"/>
    <xf numFmtId="1" fontId="48" fillId="2" borderId="0" xfId="0" applyNumberFormat="1" applyFont="1" applyFill="1" applyBorder="1"/>
    <xf numFmtId="0" fontId="48" fillId="2" borderId="0" xfId="0" applyFont="1" applyFill="1" applyBorder="1"/>
    <xf numFmtId="1" fontId="33" fillId="2" borderId="0" xfId="0" applyNumberFormat="1" applyFont="1" applyFill="1" applyBorder="1"/>
    <xf numFmtId="0" fontId="48" fillId="2" borderId="13" xfId="0" applyFont="1" applyFill="1" applyBorder="1"/>
    <xf numFmtId="0" fontId="33" fillId="2" borderId="12" xfId="0" applyFont="1" applyFill="1" applyBorder="1"/>
    <xf numFmtId="0" fontId="32" fillId="2" borderId="3" xfId="0" applyFont="1" applyFill="1" applyBorder="1" applyAlignment="1">
      <alignment horizontal="right"/>
    </xf>
    <xf numFmtId="0" fontId="32" fillId="2" borderId="15" xfId="0" applyFont="1" applyFill="1" applyBorder="1"/>
    <xf numFmtId="0" fontId="32" fillId="2" borderId="16" xfId="0" applyFont="1" applyFill="1" applyBorder="1"/>
    <xf numFmtId="0" fontId="32" fillId="2" borderId="17" xfId="0" applyFont="1" applyFill="1" applyBorder="1"/>
    <xf numFmtId="0" fontId="32" fillId="2" borderId="13" xfId="0" applyFont="1" applyFill="1" applyBorder="1"/>
    <xf numFmtId="0" fontId="32" fillId="2" borderId="9" xfId="0" applyFont="1" applyFill="1" applyBorder="1"/>
    <xf numFmtId="0" fontId="32" fillId="2" borderId="8" xfId="0" applyFont="1" applyFill="1" applyBorder="1"/>
    <xf numFmtId="1" fontId="32" fillId="2" borderId="9" xfId="0" applyNumberFormat="1" applyFont="1" applyFill="1" applyBorder="1"/>
    <xf numFmtId="0" fontId="32" fillId="2" borderId="11" xfId="0" applyFont="1" applyFill="1" applyBorder="1"/>
    <xf numFmtId="0" fontId="29" fillId="2" borderId="19" xfId="0" applyFont="1" applyFill="1" applyBorder="1"/>
    <xf numFmtId="1" fontId="29" fillId="2" borderId="19" xfId="0" applyNumberFormat="1" applyFont="1" applyFill="1" applyBorder="1"/>
    <xf numFmtId="0" fontId="29" fillId="2" borderId="20" xfId="0" applyFont="1" applyFill="1" applyBorder="1"/>
    <xf numFmtId="0" fontId="29" fillId="2" borderId="21" xfId="0" applyFont="1" applyFill="1" applyBorder="1"/>
    <xf numFmtId="0" fontId="27" fillId="2" borderId="0" xfId="0" applyFont="1" applyFill="1" applyAlignment="1">
      <alignment vertical="top"/>
    </xf>
    <xf numFmtId="0" fontId="24" fillId="2" borderId="25" xfId="0" applyFont="1" applyFill="1" applyBorder="1"/>
    <xf numFmtId="0" fontId="24" fillId="2" borderId="46" xfId="0" applyFont="1" applyFill="1" applyBorder="1"/>
    <xf numFmtId="0" fontId="24" fillId="2" borderId="41" xfId="0" applyFont="1" applyFill="1" applyBorder="1"/>
    <xf numFmtId="0" fontId="36" fillId="2" borderId="0" xfId="0" applyFont="1" applyFill="1"/>
    <xf numFmtId="0" fontId="29" fillId="2" borderId="2" xfId="0" applyFont="1" applyFill="1" applyBorder="1" applyAlignment="1">
      <alignment horizontal="center" vertical="center"/>
    </xf>
    <xf numFmtId="0" fontId="29" fillId="2" borderId="2" xfId="0" applyFont="1" applyFill="1" applyBorder="1" applyAlignment="1">
      <alignment horizontal="left" vertical="center"/>
    </xf>
    <xf numFmtId="14" fontId="29" fillId="2" borderId="4" xfId="0" applyNumberFormat="1" applyFont="1" applyFill="1" applyBorder="1" applyAlignment="1">
      <alignment horizontal="center" vertical="center"/>
    </xf>
    <xf numFmtId="1" fontId="48" fillId="2" borderId="13" xfId="0" applyNumberFormat="1" applyFont="1" applyFill="1" applyBorder="1"/>
    <xf numFmtId="0" fontId="36" fillId="2" borderId="0" xfId="0" applyFont="1" applyFill="1" applyBorder="1" applyAlignment="1">
      <alignment vertical="top"/>
    </xf>
    <xf numFmtId="166" fontId="27" fillId="2" borderId="24" xfId="0" applyNumberFormat="1" applyFont="1" applyFill="1" applyBorder="1" applyAlignment="1">
      <alignment vertical="top"/>
    </xf>
  </cellXfs>
  <cellStyles count="4">
    <cellStyle name="Lien hypertexte" xfId="2" builtinId="8"/>
    <cellStyle name="Milliers" xfId="1" builtinId="3"/>
    <cellStyle name="Normal" xfId="0" builtinId="0"/>
    <cellStyle name="Texte explicatif" xfId="3" builtinId="53" customBuiltin="1"/>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BFBFBF"/>
      <rgbColor rgb="FF808080"/>
      <rgbColor rgb="FF5B9BD5"/>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ons.gov.uk/peoplepopulationandcommunity/birthsdeathsandmarriages/deaths/datasets/weeklyprovisionalfiguresondeathsregisteredinenglandandwales" TargetMode="External"/><Relationship Id="rId7" Type="http://schemas.openxmlformats.org/officeDocument/2006/relationships/hyperlink" Target="https://public.tableau.com/profile/public.health.wales.health.protection"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6" Type="http://schemas.openxmlformats.org/officeDocument/2006/relationships/hyperlink" Target="https://www.england.nhs.uk/statistics/statistical-work-areas/covid-19-daily-deaths/" TargetMode="External"/><Relationship Id="rId5" Type="http://schemas.openxmlformats.org/officeDocument/2006/relationships/hyperlink" Target="https://www.england.nhs.uk/statistics/statistical-work-areas/covid-19-daily-death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6.xml.rels><?xml version="1.0" encoding="UTF-8" standalone="yes"?>
<Relationships xmlns="http://schemas.openxmlformats.org/package/2006/relationships"><Relationship Id="rId2" Type="http://schemas.openxmlformats.org/officeDocument/2006/relationships/hyperlink" Target="https://www.ons.gov.uk./" TargetMode="External"/><Relationship Id="rId1" Type="http://schemas.openxmlformats.org/officeDocument/2006/relationships/hyperlink" Target="https://www.england.nhs.uk/statistics/statistical-work-areas/covid-19-daily-deaths/" TargetMode="External"/></Relationships>
</file>

<file path=xl/worksheets/_rels/sheet8.xml.rels><?xml version="1.0" encoding="UTF-8" standalone="yes"?>
<Relationships xmlns="http://schemas.openxmlformats.org/package/2006/relationships"><Relationship Id="rId1" Type="http://schemas.openxmlformats.org/officeDocument/2006/relationships/hyperlink" Target="https://public.tableau.com/profile/public.health.wales.health.protect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48"/>
  <sheetViews>
    <sheetView topLeftCell="A8" zoomScale="120" zoomScaleNormal="120" workbookViewId="0">
      <selection activeCell="K14" sqref="K14"/>
    </sheetView>
  </sheetViews>
  <sheetFormatPr baseColWidth="10" defaultColWidth="9.140625" defaultRowHeight="15.75" x14ac:dyDescent="0.25"/>
  <cols>
    <col min="1" max="1" width="10.140625" style="4" customWidth="1"/>
    <col min="2" max="2" width="10.85546875" style="4" customWidth="1"/>
    <col min="3" max="3" width="6.42578125" style="4" customWidth="1"/>
    <col min="4" max="4" width="14.140625" style="4" customWidth="1"/>
    <col min="5" max="5" width="9.5703125" style="4" customWidth="1"/>
    <col min="6" max="6" width="5.42578125" style="4" customWidth="1"/>
    <col min="7" max="8" width="10.85546875" style="4" customWidth="1"/>
    <col min="9" max="9" width="2.42578125" style="4" customWidth="1"/>
    <col min="10" max="14" width="10.85546875" style="4" customWidth="1"/>
    <col min="15" max="15" width="12.85546875" style="4" customWidth="1"/>
    <col min="16" max="1025" width="10.85546875" style="4" customWidth="1"/>
  </cols>
  <sheetData>
    <row r="1" spans="1:15" x14ac:dyDescent="0.25">
      <c r="A1" s="5" t="s">
        <v>0</v>
      </c>
    </row>
    <row r="3" spans="1:15" x14ac:dyDescent="0.25">
      <c r="A3" s="6" t="s">
        <v>1</v>
      </c>
    </row>
    <row r="4" spans="1:15" ht="30.75" customHeight="1" x14ac:dyDescent="0.25">
      <c r="A4" s="3" t="s">
        <v>2</v>
      </c>
      <c r="B4" s="3"/>
      <c r="C4" s="3"/>
      <c r="D4" s="3"/>
      <c r="E4" s="3"/>
      <c r="F4" s="3"/>
      <c r="G4" s="3"/>
      <c r="H4" s="3"/>
      <c r="I4" s="3"/>
      <c r="J4" s="3"/>
      <c r="K4" s="3"/>
      <c r="L4" s="3"/>
      <c r="M4" s="3"/>
      <c r="N4" s="3"/>
      <c r="O4" s="3"/>
    </row>
    <row r="5" spans="1:15" x14ac:dyDescent="0.25">
      <c r="A5" s="7" t="s">
        <v>3</v>
      </c>
    </row>
    <row r="6" spans="1:15" x14ac:dyDescent="0.25">
      <c r="A6" s="4" t="s">
        <v>4</v>
      </c>
      <c r="J6" s="8" t="s">
        <v>5</v>
      </c>
    </row>
    <row r="10" spans="1:15" x14ac:dyDescent="0.25">
      <c r="A10" s="6" t="s">
        <v>6</v>
      </c>
    </row>
    <row r="11" spans="1:15" ht="30" customHeight="1" x14ac:dyDescent="0.25">
      <c r="A11" s="3" t="s">
        <v>7</v>
      </c>
      <c r="B11" s="3"/>
      <c r="C11" s="3"/>
      <c r="D11" s="3"/>
      <c r="E11" s="3"/>
      <c r="F11" s="3"/>
      <c r="G11" s="3"/>
      <c r="H11" s="3"/>
      <c r="I11" s="3"/>
      <c r="J11" s="3"/>
      <c r="K11" s="3"/>
      <c r="L11" s="3"/>
      <c r="M11" s="3"/>
      <c r="N11" s="3"/>
      <c r="O11" s="3"/>
    </row>
    <row r="12" spans="1:15" x14ac:dyDescent="0.25">
      <c r="A12" s="7" t="s">
        <v>3</v>
      </c>
    </row>
    <row r="13" spans="1:15" x14ac:dyDescent="0.25">
      <c r="A13" s="4" t="s">
        <v>4</v>
      </c>
      <c r="J13" s="8" t="s">
        <v>5</v>
      </c>
    </row>
    <row r="14" spans="1:15" s="9" customFormat="1" x14ac:dyDescent="0.25"/>
    <row r="15" spans="1:15" s="9" customFormat="1" x14ac:dyDescent="0.25"/>
    <row r="16" spans="1:15" s="9" customFormat="1" x14ac:dyDescent="0.25"/>
    <row r="17" spans="1:15" x14ac:dyDescent="0.25">
      <c r="A17" s="6" t="s">
        <v>8</v>
      </c>
    </row>
    <row r="18" spans="1:15" s="12" customFormat="1" x14ac:dyDescent="0.25">
      <c r="A18" s="10" t="s">
        <v>9</v>
      </c>
      <c r="B18" s="4" t="s">
        <v>10</v>
      </c>
      <c r="C18" s="11"/>
      <c r="D18" s="11"/>
      <c r="E18" s="11"/>
      <c r="F18" s="11"/>
    </row>
    <row r="19" spans="1:15" x14ac:dyDescent="0.25">
      <c r="A19" s="7" t="s">
        <v>3</v>
      </c>
    </row>
    <row r="20" spans="1:15" x14ac:dyDescent="0.25">
      <c r="A20" s="4" t="s">
        <v>4</v>
      </c>
      <c r="J20" s="8" t="s">
        <v>5</v>
      </c>
    </row>
    <row r="21" spans="1:15" x14ac:dyDescent="0.25">
      <c r="D21" s="8"/>
    </row>
    <row r="22" spans="1:15" x14ac:dyDescent="0.25">
      <c r="D22" s="8"/>
    </row>
    <row r="23" spans="1:15" x14ac:dyDescent="0.25">
      <c r="D23" s="8"/>
    </row>
    <row r="24" spans="1:15" x14ac:dyDescent="0.25">
      <c r="A24" s="6" t="s">
        <v>11</v>
      </c>
    </row>
    <row r="25" spans="1:15" s="12" customFormat="1" ht="47.45" customHeight="1" x14ac:dyDescent="0.2">
      <c r="A25" s="13" t="s">
        <v>12</v>
      </c>
      <c r="B25" s="2" t="s">
        <v>13</v>
      </c>
      <c r="C25" s="2"/>
      <c r="D25" s="2"/>
      <c r="E25" s="2"/>
      <c r="F25" s="2"/>
      <c r="G25" s="2"/>
      <c r="H25" s="2"/>
      <c r="I25" s="2"/>
      <c r="J25" s="2"/>
      <c r="K25" s="2"/>
      <c r="L25" s="2"/>
      <c r="M25" s="2"/>
      <c r="N25" s="2"/>
      <c r="O25" s="2"/>
    </row>
    <row r="26" spans="1:15" x14ac:dyDescent="0.25">
      <c r="A26" s="7" t="s">
        <v>3</v>
      </c>
    </row>
    <row r="27" spans="1:15" x14ac:dyDescent="0.25">
      <c r="A27" s="4" t="s">
        <v>4</v>
      </c>
      <c r="J27" s="8" t="s">
        <v>5</v>
      </c>
    </row>
    <row r="28" spans="1:15" x14ac:dyDescent="0.25">
      <c r="D28" s="8"/>
    </row>
    <row r="29" spans="1:15" x14ac:dyDescent="0.25">
      <c r="D29" s="8"/>
    </row>
    <row r="30" spans="1:15" x14ac:dyDescent="0.25">
      <c r="D30" s="8"/>
    </row>
    <row r="31" spans="1:15" x14ac:dyDescent="0.25">
      <c r="A31" s="6" t="s">
        <v>14</v>
      </c>
    </row>
    <row r="32" spans="1:15" ht="34.5" customHeight="1" x14ac:dyDescent="0.25">
      <c r="A32" s="3" t="s">
        <v>15</v>
      </c>
      <c r="B32" s="3"/>
      <c r="C32" s="3"/>
      <c r="D32" s="3"/>
      <c r="E32" s="3"/>
      <c r="F32" s="3"/>
      <c r="G32" s="3"/>
      <c r="H32" s="3"/>
      <c r="I32" s="3"/>
      <c r="J32" s="3"/>
      <c r="K32" s="3"/>
      <c r="L32" s="3"/>
      <c r="M32" s="3"/>
      <c r="N32" s="3"/>
      <c r="O32" s="3"/>
    </row>
    <row r="33" spans="1:15" x14ac:dyDescent="0.25">
      <c r="A33" s="7" t="s">
        <v>3</v>
      </c>
    </row>
    <row r="34" spans="1:15" x14ac:dyDescent="0.25">
      <c r="A34" s="4" t="s">
        <v>16</v>
      </c>
      <c r="D34" s="8" t="s">
        <v>17</v>
      </c>
    </row>
    <row r="38" spans="1:15" x14ac:dyDescent="0.25">
      <c r="A38" s="6" t="s">
        <v>18</v>
      </c>
    </row>
    <row r="39" spans="1:15" ht="36.6" customHeight="1" x14ac:dyDescent="0.25">
      <c r="A39" s="1" t="s">
        <v>19</v>
      </c>
      <c r="B39" s="1"/>
      <c r="C39" s="1"/>
      <c r="D39" s="1"/>
      <c r="E39" s="1"/>
      <c r="F39" s="1"/>
      <c r="G39" s="1"/>
      <c r="H39" s="1"/>
      <c r="I39" s="1"/>
      <c r="J39" s="1"/>
      <c r="K39" s="1"/>
      <c r="L39" s="1"/>
      <c r="M39" s="1"/>
      <c r="N39" s="1"/>
      <c r="O39" s="1"/>
    </row>
    <row r="40" spans="1:15" x14ac:dyDescent="0.25">
      <c r="A40" s="7" t="s">
        <v>20</v>
      </c>
    </row>
    <row r="41" spans="1:15" x14ac:dyDescent="0.25">
      <c r="A41" s="4" t="s">
        <v>16</v>
      </c>
      <c r="D41" s="8" t="s">
        <v>17</v>
      </c>
    </row>
    <row r="45" spans="1:15" x14ac:dyDescent="0.25">
      <c r="A45" s="6" t="s">
        <v>21</v>
      </c>
    </row>
    <row r="46" spans="1:15" ht="29.1" customHeight="1" x14ac:dyDescent="0.25">
      <c r="A46" s="1" t="s">
        <v>22</v>
      </c>
      <c r="B46" s="1"/>
      <c r="C46" s="1"/>
      <c r="D46" s="1"/>
      <c r="E46" s="1"/>
      <c r="F46" s="1"/>
      <c r="G46" s="1"/>
      <c r="H46" s="1"/>
      <c r="I46" s="1"/>
      <c r="J46" s="1"/>
      <c r="K46" s="1"/>
      <c r="L46" s="1"/>
      <c r="M46" s="1"/>
      <c r="N46" s="1"/>
      <c r="O46" s="1"/>
    </row>
    <row r="47" spans="1:15" x14ac:dyDescent="0.25">
      <c r="A47" s="7" t="s">
        <v>20</v>
      </c>
    </row>
    <row r="48" spans="1:15" x14ac:dyDescent="0.25">
      <c r="A48" s="4" t="s">
        <v>23</v>
      </c>
      <c r="D48" s="8" t="s">
        <v>24</v>
      </c>
    </row>
  </sheetData>
  <mergeCells count="6">
    <mergeCell ref="A46:O46"/>
    <mergeCell ref="A4:O4"/>
    <mergeCell ref="A11:O11"/>
    <mergeCell ref="B25:O25"/>
    <mergeCell ref="A32:O32"/>
    <mergeCell ref="A39:O39"/>
  </mergeCells>
  <hyperlinks>
    <hyperlink ref="A3" location="ONS_WeeklyRegistratedDeaths!A1" display="Sheet &quot;ONS_WeeklyRegistraredDeaths&quot;"/>
    <hyperlink ref="J6" r:id="rId1"/>
    <hyperlink ref="A10" location="ONS_WeeklyOccurrenceDeaths!A1" display="Sheet &quot;ONS_WeeklyOccurrenceDeaths&quot;"/>
    <hyperlink ref="J13" r:id="rId2"/>
    <hyperlink ref="A17" location="ONS_PlaceofDeath!A1" display="Sheet &quot;ONS_PlaceofDeath&quot;"/>
    <hyperlink ref="J20" r:id="rId3"/>
    <hyperlink ref="A24" location="ONS_Total!A1" display="Sheet &quot;ONS_Total&quot;"/>
    <hyperlink ref="J27" r:id="rId4"/>
    <hyperlink ref="A31" location="NHS_Daily_Data!A1" display="Sheet &quot;NHS_Daily_Data&quot;"/>
    <hyperlink ref="D34" r:id="rId5"/>
    <hyperlink ref="A38" location="NHS_DailyTotal!A1" display="Sheet &quot;NHS_DailyTotal&quot;"/>
    <hyperlink ref="D41" r:id="rId6"/>
    <hyperlink ref="A45" location="GIG_DailyTotal!A1" display="Sheet &quot;GIS_DailyTotal&quot;"/>
    <hyperlink ref="D48" r:id="rId7" location="!/vizhome/RapidCOVID-19virology-Public/Headlinesummary%20"/>
  </hyperlinks>
  <pageMargins left="0.7" right="0.7" top="0.75" bottom="0.75" header="0.51180555555555496" footer="0.51180555555555496"/>
  <pageSetup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9"/>
  <sheetViews>
    <sheetView zoomScaleNormal="100" workbookViewId="0">
      <selection activeCell="H18" sqref="H18"/>
    </sheetView>
  </sheetViews>
  <sheetFormatPr baseColWidth="10" defaultColWidth="9.140625" defaultRowHeight="12.75" x14ac:dyDescent="0.2"/>
  <cols>
    <col min="1" max="1" width="13.42578125" style="36" customWidth="1"/>
    <col min="2" max="161" width="8.85546875" style="36" customWidth="1"/>
    <col min="162" max="1025" width="8.85546875" style="14" customWidth="1"/>
  </cols>
  <sheetData>
    <row r="1" spans="1:1024" s="15" customFormat="1" ht="15.75" x14ac:dyDescent="0.2">
      <c r="A1" s="239" t="s">
        <v>148</v>
      </c>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c r="BR1" s="36"/>
      <c r="BS1" s="36"/>
      <c r="BT1" s="36"/>
      <c r="BU1" s="36"/>
      <c r="BV1" s="36"/>
      <c r="BW1" s="36"/>
      <c r="BX1" s="36"/>
      <c r="BY1" s="36"/>
      <c r="BZ1" s="36"/>
      <c r="CA1" s="36"/>
      <c r="CB1" s="36"/>
      <c r="CC1" s="36"/>
      <c r="CD1" s="36"/>
      <c r="CE1" s="36"/>
      <c r="CF1" s="36"/>
      <c r="CG1" s="36"/>
      <c r="CH1" s="36"/>
      <c r="CI1" s="36"/>
      <c r="CJ1" s="36"/>
      <c r="CK1" s="36"/>
      <c r="CL1" s="36"/>
      <c r="CM1" s="36"/>
      <c r="CN1" s="36"/>
      <c r="CO1" s="36"/>
      <c r="CP1" s="36"/>
      <c r="CQ1" s="36"/>
      <c r="CR1" s="36"/>
      <c r="CS1" s="36"/>
      <c r="CT1" s="36"/>
      <c r="CU1" s="36"/>
      <c r="CV1" s="36"/>
      <c r="CW1" s="36"/>
      <c r="CX1" s="36"/>
      <c r="CY1" s="36"/>
      <c r="CZ1" s="36"/>
      <c r="DA1" s="36"/>
      <c r="DB1" s="36"/>
      <c r="DC1" s="36"/>
      <c r="DD1" s="36"/>
      <c r="DE1" s="36"/>
      <c r="DF1" s="36"/>
      <c r="DG1" s="36"/>
      <c r="DH1" s="36"/>
      <c r="DI1" s="36"/>
      <c r="DJ1" s="36"/>
      <c r="DK1" s="36"/>
      <c r="DL1" s="36"/>
      <c r="DM1" s="36"/>
      <c r="DN1" s="36"/>
      <c r="DO1" s="36"/>
      <c r="DP1" s="36"/>
      <c r="DQ1" s="36"/>
      <c r="DR1" s="36"/>
      <c r="DS1" s="36"/>
      <c r="DT1" s="36"/>
      <c r="DU1" s="36"/>
      <c r="DV1" s="36"/>
      <c r="DW1" s="36"/>
      <c r="DX1" s="36"/>
      <c r="DY1" s="36"/>
      <c r="DZ1" s="36"/>
      <c r="EA1" s="36"/>
      <c r="EB1" s="36"/>
      <c r="EC1" s="36"/>
      <c r="ED1" s="36"/>
      <c r="EE1" s="36"/>
      <c r="EF1" s="36"/>
      <c r="EG1" s="36"/>
      <c r="EH1" s="36"/>
      <c r="EI1" s="36"/>
      <c r="EJ1" s="36"/>
      <c r="EK1" s="36"/>
      <c r="EL1" s="36"/>
      <c r="EM1" s="36"/>
      <c r="EN1" s="36"/>
      <c r="EO1" s="36"/>
      <c r="EP1" s="36"/>
      <c r="EQ1" s="36"/>
      <c r="ER1" s="36"/>
      <c r="ES1" s="36"/>
      <c r="ET1" s="36"/>
      <c r="EU1" s="36"/>
      <c r="EV1" s="36"/>
      <c r="EW1" s="36"/>
      <c r="EX1" s="36"/>
      <c r="EY1" s="36"/>
      <c r="EZ1" s="36"/>
      <c r="FA1" s="36"/>
      <c r="FB1" s="36"/>
      <c r="FC1" s="36"/>
      <c r="FD1" s="36"/>
      <c r="FE1" s="36"/>
      <c r="AKG1" s="14"/>
      <c r="AKH1" s="14"/>
      <c r="AKI1" s="14"/>
      <c r="AKJ1" s="14"/>
      <c r="AKK1" s="14"/>
      <c r="AKL1" s="14"/>
      <c r="AKM1" s="14"/>
      <c r="AKN1" s="14"/>
      <c r="AKO1" s="14"/>
      <c r="AKP1" s="14"/>
      <c r="AKQ1" s="14"/>
      <c r="AKR1" s="14"/>
      <c r="AKS1" s="14"/>
      <c r="AKT1" s="14"/>
      <c r="AKU1" s="14"/>
      <c r="AKV1" s="14"/>
      <c r="AKW1" s="14"/>
      <c r="AKX1" s="14"/>
      <c r="AKY1" s="14"/>
      <c r="AKZ1" s="14"/>
      <c r="ALA1" s="14"/>
      <c r="ALB1" s="14"/>
      <c r="ALC1" s="14"/>
      <c r="ALD1" s="14"/>
      <c r="ALE1" s="14"/>
      <c r="ALF1" s="14"/>
      <c r="ALG1" s="14"/>
      <c r="ALH1" s="14"/>
      <c r="ALI1" s="14"/>
      <c r="ALJ1" s="14"/>
      <c r="ALK1" s="14"/>
      <c r="ALL1" s="14"/>
      <c r="ALM1" s="14"/>
      <c r="ALN1" s="14"/>
      <c r="ALO1" s="14"/>
      <c r="ALP1" s="14"/>
      <c r="ALQ1" s="14"/>
      <c r="ALR1" s="14"/>
      <c r="ALS1" s="14"/>
      <c r="ALT1" s="14"/>
      <c r="ALU1" s="14"/>
      <c r="ALV1" s="14"/>
      <c r="ALW1" s="14"/>
      <c r="ALX1" s="14"/>
      <c r="ALY1" s="14"/>
      <c r="ALZ1" s="14"/>
      <c r="AMA1" s="14"/>
      <c r="AMB1" s="14"/>
      <c r="AMC1" s="14"/>
      <c r="AMD1" s="14"/>
      <c r="AME1" s="14"/>
      <c r="AMF1" s="14"/>
      <c r="AMG1" s="14"/>
      <c r="AMH1" s="14"/>
      <c r="AMI1" s="14"/>
      <c r="AMJ1" s="14"/>
    </row>
    <row r="2" spans="1:1024" s="16" customFormat="1" ht="18.75" x14ac:dyDescent="0.3">
      <c r="A2" s="299" t="s">
        <v>25</v>
      </c>
      <c r="B2" s="259" t="s">
        <v>149</v>
      </c>
      <c r="C2" s="259"/>
      <c r="D2" s="259"/>
      <c r="E2" s="259"/>
      <c r="F2" s="259"/>
      <c r="G2" s="259"/>
      <c r="H2" s="259"/>
      <c r="I2" s="259"/>
      <c r="J2" s="259"/>
      <c r="K2" s="259"/>
      <c r="L2" s="259"/>
      <c r="M2" s="259"/>
      <c r="N2" s="259"/>
      <c r="O2" s="259"/>
      <c r="P2" s="259"/>
      <c r="Q2" s="259"/>
      <c r="R2" s="259"/>
      <c r="S2" s="259"/>
      <c r="T2" s="259"/>
      <c r="U2" s="259"/>
      <c r="V2" s="259"/>
      <c r="W2" s="259"/>
      <c r="X2" s="259"/>
      <c r="Y2" s="259"/>
      <c r="Z2" s="259"/>
      <c r="AA2" s="259"/>
      <c r="AB2" s="259"/>
      <c r="AC2" s="259"/>
      <c r="AD2" s="259"/>
      <c r="AE2" s="259"/>
      <c r="AF2" s="259"/>
      <c r="AG2" s="259"/>
      <c r="AH2" s="259"/>
      <c r="AI2" s="259"/>
      <c r="AJ2" s="259"/>
      <c r="AK2" s="259"/>
      <c r="AL2" s="259"/>
      <c r="AM2" s="259"/>
      <c r="AN2" s="259"/>
      <c r="AO2" s="259"/>
      <c r="AP2" s="259"/>
      <c r="AQ2" s="259"/>
      <c r="AR2" s="259"/>
      <c r="AS2" s="259"/>
      <c r="AT2" s="259"/>
      <c r="AU2" s="259"/>
      <c r="AV2" s="259"/>
      <c r="AW2" s="259"/>
      <c r="AX2" s="259"/>
      <c r="AY2" s="259"/>
      <c r="AZ2" s="259"/>
      <c r="BA2" s="259"/>
      <c r="BB2" s="259"/>
      <c r="BC2" s="259"/>
      <c r="BD2" s="259"/>
      <c r="BE2" s="259"/>
      <c r="BF2" s="259"/>
      <c r="BG2" s="259"/>
      <c r="BH2" s="259"/>
      <c r="BI2" s="259"/>
      <c r="BJ2" s="259"/>
      <c r="BK2" s="259"/>
      <c r="BL2" s="259"/>
      <c r="BM2" s="259"/>
      <c r="BN2" s="259"/>
      <c r="BO2" s="259"/>
      <c r="BP2" s="259"/>
      <c r="BQ2" s="259"/>
      <c r="BR2" s="259"/>
      <c r="BS2" s="259"/>
      <c r="BT2" s="259"/>
      <c r="BU2" s="259"/>
      <c r="BV2" s="259"/>
      <c r="BW2" s="259"/>
      <c r="BX2" s="259"/>
      <c r="BY2" s="259"/>
      <c r="BZ2" s="259"/>
      <c r="CA2" s="259"/>
      <c r="CB2" s="259"/>
      <c r="CC2" s="259"/>
      <c r="CD2" s="259"/>
      <c r="CE2" s="259"/>
      <c r="CF2" s="259"/>
      <c r="CG2" s="259"/>
      <c r="CH2" s="259"/>
      <c r="CI2" s="259"/>
      <c r="CJ2" s="259"/>
      <c r="CK2" s="259"/>
      <c r="CL2" s="259"/>
      <c r="CM2" s="259"/>
      <c r="CN2" s="259"/>
      <c r="CO2" s="259"/>
      <c r="CP2" s="259"/>
      <c r="CQ2" s="259"/>
      <c r="CR2" s="259"/>
      <c r="CS2" s="259"/>
      <c r="CT2" s="259"/>
      <c r="CU2" s="259"/>
      <c r="CV2" s="259"/>
      <c r="CW2" s="259"/>
      <c r="CX2" s="259"/>
      <c r="CY2" s="259"/>
      <c r="CZ2" s="259"/>
      <c r="DA2" s="259"/>
      <c r="DB2" s="259"/>
      <c r="DC2" s="259"/>
      <c r="DD2" s="259"/>
      <c r="DE2" s="259"/>
      <c r="DF2" s="259"/>
      <c r="DG2" s="259"/>
      <c r="DH2" s="259"/>
      <c r="DI2" s="259"/>
      <c r="DJ2" s="259"/>
      <c r="DK2" s="259"/>
      <c r="DL2" s="259"/>
      <c r="DM2" s="259"/>
      <c r="DN2" s="259"/>
      <c r="DO2" s="259"/>
      <c r="DP2" s="259"/>
      <c r="DQ2" s="259"/>
      <c r="DR2" s="259"/>
      <c r="DS2" s="259"/>
      <c r="DT2" s="259"/>
      <c r="DU2" s="259"/>
      <c r="DV2" s="259"/>
      <c r="DW2" s="259"/>
      <c r="DX2" s="259"/>
      <c r="DY2" s="259"/>
      <c r="DZ2" s="259"/>
      <c r="EA2" s="259"/>
      <c r="EB2" s="259"/>
      <c r="EC2" s="259"/>
      <c r="ED2" s="259"/>
      <c r="EE2" s="259"/>
      <c r="EF2" s="259"/>
      <c r="EG2" s="259"/>
      <c r="EH2" s="259"/>
      <c r="EI2" s="259"/>
      <c r="EJ2" s="259"/>
      <c r="EK2" s="259"/>
      <c r="EL2" s="259"/>
      <c r="EM2" s="259"/>
      <c r="EN2" s="259"/>
      <c r="EO2" s="259"/>
      <c r="EP2" s="259"/>
      <c r="EQ2" s="259"/>
      <c r="ER2" s="259"/>
      <c r="ES2" s="259"/>
      <c r="ET2" s="259"/>
      <c r="EU2" s="259"/>
      <c r="EV2" s="259"/>
      <c r="EW2" s="259"/>
      <c r="EX2" s="259"/>
      <c r="EY2" s="259"/>
      <c r="EZ2" s="259"/>
      <c r="FA2" s="259"/>
      <c r="FB2" s="259"/>
      <c r="FC2" s="259"/>
      <c r="FD2" s="259"/>
      <c r="FE2" s="259"/>
      <c r="AKG2" s="17"/>
      <c r="AKH2" s="17"/>
      <c r="AKI2" s="17"/>
      <c r="AKJ2" s="17"/>
      <c r="AKK2" s="17"/>
      <c r="AKL2" s="17"/>
      <c r="AKM2" s="17"/>
      <c r="AKN2" s="17"/>
      <c r="AKO2" s="17"/>
      <c r="AKP2" s="17"/>
      <c r="AKQ2" s="17"/>
      <c r="AKR2" s="17"/>
      <c r="AKS2" s="17"/>
      <c r="AKT2" s="17"/>
      <c r="AKU2" s="17"/>
      <c r="AKV2" s="17"/>
      <c r="AKW2" s="17"/>
      <c r="AKX2" s="17"/>
      <c r="AKY2" s="17"/>
      <c r="AKZ2" s="17"/>
      <c r="ALA2" s="17"/>
      <c r="ALB2" s="17"/>
      <c r="ALC2" s="17"/>
      <c r="ALD2" s="17"/>
      <c r="ALE2" s="17"/>
      <c r="ALF2" s="17"/>
      <c r="ALG2" s="17"/>
      <c r="ALH2" s="17"/>
      <c r="ALI2" s="17"/>
      <c r="ALJ2" s="17"/>
      <c r="ALK2" s="17"/>
      <c r="ALL2" s="17"/>
      <c r="ALM2" s="17"/>
      <c r="ALN2" s="17"/>
      <c r="ALO2" s="17"/>
      <c r="ALP2" s="17"/>
      <c r="ALQ2" s="17"/>
      <c r="ALR2" s="17"/>
      <c r="ALS2" s="17"/>
      <c r="ALT2" s="17"/>
      <c r="ALU2" s="17"/>
      <c r="ALV2" s="17"/>
      <c r="ALW2" s="17"/>
      <c r="ALX2" s="17"/>
      <c r="ALY2" s="17"/>
      <c r="ALZ2" s="17"/>
      <c r="AMA2" s="17"/>
      <c r="AMB2" s="17"/>
      <c r="AMC2" s="17"/>
      <c r="AMD2" s="17"/>
      <c r="AME2" s="17"/>
      <c r="AMF2" s="17"/>
      <c r="AMG2" s="17"/>
      <c r="AMH2" s="17"/>
      <c r="AMI2" s="17"/>
      <c r="AMJ2" s="17"/>
    </row>
    <row r="3" spans="1:1024" s="4" customFormat="1" ht="33" customHeight="1" x14ac:dyDescent="0.25">
      <c r="A3" s="290" t="s">
        <v>150</v>
      </c>
      <c r="B3" s="36"/>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c r="AK3" s="36"/>
      <c r="AL3" s="36"/>
      <c r="AM3" s="36"/>
      <c r="AN3" s="36"/>
      <c r="AO3" s="36"/>
      <c r="AP3" s="36"/>
      <c r="AQ3" s="36"/>
      <c r="AR3" s="36"/>
      <c r="AS3" s="36"/>
      <c r="AT3" s="36"/>
      <c r="AU3" s="36"/>
      <c r="AV3" s="36"/>
      <c r="AW3" s="36"/>
      <c r="AX3" s="36"/>
      <c r="AY3" s="36"/>
      <c r="AZ3" s="36"/>
      <c r="BA3" s="36"/>
      <c r="BB3" s="36"/>
      <c r="BC3" s="36"/>
      <c r="BD3" s="36"/>
      <c r="BE3" s="36"/>
      <c r="BF3" s="36"/>
      <c r="BG3" s="36"/>
      <c r="BH3" s="36"/>
      <c r="BI3" s="36"/>
      <c r="BJ3" s="36"/>
      <c r="BK3" s="36"/>
      <c r="BL3" s="36"/>
      <c r="BM3" s="36"/>
      <c r="BN3" s="36"/>
      <c r="BO3" s="36"/>
      <c r="BP3" s="36"/>
      <c r="BQ3" s="36"/>
      <c r="BR3" s="36"/>
      <c r="BS3" s="36"/>
      <c r="BT3" s="36"/>
      <c r="BU3" s="36"/>
      <c r="BV3" s="36"/>
      <c r="BW3" s="36"/>
      <c r="BX3" s="36"/>
      <c r="BY3" s="36"/>
      <c r="BZ3" s="36"/>
      <c r="CA3" s="36"/>
      <c r="CB3" s="36"/>
      <c r="CC3" s="36"/>
      <c r="CD3" s="36"/>
      <c r="CE3" s="36"/>
      <c r="CF3" s="36"/>
      <c r="CG3" s="36"/>
      <c r="CH3" s="36"/>
      <c r="CI3" s="36"/>
      <c r="CJ3" s="36"/>
      <c r="CK3" s="36"/>
      <c r="CL3" s="36"/>
      <c r="CM3" s="36"/>
      <c r="CN3" s="36"/>
      <c r="CO3" s="36"/>
      <c r="CP3" s="36"/>
      <c r="CQ3" s="36"/>
      <c r="CR3" s="36"/>
      <c r="CS3" s="36"/>
      <c r="CT3" s="36"/>
      <c r="CU3" s="36"/>
      <c r="CV3" s="36"/>
      <c r="CW3" s="36"/>
      <c r="CX3" s="36"/>
      <c r="CY3" s="36"/>
      <c r="CZ3" s="36"/>
      <c r="DA3" s="36"/>
      <c r="DB3" s="36"/>
      <c r="DC3" s="36"/>
      <c r="DD3" s="36"/>
      <c r="DE3" s="36"/>
      <c r="DF3" s="36"/>
      <c r="DG3" s="36"/>
      <c r="DH3" s="36"/>
      <c r="DI3" s="36"/>
      <c r="DJ3" s="36"/>
      <c r="DK3" s="36"/>
      <c r="DL3" s="36"/>
      <c r="DM3" s="36"/>
      <c r="DN3" s="36"/>
      <c r="DO3" s="36"/>
      <c r="DP3" s="36"/>
      <c r="DQ3" s="36"/>
      <c r="DR3" s="36"/>
      <c r="DS3" s="36"/>
      <c r="DT3" s="36"/>
      <c r="DU3" s="36"/>
      <c r="DV3" s="36"/>
      <c r="DW3" s="36"/>
      <c r="DX3" s="36"/>
      <c r="DY3" s="36"/>
      <c r="DZ3" s="36"/>
      <c r="EA3" s="36"/>
      <c r="EB3" s="36"/>
      <c r="EC3" s="36"/>
      <c r="ED3" s="36"/>
      <c r="EE3" s="36"/>
      <c r="EF3" s="36"/>
      <c r="EG3" s="36"/>
      <c r="EH3" s="36"/>
      <c r="EI3" s="36"/>
      <c r="EJ3" s="36"/>
      <c r="EK3" s="36"/>
      <c r="EL3" s="36"/>
      <c r="EM3" s="36"/>
      <c r="EN3" s="36"/>
      <c r="EO3" s="36"/>
      <c r="EP3" s="36"/>
      <c r="EQ3" s="36"/>
      <c r="ER3" s="36"/>
      <c r="ES3" s="36"/>
      <c r="ET3" s="36"/>
      <c r="EU3" s="36"/>
      <c r="EV3" s="36"/>
      <c r="EW3" s="36"/>
      <c r="EX3" s="36"/>
      <c r="EY3" s="36"/>
      <c r="EZ3" s="36"/>
      <c r="FA3" s="36"/>
      <c r="FB3" s="36"/>
      <c r="FC3" s="36"/>
      <c r="FD3" s="36"/>
      <c r="FE3" s="36"/>
      <c r="AKG3" s="18"/>
      <c r="AKH3" s="18"/>
      <c r="AKI3" s="18"/>
      <c r="AKJ3" s="18"/>
      <c r="AKK3" s="18"/>
      <c r="AKL3" s="18"/>
      <c r="AKM3" s="18"/>
      <c r="AKN3" s="18"/>
      <c r="AKO3" s="18"/>
      <c r="AKP3" s="18"/>
      <c r="AKQ3" s="18"/>
      <c r="AKR3" s="18"/>
      <c r="AKS3" s="18"/>
      <c r="AKT3" s="18"/>
      <c r="AKU3" s="18"/>
      <c r="AKV3" s="18"/>
      <c r="AKW3" s="18"/>
      <c r="AKX3" s="18"/>
      <c r="AKY3" s="18"/>
      <c r="AKZ3" s="18"/>
      <c r="ALA3" s="18"/>
      <c r="ALB3" s="18"/>
      <c r="ALC3" s="18"/>
      <c r="ALD3" s="18"/>
      <c r="ALE3" s="18"/>
      <c r="ALF3" s="18"/>
      <c r="ALG3" s="18"/>
      <c r="ALH3" s="18"/>
      <c r="ALI3" s="18"/>
      <c r="ALJ3" s="18"/>
      <c r="ALK3" s="18"/>
      <c r="ALL3" s="18"/>
      <c r="ALM3" s="18"/>
      <c r="ALN3" s="18"/>
      <c r="ALO3" s="18"/>
      <c r="ALP3" s="18"/>
      <c r="ALQ3" s="18"/>
      <c r="ALR3" s="18"/>
      <c r="ALS3" s="18"/>
      <c r="ALT3" s="18"/>
      <c r="ALU3" s="18"/>
      <c r="ALV3" s="18"/>
      <c r="ALW3" s="18"/>
      <c r="ALX3" s="18"/>
      <c r="ALY3" s="18"/>
      <c r="ALZ3" s="18"/>
      <c r="AMA3" s="18"/>
      <c r="AMB3" s="18"/>
      <c r="AMC3" s="18"/>
      <c r="AMD3" s="18"/>
      <c r="AME3" s="18"/>
      <c r="AMF3" s="18"/>
      <c r="AMG3" s="18"/>
      <c r="AMH3" s="18"/>
      <c r="AMI3" s="18"/>
      <c r="AMJ3" s="18"/>
    </row>
    <row r="4" spans="1:1024" s="4" customFormat="1" ht="15.75" x14ac:dyDescent="0.25">
      <c r="A4" s="300" t="s">
        <v>135</v>
      </c>
      <c r="B4" s="291"/>
      <c r="C4" s="292"/>
      <c r="D4" s="292"/>
      <c r="E4" s="292"/>
      <c r="F4" s="292"/>
      <c r="G4" s="292"/>
      <c r="H4" s="292"/>
      <c r="I4" s="292"/>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292"/>
      <c r="AO4" s="292"/>
      <c r="AP4" s="292"/>
      <c r="AQ4" s="292"/>
      <c r="AR4" s="292"/>
      <c r="AS4" s="292"/>
      <c r="AT4" s="292"/>
      <c r="AU4" s="292"/>
      <c r="AV4" s="292"/>
      <c r="AW4" s="292"/>
      <c r="AX4" s="292"/>
      <c r="AY4" s="292"/>
      <c r="AZ4" s="292"/>
      <c r="BA4" s="292"/>
      <c r="BB4" s="292"/>
      <c r="BC4" s="292"/>
      <c r="BD4" s="292"/>
      <c r="BE4" s="292"/>
      <c r="BF4" s="292"/>
      <c r="BG4" s="292"/>
      <c r="BH4" s="292"/>
      <c r="BI4" s="292"/>
      <c r="BJ4" s="292"/>
      <c r="BK4" s="292"/>
      <c r="BL4" s="292"/>
      <c r="BM4" s="292"/>
      <c r="BN4" s="292"/>
      <c r="BO4" s="292"/>
      <c r="BP4" s="292"/>
      <c r="BQ4" s="292"/>
      <c r="BR4" s="292"/>
      <c r="BS4" s="292"/>
      <c r="BT4" s="292"/>
      <c r="BU4" s="292"/>
      <c r="BV4" s="292"/>
      <c r="BW4" s="292"/>
      <c r="BX4" s="292"/>
      <c r="BY4" s="292"/>
      <c r="BZ4" s="292"/>
      <c r="CA4" s="292"/>
      <c r="CB4" s="292"/>
      <c r="CC4" s="292"/>
      <c r="CD4" s="292"/>
      <c r="CE4" s="292"/>
      <c r="CF4" s="292"/>
      <c r="CG4" s="292"/>
      <c r="CH4" s="292"/>
      <c r="CI4" s="292"/>
      <c r="CJ4" s="292"/>
      <c r="CK4" s="292"/>
      <c r="CL4" s="292"/>
      <c r="CM4" s="292"/>
      <c r="CN4" s="292"/>
      <c r="CO4" s="292"/>
      <c r="CP4" s="292"/>
      <c r="CQ4" s="292"/>
      <c r="CR4" s="292"/>
      <c r="CS4" s="292"/>
      <c r="CT4" s="292"/>
      <c r="CU4" s="292"/>
      <c r="CV4" s="292"/>
      <c r="CW4" s="292"/>
      <c r="CX4" s="292"/>
      <c r="CY4" s="292"/>
      <c r="CZ4" s="292"/>
      <c r="DA4" s="292"/>
      <c r="DB4" s="292"/>
      <c r="DC4" s="292"/>
      <c r="DD4" s="292"/>
      <c r="DE4" s="292"/>
      <c r="DF4" s="292"/>
      <c r="DG4" s="292"/>
      <c r="DH4" s="292"/>
      <c r="DI4" s="292"/>
      <c r="DJ4" s="292"/>
      <c r="DK4" s="292"/>
      <c r="DL4" s="292"/>
      <c r="DM4" s="292"/>
      <c r="DN4" s="292"/>
      <c r="DO4" s="292"/>
      <c r="DP4" s="292"/>
      <c r="DQ4" s="292"/>
      <c r="DR4" s="292"/>
      <c r="DS4" s="292"/>
      <c r="DT4" s="292"/>
      <c r="DU4" s="292"/>
      <c r="DV4" s="292"/>
      <c r="DW4" s="292"/>
      <c r="DX4" s="292"/>
      <c r="DY4" s="292"/>
      <c r="DZ4" s="292"/>
      <c r="EA4" s="292"/>
      <c r="EB4" s="292"/>
      <c r="EC4" s="292"/>
      <c r="ED4" s="292"/>
      <c r="EE4" s="292"/>
      <c r="EF4" s="292"/>
      <c r="EG4" s="292"/>
      <c r="EH4" s="292"/>
      <c r="EI4" s="292"/>
      <c r="EJ4" s="292"/>
      <c r="EK4" s="292"/>
      <c r="EL4" s="292"/>
      <c r="EM4" s="292"/>
      <c r="EN4" s="292"/>
      <c r="EO4" s="292"/>
      <c r="EP4" s="292"/>
      <c r="EQ4" s="292"/>
      <c r="ER4" s="292"/>
      <c r="ES4" s="292"/>
      <c r="ET4" s="292"/>
      <c r="EU4" s="292"/>
      <c r="EV4" s="292"/>
      <c r="EW4" s="292"/>
      <c r="EX4" s="292"/>
      <c r="EY4" s="292"/>
      <c r="EZ4" s="292"/>
      <c r="FA4" s="292"/>
      <c r="FB4" s="292"/>
      <c r="FC4" s="292"/>
      <c r="FD4" s="292"/>
      <c r="FE4" s="293"/>
      <c r="AKG4" s="18"/>
      <c r="AKH4" s="18"/>
      <c r="AKI4" s="18"/>
      <c r="AKJ4" s="18"/>
      <c r="AKK4" s="18"/>
      <c r="AKL4" s="18"/>
      <c r="AKM4" s="18"/>
      <c r="AKN4" s="18"/>
      <c r="AKO4" s="18"/>
      <c r="AKP4" s="18"/>
      <c r="AKQ4" s="18"/>
      <c r="AKR4" s="18"/>
      <c r="AKS4" s="18"/>
      <c r="AKT4" s="18"/>
      <c r="AKU4" s="18"/>
      <c r="AKV4" s="18"/>
      <c r="AKW4" s="18"/>
      <c r="AKX4" s="18"/>
      <c r="AKY4" s="18"/>
      <c r="AKZ4" s="18"/>
      <c r="ALA4" s="18"/>
      <c r="ALB4" s="18"/>
      <c r="ALC4" s="18"/>
      <c r="ALD4" s="18"/>
      <c r="ALE4" s="18"/>
      <c r="ALF4" s="18"/>
      <c r="ALG4" s="18"/>
      <c r="ALH4" s="18"/>
      <c r="ALI4" s="18"/>
      <c r="ALJ4" s="18"/>
      <c r="ALK4" s="18"/>
      <c r="ALL4" s="18"/>
      <c r="ALM4" s="18"/>
      <c r="ALN4" s="18"/>
      <c r="ALO4" s="18"/>
      <c r="ALP4" s="18"/>
      <c r="ALQ4" s="18"/>
      <c r="ALR4" s="18"/>
      <c r="ALS4" s="18"/>
      <c r="ALT4" s="18"/>
      <c r="ALU4" s="18"/>
      <c r="ALV4" s="18"/>
      <c r="ALW4" s="18"/>
      <c r="ALX4" s="18"/>
      <c r="ALY4" s="18"/>
      <c r="ALZ4" s="18"/>
      <c r="AMA4" s="18"/>
      <c r="AMB4" s="18"/>
      <c r="AMC4" s="18"/>
      <c r="AMD4" s="18"/>
      <c r="AME4" s="18"/>
      <c r="AMF4" s="18"/>
      <c r="AMG4" s="18"/>
      <c r="AMH4" s="18"/>
      <c r="AMI4" s="18"/>
      <c r="AMJ4" s="18"/>
    </row>
    <row r="5" spans="1:1024" s="15" customFormat="1" x14ac:dyDescent="0.2">
      <c r="A5" s="241"/>
      <c r="B5" s="295"/>
      <c r="C5" s="295"/>
      <c r="D5" s="295"/>
      <c r="E5" s="295"/>
      <c r="F5" s="295"/>
      <c r="G5" s="295"/>
      <c r="H5" s="296" t="s">
        <v>27</v>
      </c>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c r="AX5" s="296"/>
      <c r="AY5" s="296"/>
      <c r="AZ5" s="296"/>
      <c r="BA5" s="296"/>
      <c r="BB5" s="296"/>
      <c r="BC5" s="296"/>
      <c r="BD5" s="296"/>
      <c r="BE5" s="296"/>
      <c r="BF5" s="296"/>
      <c r="BG5" s="296"/>
      <c r="BH5" s="296"/>
      <c r="BI5" s="296"/>
      <c r="BJ5" s="296"/>
      <c r="BK5" s="296"/>
      <c r="BL5" s="296"/>
      <c r="BM5" s="296"/>
      <c r="BN5" s="296"/>
      <c r="BO5" s="296"/>
      <c r="BP5" s="296"/>
      <c r="BQ5" s="296"/>
      <c r="BR5" s="296"/>
      <c r="BS5" s="296"/>
      <c r="BT5" s="296"/>
      <c r="BU5" s="296"/>
      <c r="BV5" s="296"/>
      <c r="BW5" s="296"/>
      <c r="BX5" s="296"/>
      <c r="BY5" s="296"/>
      <c r="BZ5" s="296"/>
      <c r="CA5" s="296"/>
      <c r="CB5" s="296"/>
      <c r="CC5" s="296"/>
      <c r="CD5" s="296"/>
      <c r="CE5" s="296"/>
      <c r="CF5" s="296"/>
      <c r="CG5" s="296"/>
      <c r="CH5" s="296"/>
      <c r="CI5" s="296"/>
      <c r="CJ5" s="296"/>
      <c r="CK5" s="296"/>
      <c r="CL5" s="296"/>
      <c r="CM5" s="296"/>
      <c r="CN5" s="296"/>
      <c r="CO5" s="296"/>
      <c r="CP5" s="296"/>
      <c r="CQ5" s="296"/>
      <c r="CR5" s="296"/>
      <c r="CS5" s="296"/>
      <c r="CT5" s="296"/>
      <c r="CU5" s="296"/>
      <c r="CV5" s="296"/>
      <c r="CW5" s="296"/>
      <c r="CX5" s="296"/>
      <c r="CY5" s="296"/>
      <c r="CZ5" s="296"/>
      <c r="DA5" s="296"/>
      <c r="DB5" s="296"/>
      <c r="DC5" s="296"/>
      <c r="DD5" s="296"/>
      <c r="DE5" s="296"/>
      <c r="DF5" s="296"/>
      <c r="DG5" s="296"/>
      <c r="DH5" s="296"/>
      <c r="DI5" s="296"/>
      <c r="DJ5" s="296"/>
      <c r="DK5" s="296"/>
      <c r="DL5" s="296"/>
      <c r="DM5" s="296"/>
      <c r="DN5" s="296"/>
      <c r="DO5" s="296"/>
      <c r="DP5" s="296"/>
      <c r="DQ5" s="296"/>
      <c r="DR5" s="296"/>
      <c r="DS5" s="296"/>
      <c r="DT5" s="296"/>
      <c r="DU5" s="296"/>
      <c r="DV5" s="296"/>
      <c r="DW5" s="296"/>
      <c r="DX5" s="296"/>
      <c r="DY5" s="296"/>
      <c r="DZ5" s="296"/>
      <c r="EA5" s="296"/>
      <c r="EB5" s="296"/>
      <c r="EC5" s="296"/>
      <c r="ED5" s="296"/>
      <c r="EE5" s="296"/>
      <c r="EF5" s="296"/>
      <c r="EG5" s="296"/>
      <c r="EH5" s="296"/>
      <c r="EI5" s="296"/>
      <c r="EJ5" s="296"/>
      <c r="EK5" s="296"/>
      <c r="EL5" s="296"/>
      <c r="EM5" s="296"/>
      <c r="EN5" s="296"/>
      <c r="EO5" s="296"/>
      <c r="EP5" s="296"/>
      <c r="EQ5" s="296"/>
      <c r="ER5" s="296"/>
      <c r="ES5" s="296"/>
      <c r="ET5" s="296"/>
      <c r="EU5" s="296"/>
      <c r="EV5" s="296"/>
      <c r="EW5" s="296"/>
      <c r="EX5" s="296"/>
      <c r="EY5" s="296"/>
      <c r="EZ5" s="296"/>
      <c r="FA5" s="296"/>
      <c r="FB5" s="296"/>
      <c r="FC5" s="296"/>
      <c r="FD5" s="296"/>
      <c r="FE5" s="296"/>
      <c r="FF5" s="19"/>
      <c r="FG5" s="19"/>
      <c r="FH5" s="19"/>
      <c r="FI5" s="19"/>
      <c r="FJ5" s="19"/>
      <c r="FK5" s="19"/>
      <c r="FL5" s="19"/>
      <c r="FM5" s="19"/>
      <c r="FN5" s="19"/>
      <c r="FO5" s="19"/>
      <c r="FP5" s="19"/>
      <c r="FQ5" s="20"/>
      <c r="FR5" s="20"/>
      <c r="FS5" s="20"/>
      <c r="FT5" s="20"/>
      <c r="FU5" s="20"/>
      <c r="FV5" s="20"/>
      <c r="FW5" s="20"/>
      <c r="FX5" s="20"/>
      <c r="FY5" s="20"/>
      <c r="FZ5" s="20"/>
      <c r="GA5" s="20"/>
      <c r="GB5" s="20"/>
      <c r="GC5" s="20"/>
      <c r="GD5" s="20"/>
      <c r="GE5" s="20"/>
      <c r="GF5" s="20"/>
      <c r="GG5" s="20"/>
      <c r="GH5" s="20"/>
      <c r="GI5" s="20"/>
      <c r="GJ5" s="20"/>
      <c r="GK5" s="20"/>
      <c r="GL5" s="20"/>
      <c r="GM5" s="20"/>
      <c r="GN5" s="20"/>
      <c r="GO5" s="20"/>
      <c r="GP5" s="20"/>
      <c r="GQ5" s="20"/>
      <c r="GR5" s="20"/>
      <c r="GS5" s="20"/>
      <c r="GT5" s="20"/>
      <c r="GU5" s="20"/>
      <c r="GV5" s="20"/>
      <c r="GW5" s="20"/>
      <c r="GX5" s="20"/>
      <c r="GY5" s="20"/>
      <c r="GZ5" s="20"/>
      <c r="HA5" s="20"/>
      <c r="HB5" s="20"/>
      <c r="HC5" s="20"/>
      <c r="HD5" s="20"/>
      <c r="HE5" s="20"/>
      <c r="HF5" s="20"/>
      <c r="HG5" s="20"/>
      <c r="HH5" s="20"/>
      <c r="HI5" s="20"/>
      <c r="HJ5" s="20"/>
      <c r="HK5" s="20"/>
      <c r="HL5" s="20"/>
      <c r="HM5" s="20"/>
      <c r="HN5" s="20"/>
      <c r="HO5" s="20"/>
      <c r="HP5" s="20"/>
      <c r="AKG5" s="14"/>
      <c r="AKH5" s="14"/>
      <c r="AKI5" s="14"/>
      <c r="AKJ5" s="14"/>
      <c r="AKK5" s="14"/>
      <c r="AKL5" s="14"/>
      <c r="AKM5" s="14"/>
      <c r="AKN5" s="14"/>
      <c r="AKO5" s="14"/>
      <c r="AKP5" s="14"/>
      <c r="AKQ5" s="14"/>
      <c r="AKR5" s="14"/>
      <c r="AKS5" s="14"/>
      <c r="AKT5" s="14"/>
      <c r="AKU5" s="14"/>
      <c r="AKV5" s="14"/>
      <c r="AKW5" s="14"/>
      <c r="AKX5" s="14"/>
      <c r="AKY5" s="14"/>
      <c r="AKZ5" s="14"/>
      <c r="ALA5" s="14"/>
      <c r="ALB5" s="14"/>
      <c r="ALC5" s="14"/>
      <c r="ALD5" s="14"/>
      <c r="ALE5" s="14"/>
      <c r="ALF5" s="14"/>
      <c r="ALG5" s="14"/>
      <c r="ALH5" s="14"/>
      <c r="ALI5" s="14"/>
      <c r="ALJ5" s="14"/>
      <c r="ALK5" s="14"/>
      <c r="ALL5" s="14"/>
      <c r="ALM5" s="14"/>
      <c r="ALN5" s="14"/>
      <c r="ALO5" s="14"/>
      <c r="ALP5" s="14"/>
      <c r="ALQ5" s="14"/>
      <c r="ALR5" s="14"/>
      <c r="ALS5" s="14"/>
      <c r="ALT5" s="14"/>
      <c r="ALU5" s="14"/>
      <c r="ALV5" s="14"/>
      <c r="ALW5" s="14"/>
      <c r="ALX5" s="14"/>
      <c r="ALY5" s="14"/>
      <c r="ALZ5" s="14"/>
      <c r="AMA5" s="14"/>
      <c r="AMB5" s="14"/>
      <c r="AMC5" s="14"/>
      <c r="AMD5" s="14"/>
      <c r="AME5" s="14"/>
      <c r="AMF5" s="14"/>
      <c r="AMG5" s="14"/>
      <c r="AMH5" s="14"/>
      <c r="AMI5" s="14"/>
      <c r="AMJ5" s="14"/>
    </row>
    <row r="6" spans="1:1024" s="21" customFormat="1" x14ac:dyDescent="0.2">
      <c r="A6" s="246" t="s">
        <v>28</v>
      </c>
      <c r="B6" s="297" t="s">
        <v>131</v>
      </c>
      <c r="C6" s="297"/>
      <c r="D6" s="297"/>
      <c r="E6" s="297"/>
      <c r="F6" s="297"/>
      <c r="G6" s="297"/>
      <c r="H6" s="248">
        <v>44022</v>
      </c>
      <c r="I6" s="248"/>
      <c r="J6" s="248"/>
      <c r="K6" s="248"/>
      <c r="L6" s="248"/>
      <c r="M6" s="248"/>
      <c r="N6" s="248"/>
      <c r="O6" s="248">
        <v>44015</v>
      </c>
      <c r="P6" s="248"/>
      <c r="Q6" s="248"/>
      <c r="R6" s="248"/>
      <c r="S6" s="248"/>
      <c r="T6" s="248"/>
      <c r="U6" s="248"/>
      <c r="V6" s="248">
        <v>44008</v>
      </c>
      <c r="W6" s="248"/>
      <c r="X6" s="248"/>
      <c r="Y6" s="248"/>
      <c r="Z6" s="248"/>
      <c r="AA6" s="248"/>
      <c r="AB6" s="248"/>
      <c r="AC6" s="248">
        <v>44001</v>
      </c>
      <c r="AD6" s="248"/>
      <c r="AE6" s="248"/>
      <c r="AF6" s="248"/>
      <c r="AG6" s="248"/>
      <c r="AH6" s="248"/>
      <c r="AI6" s="248"/>
      <c r="AJ6" s="248">
        <v>43994</v>
      </c>
      <c r="AK6" s="248"/>
      <c r="AL6" s="248"/>
      <c r="AM6" s="248"/>
      <c r="AN6" s="248"/>
      <c r="AO6" s="248"/>
      <c r="AP6" s="248"/>
      <c r="AQ6" s="248">
        <v>43987</v>
      </c>
      <c r="AR6" s="248"/>
      <c r="AS6" s="248"/>
      <c r="AT6" s="248"/>
      <c r="AU6" s="248"/>
      <c r="AV6" s="248"/>
      <c r="AW6" s="248"/>
      <c r="AX6" s="248">
        <v>43980</v>
      </c>
      <c r="AY6" s="248"/>
      <c r="AZ6" s="248"/>
      <c r="BA6" s="248"/>
      <c r="BB6" s="248"/>
      <c r="BC6" s="248"/>
      <c r="BD6" s="248"/>
      <c r="BE6" s="248">
        <v>43973</v>
      </c>
      <c r="BF6" s="248"/>
      <c r="BG6" s="248"/>
      <c r="BH6" s="248"/>
      <c r="BI6" s="248"/>
      <c r="BJ6" s="248"/>
      <c r="BK6" s="248"/>
      <c r="BL6" s="248">
        <v>43966</v>
      </c>
      <c r="BM6" s="248"/>
      <c r="BN6" s="248"/>
      <c r="BO6" s="248"/>
      <c r="BP6" s="248"/>
      <c r="BQ6" s="248"/>
      <c r="BR6" s="248"/>
      <c r="BS6" s="248">
        <v>43959</v>
      </c>
      <c r="BT6" s="248"/>
      <c r="BU6" s="248"/>
      <c r="BV6" s="248"/>
      <c r="BW6" s="248"/>
      <c r="BX6" s="248"/>
      <c r="BY6" s="248"/>
      <c r="BZ6" s="248">
        <v>43952</v>
      </c>
      <c r="CA6" s="248"/>
      <c r="CB6" s="248"/>
      <c r="CC6" s="248"/>
      <c r="CD6" s="248"/>
      <c r="CE6" s="248"/>
      <c r="CF6" s="248"/>
      <c r="CG6" s="249">
        <v>43945</v>
      </c>
      <c r="CH6" s="249"/>
      <c r="CI6" s="249"/>
      <c r="CJ6" s="249"/>
      <c r="CK6" s="249"/>
      <c r="CL6" s="249"/>
      <c r="CM6" s="249"/>
      <c r="CN6" s="249">
        <v>43938</v>
      </c>
      <c r="CO6" s="249"/>
      <c r="CP6" s="249"/>
      <c r="CQ6" s="249"/>
      <c r="CR6" s="249"/>
      <c r="CS6" s="249"/>
      <c r="CT6" s="249"/>
      <c r="CU6" s="249">
        <v>43931</v>
      </c>
      <c r="CV6" s="249"/>
      <c r="CW6" s="249"/>
      <c r="CX6" s="249"/>
      <c r="CY6" s="249"/>
      <c r="CZ6" s="249"/>
      <c r="DA6" s="249"/>
      <c r="DB6" s="249">
        <v>43924</v>
      </c>
      <c r="DC6" s="249"/>
      <c r="DD6" s="249"/>
      <c r="DE6" s="249"/>
      <c r="DF6" s="249"/>
      <c r="DG6" s="249"/>
      <c r="DH6" s="249"/>
      <c r="DI6" s="249">
        <v>43917</v>
      </c>
      <c r="DJ6" s="249"/>
      <c r="DK6" s="249"/>
      <c r="DL6" s="249"/>
      <c r="DM6" s="249"/>
      <c r="DN6" s="249"/>
      <c r="DO6" s="249"/>
      <c r="DP6" s="249">
        <v>43910</v>
      </c>
      <c r="DQ6" s="249"/>
      <c r="DR6" s="249"/>
      <c r="DS6" s="249"/>
      <c r="DT6" s="249"/>
      <c r="DU6" s="249"/>
      <c r="DV6" s="249"/>
      <c r="DW6" s="249">
        <v>43903</v>
      </c>
      <c r="DX6" s="249"/>
      <c r="DY6" s="249"/>
      <c r="DZ6" s="249"/>
      <c r="EA6" s="249"/>
      <c r="EB6" s="249"/>
      <c r="EC6" s="249"/>
      <c r="ED6" s="249">
        <v>43896</v>
      </c>
      <c r="EE6" s="249"/>
      <c r="EF6" s="249"/>
      <c r="EG6" s="249"/>
      <c r="EH6" s="249"/>
      <c r="EI6" s="249"/>
      <c r="EJ6" s="249"/>
      <c r="EK6" s="249">
        <v>43889</v>
      </c>
      <c r="EL6" s="249"/>
      <c r="EM6" s="249"/>
      <c r="EN6" s="249"/>
      <c r="EO6" s="249"/>
      <c r="EP6" s="249"/>
      <c r="EQ6" s="249"/>
      <c r="ER6" s="249">
        <v>43882</v>
      </c>
      <c r="ES6" s="249"/>
      <c r="ET6" s="249"/>
      <c r="EU6" s="249"/>
      <c r="EV6" s="249"/>
      <c r="EW6" s="249"/>
      <c r="EX6" s="249"/>
      <c r="EY6" s="249">
        <v>43875</v>
      </c>
      <c r="EZ6" s="249"/>
      <c r="FA6" s="249"/>
      <c r="FB6" s="249"/>
      <c r="FC6" s="249"/>
      <c r="FD6" s="249"/>
      <c r="FE6" s="249"/>
      <c r="AKG6" s="22"/>
      <c r="AKH6" s="22"/>
      <c r="AKI6" s="22"/>
      <c r="AKJ6" s="22"/>
      <c r="AKK6" s="22"/>
      <c r="AKL6" s="22"/>
      <c r="AKM6" s="22"/>
      <c r="AKN6" s="22"/>
      <c r="AKO6" s="22"/>
      <c r="AKP6" s="22"/>
      <c r="AKQ6" s="22"/>
      <c r="AKR6" s="22"/>
      <c r="AKS6" s="22"/>
      <c r="AKT6" s="22"/>
      <c r="AKU6" s="22"/>
      <c r="AKV6" s="22"/>
      <c r="AKW6" s="22"/>
      <c r="AKX6" s="22"/>
      <c r="AKY6" s="22"/>
      <c r="AKZ6" s="22"/>
      <c r="ALA6" s="22"/>
      <c r="ALB6" s="22"/>
      <c r="ALC6" s="22"/>
      <c r="ALD6" s="22"/>
      <c r="ALE6" s="22"/>
      <c r="ALF6" s="22"/>
      <c r="ALG6" s="22"/>
      <c r="ALH6" s="22"/>
      <c r="ALI6" s="22"/>
      <c r="ALJ6" s="22"/>
      <c r="ALK6" s="22"/>
      <c r="ALL6" s="22"/>
      <c r="ALM6" s="22"/>
      <c r="ALN6" s="22"/>
      <c r="ALO6" s="22"/>
      <c r="ALP6" s="22"/>
      <c r="ALQ6" s="22"/>
      <c r="ALR6" s="22"/>
      <c r="ALS6" s="22"/>
      <c r="ALT6" s="22"/>
      <c r="ALU6" s="22"/>
      <c r="ALV6" s="22"/>
      <c r="ALW6" s="22"/>
      <c r="ALX6" s="22"/>
      <c r="ALY6" s="22"/>
      <c r="ALZ6" s="22"/>
      <c r="AMA6" s="22"/>
      <c r="AMB6" s="22"/>
      <c r="AMC6" s="22"/>
      <c r="AMD6" s="22"/>
      <c r="AME6" s="22"/>
      <c r="AMF6" s="22"/>
      <c r="AMG6" s="22"/>
      <c r="AMH6" s="22"/>
      <c r="AMI6" s="22"/>
      <c r="AMJ6" s="22"/>
    </row>
    <row r="7" spans="1:1024" s="15" customFormat="1" x14ac:dyDescent="0.2">
      <c r="A7" s="250"/>
      <c r="B7" s="251" t="s">
        <v>29</v>
      </c>
      <c r="C7" s="252" t="s">
        <v>30</v>
      </c>
      <c r="D7" s="253" t="s">
        <v>31</v>
      </c>
      <c r="E7" s="252" t="s">
        <v>30</v>
      </c>
      <c r="F7" s="254" t="s">
        <v>32</v>
      </c>
      <c r="G7" s="255" t="s">
        <v>30</v>
      </c>
      <c r="H7" s="253" t="s">
        <v>29</v>
      </c>
      <c r="I7" s="252" t="s">
        <v>30</v>
      </c>
      <c r="J7" s="253" t="s">
        <v>31</v>
      </c>
      <c r="K7" s="252" t="s">
        <v>30</v>
      </c>
      <c r="L7" s="253" t="s">
        <v>33</v>
      </c>
      <c r="M7" s="253" t="s">
        <v>32</v>
      </c>
      <c r="N7" s="255" t="s">
        <v>30</v>
      </c>
      <c r="O7" s="253" t="s">
        <v>29</v>
      </c>
      <c r="P7" s="252" t="s">
        <v>30</v>
      </c>
      <c r="Q7" s="253" t="s">
        <v>31</v>
      </c>
      <c r="R7" s="252" t="s">
        <v>30</v>
      </c>
      <c r="S7" s="253" t="s">
        <v>33</v>
      </c>
      <c r="T7" s="253" t="s">
        <v>32</v>
      </c>
      <c r="U7" s="255" t="s">
        <v>30</v>
      </c>
      <c r="V7" s="253" t="s">
        <v>29</v>
      </c>
      <c r="W7" s="252" t="s">
        <v>30</v>
      </c>
      <c r="X7" s="253" t="s">
        <v>31</v>
      </c>
      <c r="Y7" s="252" t="s">
        <v>30</v>
      </c>
      <c r="Z7" s="253" t="s">
        <v>33</v>
      </c>
      <c r="AA7" s="253" t="s">
        <v>32</v>
      </c>
      <c r="AB7" s="255" t="s">
        <v>30</v>
      </c>
      <c r="AC7" s="253" t="s">
        <v>29</v>
      </c>
      <c r="AD7" s="252" t="s">
        <v>30</v>
      </c>
      <c r="AE7" s="253" t="s">
        <v>31</v>
      </c>
      <c r="AF7" s="252" t="s">
        <v>30</v>
      </c>
      <c r="AG7" s="253" t="s">
        <v>33</v>
      </c>
      <c r="AH7" s="253" t="s">
        <v>32</v>
      </c>
      <c r="AI7" s="255" t="s">
        <v>30</v>
      </c>
      <c r="AJ7" s="253" t="s">
        <v>29</v>
      </c>
      <c r="AK7" s="252" t="s">
        <v>30</v>
      </c>
      <c r="AL7" s="253" t="s">
        <v>31</v>
      </c>
      <c r="AM7" s="252" t="s">
        <v>30</v>
      </c>
      <c r="AN7" s="253" t="s">
        <v>33</v>
      </c>
      <c r="AO7" s="253" t="s">
        <v>32</v>
      </c>
      <c r="AP7" s="255" t="s">
        <v>30</v>
      </c>
      <c r="AQ7" s="253" t="s">
        <v>29</v>
      </c>
      <c r="AR7" s="252" t="s">
        <v>30</v>
      </c>
      <c r="AS7" s="253" t="s">
        <v>31</v>
      </c>
      <c r="AT7" s="252" t="s">
        <v>30</v>
      </c>
      <c r="AU7" s="253" t="s">
        <v>33</v>
      </c>
      <c r="AV7" s="253" t="s">
        <v>32</v>
      </c>
      <c r="AW7" s="255" t="s">
        <v>30</v>
      </c>
      <c r="AX7" s="253" t="s">
        <v>29</v>
      </c>
      <c r="AY7" s="252" t="s">
        <v>30</v>
      </c>
      <c r="AZ7" s="253" t="s">
        <v>31</v>
      </c>
      <c r="BA7" s="252" t="s">
        <v>30</v>
      </c>
      <c r="BB7" s="253" t="s">
        <v>33</v>
      </c>
      <c r="BC7" s="253" t="s">
        <v>32</v>
      </c>
      <c r="BD7" s="255" t="s">
        <v>30</v>
      </c>
      <c r="BE7" s="253" t="s">
        <v>29</v>
      </c>
      <c r="BF7" s="252" t="s">
        <v>30</v>
      </c>
      <c r="BG7" s="253" t="s">
        <v>31</v>
      </c>
      <c r="BH7" s="252" t="s">
        <v>30</v>
      </c>
      <c r="BI7" s="253" t="s">
        <v>33</v>
      </c>
      <c r="BJ7" s="253" t="s">
        <v>32</v>
      </c>
      <c r="BK7" s="255" t="s">
        <v>30</v>
      </c>
      <c r="BL7" s="253" t="s">
        <v>29</v>
      </c>
      <c r="BM7" s="252" t="s">
        <v>30</v>
      </c>
      <c r="BN7" s="253" t="s">
        <v>31</v>
      </c>
      <c r="BO7" s="252" t="s">
        <v>30</v>
      </c>
      <c r="BP7" s="253" t="s">
        <v>33</v>
      </c>
      <c r="BQ7" s="253" t="s">
        <v>32</v>
      </c>
      <c r="BR7" s="255" t="s">
        <v>30</v>
      </c>
      <c r="BS7" s="253" t="s">
        <v>29</v>
      </c>
      <c r="BT7" s="252" t="s">
        <v>30</v>
      </c>
      <c r="BU7" s="253" t="s">
        <v>31</v>
      </c>
      <c r="BV7" s="252" t="s">
        <v>30</v>
      </c>
      <c r="BW7" s="253" t="s">
        <v>33</v>
      </c>
      <c r="BX7" s="253" t="s">
        <v>32</v>
      </c>
      <c r="BY7" s="255" t="s">
        <v>30</v>
      </c>
      <c r="BZ7" s="253" t="s">
        <v>29</v>
      </c>
      <c r="CA7" s="252" t="s">
        <v>30</v>
      </c>
      <c r="CB7" s="253" t="s">
        <v>31</v>
      </c>
      <c r="CC7" s="252" t="s">
        <v>30</v>
      </c>
      <c r="CD7" s="253" t="s">
        <v>33</v>
      </c>
      <c r="CE7" s="253" t="s">
        <v>32</v>
      </c>
      <c r="CF7" s="255" t="s">
        <v>30</v>
      </c>
      <c r="CG7" s="251" t="s">
        <v>29</v>
      </c>
      <c r="CH7" s="252" t="s">
        <v>30</v>
      </c>
      <c r="CI7" s="253" t="s">
        <v>31</v>
      </c>
      <c r="CJ7" s="252" t="s">
        <v>30</v>
      </c>
      <c r="CK7" s="253" t="s">
        <v>33</v>
      </c>
      <c r="CL7" s="253" t="s">
        <v>32</v>
      </c>
      <c r="CM7" s="255" t="s">
        <v>30</v>
      </c>
      <c r="CN7" s="251" t="s">
        <v>29</v>
      </c>
      <c r="CO7" s="252" t="s">
        <v>30</v>
      </c>
      <c r="CP7" s="253" t="s">
        <v>31</v>
      </c>
      <c r="CQ7" s="252" t="s">
        <v>30</v>
      </c>
      <c r="CR7" s="253" t="s">
        <v>33</v>
      </c>
      <c r="CS7" s="253" t="s">
        <v>32</v>
      </c>
      <c r="CT7" s="255" t="s">
        <v>30</v>
      </c>
      <c r="CU7" s="251" t="s">
        <v>29</v>
      </c>
      <c r="CV7" s="252" t="s">
        <v>30</v>
      </c>
      <c r="CW7" s="253" t="s">
        <v>31</v>
      </c>
      <c r="CX7" s="252" t="s">
        <v>30</v>
      </c>
      <c r="CY7" s="253" t="s">
        <v>33</v>
      </c>
      <c r="CZ7" s="253" t="s">
        <v>32</v>
      </c>
      <c r="DA7" s="255" t="s">
        <v>30</v>
      </c>
      <c r="DB7" s="251" t="s">
        <v>29</v>
      </c>
      <c r="DC7" s="252" t="s">
        <v>30</v>
      </c>
      <c r="DD7" s="253" t="s">
        <v>31</v>
      </c>
      <c r="DE7" s="252" t="s">
        <v>30</v>
      </c>
      <c r="DF7" s="253" t="s">
        <v>33</v>
      </c>
      <c r="DG7" s="253" t="s">
        <v>32</v>
      </c>
      <c r="DH7" s="255" t="s">
        <v>30</v>
      </c>
      <c r="DI7" s="251" t="s">
        <v>29</v>
      </c>
      <c r="DJ7" s="252" t="s">
        <v>30</v>
      </c>
      <c r="DK7" s="253" t="s">
        <v>31</v>
      </c>
      <c r="DL7" s="252" t="s">
        <v>30</v>
      </c>
      <c r="DM7" s="253" t="s">
        <v>33</v>
      </c>
      <c r="DN7" s="253" t="s">
        <v>32</v>
      </c>
      <c r="DO7" s="255" t="s">
        <v>30</v>
      </c>
      <c r="DP7" s="251" t="s">
        <v>29</v>
      </c>
      <c r="DQ7" s="252" t="s">
        <v>30</v>
      </c>
      <c r="DR7" s="253" t="s">
        <v>31</v>
      </c>
      <c r="DS7" s="252" t="s">
        <v>30</v>
      </c>
      <c r="DT7" s="253" t="s">
        <v>33</v>
      </c>
      <c r="DU7" s="253" t="s">
        <v>32</v>
      </c>
      <c r="DV7" s="255" t="s">
        <v>30</v>
      </c>
      <c r="DW7" s="251" t="s">
        <v>29</v>
      </c>
      <c r="DX7" s="252" t="s">
        <v>30</v>
      </c>
      <c r="DY7" s="253" t="s">
        <v>31</v>
      </c>
      <c r="DZ7" s="252" t="s">
        <v>30</v>
      </c>
      <c r="EA7" s="253" t="s">
        <v>33</v>
      </c>
      <c r="EB7" s="253" t="s">
        <v>32</v>
      </c>
      <c r="EC7" s="255" t="s">
        <v>30</v>
      </c>
      <c r="ED7" s="251" t="s">
        <v>29</v>
      </c>
      <c r="EE7" s="252" t="s">
        <v>30</v>
      </c>
      <c r="EF7" s="253" t="s">
        <v>31</v>
      </c>
      <c r="EG7" s="252" t="s">
        <v>30</v>
      </c>
      <c r="EH7" s="253" t="s">
        <v>33</v>
      </c>
      <c r="EI7" s="253" t="s">
        <v>32</v>
      </c>
      <c r="EJ7" s="255" t="s">
        <v>30</v>
      </c>
      <c r="EK7" s="251" t="s">
        <v>29</v>
      </c>
      <c r="EL7" s="252" t="s">
        <v>30</v>
      </c>
      <c r="EM7" s="253" t="s">
        <v>31</v>
      </c>
      <c r="EN7" s="252" t="s">
        <v>30</v>
      </c>
      <c r="EO7" s="253" t="s">
        <v>33</v>
      </c>
      <c r="EP7" s="253" t="s">
        <v>32</v>
      </c>
      <c r="EQ7" s="255" t="s">
        <v>30</v>
      </c>
      <c r="ER7" s="251" t="s">
        <v>29</v>
      </c>
      <c r="ES7" s="252" t="s">
        <v>30</v>
      </c>
      <c r="ET7" s="253" t="s">
        <v>31</v>
      </c>
      <c r="EU7" s="252" t="s">
        <v>30</v>
      </c>
      <c r="EV7" s="253" t="s">
        <v>33</v>
      </c>
      <c r="EW7" s="253" t="s">
        <v>32</v>
      </c>
      <c r="EX7" s="255" t="s">
        <v>30</v>
      </c>
      <c r="EY7" s="251" t="s">
        <v>29</v>
      </c>
      <c r="EZ7" s="252" t="s">
        <v>30</v>
      </c>
      <c r="FA7" s="253" t="s">
        <v>31</v>
      </c>
      <c r="FB7" s="252" t="s">
        <v>30</v>
      </c>
      <c r="FC7" s="253" t="s">
        <v>33</v>
      </c>
      <c r="FD7" s="253" t="s">
        <v>32</v>
      </c>
      <c r="FE7" s="255" t="s">
        <v>30</v>
      </c>
      <c r="AKG7" s="14"/>
      <c r="AKH7" s="14"/>
      <c r="AKI7" s="14"/>
      <c r="AKJ7" s="14"/>
      <c r="AKK7" s="14"/>
      <c r="AKL7" s="14"/>
      <c r="AKM7" s="14"/>
      <c r="AKN7" s="14"/>
      <c r="AKO7" s="14"/>
      <c r="AKP7" s="14"/>
      <c r="AKQ7" s="14"/>
      <c r="AKR7" s="14"/>
      <c r="AKS7" s="14"/>
      <c r="AKT7" s="14"/>
      <c r="AKU7" s="14"/>
      <c r="AKV7" s="14"/>
      <c r="AKW7" s="14"/>
      <c r="AKX7" s="14"/>
      <c r="AKY7" s="14"/>
      <c r="AKZ7" s="14"/>
      <c r="ALA7" s="14"/>
      <c r="ALB7" s="14"/>
      <c r="ALC7" s="14"/>
      <c r="ALD7" s="14"/>
      <c r="ALE7" s="14"/>
      <c r="ALF7" s="14"/>
      <c r="ALG7" s="14"/>
      <c r="ALH7" s="14"/>
      <c r="ALI7" s="14"/>
      <c r="ALJ7" s="14"/>
      <c r="ALK7" s="14"/>
      <c r="ALL7" s="14"/>
      <c r="ALM7" s="14"/>
      <c r="ALN7" s="14"/>
      <c r="ALO7" s="14"/>
      <c r="ALP7" s="14"/>
      <c r="ALQ7" s="14"/>
      <c r="ALR7" s="14"/>
      <c r="ALS7" s="14"/>
      <c r="ALT7" s="14"/>
      <c r="ALU7" s="14"/>
      <c r="ALV7" s="14"/>
      <c r="ALW7" s="14"/>
      <c r="ALX7" s="14"/>
      <c r="ALY7" s="14"/>
      <c r="ALZ7" s="14"/>
      <c r="AMA7" s="14"/>
      <c r="AMB7" s="14"/>
      <c r="AMC7" s="14"/>
      <c r="AMD7" s="14"/>
      <c r="AME7" s="14"/>
      <c r="AMF7" s="14"/>
      <c r="AMG7" s="14"/>
      <c r="AMH7" s="14"/>
      <c r="AMI7" s="14"/>
      <c r="AMJ7" s="14"/>
    </row>
    <row r="8" spans="1:1024" s="15" customFormat="1" x14ac:dyDescent="0.2">
      <c r="A8" s="256" t="s">
        <v>34</v>
      </c>
      <c r="B8" s="257">
        <v>1802527</v>
      </c>
      <c r="C8" s="258">
        <f t="shared" ref="C8:C26" si="0">B8/B$28*100</f>
        <v>6.1698152105556101</v>
      </c>
      <c r="D8" s="259">
        <v>1712903</v>
      </c>
      <c r="E8" s="258">
        <f t="shared" ref="E8:E26" si="1">D8/D$28*100</f>
        <v>5.7286656657042991</v>
      </c>
      <c r="F8" s="259">
        <f t="shared" ref="F8:F26" si="2">B8+D8</f>
        <v>3515430</v>
      </c>
      <c r="G8" s="260">
        <f t="shared" ref="G8:G26" si="3">F8/F$28*100</f>
        <v>5.9466833990210644</v>
      </c>
      <c r="H8" s="261">
        <v>2</v>
      </c>
      <c r="I8" s="258">
        <f t="shared" ref="I8:I26" si="4">H8/H$28*100</f>
        <v>7.1947622131088573E-3</v>
      </c>
      <c r="J8" s="67">
        <v>1</v>
      </c>
      <c r="K8" s="258">
        <f t="shared" ref="K8:K26" si="5">J8/J$28*100</f>
        <v>4.4039283040472098E-3</v>
      </c>
      <c r="L8" s="262">
        <v>0</v>
      </c>
      <c r="M8" s="263">
        <f t="shared" ref="M8:M26" si="6">H8+J8</f>
        <v>3</v>
      </c>
      <c r="N8" s="260">
        <f t="shared" ref="N8:N26" si="7">M8/M$28*100</f>
        <v>5.9400059400059402E-3</v>
      </c>
      <c r="O8" s="261">
        <v>2</v>
      </c>
      <c r="P8" s="258">
        <f t="shared" ref="P8:P26" si="8">O8/O$28*100</f>
        <v>7.2474271633570083E-3</v>
      </c>
      <c r="Q8" s="67">
        <v>1</v>
      </c>
      <c r="R8" s="258">
        <f t="shared" ref="R8:R26" si="9">Q8/Q$28*100</f>
        <v>4.435966818968194E-3</v>
      </c>
      <c r="S8" s="262">
        <v>0</v>
      </c>
      <c r="T8" s="263">
        <f t="shared" ref="T8:T26" si="10">O8+Q8</f>
        <v>3</v>
      </c>
      <c r="U8" s="260">
        <f t="shared" ref="U8:U26" si="11">T8/T$28*100</f>
        <v>5.9833662418476629E-3</v>
      </c>
      <c r="V8" s="261">
        <v>2</v>
      </c>
      <c r="W8" s="258">
        <f t="shared" ref="W8:W26" si="12">V8/V$28*100</f>
        <v>7.3222523248151128E-3</v>
      </c>
      <c r="X8" s="67">
        <v>1</v>
      </c>
      <c r="Y8" s="258">
        <f t="shared" ref="Y8:Y26" si="13">X8/X$28*100</f>
        <v>4.4857130040819992E-3</v>
      </c>
      <c r="Z8" s="262">
        <v>0</v>
      </c>
      <c r="AA8" s="263">
        <f t="shared" ref="AA8:AA26" si="14">V8+X8</f>
        <v>3</v>
      </c>
      <c r="AB8" s="260">
        <f t="shared" ref="AB8:AB26" si="15">AA8/AA$28*100</f>
        <v>6.0475336142076725E-3</v>
      </c>
      <c r="AC8" s="261">
        <v>2</v>
      </c>
      <c r="AD8" s="258">
        <f t="shared" ref="AD8:AD26" si="16">AC8/AC$28*100</f>
        <v>7.4142724745134385E-3</v>
      </c>
      <c r="AE8" s="67">
        <v>1</v>
      </c>
      <c r="AF8" s="258">
        <f t="shared" ref="AF8:AF26" si="17">AE8/AE$28*100</f>
        <v>4.5400889857441203E-3</v>
      </c>
      <c r="AG8" s="262">
        <v>0</v>
      </c>
      <c r="AH8" s="263">
        <f t="shared" ref="AH8:AH26" si="18">AC8+AE8</f>
        <v>3</v>
      </c>
      <c r="AI8" s="260">
        <f t="shared" ref="AI8:AI26" si="19">AH8/AH$28*100</f>
        <v>6.1223240342033842E-3</v>
      </c>
      <c r="AJ8" s="261">
        <v>2</v>
      </c>
      <c r="AK8" s="258">
        <f t="shared" ref="AK8:AK26" si="20">AJ8/AJ$28*100</f>
        <v>7.5236053116653498E-3</v>
      </c>
      <c r="AL8" s="67">
        <v>1</v>
      </c>
      <c r="AM8" s="258">
        <f t="shared" ref="AM8:AM26" si="21">AL8/AL$28*100</f>
        <v>4.6221400508435406E-3</v>
      </c>
      <c r="AN8" s="262">
        <v>0</v>
      </c>
      <c r="AO8" s="263">
        <f t="shared" ref="AO8:AO26" si="22">AJ8+AL8</f>
        <v>3</v>
      </c>
      <c r="AP8" s="260">
        <f t="shared" ref="AP8:AP26" si="23">AO8/AO$28*100</f>
        <v>6.2217429175826459E-3</v>
      </c>
      <c r="AQ8" s="261">
        <v>2</v>
      </c>
      <c r="AR8" s="258">
        <f t="shared" ref="AR8:AR26" si="24">AQ8/AQ$28*100</f>
        <v>7.6887590342918661E-3</v>
      </c>
      <c r="AS8" s="67">
        <v>1</v>
      </c>
      <c r="AT8" s="258">
        <f t="shared" ref="AT8:AT26" si="25">AS8/AS$28*100</f>
        <v>4.741134079271762E-3</v>
      </c>
      <c r="AU8" s="262">
        <v>0</v>
      </c>
      <c r="AV8" s="263">
        <f t="shared" ref="AV8:AV26" si="26">AQ8+AS8</f>
        <v>3</v>
      </c>
      <c r="AW8" s="260">
        <f t="shared" ref="AW8:AW26" si="27">AV8/AV$28*100</f>
        <v>6.3688858695652171E-3</v>
      </c>
      <c r="AX8" s="261">
        <v>2</v>
      </c>
      <c r="AY8" s="258">
        <f t="shared" ref="AY8:AY26" si="28">AX8/AX$28*100</f>
        <v>7.9276993816394491E-3</v>
      </c>
      <c r="AZ8" s="67">
        <v>1</v>
      </c>
      <c r="BA8" s="258">
        <f t="shared" ref="BA8:BA26" si="29">AZ8/AZ$28*100</f>
        <v>4.9290220820189272E-3</v>
      </c>
      <c r="BB8" s="262">
        <v>0</v>
      </c>
      <c r="BC8" s="263">
        <f t="shared" ref="BC8:BC26" si="30">AX8+AZ8</f>
        <v>3</v>
      </c>
      <c r="BD8" s="260">
        <f t="shared" ref="BD8:BD26" si="31">BC8/BC$28*100</f>
        <v>6.5910888478776701E-3</v>
      </c>
      <c r="BE8" s="261">
        <v>2</v>
      </c>
      <c r="BF8" s="258">
        <f t="shared" ref="BF8:BF26" si="32">BE8/BE$28*100</f>
        <v>8.2192906752147285E-3</v>
      </c>
      <c r="BG8" s="67">
        <v>1</v>
      </c>
      <c r="BH8" s="258">
        <f t="shared" ref="BH8:BH26" si="33">BG8/BG$28*100</f>
        <v>5.1650224678477345E-3</v>
      </c>
      <c r="BI8" s="262">
        <v>0</v>
      </c>
      <c r="BJ8" s="263">
        <f t="shared" ref="BJ8:BJ26" si="34">BE8+BG8</f>
        <v>3</v>
      </c>
      <c r="BK8" s="260">
        <f t="shared" ref="BK8:BK26" si="35">BJ8/BJ$28*100</f>
        <v>6.865931249141758E-3</v>
      </c>
      <c r="BL8" s="261">
        <v>2</v>
      </c>
      <c r="BM8" s="258">
        <f t="shared" ref="BM8:BM26" si="36">BL8/BL$28*100</f>
        <v>8.6798021005121077E-3</v>
      </c>
      <c r="BN8" s="67">
        <v>1</v>
      </c>
      <c r="BO8" s="258">
        <f t="shared" ref="BO8:BO26" si="37">BN8/BN$28*100</f>
        <v>5.5361789293029949E-3</v>
      </c>
      <c r="BP8" s="262">
        <v>0</v>
      </c>
      <c r="BQ8" s="263">
        <f t="shared" ref="BQ8:BQ26" si="38">BL8+BN8</f>
        <v>3</v>
      </c>
      <c r="BR8" s="260">
        <f t="shared" ref="BR8:BR26" si="39">BQ8/BQ$28*100</f>
        <v>7.2983821919474509E-3</v>
      </c>
      <c r="BS8" s="261">
        <v>1</v>
      </c>
      <c r="BT8" s="258">
        <f t="shared" ref="BT8:BT26" si="40">BS8/BS$28*100</f>
        <v>4.7395611166405997E-3</v>
      </c>
      <c r="BU8" s="67">
        <v>1</v>
      </c>
      <c r="BV8" s="258">
        <f t="shared" ref="BV8:BV26" si="41">BU8/BU$28*100</f>
        <v>6.1743640405038276E-3</v>
      </c>
      <c r="BW8" s="262">
        <v>0</v>
      </c>
      <c r="BX8" s="263">
        <f t="shared" ref="BX8:BX26" si="42">BS8+BU8</f>
        <v>2</v>
      </c>
      <c r="BY8" s="260">
        <f t="shared" ref="BY8:BY26" si="43">BX8/BX$28*100</f>
        <v>5.3626491486794478E-3</v>
      </c>
      <c r="BZ8" s="261">
        <v>0</v>
      </c>
      <c r="CA8" s="258">
        <f t="shared" ref="CA8:CA26" si="44">BZ8/BZ$28*100</f>
        <v>0</v>
      </c>
      <c r="CB8" s="67">
        <v>1</v>
      </c>
      <c r="CC8" s="258">
        <f t="shared" ref="CC8:CC26" si="45">CB8/CB$28*100</f>
        <v>7.0136063964090336E-3</v>
      </c>
      <c r="CD8" s="262">
        <v>0</v>
      </c>
      <c r="CE8" s="263">
        <f t="shared" ref="CE8:CE26" si="46">BZ8+CB8</f>
        <v>1</v>
      </c>
      <c r="CF8" s="260">
        <f t="shared" ref="CF8:CF26" si="47">CE8/CE$28*100</f>
        <v>2.9971527049303163E-3</v>
      </c>
      <c r="CG8" s="264">
        <v>0</v>
      </c>
      <c r="CH8" s="258">
        <f t="shared" ref="CH8:CH26" si="48">CG8/CG$28*100</f>
        <v>0</v>
      </c>
      <c r="CI8" s="67">
        <v>1</v>
      </c>
      <c r="CJ8" s="258">
        <f t="shared" ref="CJ8:CJ26" si="49">CI8/CI$28*100</f>
        <v>8.7896633558934706E-3</v>
      </c>
      <c r="CK8" s="262">
        <v>0</v>
      </c>
      <c r="CL8" s="263">
        <f t="shared" ref="CL8:CL26" si="50">CG8+CI8</f>
        <v>1</v>
      </c>
      <c r="CM8" s="260">
        <f t="shared" ref="CM8:CM26" si="51">CL8/CL$28*100</f>
        <v>3.6589828027808269E-3</v>
      </c>
      <c r="CN8" s="264">
        <v>0</v>
      </c>
      <c r="CO8" s="258">
        <f t="shared" ref="CO8:CO26" si="52">CN8/CN$28*100</f>
        <v>0</v>
      </c>
      <c r="CP8" s="67">
        <v>1</v>
      </c>
      <c r="CQ8" s="258">
        <f t="shared" ref="CQ8:CQ26" si="53">CP8/CP$28*100</f>
        <v>1.2997140629061606E-2</v>
      </c>
      <c r="CR8" s="262">
        <v>0</v>
      </c>
      <c r="CS8" s="263">
        <f t="shared" ref="CS8:CS26" si="54">CN8+CP8</f>
        <v>1</v>
      </c>
      <c r="CT8" s="260">
        <f t="shared" ref="CT8:CT26" si="55">CS8/CS$28*100</f>
        <v>5.2375216047766196E-3</v>
      </c>
      <c r="CU8" s="264">
        <v>0</v>
      </c>
      <c r="CV8" s="258">
        <f t="shared" ref="CV8:CV26" si="56">CU8/CU$28*100</f>
        <v>0</v>
      </c>
      <c r="CW8" s="67">
        <v>0</v>
      </c>
      <c r="CX8" s="258">
        <f t="shared" ref="CX8:CX26" si="57">CW8/CW$28*100</f>
        <v>0</v>
      </c>
      <c r="CY8" s="262">
        <v>0</v>
      </c>
      <c r="CZ8" s="263">
        <f t="shared" ref="CZ8:CZ26" si="58">CU8+CW8</f>
        <v>0</v>
      </c>
      <c r="DA8" s="260">
        <f t="shared" ref="DA8:DA26" si="59">CZ8/CZ$28*100</f>
        <v>0</v>
      </c>
      <c r="DB8" s="264">
        <v>0</v>
      </c>
      <c r="DC8" s="258">
        <f t="shared" ref="DC8:DC26" si="60">DB8/DB$28*100</f>
        <v>0</v>
      </c>
      <c r="DD8" s="67">
        <v>0</v>
      </c>
      <c r="DE8" s="258">
        <f t="shared" ref="DE8:DE26" si="61">DD8/DD$28*100</f>
        <v>0</v>
      </c>
      <c r="DF8" s="262">
        <v>0</v>
      </c>
      <c r="DG8" s="263">
        <f t="shared" ref="DG8:DG26" si="62">DB8+DD8</f>
        <v>0</v>
      </c>
      <c r="DH8" s="260">
        <f t="shared" ref="DH8:DH26" si="63">DG8/DG$28*100</f>
        <v>0</v>
      </c>
      <c r="DI8" s="264">
        <v>0</v>
      </c>
      <c r="DJ8" s="258">
        <f t="shared" ref="DJ8:DJ26" si="64">DI8/DI$28*100</f>
        <v>0</v>
      </c>
      <c r="DK8" s="67">
        <v>0</v>
      </c>
      <c r="DL8" s="258">
        <f t="shared" ref="DL8:DL26" si="65">DK8/DK$28*100</f>
        <v>0</v>
      </c>
      <c r="DM8" s="262">
        <v>0</v>
      </c>
      <c r="DN8" s="263">
        <f t="shared" ref="DN8:DN26" si="66">DI8+DK8</f>
        <v>0</v>
      </c>
      <c r="DO8" s="260">
        <f t="shared" ref="DO8:DO26" si="67">DN8/DN$28*100</f>
        <v>0</v>
      </c>
      <c r="DP8" s="264">
        <v>0</v>
      </c>
      <c r="DQ8" s="258">
        <f t="shared" ref="DQ8:DQ26" si="68">DP8/DP$28*100</f>
        <v>0</v>
      </c>
      <c r="DR8" s="67">
        <v>0</v>
      </c>
      <c r="DS8" s="258">
        <f t="shared" ref="DS8:DS26" si="69">DR8/DR$28*100</f>
        <v>0</v>
      </c>
      <c r="DT8" s="262">
        <v>0</v>
      </c>
      <c r="DU8" s="263">
        <f t="shared" ref="DU8:DU26" si="70">DP8+DR8</f>
        <v>0</v>
      </c>
      <c r="DV8" s="260">
        <f t="shared" ref="DV8:DV26" si="71">DU8/DU$28*100</f>
        <v>0</v>
      </c>
      <c r="DW8" s="264">
        <v>0</v>
      </c>
      <c r="DX8" s="258">
        <f t="shared" ref="DX8:DX26" si="72">DW8/DW$28*100</f>
        <v>0</v>
      </c>
      <c r="DY8" s="264">
        <v>0</v>
      </c>
      <c r="DZ8" s="258">
        <f t="shared" ref="DZ8:DZ26" si="73">DY8/DY$28*100</f>
        <v>0</v>
      </c>
      <c r="EA8" s="262">
        <v>0</v>
      </c>
      <c r="EB8" s="263">
        <f t="shared" ref="EB8:EB26" si="74">DW8+DY8</f>
        <v>0</v>
      </c>
      <c r="EC8" s="260">
        <f t="shared" ref="EC8:EC26" si="75">EB8/EB$28*100</f>
        <v>0</v>
      </c>
      <c r="ED8" s="264">
        <v>0</v>
      </c>
      <c r="EE8" s="258"/>
      <c r="EF8" s="67">
        <v>0</v>
      </c>
      <c r="EG8" s="258"/>
      <c r="EH8" s="262">
        <v>0</v>
      </c>
      <c r="EI8" s="263">
        <f t="shared" ref="EI8:EI26" si="76">ED8+EF8</f>
        <v>0</v>
      </c>
      <c r="EJ8" s="260"/>
      <c r="EK8" s="264">
        <v>0</v>
      </c>
      <c r="EL8" s="258"/>
      <c r="EM8" s="67">
        <v>0</v>
      </c>
      <c r="EN8" s="258"/>
      <c r="EO8" s="262">
        <v>0</v>
      </c>
      <c r="EP8" s="263">
        <f t="shared" ref="EP8:EP26" si="77">EK8+EM8</f>
        <v>0</v>
      </c>
      <c r="EQ8" s="260"/>
      <c r="ER8" s="264">
        <v>0</v>
      </c>
      <c r="ES8" s="258"/>
      <c r="ET8" s="67">
        <v>0</v>
      </c>
      <c r="EU8" s="258"/>
      <c r="EV8" s="262">
        <v>0</v>
      </c>
      <c r="EW8" s="263">
        <f t="shared" ref="EW8:EW26" si="78">ER8+ET8</f>
        <v>0</v>
      </c>
      <c r="EX8" s="260"/>
      <c r="EY8" s="264">
        <v>0</v>
      </c>
      <c r="EZ8" s="258"/>
      <c r="FA8" s="67">
        <v>0</v>
      </c>
      <c r="FB8" s="258"/>
      <c r="FC8" s="262">
        <v>0</v>
      </c>
      <c r="FD8" s="263">
        <f t="shared" ref="FD8:FD26" si="79">EY8+FA8</f>
        <v>0</v>
      </c>
      <c r="FE8" s="260"/>
      <c r="AKG8" s="14"/>
      <c r="AKH8" s="14"/>
      <c r="AKI8" s="14"/>
      <c r="AKJ8" s="14"/>
      <c r="AKK8" s="14"/>
      <c r="AKL8" s="14"/>
      <c r="AKM8" s="14"/>
      <c r="AKN8" s="14"/>
      <c r="AKO8" s="14"/>
      <c r="AKP8" s="14"/>
      <c r="AKQ8" s="14"/>
      <c r="AKR8" s="14"/>
      <c r="AKS8" s="14"/>
      <c r="AKT8" s="14"/>
      <c r="AKU8" s="14"/>
      <c r="AKV8" s="14"/>
      <c r="AKW8" s="14"/>
      <c r="AKX8" s="14"/>
      <c r="AKY8" s="14"/>
      <c r="AKZ8" s="14"/>
      <c r="ALA8" s="14"/>
      <c r="ALB8" s="14"/>
      <c r="ALC8" s="14"/>
      <c r="ALD8" s="14"/>
      <c r="ALE8" s="14"/>
      <c r="ALF8" s="14"/>
      <c r="ALG8" s="14"/>
      <c r="ALH8" s="14"/>
      <c r="ALI8" s="14"/>
      <c r="ALJ8" s="14"/>
      <c r="ALK8" s="14"/>
      <c r="ALL8" s="14"/>
      <c r="ALM8" s="14"/>
      <c r="ALN8" s="14"/>
      <c r="ALO8" s="14"/>
      <c r="ALP8" s="14"/>
      <c r="ALQ8" s="14"/>
      <c r="ALR8" s="14"/>
      <c r="ALS8" s="14"/>
      <c r="ALT8" s="14"/>
      <c r="ALU8" s="14"/>
      <c r="ALV8" s="14"/>
      <c r="ALW8" s="14"/>
      <c r="ALX8" s="14"/>
      <c r="ALY8" s="14"/>
      <c r="ALZ8" s="14"/>
      <c r="AMA8" s="14"/>
      <c r="AMB8" s="14"/>
      <c r="AMC8" s="14"/>
      <c r="AMD8" s="14"/>
      <c r="AME8" s="14"/>
      <c r="AMF8" s="14"/>
      <c r="AMG8" s="14"/>
      <c r="AMH8" s="14"/>
      <c r="AMI8" s="14"/>
      <c r="AMJ8" s="14"/>
    </row>
    <row r="9" spans="1:1024" s="15" customFormat="1" x14ac:dyDescent="0.2">
      <c r="A9" s="256" t="s">
        <v>35</v>
      </c>
      <c r="B9" s="257">
        <v>1898484</v>
      </c>
      <c r="C9" s="258">
        <f t="shared" si="0"/>
        <v>6.4982635268134441</v>
      </c>
      <c r="D9" s="259">
        <v>1809836</v>
      </c>
      <c r="E9" s="258">
        <f t="shared" si="1"/>
        <v>6.0528502511558484</v>
      </c>
      <c r="F9" s="259">
        <f t="shared" si="2"/>
        <v>3708320</v>
      </c>
      <c r="G9" s="260">
        <f t="shared" si="3"/>
        <v>6.2729751359742032</v>
      </c>
      <c r="H9" s="261">
        <v>0</v>
      </c>
      <c r="I9" s="258">
        <f t="shared" si="4"/>
        <v>0</v>
      </c>
      <c r="J9" s="67">
        <v>0</v>
      </c>
      <c r="K9" s="258">
        <f t="shared" si="5"/>
        <v>0</v>
      </c>
      <c r="L9" s="262">
        <v>0</v>
      </c>
      <c r="M9" s="263">
        <f t="shared" si="6"/>
        <v>0</v>
      </c>
      <c r="N9" s="260">
        <f t="shared" si="7"/>
        <v>0</v>
      </c>
      <c r="O9" s="261">
        <v>0</v>
      </c>
      <c r="P9" s="258">
        <f t="shared" si="8"/>
        <v>0</v>
      </c>
      <c r="Q9" s="67">
        <v>0</v>
      </c>
      <c r="R9" s="258">
        <f t="shared" si="9"/>
        <v>0</v>
      </c>
      <c r="S9" s="262">
        <v>0</v>
      </c>
      <c r="T9" s="263">
        <f t="shared" si="10"/>
        <v>0</v>
      </c>
      <c r="U9" s="260">
        <f t="shared" si="11"/>
        <v>0</v>
      </c>
      <c r="V9" s="261">
        <v>0</v>
      </c>
      <c r="W9" s="258">
        <f t="shared" si="12"/>
        <v>0</v>
      </c>
      <c r="X9" s="67">
        <v>0</v>
      </c>
      <c r="Y9" s="258">
        <f t="shared" si="13"/>
        <v>0</v>
      </c>
      <c r="Z9" s="262">
        <v>0</v>
      </c>
      <c r="AA9" s="263">
        <f t="shared" si="14"/>
        <v>0</v>
      </c>
      <c r="AB9" s="260">
        <f t="shared" si="15"/>
        <v>0</v>
      </c>
      <c r="AC9" s="261">
        <v>0</v>
      </c>
      <c r="AD9" s="258">
        <f t="shared" si="16"/>
        <v>0</v>
      </c>
      <c r="AE9" s="67">
        <v>0</v>
      </c>
      <c r="AF9" s="258">
        <f t="shared" si="17"/>
        <v>0</v>
      </c>
      <c r="AG9" s="262">
        <v>0</v>
      </c>
      <c r="AH9" s="263">
        <f t="shared" si="18"/>
        <v>0</v>
      </c>
      <c r="AI9" s="260">
        <f t="shared" si="19"/>
        <v>0</v>
      </c>
      <c r="AJ9" s="261">
        <v>0</v>
      </c>
      <c r="AK9" s="258">
        <f t="shared" si="20"/>
        <v>0</v>
      </c>
      <c r="AL9" s="67">
        <v>0</v>
      </c>
      <c r="AM9" s="258">
        <f t="shared" si="21"/>
        <v>0</v>
      </c>
      <c r="AN9" s="262">
        <v>0</v>
      </c>
      <c r="AO9" s="263">
        <f t="shared" si="22"/>
        <v>0</v>
      </c>
      <c r="AP9" s="260">
        <f t="shared" si="23"/>
        <v>0</v>
      </c>
      <c r="AQ9" s="261">
        <v>0</v>
      </c>
      <c r="AR9" s="258">
        <f t="shared" si="24"/>
        <v>0</v>
      </c>
      <c r="AS9" s="67">
        <v>0</v>
      </c>
      <c r="AT9" s="258">
        <f t="shared" si="25"/>
        <v>0</v>
      </c>
      <c r="AU9" s="262">
        <v>0</v>
      </c>
      <c r="AV9" s="263">
        <f t="shared" si="26"/>
        <v>0</v>
      </c>
      <c r="AW9" s="260">
        <f t="shared" si="27"/>
        <v>0</v>
      </c>
      <c r="AX9" s="261">
        <v>0</v>
      </c>
      <c r="AY9" s="258">
        <f t="shared" si="28"/>
        <v>0</v>
      </c>
      <c r="AZ9" s="67">
        <v>0</v>
      </c>
      <c r="BA9" s="258">
        <f t="shared" si="29"/>
        <v>0</v>
      </c>
      <c r="BB9" s="262">
        <v>0</v>
      </c>
      <c r="BC9" s="263">
        <f t="shared" si="30"/>
        <v>0</v>
      </c>
      <c r="BD9" s="260">
        <f t="shared" si="31"/>
        <v>0</v>
      </c>
      <c r="BE9" s="261">
        <v>0</v>
      </c>
      <c r="BF9" s="258">
        <f t="shared" si="32"/>
        <v>0</v>
      </c>
      <c r="BG9" s="67">
        <v>0</v>
      </c>
      <c r="BH9" s="258">
        <f t="shared" si="33"/>
        <v>0</v>
      </c>
      <c r="BI9" s="262">
        <v>0</v>
      </c>
      <c r="BJ9" s="263">
        <f t="shared" si="34"/>
        <v>0</v>
      </c>
      <c r="BK9" s="260">
        <f t="shared" si="35"/>
        <v>0</v>
      </c>
      <c r="BL9" s="261">
        <v>0</v>
      </c>
      <c r="BM9" s="258">
        <f t="shared" si="36"/>
        <v>0</v>
      </c>
      <c r="BN9" s="67">
        <v>0</v>
      </c>
      <c r="BO9" s="258">
        <f t="shared" si="37"/>
        <v>0</v>
      </c>
      <c r="BP9" s="262">
        <v>0</v>
      </c>
      <c r="BQ9" s="263">
        <f t="shared" si="38"/>
        <v>0</v>
      </c>
      <c r="BR9" s="260">
        <f t="shared" si="39"/>
        <v>0</v>
      </c>
      <c r="BS9" s="261">
        <v>0</v>
      </c>
      <c r="BT9" s="258">
        <f t="shared" si="40"/>
        <v>0</v>
      </c>
      <c r="BU9" s="67">
        <v>0</v>
      </c>
      <c r="BV9" s="258">
        <f t="shared" si="41"/>
        <v>0</v>
      </c>
      <c r="BW9" s="262">
        <v>0</v>
      </c>
      <c r="BX9" s="263">
        <f t="shared" si="42"/>
        <v>0</v>
      </c>
      <c r="BY9" s="260">
        <f t="shared" si="43"/>
        <v>0</v>
      </c>
      <c r="BZ9" s="261">
        <v>0</v>
      </c>
      <c r="CA9" s="258">
        <f t="shared" si="44"/>
        <v>0</v>
      </c>
      <c r="CB9" s="67">
        <v>0</v>
      </c>
      <c r="CC9" s="258">
        <f t="shared" si="45"/>
        <v>0</v>
      </c>
      <c r="CD9" s="262">
        <v>0</v>
      </c>
      <c r="CE9" s="263">
        <f t="shared" si="46"/>
        <v>0</v>
      </c>
      <c r="CF9" s="260">
        <f t="shared" si="47"/>
        <v>0</v>
      </c>
      <c r="CG9" s="264">
        <v>0</v>
      </c>
      <c r="CH9" s="258">
        <f t="shared" si="48"/>
        <v>0</v>
      </c>
      <c r="CI9" s="67">
        <v>0</v>
      </c>
      <c r="CJ9" s="258">
        <f t="shared" si="49"/>
        <v>0</v>
      </c>
      <c r="CK9" s="262">
        <v>0</v>
      </c>
      <c r="CL9" s="263">
        <f t="shared" si="50"/>
        <v>0</v>
      </c>
      <c r="CM9" s="260">
        <f t="shared" si="51"/>
        <v>0</v>
      </c>
      <c r="CN9" s="264">
        <v>0</v>
      </c>
      <c r="CO9" s="258">
        <f t="shared" si="52"/>
        <v>0</v>
      </c>
      <c r="CP9" s="67">
        <v>0</v>
      </c>
      <c r="CQ9" s="258">
        <f t="shared" si="53"/>
        <v>0</v>
      </c>
      <c r="CR9" s="262">
        <v>0</v>
      </c>
      <c r="CS9" s="263">
        <f t="shared" si="54"/>
        <v>0</v>
      </c>
      <c r="CT9" s="260">
        <f t="shared" si="55"/>
        <v>0</v>
      </c>
      <c r="CU9" s="264">
        <v>0</v>
      </c>
      <c r="CV9" s="258">
        <f t="shared" si="56"/>
        <v>0</v>
      </c>
      <c r="CW9" s="67">
        <v>0</v>
      </c>
      <c r="CX9" s="258">
        <f t="shared" si="57"/>
        <v>0</v>
      </c>
      <c r="CY9" s="262">
        <v>0</v>
      </c>
      <c r="CZ9" s="263">
        <f t="shared" si="58"/>
        <v>0</v>
      </c>
      <c r="DA9" s="260">
        <f t="shared" si="59"/>
        <v>0</v>
      </c>
      <c r="DB9" s="264">
        <v>0</v>
      </c>
      <c r="DC9" s="258">
        <f t="shared" si="60"/>
        <v>0</v>
      </c>
      <c r="DD9" s="67">
        <v>0</v>
      </c>
      <c r="DE9" s="258">
        <f t="shared" si="61"/>
        <v>0</v>
      </c>
      <c r="DF9" s="262">
        <v>0</v>
      </c>
      <c r="DG9" s="263">
        <f t="shared" si="62"/>
        <v>0</v>
      </c>
      <c r="DH9" s="260">
        <f t="shared" si="63"/>
        <v>0</v>
      </c>
      <c r="DI9" s="264">
        <v>0</v>
      </c>
      <c r="DJ9" s="258">
        <f t="shared" si="64"/>
        <v>0</v>
      </c>
      <c r="DK9" s="67">
        <v>0</v>
      </c>
      <c r="DL9" s="258">
        <f t="shared" si="65"/>
        <v>0</v>
      </c>
      <c r="DM9" s="262">
        <v>0</v>
      </c>
      <c r="DN9" s="263">
        <f t="shared" si="66"/>
        <v>0</v>
      </c>
      <c r="DO9" s="260">
        <f t="shared" si="67"/>
        <v>0</v>
      </c>
      <c r="DP9" s="264">
        <v>0</v>
      </c>
      <c r="DQ9" s="258">
        <f t="shared" si="68"/>
        <v>0</v>
      </c>
      <c r="DR9" s="67">
        <v>0</v>
      </c>
      <c r="DS9" s="258">
        <f t="shared" si="69"/>
        <v>0</v>
      </c>
      <c r="DT9" s="262">
        <v>0</v>
      </c>
      <c r="DU9" s="263">
        <f t="shared" si="70"/>
        <v>0</v>
      </c>
      <c r="DV9" s="260">
        <f t="shared" si="71"/>
        <v>0</v>
      </c>
      <c r="DW9" s="264">
        <v>0</v>
      </c>
      <c r="DX9" s="258">
        <f t="shared" si="72"/>
        <v>0</v>
      </c>
      <c r="DY9" s="264">
        <v>0</v>
      </c>
      <c r="DZ9" s="258">
        <f t="shared" si="73"/>
        <v>0</v>
      </c>
      <c r="EA9" s="262">
        <v>0</v>
      </c>
      <c r="EB9" s="263">
        <f t="shared" si="74"/>
        <v>0</v>
      </c>
      <c r="EC9" s="260">
        <f t="shared" si="75"/>
        <v>0</v>
      </c>
      <c r="ED9" s="264">
        <v>0</v>
      </c>
      <c r="EE9" s="258"/>
      <c r="EF9" s="261">
        <v>0</v>
      </c>
      <c r="EG9" s="258"/>
      <c r="EH9" s="262">
        <v>0</v>
      </c>
      <c r="EI9" s="263">
        <f t="shared" si="76"/>
        <v>0</v>
      </c>
      <c r="EJ9" s="260"/>
      <c r="EK9" s="264">
        <v>0</v>
      </c>
      <c r="EL9" s="258"/>
      <c r="EM9" s="261">
        <v>0</v>
      </c>
      <c r="EN9" s="258"/>
      <c r="EO9" s="262">
        <v>0</v>
      </c>
      <c r="EP9" s="263">
        <f t="shared" si="77"/>
        <v>0</v>
      </c>
      <c r="EQ9" s="260"/>
      <c r="ER9" s="264">
        <v>0</v>
      </c>
      <c r="ES9" s="258"/>
      <c r="ET9" s="261">
        <v>0</v>
      </c>
      <c r="EU9" s="258"/>
      <c r="EV9" s="262">
        <v>0</v>
      </c>
      <c r="EW9" s="263">
        <f t="shared" si="78"/>
        <v>0</v>
      </c>
      <c r="EX9" s="260"/>
      <c r="EY9" s="264">
        <v>0</v>
      </c>
      <c r="EZ9" s="258"/>
      <c r="FA9" s="261">
        <v>0</v>
      </c>
      <c r="FB9" s="258"/>
      <c r="FC9" s="262">
        <v>0</v>
      </c>
      <c r="FD9" s="263">
        <f t="shared" si="79"/>
        <v>0</v>
      </c>
      <c r="FE9" s="260"/>
      <c r="AKG9" s="14"/>
      <c r="AKH9" s="14"/>
      <c r="AKI9" s="14"/>
      <c r="AKJ9" s="14"/>
      <c r="AKK9" s="14"/>
      <c r="AKL9" s="14"/>
      <c r="AKM9" s="14"/>
      <c r="AKN9" s="14"/>
      <c r="AKO9" s="14"/>
      <c r="AKP9" s="14"/>
      <c r="AKQ9" s="14"/>
      <c r="AKR9" s="14"/>
      <c r="AKS9" s="14"/>
      <c r="AKT9" s="14"/>
      <c r="AKU9" s="14"/>
      <c r="AKV9" s="14"/>
      <c r="AKW9" s="14"/>
      <c r="AKX9" s="14"/>
      <c r="AKY9" s="14"/>
      <c r="AKZ9" s="14"/>
      <c r="ALA9" s="14"/>
      <c r="ALB9" s="14"/>
      <c r="ALC9" s="14"/>
      <c r="ALD9" s="14"/>
      <c r="ALE9" s="14"/>
      <c r="ALF9" s="14"/>
      <c r="ALG9" s="14"/>
      <c r="ALH9" s="14"/>
      <c r="ALI9" s="14"/>
      <c r="ALJ9" s="14"/>
      <c r="ALK9" s="14"/>
      <c r="ALL9" s="14"/>
      <c r="ALM9" s="14"/>
      <c r="ALN9" s="14"/>
      <c r="ALO9" s="14"/>
      <c r="ALP9" s="14"/>
      <c r="ALQ9" s="14"/>
      <c r="ALR9" s="14"/>
      <c r="ALS9" s="14"/>
      <c r="ALT9" s="14"/>
      <c r="ALU9" s="14"/>
      <c r="ALV9" s="14"/>
      <c r="ALW9" s="14"/>
      <c r="ALX9" s="14"/>
      <c r="ALY9" s="14"/>
      <c r="ALZ9" s="14"/>
      <c r="AMA9" s="14"/>
      <c r="AMB9" s="14"/>
      <c r="AMC9" s="14"/>
      <c r="AMD9" s="14"/>
      <c r="AME9" s="14"/>
      <c r="AMF9" s="14"/>
      <c r="AMG9" s="14"/>
      <c r="AMH9" s="14"/>
      <c r="AMI9" s="14"/>
      <c r="AMJ9" s="14"/>
    </row>
    <row r="10" spans="1:1024" s="15" customFormat="1" x14ac:dyDescent="0.2">
      <c r="A10" s="256" t="s">
        <v>36</v>
      </c>
      <c r="B10" s="257">
        <v>1768144</v>
      </c>
      <c r="C10" s="258">
        <f t="shared" si="0"/>
        <v>6.052126678630966</v>
      </c>
      <c r="D10" s="259">
        <v>1682638</v>
      </c>
      <c r="E10" s="258">
        <f t="shared" si="1"/>
        <v>5.6274468188854536</v>
      </c>
      <c r="F10" s="259">
        <f t="shared" si="2"/>
        <v>3450782</v>
      </c>
      <c r="G10" s="260">
        <f t="shared" si="3"/>
        <v>5.8373251730345093</v>
      </c>
      <c r="H10" s="261">
        <v>2</v>
      </c>
      <c r="I10" s="258">
        <f t="shared" si="4"/>
        <v>7.1947622131088573E-3</v>
      </c>
      <c r="J10" s="67">
        <v>1</v>
      </c>
      <c r="K10" s="258">
        <f t="shared" si="5"/>
        <v>4.4039283040472098E-3</v>
      </c>
      <c r="L10" s="262">
        <v>0</v>
      </c>
      <c r="M10" s="263">
        <f t="shared" si="6"/>
        <v>3</v>
      </c>
      <c r="N10" s="260">
        <f t="shared" si="7"/>
        <v>5.9400059400059402E-3</v>
      </c>
      <c r="O10" s="261">
        <v>2</v>
      </c>
      <c r="P10" s="258">
        <f t="shared" si="8"/>
        <v>7.2474271633570083E-3</v>
      </c>
      <c r="Q10" s="67">
        <v>1</v>
      </c>
      <c r="R10" s="258">
        <f t="shared" si="9"/>
        <v>4.435966818968194E-3</v>
      </c>
      <c r="S10" s="262">
        <v>0</v>
      </c>
      <c r="T10" s="263">
        <f t="shared" si="10"/>
        <v>3</v>
      </c>
      <c r="U10" s="260">
        <f t="shared" si="11"/>
        <v>5.9833662418476629E-3</v>
      </c>
      <c r="V10" s="261">
        <v>2</v>
      </c>
      <c r="W10" s="258">
        <f t="shared" si="12"/>
        <v>7.3222523248151128E-3</v>
      </c>
      <c r="X10" s="67">
        <v>1</v>
      </c>
      <c r="Y10" s="258">
        <f t="shared" si="13"/>
        <v>4.4857130040819992E-3</v>
      </c>
      <c r="Z10" s="262">
        <v>0</v>
      </c>
      <c r="AA10" s="263">
        <f t="shared" si="14"/>
        <v>3</v>
      </c>
      <c r="AB10" s="260">
        <f t="shared" si="15"/>
        <v>6.0475336142076725E-3</v>
      </c>
      <c r="AC10" s="261">
        <v>2</v>
      </c>
      <c r="AD10" s="258">
        <f t="shared" si="16"/>
        <v>7.4142724745134385E-3</v>
      </c>
      <c r="AE10" s="67">
        <v>1</v>
      </c>
      <c r="AF10" s="258">
        <f t="shared" si="17"/>
        <v>4.5400889857441203E-3</v>
      </c>
      <c r="AG10" s="262">
        <v>0</v>
      </c>
      <c r="AH10" s="263">
        <f t="shared" si="18"/>
        <v>3</v>
      </c>
      <c r="AI10" s="260">
        <f t="shared" si="19"/>
        <v>6.1223240342033842E-3</v>
      </c>
      <c r="AJ10" s="261">
        <v>2</v>
      </c>
      <c r="AK10" s="258">
        <f t="shared" si="20"/>
        <v>7.5236053116653498E-3</v>
      </c>
      <c r="AL10" s="67">
        <v>1</v>
      </c>
      <c r="AM10" s="258">
        <f t="shared" si="21"/>
        <v>4.6221400508435406E-3</v>
      </c>
      <c r="AN10" s="262">
        <v>0</v>
      </c>
      <c r="AO10" s="263">
        <f t="shared" si="22"/>
        <v>3</v>
      </c>
      <c r="AP10" s="260">
        <f t="shared" si="23"/>
        <v>6.2217429175826459E-3</v>
      </c>
      <c r="AQ10" s="261">
        <v>2</v>
      </c>
      <c r="AR10" s="258">
        <f t="shared" si="24"/>
        <v>7.6887590342918661E-3</v>
      </c>
      <c r="AS10" s="67">
        <v>1</v>
      </c>
      <c r="AT10" s="258">
        <f t="shared" si="25"/>
        <v>4.741134079271762E-3</v>
      </c>
      <c r="AU10" s="262">
        <v>0</v>
      </c>
      <c r="AV10" s="263">
        <f t="shared" si="26"/>
        <v>3</v>
      </c>
      <c r="AW10" s="260">
        <f t="shared" si="27"/>
        <v>6.3688858695652171E-3</v>
      </c>
      <c r="AX10" s="261">
        <v>1</v>
      </c>
      <c r="AY10" s="258">
        <f t="shared" si="28"/>
        <v>3.9638496908197245E-3</v>
      </c>
      <c r="AZ10" s="67">
        <v>1</v>
      </c>
      <c r="BA10" s="258">
        <f t="shared" si="29"/>
        <v>4.9290220820189272E-3</v>
      </c>
      <c r="BB10" s="262">
        <v>0</v>
      </c>
      <c r="BC10" s="263">
        <f t="shared" si="30"/>
        <v>2</v>
      </c>
      <c r="BD10" s="260">
        <f t="shared" si="31"/>
        <v>4.3940592319184459E-3</v>
      </c>
      <c r="BE10" s="261">
        <v>0</v>
      </c>
      <c r="BF10" s="258">
        <f t="shared" si="32"/>
        <v>0</v>
      </c>
      <c r="BG10" s="67">
        <v>1</v>
      </c>
      <c r="BH10" s="258">
        <f t="shared" si="33"/>
        <v>5.1650224678477345E-3</v>
      </c>
      <c r="BI10" s="262">
        <v>0</v>
      </c>
      <c r="BJ10" s="263">
        <f t="shared" si="34"/>
        <v>1</v>
      </c>
      <c r="BK10" s="260">
        <f t="shared" si="35"/>
        <v>2.2886437497139193E-3</v>
      </c>
      <c r="BL10" s="261">
        <v>0</v>
      </c>
      <c r="BM10" s="258">
        <f t="shared" si="36"/>
        <v>0</v>
      </c>
      <c r="BN10" s="67">
        <v>1</v>
      </c>
      <c r="BO10" s="258">
        <f t="shared" si="37"/>
        <v>5.5361789293029949E-3</v>
      </c>
      <c r="BP10" s="262">
        <v>0</v>
      </c>
      <c r="BQ10" s="263">
        <f t="shared" si="38"/>
        <v>1</v>
      </c>
      <c r="BR10" s="260">
        <f t="shared" si="39"/>
        <v>2.4327940639824841E-3</v>
      </c>
      <c r="BS10" s="261">
        <v>0</v>
      </c>
      <c r="BT10" s="258">
        <f t="shared" si="40"/>
        <v>0</v>
      </c>
      <c r="BU10" s="67">
        <v>1</v>
      </c>
      <c r="BV10" s="258">
        <f t="shared" si="41"/>
        <v>6.1743640405038276E-3</v>
      </c>
      <c r="BW10" s="262">
        <v>0</v>
      </c>
      <c r="BX10" s="263">
        <f t="shared" si="42"/>
        <v>1</v>
      </c>
      <c r="BY10" s="260">
        <f t="shared" si="43"/>
        <v>2.6813245743397239E-3</v>
      </c>
      <c r="BZ10" s="261">
        <v>0</v>
      </c>
      <c r="CA10" s="258">
        <f t="shared" si="44"/>
        <v>0</v>
      </c>
      <c r="CB10" s="67">
        <v>1</v>
      </c>
      <c r="CC10" s="258">
        <f t="shared" si="45"/>
        <v>7.0136063964090336E-3</v>
      </c>
      <c r="CD10" s="262">
        <v>0</v>
      </c>
      <c r="CE10" s="263">
        <f t="shared" si="46"/>
        <v>1</v>
      </c>
      <c r="CF10" s="260">
        <f t="shared" si="47"/>
        <v>2.9971527049303163E-3</v>
      </c>
      <c r="CG10" s="264">
        <v>0</v>
      </c>
      <c r="CH10" s="258">
        <f t="shared" si="48"/>
        <v>0</v>
      </c>
      <c r="CI10" s="67">
        <v>1</v>
      </c>
      <c r="CJ10" s="258">
        <f t="shared" si="49"/>
        <v>8.7896633558934706E-3</v>
      </c>
      <c r="CK10" s="262">
        <v>0</v>
      </c>
      <c r="CL10" s="263">
        <f t="shared" si="50"/>
        <v>1</v>
      </c>
      <c r="CM10" s="260">
        <f t="shared" si="51"/>
        <v>3.6589828027808269E-3</v>
      </c>
      <c r="CN10" s="264">
        <v>0</v>
      </c>
      <c r="CO10" s="258">
        <f t="shared" si="52"/>
        <v>0</v>
      </c>
      <c r="CP10" s="67">
        <v>1</v>
      </c>
      <c r="CQ10" s="258">
        <f t="shared" si="53"/>
        <v>1.2997140629061606E-2</v>
      </c>
      <c r="CR10" s="262">
        <v>0</v>
      </c>
      <c r="CS10" s="263">
        <f t="shared" si="54"/>
        <v>1</v>
      </c>
      <c r="CT10" s="260">
        <f t="shared" si="55"/>
        <v>5.2375216047766196E-3</v>
      </c>
      <c r="CU10" s="264">
        <v>0</v>
      </c>
      <c r="CV10" s="258">
        <f t="shared" si="56"/>
        <v>0</v>
      </c>
      <c r="CW10" s="67">
        <v>0</v>
      </c>
      <c r="CX10" s="258">
        <f t="shared" si="57"/>
        <v>0</v>
      </c>
      <c r="CY10" s="262">
        <v>0</v>
      </c>
      <c r="CZ10" s="263">
        <f t="shared" si="58"/>
        <v>0</v>
      </c>
      <c r="DA10" s="260">
        <f t="shared" si="59"/>
        <v>0</v>
      </c>
      <c r="DB10" s="264">
        <v>0</v>
      </c>
      <c r="DC10" s="258">
        <f t="shared" si="60"/>
        <v>0</v>
      </c>
      <c r="DD10" s="67">
        <v>0</v>
      </c>
      <c r="DE10" s="258">
        <f t="shared" si="61"/>
        <v>0</v>
      </c>
      <c r="DF10" s="262">
        <v>0</v>
      </c>
      <c r="DG10" s="263">
        <f t="shared" si="62"/>
        <v>0</v>
      </c>
      <c r="DH10" s="260">
        <f t="shared" si="63"/>
        <v>0</v>
      </c>
      <c r="DI10" s="264">
        <v>0</v>
      </c>
      <c r="DJ10" s="258">
        <f t="shared" si="64"/>
        <v>0</v>
      </c>
      <c r="DK10" s="67">
        <v>0</v>
      </c>
      <c r="DL10" s="258">
        <f t="shared" si="65"/>
        <v>0</v>
      </c>
      <c r="DM10" s="262">
        <v>0</v>
      </c>
      <c r="DN10" s="263">
        <f t="shared" si="66"/>
        <v>0</v>
      </c>
      <c r="DO10" s="260">
        <f t="shared" si="67"/>
        <v>0</v>
      </c>
      <c r="DP10" s="264">
        <v>0</v>
      </c>
      <c r="DQ10" s="258">
        <f t="shared" si="68"/>
        <v>0</v>
      </c>
      <c r="DR10" s="67">
        <v>0</v>
      </c>
      <c r="DS10" s="258">
        <f t="shared" si="69"/>
        <v>0</v>
      </c>
      <c r="DT10" s="262">
        <v>0</v>
      </c>
      <c r="DU10" s="263">
        <f t="shared" si="70"/>
        <v>0</v>
      </c>
      <c r="DV10" s="260">
        <f t="shared" si="71"/>
        <v>0</v>
      </c>
      <c r="DW10" s="264">
        <v>0</v>
      </c>
      <c r="DX10" s="258">
        <f t="shared" si="72"/>
        <v>0</v>
      </c>
      <c r="DY10" s="264">
        <v>0</v>
      </c>
      <c r="DZ10" s="258">
        <f t="shared" si="73"/>
        <v>0</v>
      </c>
      <c r="EA10" s="262">
        <v>0</v>
      </c>
      <c r="EB10" s="263">
        <f t="shared" si="74"/>
        <v>0</v>
      </c>
      <c r="EC10" s="260">
        <f t="shared" si="75"/>
        <v>0</v>
      </c>
      <c r="ED10" s="264">
        <v>0</v>
      </c>
      <c r="EE10" s="258"/>
      <c r="EF10" s="261">
        <v>0</v>
      </c>
      <c r="EG10" s="258"/>
      <c r="EH10" s="262">
        <v>0</v>
      </c>
      <c r="EI10" s="263">
        <f t="shared" si="76"/>
        <v>0</v>
      </c>
      <c r="EJ10" s="260"/>
      <c r="EK10" s="264">
        <v>0</v>
      </c>
      <c r="EL10" s="258"/>
      <c r="EM10" s="261">
        <v>0</v>
      </c>
      <c r="EN10" s="258"/>
      <c r="EO10" s="262">
        <v>0</v>
      </c>
      <c r="EP10" s="263">
        <f t="shared" si="77"/>
        <v>0</v>
      </c>
      <c r="EQ10" s="260"/>
      <c r="ER10" s="264">
        <v>0</v>
      </c>
      <c r="ES10" s="258"/>
      <c r="ET10" s="261">
        <v>0</v>
      </c>
      <c r="EU10" s="258"/>
      <c r="EV10" s="262">
        <v>0</v>
      </c>
      <c r="EW10" s="263">
        <f t="shared" si="78"/>
        <v>0</v>
      </c>
      <c r="EX10" s="260"/>
      <c r="EY10" s="264">
        <v>0</v>
      </c>
      <c r="EZ10" s="258"/>
      <c r="FA10" s="261">
        <v>0</v>
      </c>
      <c r="FB10" s="258"/>
      <c r="FC10" s="262">
        <v>0</v>
      </c>
      <c r="FD10" s="263">
        <f t="shared" si="79"/>
        <v>0</v>
      </c>
      <c r="FE10" s="260"/>
      <c r="AKG10" s="14"/>
      <c r="AKH10" s="14"/>
      <c r="AKI10" s="14"/>
      <c r="AKJ10" s="14"/>
      <c r="AKK10" s="14"/>
      <c r="AKL10" s="14"/>
      <c r="AKM10" s="14"/>
      <c r="AKN10" s="14"/>
      <c r="AKO10" s="14"/>
      <c r="AKP10" s="14"/>
      <c r="AKQ10" s="14"/>
      <c r="AKR10" s="14"/>
      <c r="AKS10" s="14"/>
      <c r="AKT10" s="14"/>
      <c r="AKU10" s="14"/>
      <c r="AKV10" s="14"/>
      <c r="AKW10" s="14"/>
      <c r="AKX10" s="14"/>
      <c r="AKY10" s="14"/>
      <c r="AKZ10" s="14"/>
      <c r="ALA10" s="14"/>
      <c r="ALB10" s="14"/>
      <c r="ALC10" s="14"/>
      <c r="ALD10" s="14"/>
      <c r="ALE10" s="14"/>
      <c r="ALF10" s="14"/>
      <c r="ALG10" s="14"/>
      <c r="ALH10" s="14"/>
      <c r="ALI10" s="14"/>
      <c r="ALJ10" s="14"/>
      <c r="ALK10" s="14"/>
      <c r="ALL10" s="14"/>
      <c r="ALM10" s="14"/>
      <c r="ALN10" s="14"/>
      <c r="ALO10" s="14"/>
      <c r="ALP10" s="14"/>
      <c r="ALQ10" s="14"/>
      <c r="ALR10" s="14"/>
      <c r="ALS10" s="14"/>
      <c r="ALT10" s="14"/>
      <c r="ALU10" s="14"/>
      <c r="ALV10" s="14"/>
      <c r="ALW10" s="14"/>
      <c r="ALX10" s="14"/>
      <c r="ALY10" s="14"/>
      <c r="ALZ10" s="14"/>
      <c r="AMA10" s="14"/>
      <c r="AMB10" s="14"/>
      <c r="AMC10" s="14"/>
      <c r="AMD10" s="14"/>
      <c r="AME10" s="14"/>
      <c r="AMF10" s="14"/>
      <c r="AMG10" s="14"/>
      <c r="AMH10" s="14"/>
      <c r="AMI10" s="14"/>
      <c r="AMJ10" s="14"/>
    </row>
    <row r="11" spans="1:1024" s="15" customFormat="1" x14ac:dyDescent="0.2">
      <c r="A11" s="256" t="s">
        <v>37</v>
      </c>
      <c r="B11" s="257">
        <v>1680191</v>
      </c>
      <c r="C11" s="258">
        <f t="shared" si="0"/>
        <v>5.7510750121571776</v>
      </c>
      <c r="D11" s="259">
        <v>1590604</v>
      </c>
      <c r="E11" s="258">
        <f t="shared" si="1"/>
        <v>5.3196465430511362</v>
      </c>
      <c r="F11" s="259">
        <f t="shared" si="2"/>
        <v>3270795</v>
      </c>
      <c r="G11" s="260">
        <f t="shared" si="3"/>
        <v>5.5328600848547973</v>
      </c>
      <c r="H11" s="261">
        <v>5</v>
      </c>
      <c r="I11" s="258">
        <f t="shared" si="4"/>
        <v>1.7986905532772143E-2</v>
      </c>
      <c r="J11" s="67">
        <v>4</v>
      </c>
      <c r="K11" s="258">
        <f t="shared" si="5"/>
        <v>1.7615713216188839E-2</v>
      </c>
      <c r="L11" s="262">
        <v>0</v>
      </c>
      <c r="M11" s="263">
        <f t="shared" si="6"/>
        <v>9</v>
      </c>
      <c r="N11" s="260">
        <f t="shared" si="7"/>
        <v>1.7820017820017818E-2</v>
      </c>
      <c r="O11" s="261">
        <v>5</v>
      </c>
      <c r="P11" s="258">
        <f t="shared" si="8"/>
        <v>1.811856790839252E-2</v>
      </c>
      <c r="Q11" s="67">
        <v>4</v>
      </c>
      <c r="R11" s="258">
        <f t="shared" si="9"/>
        <v>1.7743867275872776E-2</v>
      </c>
      <c r="S11" s="262">
        <v>0</v>
      </c>
      <c r="T11" s="263">
        <f t="shared" si="10"/>
        <v>9</v>
      </c>
      <c r="U11" s="260">
        <f t="shared" si="11"/>
        <v>1.7950098725542991E-2</v>
      </c>
      <c r="V11" s="261">
        <v>5</v>
      </c>
      <c r="W11" s="258">
        <f t="shared" si="12"/>
        <v>1.8305630812037784E-2</v>
      </c>
      <c r="X11" s="67">
        <v>4</v>
      </c>
      <c r="Y11" s="258">
        <f t="shared" si="13"/>
        <v>1.7942852016327997E-2</v>
      </c>
      <c r="Z11" s="262">
        <v>0</v>
      </c>
      <c r="AA11" s="263">
        <f t="shared" si="14"/>
        <v>9</v>
      </c>
      <c r="AB11" s="260">
        <f t="shared" si="15"/>
        <v>1.8142600842623018E-2</v>
      </c>
      <c r="AC11" s="261">
        <v>5</v>
      </c>
      <c r="AD11" s="258">
        <f t="shared" si="16"/>
        <v>1.8535681186283594E-2</v>
      </c>
      <c r="AE11" s="67">
        <v>4</v>
      </c>
      <c r="AF11" s="258">
        <f t="shared" si="17"/>
        <v>1.8160355942976481E-2</v>
      </c>
      <c r="AG11" s="262">
        <v>0</v>
      </c>
      <c r="AH11" s="263">
        <f t="shared" si="18"/>
        <v>9</v>
      </c>
      <c r="AI11" s="260">
        <f t="shared" si="19"/>
        <v>1.8366972102610152E-2</v>
      </c>
      <c r="AJ11" s="261">
        <v>5</v>
      </c>
      <c r="AK11" s="258">
        <f t="shared" si="20"/>
        <v>1.8809013279163376E-2</v>
      </c>
      <c r="AL11" s="67">
        <v>4</v>
      </c>
      <c r="AM11" s="258">
        <f t="shared" si="21"/>
        <v>1.8488560203374162E-2</v>
      </c>
      <c r="AN11" s="262">
        <v>0</v>
      </c>
      <c r="AO11" s="263">
        <f t="shared" si="22"/>
        <v>9</v>
      </c>
      <c r="AP11" s="260">
        <f t="shared" si="23"/>
        <v>1.8665228752747936E-2</v>
      </c>
      <c r="AQ11" s="261">
        <v>5</v>
      </c>
      <c r="AR11" s="258">
        <f t="shared" si="24"/>
        <v>1.9221897585729664E-2</v>
      </c>
      <c r="AS11" s="67">
        <v>4</v>
      </c>
      <c r="AT11" s="258">
        <f t="shared" si="25"/>
        <v>1.8964536317087048E-2</v>
      </c>
      <c r="AU11" s="262">
        <v>0</v>
      </c>
      <c r="AV11" s="263">
        <f t="shared" si="26"/>
        <v>9</v>
      </c>
      <c r="AW11" s="260">
        <f t="shared" si="27"/>
        <v>1.9106657608695652E-2</v>
      </c>
      <c r="AX11" s="261">
        <v>5</v>
      </c>
      <c r="AY11" s="258">
        <f t="shared" si="28"/>
        <v>1.9819248454098621E-2</v>
      </c>
      <c r="AZ11" s="67">
        <v>4</v>
      </c>
      <c r="BA11" s="258">
        <f t="shared" si="29"/>
        <v>1.9716088328075709E-2</v>
      </c>
      <c r="BB11" s="262">
        <v>0</v>
      </c>
      <c r="BC11" s="263">
        <f t="shared" si="30"/>
        <v>9</v>
      </c>
      <c r="BD11" s="260">
        <f t="shared" si="31"/>
        <v>1.9773266543633008E-2</v>
      </c>
      <c r="BE11" s="261">
        <v>5</v>
      </c>
      <c r="BF11" s="258">
        <f t="shared" si="32"/>
        <v>2.0548226688036821E-2</v>
      </c>
      <c r="BG11" s="67">
        <v>4</v>
      </c>
      <c r="BH11" s="258">
        <f t="shared" si="33"/>
        <v>2.0660089871390938E-2</v>
      </c>
      <c r="BI11" s="262">
        <v>0</v>
      </c>
      <c r="BJ11" s="263">
        <f t="shared" si="34"/>
        <v>9</v>
      </c>
      <c r="BK11" s="260">
        <f t="shared" si="35"/>
        <v>2.0597793747425274E-2</v>
      </c>
      <c r="BL11" s="261">
        <v>5</v>
      </c>
      <c r="BM11" s="258">
        <f t="shared" si="36"/>
        <v>2.1699505251280272E-2</v>
      </c>
      <c r="BN11" s="67">
        <v>4</v>
      </c>
      <c r="BO11" s="258">
        <f t="shared" si="37"/>
        <v>2.214471571721198E-2</v>
      </c>
      <c r="BP11" s="262">
        <v>0</v>
      </c>
      <c r="BQ11" s="263">
        <f t="shared" si="38"/>
        <v>9</v>
      </c>
      <c r="BR11" s="260">
        <f t="shared" si="39"/>
        <v>2.1895146575842354E-2</v>
      </c>
      <c r="BS11" s="261">
        <v>5</v>
      </c>
      <c r="BT11" s="258">
        <f t="shared" si="40"/>
        <v>2.3697805583202995E-2</v>
      </c>
      <c r="BU11" s="67">
        <v>3</v>
      </c>
      <c r="BV11" s="258">
        <f t="shared" si="41"/>
        <v>1.8523092121511483E-2</v>
      </c>
      <c r="BW11" s="262">
        <v>0</v>
      </c>
      <c r="BX11" s="263">
        <f t="shared" si="42"/>
        <v>8</v>
      </c>
      <c r="BY11" s="260">
        <f t="shared" si="43"/>
        <v>2.1450596594717791E-2</v>
      </c>
      <c r="BZ11" s="261">
        <v>5</v>
      </c>
      <c r="CA11" s="258">
        <f t="shared" si="44"/>
        <v>2.6168419950803372E-2</v>
      </c>
      <c r="CB11" s="67">
        <v>3</v>
      </c>
      <c r="CC11" s="258">
        <f t="shared" si="45"/>
        <v>2.1040819189227102E-2</v>
      </c>
      <c r="CD11" s="262">
        <v>0</v>
      </c>
      <c r="CE11" s="263">
        <f t="shared" si="46"/>
        <v>8</v>
      </c>
      <c r="CF11" s="260">
        <f t="shared" si="47"/>
        <v>2.397722163944253E-2</v>
      </c>
      <c r="CG11" s="264">
        <v>4</v>
      </c>
      <c r="CH11" s="258">
        <f t="shared" si="48"/>
        <v>2.5073653858208485E-2</v>
      </c>
      <c r="CI11" s="67">
        <v>3</v>
      </c>
      <c r="CJ11" s="258">
        <f t="shared" si="49"/>
        <v>2.6368990067680408E-2</v>
      </c>
      <c r="CK11" s="262">
        <v>0</v>
      </c>
      <c r="CL11" s="263">
        <f t="shared" si="50"/>
        <v>7</v>
      </c>
      <c r="CM11" s="260">
        <f t="shared" si="51"/>
        <v>2.5612879619465789E-2</v>
      </c>
      <c r="CN11" s="264">
        <v>4</v>
      </c>
      <c r="CO11" s="258">
        <f t="shared" si="52"/>
        <v>3.509079743837179E-2</v>
      </c>
      <c r="CP11" s="67">
        <v>3</v>
      </c>
      <c r="CQ11" s="258">
        <f t="shared" si="53"/>
        <v>3.8991421887184824E-2</v>
      </c>
      <c r="CR11" s="262">
        <v>0</v>
      </c>
      <c r="CS11" s="263">
        <f t="shared" si="54"/>
        <v>7</v>
      </c>
      <c r="CT11" s="260">
        <f t="shared" si="55"/>
        <v>3.6662651233436337E-2</v>
      </c>
      <c r="CU11" s="264">
        <v>3</v>
      </c>
      <c r="CV11" s="258">
        <f t="shared" si="56"/>
        <v>4.730368968779565E-2</v>
      </c>
      <c r="CW11" s="67">
        <v>3</v>
      </c>
      <c r="CX11" s="258">
        <f t="shared" si="57"/>
        <v>7.5131480090157785E-2</v>
      </c>
      <c r="CY11" s="262">
        <v>0</v>
      </c>
      <c r="CZ11" s="263">
        <f t="shared" si="58"/>
        <v>6</v>
      </c>
      <c r="DA11" s="260">
        <f t="shared" si="59"/>
        <v>5.8055152394775031E-2</v>
      </c>
      <c r="DB11" s="264">
        <v>1</v>
      </c>
      <c r="DC11" s="258">
        <f t="shared" si="60"/>
        <v>3.9635354736424891E-2</v>
      </c>
      <c r="DD11" s="67">
        <v>2</v>
      </c>
      <c r="DE11" s="258">
        <f t="shared" si="61"/>
        <v>0.12507817385866166</v>
      </c>
      <c r="DF11" s="262">
        <v>0</v>
      </c>
      <c r="DG11" s="263">
        <f t="shared" si="62"/>
        <v>3</v>
      </c>
      <c r="DH11" s="260">
        <f t="shared" si="63"/>
        <v>7.2780203784570605E-2</v>
      </c>
      <c r="DI11" s="264">
        <v>0</v>
      </c>
      <c r="DJ11" s="258">
        <f t="shared" si="64"/>
        <v>0</v>
      </c>
      <c r="DK11" s="67">
        <v>0</v>
      </c>
      <c r="DL11" s="258">
        <f t="shared" si="65"/>
        <v>0</v>
      </c>
      <c r="DM11" s="262">
        <v>0</v>
      </c>
      <c r="DN11" s="263">
        <f t="shared" si="66"/>
        <v>0</v>
      </c>
      <c r="DO11" s="260">
        <f t="shared" si="67"/>
        <v>0</v>
      </c>
      <c r="DP11" s="264">
        <v>0</v>
      </c>
      <c r="DQ11" s="258">
        <f t="shared" si="68"/>
        <v>0</v>
      </c>
      <c r="DR11" s="67">
        <v>0</v>
      </c>
      <c r="DS11" s="258">
        <f t="shared" si="69"/>
        <v>0</v>
      </c>
      <c r="DT11" s="262">
        <v>0</v>
      </c>
      <c r="DU11" s="263">
        <f t="shared" si="70"/>
        <v>0</v>
      </c>
      <c r="DV11" s="260">
        <f t="shared" si="71"/>
        <v>0</v>
      </c>
      <c r="DW11" s="264">
        <v>0</v>
      </c>
      <c r="DX11" s="258">
        <f t="shared" si="72"/>
        <v>0</v>
      </c>
      <c r="DY11" s="264">
        <v>0</v>
      </c>
      <c r="DZ11" s="258">
        <f t="shared" si="73"/>
        <v>0</v>
      </c>
      <c r="EA11" s="262">
        <v>0</v>
      </c>
      <c r="EB11" s="263">
        <f t="shared" si="74"/>
        <v>0</v>
      </c>
      <c r="EC11" s="260">
        <f t="shared" si="75"/>
        <v>0</v>
      </c>
      <c r="ED11" s="264">
        <v>0</v>
      </c>
      <c r="EE11" s="258"/>
      <c r="EF11" s="261">
        <v>0</v>
      </c>
      <c r="EG11" s="258"/>
      <c r="EH11" s="262">
        <v>0</v>
      </c>
      <c r="EI11" s="263">
        <f t="shared" si="76"/>
        <v>0</v>
      </c>
      <c r="EJ11" s="260"/>
      <c r="EK11" s="264">
        <v>0</v>
      </c>
      <c r="EL11" s="258"/>
      <c r="EM11" s="261">
        <v>0</v>
      </c>
      <c r="EN11" s="258"/>
      <c r="EO11" s="262">
        <v>0</v>
      </c>
      <c r="EP11" s="263">
        <f t="shared" si="77"/>
        <v>0</v>
      </c>
      <c r="EQ11" s="260"/>
      <c r="ER11" s="264">
        <v>0</v>
      </c>
      <c r="ES11" s="258"/>
      <c r="ET11" s="261">
        <v>0</v>
      </c>
      <c r="EU11" s="258"/>
      <c r="EV11" s="262">
        <v>0</v>
      </c>
      <c r="EW11" s="263">
        <f t="shared" si="78"/>
        <v>0</v>
      </c>
      <c r="EX11" s="260"/>
      <c r="EY11" s="264">
        <v>0</v>
      </c>
      <c r="EZ11" s="258"/>
      <c r="FA11" s="261">
        <v>0</v>
      </c>
      <c r="FB11" s="258"/>
      <c r="FC11" s="262">
        <v>0</v>
      </c>
      <c r="FD11" s="263">
        <f t="shared" si="79"/>
        <v>0</v>
      </c>
      <c r="FE11" s="260"/>
      <c r="AKG11" s="14"/>
      <c r="AKH11" s="14"/>
      <c r="AKI11" s="14"/>
      <c r="AKJ11" s="14"/>
      <c r="AKK11" s="14"/>
      <c r="AKL11" s="14"/>
      <c r="AKM11" s="14"/>
      <c r="AKN11" s="14"/>
      <c r="AKO11" s="14"/>
      <c r="AKP11" s="14"/>
      <c r="AKQ11" s="14"/>
      <c r="AKR11" s="14"/>
      <c r="AKS11" s="14"/>
      <c r="AKT11" s="14"/>
      <c r="AKU11" s="14"/>
      <c r="AKV11" s="14"/>
      <c r="AKW11" s="14"/>
      <c r="AKX11" s="14"/>
      <c r="AKY11" s="14"/>
      <c r="AKZ11" s="14"/>
      <c r="ALA11" s="14"/>
      <c r="ALB11" s="14"/>
      <c r="ALC11" s="14"/>
      <c r="ALD11" s="14"/>
      <c r="ALE11" s="14"/>
      <c r="ALF11" s="14"/>
      <c r="ALG11" s="14"/>
      <c r="ALH11" s="14"/>
      <c r="ALI11" s="14"/>
      <c r="ALJ11" s="14"/>
      <c r="ALK11" s="14"/>
      <c r="ALL11" s="14"/>
      <c r="ALM11" s="14"/>
      <c r="ALN11" s="14"/>
      <c r="ALO11" s="14"/>
      <c r="ALP11" s="14"/>
      <c r="ALQ11" s="14"/>
      <c r="ALR11" s="14"/>
      <c r="ALS11" s="14"/>
      <c r="ALT11" s="14"/>
      <c r="ALU11" s="14"/>
      <c r="ALV11" s="14"/>
      <c r="ALW11" s="14"/>
      <c r="ALX11" s="14"/>
      <c r="ALY11" s="14"/>
      <c r="ALZ11" s="14"/>
      <c r="AMA11" s="14"/>
      <c r="AMB11" s="14"/>
      <c r="AMC11" s="14"/>
      <c r="AMD11" s="14"/>
      <c r="AME11" s="14"/>
      <c r="AMF11" s="14"/>
      <c r="AMG11" s="14"/>
      <c r="AMH11" s="14"/>
      <c r="AMI11" s="14"/>
      <c r="AMJ11" s="14"/>
    </row>
    <row r="12" spans="1:1024" s="15" customFormat="1" x14ac:dyDescent="0.2">
      <c r="A12" s="256" t="s">
        <v>38</v>
      </c>
      <c r="B12" s="257">
        <v>1913637</v>
      </c>
      <c r="C12" s="258">
        <f t="shared" si="0"/>
        <v>6.5501302727127007</v>
      </c>
      <c r="D12" s="259">
        <v>1804323</v>
      </c>
      <c r="E12" s="258">
        <f t="shared" si="1"/>
        <v>6.0344124681552769</v>
      </c>
      <c r="F12" s="259">
        <f t="shared" si="2"/>
        <v>3717960</v>
      </c>
      <c r="G12" s="260">
        <f t="shared" si="3"/>
        <v>6.2892821106448862</v>
      </c>
      <c r="H12" s="261">
        <v>15</v>
      </c>
      <c r="I12" s="258">
        <f t="shared" si="4"/>
        <v>5.396071659831643E-2</v>
      </c>
      <c r="J12" s="67">
        <v>10</v>
      </c>
      <c r="K12" s="258">
        <f t="shared" si="5"/>
        <v>4.4039283040472103E-2</v>
      </c>
      <c r="L12" s="262">
        <v>0</v>
      </c>
      <c r="M12" s="263">
        <f t="shared" si="6"/>
        <v>25</v>
      </c>
      <c r="N12" s="260">
        <f t="shared" si="7"/>
        <v>4.9500049500049499E-2</v>
      </c>
      <c r="O12" s="261">
        <v>14</v>
      </c>
      <c r="P12" s="258">
        <f t="shared" si="8"/>
        <v>5.0731990143499057E-2</v>
      </c>
      <c r="Q12" s="67">
        <v>10</v>
      </c>
      <c r="R12" s="258">
        <f t="shared" si="9"/>
        <v>4.4359668189681942E-2</v>
      </c>
      <c r="S12" s="262">
        <v>0</v>
      </c>
      <c r="T12" s="263">
        <f t="shared" si="10"/>
        <v>24</v>
      </c>
      <c r="U12" s="260">
        <f t="shared" si="11"/>
        <v>4.7866929934781303E-2</v>
      </c>
      <c r="V12" s="261">
        <v>14</v>
      </c>
      <c r="W12" s="258">
        <f t="shared" si="12"/>
        <v>5.1255766273705788E-2</v>
      </c>
      <c r="X12" s="67">
        <v>10</v>
      </c>
      <c r="Y12" s="258">
        <f t="shared" si="13"/>
        <v>4.4857130040819988E-2</v>
      </c>
      <c r="Z12" s="262">
        <v>0</v>
      </c>
      <c r="AA12" s="263">
        <f t="shared" si="14"/>
        <v>24</v>
      </c>
      <c r="AB12" s="260">
        <f t="shared" si="15"/>
        <v>4.838026891366138E-2</v>
      </c>
      <c r="AC12" s="261">
        <v>14</v>
      </c>
      <c r="AD12" s="258">
        <f t="shared" si="16"/>
        <v>5.1899907321594073E-2</v>
      </c>
      <c r="AE12" s="67">
        <v>10</v>
      </c>
      <c r="AF12" s="258">
        <f t="shared" si="17"/>
        <v>4.5400889857441208E-2</v>
      </c>
      <c r="AG12" s="262">
        <v>0</v>
      </c>
      <c r="AH12" s="263">
        <f t="shared" si="18"/>
        <v>24</v>
      </c>
      <c r="AI12" s="260">
        <f t="shared" si="19"/>
        <v>4.8978592273627074E-2</v>
      </c>
      <c r="AJ12" s="261">
        <v>14</v>
      </c>
      <c r="AK12" s="258">
        <f t="shared" si="20"/>
        <v>5.2665237181657443E-2</v>
      </c>
      <c r="AL12" s="67">
        <v>9</v>
      </c>
      <c r="AM12" s="258">
        <f t="shared" si="21"/>
        <v>4.1599260457591866E-2</v>
      </c>
      <c r="AN12" s="262">
        <v>0</v>
      </c>
      <c r="AO12" s="263">
        <f t="shared" si="22"/>
        <v>23</v>
      </c>
      <c r="AP12" s="260">
        <f t="shared" si="23"/>
        <v>4.7700029034800279E-2</v>
      </c>
      <c r="AQ12" s="261">
        <v>14</v>
      </c>
      <c r="AR12" s="258">
        <f t="shared" si="24"/>
        <v>5.3821313240043051E-2</v>
      </c>
      <c r="AS12" s="67">
        <v>9</v>
      </c>
      <c r="AT12" s="258">
        <f t="shared" si="25"/>
        <v>4.267020671344586E-2</v>
      </c>
      <c r="AU12" s="262">
        <v>0</v>
      </c>
      <c r="AV12" s="263">
        <f t="shared" si="26"/>
        <v>23</v>
      </c>
      <c r="AW12" s="260">
        <f t="shared" si="27"/>
        <v>4.8828125E-2</v>
      </c>
      <c r="AX12" s="261">
        <v>14</v>
      </c>
      <c r="AY12" s="258">
        <f t="shared" si="28"/>
        <v>5.549389567147614E-2</v>
      </c>
      <c r="AZ12" s="67">
        <v>9</v>
      </c>
      <c r="BA12" s="258">
        <f t="shared" si="29"/>
        <v>4.4361198738170349E-2</v>
      </c>
      <c r="BB12" s="262">
        <v>0</v>
      </c>
      <c r="BC12" s="263">
        <f t="shared" si="30"/>
        <v>23</v>
      </c>
      <c r="BD12" s="260">
        <f t="shared" si="31"/>
        <v>5.0531681167062137E-2</v>
      </c>
      <c r="BE12" s="261">
        <v>13</v>
      </c>
      <c r="BF12" s="258">
        <f t="shared" si="32"/>
        <v>5.3425389388895739E-2</v>
      </c>
      <c r="BG12" s="67">
        <v>9</v>
      </c>
      <c r="BH12" s="258">
        <f t="shared" si="33"/>
        <v>4.6485202210629614E-2</v>
      </c>
      <c r="BI12" s="262">
        <v>0</v>
      </c>
      <c r="BJ12" s="263">
        <f t="shared" si="34"/>
        <v>22</v>
      </c>
      <c r="BK12" s="260">
        <f t="shared" si="35"/>
        <v>5.0350162493706233E-2</v>
      </c>
      <c r="BL12" s="261">
        <v>12</v>
      </c>
      <c r="BM12" s="258">
        <f t="shared" si="36"/>
        <v>5.2078812603072656E-2</v>
      </c>
      <c r="BN12" s="67">
        <v>9</v>
      </c>
      <c r="BO12" s="258">
        <f t="shared" si="37"/>
        <v>4.9825610363726951E-2</v>
      </c>
      <c r="BP12" s="262">
        <v>0</v>
      </c>
      <c r="BQ12" s="263">
        <f t="shared" si="38"/>
        <v>21</v>
      </c>
      <c r="BR12" s="260">
        <f t="shared" si="39"/>
        <v>5.1088675343632158E-2</v>
      </c>
      <c r="BS12" s="261">
        <v>11</v>
      </c>
      <c r="BT12" s="258">
        <f t="shared" si="40"/>
        <v>5.2135172283046594E-2</v>
      </c>
      <c r="BU12" s="67">
        <v>9</v>
      </c>
      <c r="BV12" s="258">
        <f t="shared" si="41"/>
        <v>5.5569276364534452E-2</v>
      </c>
      <c r="BW12" s="262">
        <v>0</v>
      </c>
      <c r="BX12" s="263">
        <f t="shared" si="42"/>
        <v>20</v>
      </c>
      <c r="BY12" s="260">
        <f t="shared" si="43"/>
        <v>5.3626491486794478E-2</v>
      </c>
      <c r="BZ12" s="261">
        <v>10</v>
      </c>
      <c r="CA12" s="258">
        <f t="shared" si="44"/>
        <v>5.2336839901606744E-2</v>
      </c>
      <c r="CB12" s="67">
        <v>7</v>
      </c>
      <c r="CC12" s="258">
        <f t="shared" si="45"/>
        <v>4.9095244774863232E-2</v>
      </c>
      <c r="CD12" s="262">
        <v>0</v>
      </c>
      <c r="CE12" s="263">
        <f t="shared" si="46"/>
        <v>17</v>
      </c>
      <c r="CF12" s="260">
        <f t="shared" si="47"/>
        <v>5.0951595983815372E-2</v>
      </c>
      <c r="CG12" s="264">
        <v>8</v>
      </c>
      <c r="CH12" s="258">
        <f t="shared" si="48"/>
        <v>5.0147307716416969E-2</v>
      </c>
      <c r="CI12" s="67">
        <v>7</v>
      </c>
      <c r="CJ12" s="258">
        <f t="shared" si="49"/>
        <v>6.152764349125428E-2</v>
      </c>
      <c r="CK12" s="262">
        <v>0</v>
      </c>
      <c r="CL12" s="263">
        <f t="shared" si="50"/>
        <v>15</v>
      </c>
      <c r="CM12" s="260">
        <f t="shared" si="51"/>
        <v>5.4884742041712405E-2</v>
      </c>
      <c r="CN12" s="264">
        <v>6</v>
      </c>
      <c r="CO12" s="258">
        <f t="shared" si="52"/>
        <v>5.2636196157557678E-2</v>
      </c>
      <c r="CP12" s="67">
        <v>5</v>
      </c>
      <c r="CQ12" s="258">
        <f t="shared" si="53"/>
        <v>6.4985703145308035E-2</v>
      </c>
      <c r="CR12" s="262">
        <v>0</v>
      </c>
      <c r="CS12" s="263">
        <f t="shared" si="54"/>
        <v>11</v>
      </c>
      <c r="CT12" s="260">
        <f t="shared" si="55"/>
        <v>5.7612737652542823E-2</v>
      </c>
      <c r="CU12" s="264">
        <v>4</v>
      </c>
      <c r="CV12" s="258">
        <f t="shared" si="56"/>
        <v>6.307158625039419E-2</v>
      </c>
      <c r="CW12" s="67">
        <v>4</v>
      </c>
      <c r="CX12" s="258">
        <f t="shared" si="57"/>
        <v>0.10017530678687703</v>
      </c>
      <c r="CY12" s="262">
        <v>0</v>
      </c>
      <c r="CZ12" s="263">
        <f t="shared" si="58"/>
        <v>8</v>
      </c>
      <c r="DA12" s="260">
        <f t="shared" si="59"/>
        <v>7.740686985970005E-2</v>
      </c>
      <c r="DB12" s="264">
        <v>0</v>
      </c>
      <c r="DC12" s="258">
        <f t="shared" si="60"/>
        <v>0</v>
      </c>
      <c r="DD12" s="67">
        <v>3</v>
      </c>
      <c r="DE12" s="258">
        <f t="shared" si="61"/>
        <v>0.18761726078799248</v>
      </c>
      <c r="DF12" s="262">
        <v>0</v>
      </c>
      <c r="DG12" s="263">
        <f t="shared" si="62"/>
        <v>3</v>
      </c>
      <c r="DH12" s="260">
        <f t="shared" si="63"/>
        <v>7.2780203784570605E-2</v>
      </c>
      <c r="DI12" s="264">
        <v>0</v>
      </c>
      <c r="DJ12" s="258">
        <f t="shared" si="64"/>
        <v>0</v>
      </c>
      <c r="DK12" s="67">
        <v>0</v>
      </c>
      <c r="DL12" s="258">
        <f t="shared" si="65"/>
        <v>0</v>
      </c>
      <c r="DM12" s="262">
        <v>0</v>
      </c>
      <c r="DN12" s="263">
        <f t="shared" si="66"/>
        <v>0</v>
      </c>
      <c r="DO12" s="260">
        <f t="shared" si="67"/>
        <v>0</v>
      </c>
      <c r="DP12" s="264">
        <v>0</v>
      </c>
      <c r="DQ12" s="258">
        <f t="shared" si="68"/>
        <v>0</v>
      </c>
      <c r="DR12" s="67">
        <v>0</v>
      </c>
      <c r="DS12" s="258">
        <f t="shared" si="69"/>
        <v>0</v>
      </c>
      <c r="DT12" s="262">
        <v>0</v>
      </c>
      <c r="DU12" s="263">
        <f t="shared" si="70"/>
        <v>0</v>
      </c>
      <c r="DV12" s="260">
        <f t="shared" si="71"/>
        <v>0</v>
      </c>
      <c r="DW12" s="264">
        <v>0</v>
      </c>
      <c r="DX12" s="258">
        <f t="shared" si="72"/>
        <v>0</v>
      </c>
      <c r="DY12" s="264">
        <v>0</v>
      </c>
      <c r="DZ12" s="258">
        <f t="shared" si="73"/>
        <v>0</v>
      </c>
      <c r="EA12" s="262">
        <v>0</v>
      </c>
      <c r="EB12" s="263">
        <f t="shared" si="74"/>
        <v>0</v>
      </c>
      <c r="EC12" s="260">
        <f t="shared" si="75"/>
        <v>0</v>
      </c>
      <c r="ED12" s="264">
        <v>0</v>
      </c>
      <c r="EE12" s="258"/>
      <c r="EF12" s="261">
        <v>0</v>
      </c>
      <c r="EG12" s="258"/>
      <c r="EH12" s="262">
        <v>0</v>
      </c>
      <c r="EI12" s="263">
        <f t="shared" si="76"/>
        <v>0</v>
      </c>
      <c r="EJ12" s="260"/>
      <c r="EK12" s="264">
        <v>0</v>
      </c>
      <c r="EL12" s="258"/>
      <c r="EM12" s="261">
        <v>0</v>
      </c>
      <c r="EN12" s="258"/>
      <c r="EO12" s="262">
        <v>0</v>
      </c>
      <c r="EP12" s="263">
        <f t="shared" si="77"/>
        <v>0</v>
      </c>
      <c r="EQ12" s="260"/>
      <c r="ER12" s="264">
        <v>0</v>
      </c>
      <c r="ES12" s="258"/>
      <c r="ET12" s="261">
        <v>0</v>
      </c>
      <c r="EU12" s="258"/>
      <c r="EV12" s="262">
        <v>0</v>
      </c>
      <c r="EW12" s="263">
        <f t="shared" si="78"/>
        <v>0</v>
      </c>
      <c r="EX12" s="260"/>
      <c r="EY12" s="264">
        <v>0</v>
      </c>
      <c r="EZ12" s="258"/>
      <c r="FA12" s="261">
        <v>0</v>
      </c>
      <c r="FB12" s="258"/>
      <c r="FC12" s="262">
        <v>0</v>
      </c>
      <c r="FD12" s="263">
        <f t="shared" si="79"/>
        <v>0</v>
      </c>
      <c r="FE12" s="260"/>
      <c r="AKG12" s="14"/>
      <c r="AKH12" s="14"/>
      <c r="AKI12" s="14"/>
      <c r="AKJ12" s="14"/>
      <c r="AKK12" s="14"/>
      <c r="AKL12" s="14"/>
      <c r="AKM12" s="14"/>
      <c r="AKN12" s="14"/>
      <c r="AKO12" s="14"/>
      <c r="AKP12" s="14"/>
      <c r="AKQ12" s="14"/>
      <c r="AKR12" s="14"/>
      <c r="AKS12" s="14"/>
      <c r="AKT12" s="14"/>
      <c r="AKU12" s="14"/>
      <c r="AKV12" s="14"/>
      <c r="AKW12" s="14"/>
      <c r="AKX12" s="14"/>
      <c r="AKY12" s="14"/>
      <c r="AKZ12" s="14"/>
      <c r="ALA12" s="14"/>
      <c r="ALB12" s="14"/>
      <c r="ALC12" s="14"/>
      <c r="ALD12" s="14"/>
      <c r="ALE12" s="14"/>
      <c r="ALF12" s="14"/>
      <c r="ALG12" s="14"/>
      <c r="ALH12" s="14"/>
      <c r="ALI12" s="14"/>
      <c r="ALJ12" s="14"/>
      <c r="ALK12" s="14"/>
      <c r="ALL12" s="14"/>
      <c r="ALM12" s="14"/>
      <c r="ALN12" s="14"/>
      <c r="ALO12" s="14"/>
      <c r="ALP12" s="14"/>
      <c r="ALQ12" s="14"/>
      <c r="ALR12" s="14"/>
      <c r="ALS12" s="14"/>
      <c r="ALT12" s="14"/>
      <c r="ALU12" s="14"/>
      <c r="ALV12" s="14"/>
      <c r="ALW12" s="14"/>
      <c r="ALX12" s="14"/>
      <c r="ALY12" s="14"/>
      <c r="ALZ12" s="14"/>
      <c r="AMA12" s="14"/>
      <c r="AMB12" s="14"/>
      <c r="AMC12" s="14"/>
      <c r="AMD12" s="14"/>
      <c r="AME12" s="14"/>
      <c r="AMF12" s="14"/>
      <c r="AMG12" s="14"/>
      <c r="AMH12" s="14"/>
      <c r="AMI12" s="14"/>
      <c r="AMJ12" s="14"/>
    </row>
    <row r="13" spans="1:1024" s="15" customFormat="1" x14ac:dyDescent="0.2">
      <c r="A13" s="256" t="s">
        <v>39</v>
      </c>
      <c r="B13" s="257">
        <v>2040911</v>
      </c>
      <c r="C13" s="258">
        <f t="shared" si="0"/>
        <v>6.985772602124829</v>
      </c>
      <c r="D13" s="259">
        <v>1981361</v>
      </c>
      <c r="E13" s="258">
        <f t="shared" si="1"/>
        <v>6.6265017529104311</v>
      </c>
      <c r="F13" s="259">
        <f t="shared" si="2"/>
        <v>4022272</v>
      </c>
      <c r="G13" s="260">
        <f t="shared" si="3"/>
        <v>6.8040547326350547</v>
      </c>
      <c r="H13" s="261">
        <v>32</v>
      </c>
      <c r="I13" s="258">
        <f t="shared" si="4"/>
        <v>0.11511619540974172</v>
      </c>
      <c r="J13" s="67">
        <v>17</v>
      </c>
      <c r="K13" s="258">
        <f t="shared" si="5"/>
        <v>7.4866781168802576E-2</v>
      </c>
      <c r="L13" s="262">
        <v>0</v>
      </c>
      <c r="M13" s="263">
        <f t="shared" si="6"/>
        <v>49</v>
      </c>
      <c r="N13" s="260">
        <f t="shared" si="7"/>
        <v>9.7020097020097021E-2</v>
      </c>
      <c r="O13" s="261">
        <v>32</v>
      </c>
      <c r="P13" s="258">
        <f t="shared" si="8"/>
        <v>0.11595883461371213</v>
      </c>
      <c r="Q13" s="67">
        <v>17</v>
      </c>
      <c r="R13" s="258">
        <f t="shared" si="9"/>
        <v>7.5411435922459302E-2</v>
      </c>
      <c r="S13" s="262">
        <v>0</v>
      </c>
      <c r="T13" s="263">
        <f t="shared" si="10"/>
        <v>49</v>
      </c>
      <c r="U13" s="260">
        <f t="shared" si="11"/>
        <v>9.7728315283511821E-2</v>
      </c>
      <c r="V13" s="261">
        <v>32</v>
      </c>
      <c r="W13" s="258">
        <f t="shared" si="12"/>
        <v>0.1171560371970418</v>
      </c>
      <c r="X13" s="67">
        <v>17</v>
      </c>
      <c r="Y13" s="258">
        <f t="shared" si="13"/>
        <v>7.6257121069393974E-2</v>
      </c>
      <c r="Z13" s="262">
        <v>0</v>
      </c>
      <c r="AA13" s="263">
        <f t="shared" si="14"/>
        <v>49</v>
      </c>
      <c r="AB13" s="260">
        <f t="shared" si="15"/>
        <v>9.8776382365391976E-2</v>
      </c>
      <c r="AC13" s="261">
        <v>32</v>
      </c>
      <c r="AD13" s="258">
        <f t="shared" si="16"/>
        <v>0.11862835959221502</v>
      </c>
      <c r="AE13" s="67">
        <v>17</v>
      </c>
      <c r="AF13" s="258">
        <f t="shared" si="17"/>
        <v>7.7181512757650048E-2</v>
      </c>
      <c r="AG13" s="262">
        <v>0</v>
      </c>
      <c r="AH13" s="263">
        <f t="shared" si="18"/>
        <v>49</v>
      </c>
      <c r="AI13" s="260">
        <f t="shared" si="19"/>
        <v>9.9997959225321939E-2</v>
      </c>
      <c r="AJ13" s="261">
        <v>31</v>
      </c>
      <c r="AK13" s="258">
        <f t="shared" si="20"/>
        <v>0.11661588233081292</v>
      </c>
      <c r="AL13" s="67">
        <v>17</v>
      </c>
      <c r="AM13" s="258">
        <f t="shared" si="21"/>
        <v>7.8576380864340184E-2</v>
      </c>
      <c r="AN13" s="262">
        <v>0</v>
      </c>
      <c r="AO13" s="263">
        <f t="shared" si="22"/>
        <v>48</v>
      </c>
      <c r="AP13" s="260">
        <f t="shared" si="23"/>
        <v>9.9547886681322334E-2</v>
      </c>
      <c r="AQ13" s="261">
        <v>30</v>
      </c>
      <c r="AR13" s="258">
        <f t="shared" si="24"/>
        <v>0.11533138551437798</v>
      </c>
      <c r="AS13" s="67">
        <v>17</v>
      </c>
      <c r="AT13" s="258">
        <f t="shared" si="25"/>
        <v>8.0599279347619956E-2</v>
      </c>
      <c r="AU13" s="262">
        <v>0</v>
      </c>
      <c r="AV13" s="263">
        <f t="shared" si="26"/>
        <v>47</v>
      </c>
      <c r="AW13" s="260">
        <f t="shared" si="27"/>
        <v>9.9779211956521743E-2</v>
      </c>
      <c r="AX13" s="261">
        <v>30</v>
      </c>
      <c r="AY13" s="258">
        <f t="shared" si="28"/>
        <v>0.11891549072459173</v>
      </c>
      <c r="AZ13" s="67">
        <v>16</v>
      </c>
      <c r="BA13" s="258">
        <f t="shared" si="29"/>
        <v>7.8864353312302835E-2</v>
      </c>
      <c r="BB13" s="262">
        <v>0</v>
      </c>
      <c r="BC13" s="263">
        <f t="shared" si="30"/>
        <v>46</v>
      </c>
      <c r="BD13" s="260">
        <f t="shared" si="31"/>
        <v>0.10106336233412427</v>
      </c>
      <c r="BE13" s="261">
        <v>29</v>
      </c>
      <c r="BF13" s="258">
        <f t="shared" si="32"/>
        <v>0.11917971479061358</v>
      </c>
      <c r="BG13" s="67">
        <v>16</v>
      </c>
      <c r="BH13" s="258">
        <f t="shared" si="33"/>
        <v>8.2640359485563752E-2</v>
      </c>
      <c r="BI13" s="262">
        <v>0</v>
      </c>
      <c r="BJ13" s="263">
        <f t="shared" si="34"/>
        <v>45</v>
      </c>
      <c r="BK13" s="260">
        <f t="shared" si="35"/>
        <v>0.10298896873712639</v>
      </c>
      <c r="BL13" s="261">
        <v>27</v>
      </c>
      <c r="BM13" s="258">
        <f t="shared" si="36"/>
        <v>0.11717732835691347</v>
      </c>
      <c r="BN13" s="67">
        <v>16</v>
      </c>
      <c r="BO13" s="258">
        <f t="shared" si="37"/>
        <v>8.8578862868847918E-2</v>
      </c>
      <c r="BP13" s="262">
        <v>0</v>
      </c>
      <c r="BQ13" s="263">
        <f t="shared" si="38"/>
        <v>43</v>
      </c>
      <c r="BR13" s="260">
        <f t="shared" si="39"/>
        <v>0.1046101447512468</v>
      </c>
      <c r="BS13" s="261">
        <v>22</v>
      </c>
      <c r="BT13" s="258">
        <f t="shared" si="40"/>
        <v>0.10427034456609319</v>
      </c>
      <c r="BU13" s="67">
        <v>15</v>
      </c>
      <c r="BV13" s="258">
        <f t="shared" si="41"/>
        <v>9.2615460607557418E-2</v>
      </c>
      <c r="BW13" s="262">
        <v>0</v>
      </c>
      <c r="BX13" s="263">
        <f t="shared" si="42"/>
        <v>37</v>
      </c>
      <c r="BY13" s="260">
        <f t="shared" si="43"/>
        <v>9.9209009250569788E-2</v>
      </c>
      <c r="BZ13" s="261">
        <v>18</v>
      </c>
      <c r="CA13" s="258">
        <f t="shared" si="44"/>
        <v>9.420631182289213E-2</v>
      </c>
      <c r="CB13" s="67">
        <v>15</v>
      </c>
      <c r="CC13" s="258">
        <f t="shared" si="45"/>
        <v>0.1052040959461355</v>
      </c>
      <c r="CD13" s="262">
        <v>0</v>
      </c>
      <c r="CE13" s="263">
        <f t="shared" si="46"/>
        <v>33</v>
      </c>
      <c r="CF13" s="260">
        <f t="shared" si="47"/>
        <v>9.8906039262700446E-2</v>
      </c>
      <c r="CG13" s="264">
        <v>17</v>
      </c>
      <c r="CH13" s="258">
        <f t="shared" si="48"/>
        <v>0.10656302889738609</v>
      </c>
      <c r="CI13" s="67">
        <v>14</v>
      </c>
      <c r="CJ13" s="258">
        <f t="shared" si="49"/>
        <v>0.12305528698250856</v>
      </c>
      <c r="CK13" s="262">
        <v>0</v>
      </c>
      <c r="CL13" s="263">
        <f t="shared" si="50"/>
        <v>31</v>
      </c>
      <c r="CM13" s="260">
        <f t="shared" si="51"/>
        <v>0.11342846688620564</v>
      </c>
      <c r="CN13" s="264">
        <v>12</v>
      </c>
      <c r="CO13" s="258">
        <f t="shared" si="52"/>
        <v>0.10527239231511536</v>
      </c>
      <c r="CP13" s="67">
        <v>10</v>
      </c>
      <c r="CQ13" s="258">
        <f t="shared" si="53"/>
        <v>0.12997140629061607</v>
      </c>
      <c r="CR13" s="262">
        <v>0</v>
      </c>
      <c r="CS13" s="263">
        <f t="shared" si="54"/>
        <v>22</v>
      </c>
      <c r="CT13" s="260">
        <f t="shared" si="55"/>
        <v>0.11522547530508565</v>
      </c>
      <c r="CU13" s="264">
        <v>7</v>
      </c>
      <c r="CV13" s="258">
        <f t="shared" si="56"/>
        <v>0.11037527593818984</v>
      </c>
      <c r="CW13" s="67">
        <v>7</v>
      </c>
      <c r="CX13" s="258">
        <f t="shared" si="57"/>
        <v>0.1753067868770348</v>
      </c>
      <c r="CY13" s="262">
        <v>0</v>
      </c>
      <c r="CZ13" s="263">
        <f t="shared" si="58"/>
        <v>14</v>
      </c>
      <c r="DA13" s="260">
        <f t="shared" si="59"/>
        <v>0.13546202225447507</v>
      </c>
      <c r="DB13" s="264">
        <v>2</v>
      </c>
      <c r="DC13" s="258">
        <f t="shared" si="60"/>
        <v>7.9270709472849782E-2</v>
      </c>
      <c r="DD13" s="67">
        <v>4</v>
      </c>
      <c r="DE13" s="258">
        <f t="shared" si="61"/>
        <v>0.25015634771732331</v>
      </c>
      <c r="DF13" s="262">
        <v>0</v>
      </c>
      <c r="DG13" s="263">
        <f t="shared" si="62"/>
        <v>6</v>
      </c>
      <c r="DH13" s="260">
        <f t="shared" si="63"/>
        <v>0.14556040756914121</v>
      </c>
      <c r="DI13" s="264">
        <v>0</v>
      </c>
      <c r="DJ13" s="258">
        <f t="shared" si="64"/>
        <v>0</v>
      </c>
      <c r="DK13" s="67">
        <v>1</v>
      </c>
      <c r="DL13" s="258">
        <f t="shared" si="65"/>
        <v>0.4</v>
      </c>
      <c r="DM13" s="262">
        <v>0</v>
      </c>
      <c r="DN13" s="263">
        <f t="shared" si="66"/>
        <v>1</v>
      </c>
      <c r="DO13" s="260">
        <f t="shared" si="67"/>
        <v>0.15455950540958269</v>
      </c>
      <c r="DP13" s="264">
        <v>0</v>
      </c>
      <c r="DQ13" s="258">
        <f t="shared" si="68"/>
        <v>0</v>
      </c>
      <c r="DR13" s="67">
        <v>0</v>
      </c>
      <c r="DS13" s="258">
        <f t="shared" si="69"/>
        <v>0</v>
      </c>
      <c r="DT13" s="262">
        <v>0</v>
      </c>
      <c r="DU13" s="263">
        <f t="shared" si="70"/>
        <v>0</v>
      </c>
      <c r="DV13" s="260">
        <f t="shared" si="71"/>
        <v>0</v>
      </c>
      <c r="DW13" s="264">
        <v>0</v>
      </c>
      <c r="DX13" s="258">
        <f t="shared" si="72"/>
        <v>0</v>
      </c>
      <c r="DY13" s="264">
        <v>0</v>
      </c>
      <c r="DZ13" s="258">
        <f t="shared" si="73"/>
        <v>0</v>
      </c>
      <c r="EA13" s="262">
        <v>0</v>
      </c>
      <c r="EB13" s="263">
        <f t="shared" si="74"/>
        <v>0</v>
      </c>
      <c r="EC13" s="260">
        <f t="shared" si="75"/>
        <v>0</v>
      </c>
      <c r="ED13" s="264">
        <v>0</v>
      </c>
      <c r="EE13" s="258"/>
      <c r="EF13" s="261">
        <v>0</v>
      </c>
      <c r="EG13" s="258"/>
      <c r="EH13" s="262">
        <v>0</v>
      </c>
      <c r="EI13" s="263">
        <f t="shared" si="76"/>
        <v>0</v>
      </c>
      <c r="EJ13" s="260"/>
      <c r="EK13" s="264">
        <v>0</v>
      </c>
      <c r="EL13" s="258"/>
      <c r="EM13" s="261">
        <v>0</v>
      </c>
      <c r="EN13" s="258"/>
      <c r="EO13" s="262">
        <v>0</v>
      </c>
      <c r="EP13" s="263">
        <f t="shared" si="77"/>
        <v>0</v>
      </c>
      <c r="EQ13" s="260"/>
      <c r="ER13" s="264">
        <v>0</v>
      </c>
      <c r="ES13" s="258"/>
      <c r="ET13" s="261">
        <v>0</v>
      </c>
      <c r="EU13" s="258"/>
      <c r="EV13" s="262">
        <v>0</v>
      </c>
      <c r="EW13" s="263">
        <f t="shared" si="78"/>
        <v>0</v>
      </c>
      <c r="EX13" s="260"/>
      <c r="EY13" s="264">
        <v>0</v>
      </c>
      <c r="EZ13" s="258"/>
      <c r="FA13" s="261">
        <v>0</v>
      </c>
      <c r="FB13" s="258"/>
      <c r="FC13" s="262">
        <v>0</v>
      </c>
      <c r="FD13" s="263">
        <f t="shared" si="79"/>
        <v>0</v>
      </c>
      <c r="FE13" s="260"/>
      <c r="AKG13" s="14"/>
      <c r="AKH13" s="14"/>
      <c r="AKI13" s="14"/>
      <c r="AKJ13" s="14"/>
      <c r="AKK13" s="14"/>
      <c r="AKL13" s="14"/>
      <c r="AKM13" s="14"/>
      <c r="AKN13" s="14"/>
      <c r="AKO13" s="14"/>
      <c r="AKP13" s="14"/>
      <c r="AKQ13" s="14"/>
      <c r="AKR13" s="14"/>
      <c r="AKS13" s="14"/>
      <c r="AKT13" s="14"/>
      <c r="AKU13" s="14"/>
      <c r="AKV13" s="14"/>
      <c r="AKW13" s="14"/>
      <c r="AKX13" s="14"/>
      <c r="AKY13" s="14"/>
      <c r="AKZ13" s="14"/>
      <c r="ALA13" s="14"/>
      <c r="ALB13" s="14"/>
      <c r="ALC13" s="14"/>
      <c r="ALD13" s="14"/>
      <c r="ALE13" s="14"/>
      <c r="ALF13" s="14"/>
      <c r="ALG13" s="14"/>
      <c r="ALH13" s="14"/>
      <c r="ALI13" s="14"/>
      <c r="ALJ13" s="14"/>
      <c r="ALK13" s="14"/>
      <c r="ALL13" s="14"/>
      <c r="ALM13" s="14"/>
      <c r="ALN13" s="14"/>
      <c r="ALO13" s="14"/>
      <c r="ALP13" s="14"/>
      <c r="ALQ13" s="14"/>
      <c r="ALR13" s="14"/>
      <c r="ALS13" s="14"/>
      <c r="ALT13" s="14"/>
      <c r="ALU13" s="14"/>
      <c r="ALV13" s="14"/>
      <c r="ALW13" s="14"/>
      <c r="ALX13" s="14"/>
      <c r="ALY13" s="14"/>
      <c r="ALZ13" s="14"/>
      <c r="AMA13" s="14"/>
      <c r="AMB13" s="14"/>
      <c r="AMC13" s="14"/>
      <c r="AMD13" s="14"/>
      <c r="AME13" s="14"/>
      <c r="AMF13" s="14"/>
      <c r="AMG13" s="14"/>
      <c r="AMH13" s="14"/>
      <c r="AMI13" s="14"/>
      <c r="AMJ13" s="14"/>
    </row>
    <row r="14" spans="1:1024" s="15" customFormat="1" x14ac:dyDescent="0.2">
      <c r="A14" s="256" t="s">
        <v>40</v>
      </c>
      <c r="B14" s="257">
        <v>1983871</v>
      </c>
      <c r="C14" s="258">
        <f t="shared" si="0"/>
        <v>6.7905321094109379</v>
      </c>
      <c r="D14" s="259">
        <v>1992159</v>
      </c>
      <c r="E14" s="258">
        <f t="shared" si="1"/>
        <v>6.6626147913360008</v>
      </c>
      <c r="F14" s="259">
        <f t="shared" si="2"/>
        <v>3976030</v>
      </c>
      <c r="G14" s="260">
        <f t="shared" si="3"/>
        <v>6.7258320020622566</v>
      </c>
      <c r="H14" s="261">
        <v>47</v>
      </c>
      <c r="I14" s="258">
        <f t="shared" si="4"/>
        <v>0.16907691200805813</v>
      </c>
      <c r="J14" s="67">
        <v>33</v>
      </c>
      <c r="K14" s="258">
        <f t="shared" si="5"/>
        <v>0.14532963403355795</v>
      </c>
      <c r="L14" s="262">
        <v>0</v>
      </c>
      <c r="M14" s="263">
        <f t="shared" si="6"/>
        <v>80</v>
      </c>
      <c r="N14" s="260">
        <f t="shared" si="7"/>
        <v>0.15840015840015842</v>
      </c>
      <c r="O14" s="261">
        <v>47</v>
      </c>
      <c r="P14" s="258">
        <f t="shared" si="8"/>
        <v>0.17031453833888968</v>
      </c>
      <c r="Q14" s="67">
        <v>33</v>
      </c>
      <c r="R14" s="258">
        <f t="shared" si="9"/>
        <v>0.14638690502595039</v>
      </c>
      <c r="S14" s="262">
        <v>0</v>
      </c>
      <c r="T14" s="263">
        <f t="shared" si="10"/>
        <v>80</v>
      </c>
      <c r="U14" s="260">
        <f t="shared" si="11"/>
        <v>0.1595564331159377</v>
      </c>
      <c r="V14" s="261">
        <v>47</v>
      </c>
      <c r="W14" s="258">
        <f t="shared" si="12"/>
        <v>0.17207292963315515</v>
      </c>
      <c r="X14" s="67">
        <v>32</v>
      </c>
      <c r="Y14" s="258">
        <f t="shared" si="13"/>
        <v>0.14354281613062397</v>
      </c>
      <c r="Z14" s="262">
        <v>0</v>
      </c>
      <c r="AA14" s="263">
        <f t="shared" si="14"/>
        <v>79</v>
      </c>
      <c r="AB14" s="260">
        <f t="shared" si="15"/>
        <v>0.15925171850746869</v>
      </c>
      <c r="AC14" s="261">
        <v>47</v>
      </c>
      <c r="AD14" s="258">
        <f t="shared" si="16"/>
        <v>0.17423540315106581</v>
      </c>
      <c r="AE14" s="67">
        <v>32</v>
      </c>
      <c r="AF14" s="258">
        <f t="shared" si="17"/>
        <v>0.14528284754381185</v>
      </c>
      <c r="AG14" s="262">
        <v>0</v>
      </c>
      <c r="AH14" s="263">
        <f t="shared" si="18"/>
        <v>79</v>
      </c>
      <c r="AI14" s="260">
        <f t="shared" si="19"/>
        <v>0.16122119956735576</v>
      </c>
      <c r="AJ14" s="261">
        <v>47</v>
      </c>
      <c r="AK14" s="258">
        <f t="shared" si="20"/>
        <v>0.17680472482413573</v>
      </c>
      <c r="AL14" s="67">
        <v>31</v>
      </c>
      <c r="AM14" s="258">
        <f t="shared" si="21"/>
        <v>0.14328634157614978</v>
      </c>
      <c r="AN14" s="262">
        <v>0</v>
      </c>
      <c r="AO14" s="263">
        <f t="shared" si="22"/>
        <v>78</v>
      </c>
      <c r="AP14" s="260">
        <f t="shared" si="23"/>
        <v>0.16176531585714879</v>
      </c>
      <c r="AQ14" s="261">
        <v>47</v>
      </c>
      <c r="AR14" s="258">
        <f t="shared" si="24"/>
        <v>0.18068583730585883</v>
      </c>
      <c r="AS14" s="67">
        <v>31</v>
      </c>
      <c r="AT14" s="258">
        <f t="shared" si="25"/>
        <v>0.14697515645742462</v>
      </c>
      <c r="AU14" s="262">
        <v>0</v>
      </c>
      <c r="AV14" s="263">
        <f t="shared" si="26"/>
        <v>78</v>
      </c>
      <c r="AW14" s="260">
        <f t="shared" si="27"/>
        <v>0.16559103260869565</v>
      </c>
      <c r="AX14" s="261">
        <v>46</v>
      </c>
      <c r="AY14" s="258">
        <f t="shared" si="28"/>
        <v>0.1823370857777073</v>
      </c>
      <c r="AZ14" s="67">
        <v>29</v>
      </c>
      <c r="BA14" s="258">
        <f t="shared" si="29"/>
        <v>0.1429416403785489</v>
      </c>
      <c r="BB14" s="262">
        <v>0</v>
      </c>
      <c r="BC14" s="263">
        <f t="shared" si="30"/>
        <v>75</v>
      </c>
      <c r="BD14" s="260">
        <f t="shared" si="31"/>
        <v>0.16477722119694174</v>
      </c>
      <c r="BE14" s="261">
        <v>46</v>
      </c>
      <c r="BF14" s="258">
        <f t="shared" si="32"/>
        <v>0.18904368552993878</v>
      </c>
      <c r="BG14" s="67">
        <v>29</v>
      </c>
      <c r="BH14" s="258">
        <f t="shared" si="33"/>
        <v>0.14978565156758433</v>
      </c>
      <c r="BI14" s="262">
        <v>0</v>
      </c>
      <c r="BJ14" s="263">
        <f t="shared" si="34"/>
        <v>75</v>
      </c>
      <c r="BK14" s="260">
        <f t="shared" si="35"/>
        <v>0.17164828122854398</v>
      </c>
      <c r="BL14" s="261">
        <v>43</v>
      </c>
      <c r="BM14" s="258">
        <f t="shared" si="36"/>
        <v>0.18661574516101032</v>
      </c>
      <c r="BN14" s="67">
        <v>28</v>
      </c>
      <c r="BO14" s="258">
        <f t="shared" si="37"/>
        <v>0.15501301002048387</v>
      </c>
      <c r="BP14" s="262">
        <v>0</v>
      </c>
      <c r="BQ14" s="263">
        <f t="shared" si="38"/>
        <v>71</v>
      </c>
      <c r="BR14" s="260">
        <f t="shared" si="39"/>
        <v>0.17272837854275636</v>
      </c>
      <c r="BS14" s="261">
        <v>41</v>
      </c>
      <c r="BT14" s="258">
        <f t="shared" si="40"/>
        <v>0.19432200578226455</v>
      </c>
      <c r="BU14" s="67">
        <v>26</v>
      </c>
      <c r="BV14" s="258">
        <f t="shared" si="41"/>
        <v>0.16053346505309954</v>
      </c>
      <c r="BW14" s="262">
        <v>0</v>
      </c>
      <c r="BX14" s="263">
        <f t="shared" si="42"/>
        <v>67</v>
      </c>
      <c r="BY14" s="260">
        <f t="shared" si="43"/>
        <v>0.17964874648076148</v>
      </c>
      <c r="BZ14" s="261">
        <v>38</v>
      </c>
      <c r="CA14" s="258">
        <f t="shared" si="44"/>
        <v>0.19887999162610559</v>
      </c>
      <c r="CB14" s="67">
        <v>21</v>
      </c>
      <c r="CC14" s="258">
        <f t="shared" si="45"/>
        <v>0.14728573432458972</v>
      </c>
      <c r="CD14" s="262">
        <v>0</v>
      </c>
      <c r="CE14" s="263">
        <f t="shared" si="46"/>
        <v>59</v>
      </c>
      <c r="CF14" s="260">
        <f t="shared" si="47"/>
        <v>0.17683200959088866</v>
      </c>
      <c r="CG14" s="264">
        <v>33</v>
      </c>
      <c r="CH14" s="258">
        <f t="shared" si="48"/>
        <v>0.20685764433022005</v>
      </c>
      <c r="CI14" s="67">
        <v>20</v>
      </c>
      <c r="CJ14" s="258">
        <f t="shared" si="49"/>
        <v>0.17579326711786938</v>
      </c>
      <c r="CK14" s="262">
        <v>0</v>
      </c>
      <c r="CL14" s="263">
        <f t="shared" si="50"/>
        <v>53</v>
      </c>
      <c r="CM14" s="260">
        <f t="shared" si="51"/>
        <v>0.19392608854738383</v>
      </c>
      <c r="CN14" s="264">
        <v>21</v>
      </c>
      <c r="CO14" s="258">
        <f t="shared" si="52"/>
        <v>0.18422668655145188</v>
      </c>
      <c r="CP14" s="67">
        <v>12</v>
      </c>
      <c r="CQ14" s="258">
        <f t="shared" si="53"/>
        <v>0.1559656875487393</v>
      </c>
      <c r="CR14" s="262">
        <v>0</v>
      </c>
      <c r="CS14" s="263">
        <f t="shared" si="54"/>
        <v>33</v>
      </c>
      <c r="CT14" s="260">
        <f t="shared" si="55"/>
        <v>0.17283821295762844</v>
      </c>
      <c r="CU14" s="264">
        <v>14</v>
      </c>
      <c r="CV14" s="258">
        <f t="shared" si="56"/>
        <v>0.22075055187637968</v>
      </c>
      <c r="CW14" s="67">
        <v>6</v>
      </c>
      <c r="CX14" s="258">
        <f t="shared" si="57"/>
        <v>0.15026296018031557</v>
      </c>
      <c r="CY14" s="262">
        <v>0</v>
      </c>
      <c r="CZ14" s="263">
        <f t="shared" si="58"/>
        <v>20</v>
      </c>
      <c r="DA14" s="260">
        <f t="shared" si="59"/>
        <v>0.19351717464925011</v>
      </c>
      <c r="DB14" s="264">
        <v>10</v>
      </c>
      <c r="DC14" s="258">
        <f t="shared" si="60"/>
        <v>0.39635354736424888</v>
      </c>
      <c r="DD14" s="67">
        <v>3</v>
      </c>
      <c r="DE14" s="258">
        <f t="shared" si="61"/>
        <v>0.18761726078799248</v>
      </c>
      <c r="DF14" s="262">
        <v>0</v>
      </c>
      <c r="DG14" s="263">
        <f t="shared" si="62"/>
        <v>13</v>
      </c>
      <c r="DH14" s="260">
        <f t="shared" si="63"/>
        <v>0.31538088306647261</v>
      </c>
      <c r="DI14" s="264">
        <v>4</v>
      </c>
      <c r="DJ14" s="258">
        <f t="shared" si="64"/>
        <v>1.0075566750629723</v>
      </c>
      <c r="DK14" s="67">
        <v>0</v>
      </c>
      <c r="DL14" s="258">
        <f t="shared" si="65"/>
        <v>0</v>
      </c>
      <c r="DM14" s="262">
        <v>0</v>
      </c>
      <c r="DN14" s="263">
        <f t="shared" si="66"/>
        <v>4</v>
      </c>
      <c r="DO14" s="260">
        <f t="shared" si="67"/>
        <v>0.61823802163833075</v>
      </c>
      <c r="DP14" s="264">
        <v>0</v>
      </c>
      <c r="DQ14" s="258">
        <f t="shared" si="68"/>
        <v>0</v>
      </c>
      <c r="DR14" s="67">
        <v>0</v>
      </c>
      <c r="DS14" s="258">
        <f t="shared" si="69"/>
        <v>0</v>
      </c>
      <c r="DT14" s="262">
        <v>0</v>
      </c>
      <c r="DU14" s="263">
        <f t="shared" si="70"/>
        <v>0</v>
      </c>
      <c r="DV14" s="260">
        <f t="shared" si="71"/>
        <v>0</v>
      </c>
      <c r="DW14" s="264">
        <v>0</v>
      </c>
      <c r="DX14" s="258">
        <f t="shared" si="72"/>
        <v>0</v>
      </c>
      <c r="DY14" s="264">
        <v>0</v>
      </c>
      <c r="DZ14" s="258">
        <f t="shared" si="73"/>
        <v>0</v>
      </c>
      <c r="EA14" s="262">
        <v>0</v>
      </c>
      <c r="EB14" s="263">
        <f t="shared" si="74"/>
        <v>0</v>
      </c>
      <c r="EC14" s="260">
        <f t="shared" si="75"/>
        <v>0</v>
      </c>
      <c r="ED14" s="264">
        <v>0</v>
      </c>
      <c r="EE14" s="258"/>
      <c r="EF14" s="261">
        <v>0</v>
      </c>
      <c r="EG14" s="258"/>
      <c r="EH14" s="262">
        <v>0</v>
      </c>
      <c r="EI14" s="263">
        <f t="shared" si="76"/>
        <v>0</v>
      </c>
      <c r="EJ14" s="260"/>
      <c r="EK14" s="264">
        <v>0</v>
      </c>
      <c r="EL14" s="258"/>
      <c r="EM14" s="261">
        <v>0</v>
      </c>
      <c r="EN14" s="258"/>
      <c r="EO14" s="262">
        <v>0</v>
      </c>
      <c r="EP14" s="263">
        <f t="shared" si="77"/>
        <v>0</v>
      </c>
      <c r="EQ14" s="260"/>
      <c r="ER14" s="264">
        <v>0</v>
      </c>
      <c r="ES14" s="258"/>
      <c r="ET14" s="261">
        <v>0</v>
      </c>
      <c r="EU14" s="258"/>
      <c r="EV14" s="262">
        <v>0</v>
      </c>
      <c r="EW14" s="263">
        <f t="shared" si="78"/>
        <v>0</v>
      </c>
      <c r="EX14" s="260"/>
      <c r="EY14" s="264">
        <v>0</v>
      </c>
      <c r="EZ14" s="258"/>
      <c r="FA14" s="261">
        <v>0</v>
      </c>
      <c r="FB14" s="258"/>
      <c r="FC14" s="262">
        <v>0</v>
      </c>
      <c r="FD14" s="263">
        <f t="shared" si="79"/>
        <v>0</v>
      </c>
      <c r="FE14" s="260"/>
      <c r="AKG14" s="14"/>
      <c r="AKH14" s="14"/>
      <c r="AKI14" s="14"/>
      <c r="AKJ14" s="14"/>
      <c r="AKK14" s="14"/>
      <c r="AKL14" s="14"/>
      <c r="AKM14" s="14"/>
      <c r="AKN14" s="14"/>
      <c r="AKO14" s="14"/>
      <c r="AKP14" s="14"/>
      <c r="AKQ14" s="14"/>
      <c r="AKR14" s="14"/>
      <c r="AKS14" s="14"/>
      <c r="AKT14" s="14"/>
      <c r="AKU14" s="14"/>
      <c r="AKV14" s="14"/>
      <c r="AKW14" s="14"/>
      <c r="AKX14" s="14"/>
      <c r="AKY14" s="14"/>
      <c r="AKZ14" s="14"/>
      <c r="ALA14" s="14"/>
      <c r="ALB14" s="14"/>
      <c r="ALC14" s="14"/>
      <c r="ALD14" s="14"/>
      <c r="ALE14" s="14"/>
      <c r="ALF14" s="14"/>
      <c r="ALG14" s="14"/>
      <c r="ALH14" s="14"/>
      <c r="ALI14" s="14"/>
      <c r="ALJ14" s="14"/>
      <c r="ALK14" s="14"/>
      <c r="ALL14" s="14"/>
      <c r="ALM14" s="14"/>
      <c r="ALN14" s="14"/>
      <c r="ALO14" s="14"/>
      <c r="ALP14" s="14"/>
      <c r="ALQ14" s="14"/>
      <c r="ALR14" s="14"/>
      <c r="ALS14" s="14"/>
      <c r="ALT14" s="14"/>
      <c r="ALU14" s="14"/>
      <c r="ALV14" s="14"/>
      <c r="ALW14" s="14"/>
      <c r="ALX14" s="14"/>
      <c r="ALY14" s="14"/>
      <c r="ALZ14" s="14"/>
      <c r="AMA14" s="14"/>
      <c r="AMB14" s="14"/>
      <c r="AMC14" s="14"/>
      <c r="AMD14" s="14"/>
      <c r="AME14" s="14"/>
      <c r="AMF14" s="14"/>
      <c r="AMG14" s="14"/>
      <c r="AMH14" s="14"/>
      <c r="AMI14" s="14"/>
      <c r="AMJ14" s="14"/>
    </row>
    <row r="15" spans="1:1024" s="15" customFormat="1" x14ac:dyDescent="0.2">
      <c r="A15" s="256" t="s">
        <v>41</v>
      </c>
      <c r="B15" s="257">
        <v>1936734</v>
      </c>
      <c r="C15" s="258">
        <f t="shared" si="0"/>
        <v>6.6291882962087172</v>
      </c>
      <c r="D15" s="259">
        <v>1964167</v>
      </c>
      <c r="E15" s="258">
        <f t="shared" si="1"/>
        <v>6.5689978093385424</v>
      </c>
      <c r="F15" s="259">
        <f t="shared" si="2"/>
        <v>3900901</v>
      </c>
      <c r="G15" s="260">
        <f t="shared" si="3"/>
        <v>6.5987441701085405</v>
      </c>
      <c r="H15" s="261">
        <v>74</v>
      </c>
      <c r="I15" s="258">
        <f t="shared" si="4"/>
        <v>0.26620620188502769</v>
      </c>
      <c r="J15" s="67">
        <v>55</v>
      </c>
      <c r="K15" s="258">
        <f t="shared" si="5"/>
        <v>0.24221605672259655</v>
      </c>
      <c r="L15" s="262">
        <v>0</v>
      </c>
      <c r="M15" s="263">
        <f t="shared" si="6"/>
        <v>129</v>
      </c>
      <c r="N15" s="260">
        <f t="shared" si="7"/>
        <v>0.25542025542025543</v>
      </c>
      <c r="O15" s="261">
        <v>74</v>
      </c>
      <c r="P15" s="258">
        <f t="shared" si="8"/>
        <v>0.2681548050442093</v>
      </c>
      <c r="Q15" s="67">
        <v>54</v>
      </c>
      <c r="R15" s="258">
        <f t="shared" si="9"/>
        <v>0.23954220822428249</v>
      </c>
      <c r="S15" s="262">
        <v>0</v>
      </c>
      <c r="T15" s="263">
        <f t="shared" si="10"/>
        <v>128</v>
      </c>
      <c r="U15" s="260">
        <f t="shared" si="11"/>
        <v>0.25529029298550032</v>
      </c>
      <c r="V15" s="261">
        <v>74</v>
      </c>
      <c r="W15" s="258">
        <f t="shared" si="12"/>
        <v>0.27092333601815916</v>
      </c>
      <c r="X15" s="67">
        <v>53</v>
      </c>
      <c r="Y15" s="258">
        <f t="shared" si="13"/>
        <v>0.23774278921634595</v>
      </c>
      <c r="Z15" s="262">
        <v>0</v>
      </c>
      <c r="AA15" s="263">
        <f t="shared" si="14"/>
        <v>127</v>
      </c>
      <c r="AB15" s="260">
        <f t="shared" si="15"/>
        <v>0.25601225633479147</v>
      </c>
      <c r="AC15" s="261">
        <v>74</v>
      </c>
      <c r="AD15" s="258">
        <f t="shared" si="16"/>
        <v>0.27432808155699723</v>
      </c>
      <c r="AE15" s="67">
        <v>53</v>
      </c>
      <c r="AF15" s="258">
        <f t="shared" si="17"/>
        <v>0.24062471624443837</v>
      </c>
      <c r="AG15" s="262">
        <v>0</v>
      </c>
      <c r="AH15" s="263">
        <f t="shared" si="18"/>
        <v>127</v>
      </c>
      <c r="AI15" s="260">
        <f t="shared" si="19"/>
        <v>0.25917838411460992</v>
      </c>
      <c r="AJ15" s="261">
        <v>71</v>
      </c>
      <c r="AK15" s="258">
        <f t="shared" si="20"/>
        <v>0.26708798856411992</v>
      </c>
      <c r="AL15" s="67">
        <v>53</v>
      </c>
      <c r="AM15" s="258">
        <f t="shared" si="21"/>
        <v>0.24497342269470765</v>
      </c>
      <c r="AN15" s="262">
        <v>0</v>
      </c>
      <c r="AO15" s="263">
        <f t="shared" si="22"/>
        <v>124</v>
      </c>
      <c r="AP15" s="260">
        <f t="shared" si="23"/>
        <v>0.25716537392674932</v>
      </c>
      <c r="AQ15" s="261">
        <v>69</v>
      </c>
      <c r="AR15" s="258">
        <f t="shared" si="24"/>
        <v>0.26526218668306933</v>
      </c>
      <c r="AS15" s="67">
        <v>52</v>
      </c>
      <c r="AT15" s="258">
        <f t="shared" si="25"/>
        <v>0.24653897212213163</v>
      </c>
      <c r="AU15" s="262">
        <v>0</v>
      </c>
      <c r="AV15" s="263">
        <f t="shared" si="26"/>
        <v>121</v>
      </c>
      <c r="AW15" s="260">
        <f t="shared" si="27"/>
        <v>0.25687839673913043</v>
      </c>
      <c r="AX15" s="261">
        <v>66</v>
      </c>
      <c r="AY15" s="258">
        <f t="shared" si="28"/>
        <v>0.26161407959410177</v>
      </c>
      <c r="AZ15" s="67">
        <v>50</v>
      </c>
      <c r="BA15" s="258">
        <f t="shared" si="29"/>
        <v>0.24645110410094637</v>
      </c>
      <c r="BB15" s="262">
        <v>0</v>
      </c>
      <c r="BC15" s="263">
        <f t="shared" si="30"/>
        <v>116</v>
      </c>
      <c r="BD15" s="260">
        <f t="shared" si="31"/>
        <v>0.25485543545126987</v>
      </c>
      <c r="BE15" s="261">
        <v>65</v>
      </c>
      <c r="BF15" s="258">
        <f t="shared" si="32"/>
        <v>0.26712694694447869</v>
      </c>
      <c r="BG15" s="67">
        <v>49</v>
      </c>
      <c r="BH15" s="258">
        <f t="shared" si="33"/>
        <v>0.25308610092453904</v>
      </c>
      <c r="BI15" s="262">
        <v>0</v>
      </c>
      <c r="BJ15" s="263">
        <f t="shared" si="34"/>
        <v>114</v>
      </c>
      <c r="BK15" s="260">
        <f t="shared" si="35"/>
        <v>0.26090538746738678</v>
      </c>
      <c r="BL15" s="261">
        <v>61</v>
      </c>
      <c r="BM15" s="258">
        <f t="shared" si="36"/>
        <v>0.26473396406561928</v>
      </c>
      <c r="BN15" s="67">
        <v>49</v>
      </c>
      <c r="BO15" s="258">
        <f t="shared" si="37"/>
        <v>0.27127276753584678</v>
      </c>
      <c r="BP15" s="262">
        <v>0</v>
      </c>
      <c r="BQ15" s="263">
        <f t="shared" si="38"/>
        <v>110</v>
      </c>
      <c r="BR15" s="260">
        <f t="shared" si="39"/>
        <v>0.26760734703807326</v>
      </c>
      <c r="BS15" s="261">
        <v>56</v>
      </c>
      <c r="BT15" s="258">
        <f t="shared" si="40"/>
        <v>0.26541542253187356</v>
      </c>
      <c r="BU15" s="67">
        <v>47</v>
      </c>
      <c r="BV15" s="258">
        <f t="shared" si="41"/>
        <v>0.29019510990367992</v>
      </c>
      <c r="BW15" s="262">
        <v>0</v>
      </c>
      <c r="BX15" s="263">
        <f t="shared" si="42"/>
        <v>103</v>
      </c>
      <c r="BY15" s="260">
        <f t="shared" si="43"/>
        <v>0.27617643115699153</v>
      </c>
      <c r="BZ15" s="261">
        <v>54</v>
      </c>
      <c r="CA15" s="258">
        <f t="shared" si="44"/>
        <v>0.28261893546867639</v>
      </c>
      <c r="CB15" s="67">
        <v>42</v>
      </c>
      <c r="CC15" s="258">
        <f t="shared" si="45"/>
        <v>0.29457146864917944</v>
      </c>
      <c r="CD15" s="262">
        <v>0</v>
      </c>
      <c r="CE15" s="263">
        <f t="shared" si="46"/>
        <v>96</v>
      </c>
      <c r="CF15" s="260">
        <f t="shared" si="47"/>
        <v>0.28772665967331035</v>
      </c>
      <c r="CG15" s="264">
        <v>44</v>
      </c>
      <c r="CH15" s="258">
        <f t="shared" si="48"/>
        <v>0.27581019244029337</v>
      </c>
      <c r="CI15" s="67">
        <v>34</v>
      </c>
      <c r="CJ15" s="258">
        <f t="shared" si="49"/>
        <v>0.29884855410037797</v>
      </c>
      <c r="CK15" s="262">
        <v>0</v>
      </c>
      <c r="CL15" s="263">
        <f t="shared" si="50"/>
        <v>78</v>
      </c>
      <c r="CM15" s="260">
        <f t="shared" si="51"/>
        <v>0.2854006586169045</v>
      </c>
      <c r="CN15" s="264">
        <v>37</v>
      </c>
      <c r="CO15" s="258">
        <f t="shared" si="52"/>
        <v>0.32458987630493902</v>
      </c>
      <c r="CP15" s="67">
        <v>24</v>
      </c>
      <c r="CQ15" s="258">
        <f t="shared" si="53"/>
        <v>0.31193137509747859</v>
      </c>
      <c r="CR15" s="262">
        <v>0</v>
      </c>
      <c r="CS15" s="263">
        <f t="shared" si="54"/>
        <v>61</v>
      </c>
      <c r="CT15" s="260">
        <f t="shared" si="55"/>
        <v>0.31948881789137379</v>
      </c>
      <c r="CU15" s="264">
        <v>22</v>
      </c>
      <c r="CV15" s="258">
        <f t="shared" si="56"/>
        <v>0.34689372437716809</v>
      </c>
      <c r="CW15" s="67">
        <v>12</v>
      </c>
      <c r="CX15" s="258">
        <f t="shared" si="57"/>
        <v>0.30052592036063114</v>
      </c>
      <c r="CY15" s="262">
        <v>0</v>
      </c>
      <c r="CZ15" s="263">
        <f t="shared" si="58"/>
        <v>34</v>
      </c>
      <c r="DA15" s="260">
        <f t="shared" si="59"/>
        <v>0.32897919690372524</v>
      </c>
      <c r="DB15" s="264">
        <v>9</v>
      </c>
      <c r="DC15" s="258">
        <f t="shared" si="60"/>
        <v>0.356718192627824</v>
      </c>
      <c r="DD15" s="67">
        <v>6</v>
      </c>
      <c r="DE15" s="258">
        <f t="shared" si="61"/>
        <v>0.37523452157598497</v>
      </c>
      <c r="DF15" s="262">
        <v>0</v>
      </c>
      <c r="DG15" s="263">
        <f t="shared" si="62"/>
        <v>15</v>
      </c>
      <c r="DH15" s="260">
        <f t="shared" si="63"/>
        <v>0.36390101892285298</v>
      </c>
      <c r="DI15" s="264">
        <v>2</v>
      </c>
      <c r="DJ15" s="258">
        <f t="shared" si="64"/>
        <v>0.50377833753148615</v>
      </c>
      <c r="DK15" s="67">
        <v>1</v>
      </c>
      <c r="DL15" s="258">
        <f t="shared" si="65"/>
        <v>0.4</v>
      </c>
      <c r="DM15" s="262">
        <v>0</v>
      </c>
      <c r="DN15" s="263">
        <f t="shared" si="66"/>
        <v>3</v>
      </c>
      <c r="DO15" s="260">
        <f t="shared" si="67"/>
        <v>0.46367851622874806</v>
      </c>
      <c r="DP15" s="264">
        <v>0</v>
      </c>
      <c r="DQ15" s="258">
        <f t="shared" si="68"/>
        <v>0</v>
      </c>
      <c r="DR15" s="67">
        <v>0</v>
      </c>
      <c r="DS15" s="258">
        <f t="shared" si="69"/>
        <v>0</v>
      </c>
      <c r="DT15" s="262">
        <v>0</v>
      </c>
      <c r="DU15" s="263">
        <f t="shared" si="70"/>
        <v>0</v>
      </c>
      <c r="DV15" s="260">
        <f t="shared" si="71"/>
        <v>0</v>
      </c>
      <c r="DW15" s="264">
        <v>0</v>
      </c>
      <c r="DX15" s="258">
        <f t="shared" si="72"/>
        <v>0</v>
      </c>
      <c r="DY15" s="264">
        <v>0</v>
      </c>
      <c r="DZ15" s="258">
        <f t="shared" si="73"/>
        <v>0</v>
      </c>
      <c r="EA15" s="262">
        <v>0</v>
      </c>
      <c r="EB15" s="263">
        <f t="shared" si="74"/>
        <v>0</v>
      </c>
      <c r="EC15" s="260">
        <f t="shared" si="75"/>
        <v>0</v>
      </c>
      <c r="ED15" s="264">
        <v>0</v>
      </c>
      <c r="EE15" s="258"/>
      <c r="EF15" s="261">
        <v>0</v>
      </c>
      <c r="EG15" s="258"/>
      <c r="EH15" s="262">
        <v>0</v>
      </c>
      <c r="EI15" s="263">
        <f t="shared" si="76"/>
        <v>0</v>
      </c>
      <c r="EJ15" s="260"/>
      <c r="EK15" s="264">
        <v>0</v>
      </c>
      <c r="EL15" s="258"/>
      <c r="EM15" s="261">
        <v>0</v>
      </c>
      <c r="EN15" s="258"/>
      <c r="EO15" s="262">
        <v>0</v>
      </c>
      <c r="EP15" s="263">
        <f t="shared" si="77"/>
        <v>0</v>
      </c>
      <c r="EQ15" s="260"/>
      <c r="ER15" s="264">
        <v>0</v>
      </c>
      <c r="ES15" s="258"/>
      <c r="ET15" s="261">
        <v>0</v>
      </c>
      <c r="EU15" s="258"/>
      <c r="EV15" s="262">
        <v>0</v>
      </c>
      <c r="EW15" s="263">
        <f t="shared" si="78"/>
        <v>0</v>
      </c>
      <c r="EX15" s="260"/>
      <c r="EY15" s="264">
        <v>0</v>
      </c>
      <c r="EZ15" s="258"/>
      <c r="FA15" s="261">
        <v>0</v>
      </c>
      <c r="FB15" s="258"/>
      <c r="FC15" s="262">
        <v>0</v>
      </c>
      <c r="FD15" s="263">
        <f t="shared" si="79"/>
        <v>0</v>
      </c>
      <c r="FE15" s="260"/>
      <c r="AKG15" s="14"/>
      <c r="AKH15" s="14"/>
      <c r="AKI15" s="14"/>
      <c r="AKJ15" s="14"/>
      <c r="AKK15" s="14"/>
      <c r="AKL15" s="14"/>
      <c r="AKM15" s="14"/>
      <c r="AKN15" s="14"/>
      <c r="AKO15" s="14"/>
      <c r="AKP15" s="14"/>
      <c r="AKQ15" s="14"/>
      <c r="AKR15" s="14"/>
      <c r="AKS15" s="14"/>
      <c r="AKT15" s="14"/>
      <c r="AKU15" s="14"/>
      <c r="AKV15" s="14"/>
      <c r="AKW15" s="14"/>
      <c r="AKX15" s="14"/>
      <c r="AKY15" s="14"/>
      <c r="AKZ15" s="14"/>
      <c r="ALA15" s="14"/>
      <c r="ALB15" s="14"/>
      <c r="ALC15" s="14"/>
      <c r="ALD15" s="14"/>
      <c r="ALE15" s="14"/>
      <c r="ALF15" s="14"/>
      <c r="ALG15" s="14"/>
      <c r="ALH15" s="14"/>
      <c r="ALI15" s="14"/>
      <c r="ALJ15" s="14"/>
      <c r="ALK15" s="14"/>
      <c r="ALL15" s="14"/>
      <c r="ALM15" s="14"/>
      <c r="ALN15" s="14"/>
      <c r="ALO15" s="14"/>
      <c r="ALP15" s="14"/>
      <c r="ALQ15" s="14"/>
      <c r="ALR15" s="14"/>
      <c r="ALS15" s="14"/>
      <c r="ALT15" s="14"/>
      <c r="ALU15" s="14"/>
      <c r="ALV15" s="14"/>
      <c r="ALW15" s="14"/>
      <c r="ALX15" s="14"/>
      <c r="ALY15" s="14"/>
      <c r="ALZ15" s="14"/>
      <c r="AMA15" s="14"/>
      <c r="AMB15" s="14"/>
      <c r="AMC15" s="14"/>
      <c r="AMD15" s="14"/>
      <c r="AME15" s="14"/>
      <c r="AMF15" s="14"/>
      <c r="AMG15" s="14"/>
      <c r="AMH15" s="14"/>
      <c r="AMI15" s="14"/>
      <c r="AMJ15" s="14"/>
    </row>
    <row r="16" spans="1:1024" s="15" customFormat="1" x14ac:dyDescent="0.2">
      <c r="A16" s="256" t="s">
        <v>42</v>
      </c>
      <c r="B16" s="257">
        <v>1769761</v>
      </c>
      <c r="C16" s="258">
        <f t="shared" si="0"/>
        <v>6.057661459078342</v>
      </c>
      <c r="D16" s="259">
        <v>1790194</v>
      </c>
      <c r="E16" s="258">
        <f t="shared" si="1"/>
        <v>5.98715916940413</v>
      </c>
      <c r="F16" s="259">
        <f t="shared" si="2"/>
        <v>3559955</v>
      </c>
      <c r="G16" s="260">
        <f t="shared" si="3"/>
        <v>6.0220016611800071</v>
      </c>
      <c r="H16" s="261">
        <v>156</v>
      </c>
      <c r="I16" s="258">
        <f t="shared" si="4"/>
        <v>0.56119145262249082</v>
      </c>
      <c r="J16" s="67">
        <v>92</v>
      </c>
      <c r="K16" s="258">
        <f t="shared" si="5"/>
        <v>0.40516140397234329</v>
      </c>
      <c r="L16" s="262">
        <v>0</v>
      </c>
      <c r="M16" s="263">
        <f t="shared" si="6"/>
        <v>248</v>
      </c>
      <c r="N16" s="260">
        <f t="shared" si="7"/>
        <v>0.49104049104049102</v>
      </c>
      <c r="O16" s="261">
        <v>154</v>
      </c>
      <c r="P16" s="258">
        <f t="shared" si="8"/>
        <v>0.55805189157848967</v>
      </c>
      <c r="Q16" s="67">
        <v>92</v>
      </c>
      <c r="R16" s="258">
        <f t="shared" si="9"/>
        <v>0.4081089473450738</v>
      </c>
      <c r="S16" s="262">
        <v>0</v>
      </c>
      <c r="T16" s="263">
        <f t="shared" si="10"/>
        <v>246</v>
      </c>
      <c r="U16" s="260">
        <f t="shared" si="11"/>
        <v>0.49063603183150839</v>
      </c>
      <c r="V16" s="261">
        <v>152</v>
      </c>
      <c r="W16" s="258">
        <f t="shared" si="12"/>
        <v>0.55649117668594861</v>
      </c>
      <c r="X16" s="67">
        <v>90</v>
      </c>
      <c r="Y16" s="258">
        <f t="shared" si="13"/>
        <v>0.40371417036737989</v>
      </c>
      <c r="Z16" s="262">
        <v>0</v>
      </c>
      <c r="AA16" s="263">
        <f t="shared" si="14"/>
        <v>242</v>
      </c>
      <c r="AB16" s="260">
        <f t="shared" si="15"/>
        <v>0.48783437821275227</v>
      </c>
      <c r="AC16" s="261">
        <v>150</v>
      </c>
      <c r="AD16" s="258">
        <f t="shared" si="16"/>
        <v>0.55607043558850788</v>
      </c>
      <c r="AE16" s="67">
        <v>89</v>
      </c>
      <c r="AF16" s="258">
        <f t="shared" si="17"/>
        <v>0.40406791973122674</v>
      </c>
      <c r="AG16" s="262">
        <v>0</v>
      </c>
      <c r="AH16" s="263">
        <f t="shared" si="18"/>
        <v>239</v>
      </c>
      <c r="AI16" s="260">
        <f t="shared" si="19"/>
        <v>0.48774514805820285</v>
      </c>
      <c r="AJ16" s="261">
        <v>145</v>
      </c>
      <c r="AK16" s="258">
        <f t="shared" si="20"/>
        <v>0.54546138509573794</v>
      </c>
      <c r="AL16" s="67">
        <v>88</v>
      </c>
      <c r="AM16" s="258">
        <f t="shared" si="21"/>
        <v>0.40674832447423159</v>
      </c>
      <c r="AN16" s="262">
        <v>0</v>
      </c>
      <c r="AO16" s="263">
        <f t="shared" si="22"/>
        <v>233</v>
      </c>
      <c r="AP16" s="260">
        <f t="shared" si="23"/>
        <v>0.48322203326558549</v>
      </c>
      <c r="AQ16" s="261">
        <v>144</v>
      </c>
      <c r="AR16" s="258">
        <f t="shared" si="24"/>
        <v>0.55359065046901434</v>
      </c>
      <c r="AS16" s="67">
        <v>84</v>
      </c>
      <c r="AT16" s="258">
        <f t="shared" si="25"/>
        <v>0.39825526265882799</v>
      </c>
      <c r="AU16" s="262">
        <v>0</v>
      </c>
      <c r="AV16" s="263">
        <f t="shared" si="26"/>
        <v>228</v>
      </c>
      <c r="AW16" s="260">
        <f t="shared" si="27"/>
        <v>0.48403532608695649</v>
      </c>
      <c r="AX16" s="261">
        <v>140</v>
      </c>
      <c r="AY16" s="258">
        <f t="shared" si="28"/>
        <v>0.55493895671476134</v>
      </c>
      <c r="AZ16" s="67">
        <v>82</v>
      </c>
      <c r="BA16" s="258">
        <f t="shared" si="29"/>
        <v>0.40417981072555204</v>
      </c>
      <c r="BB16" s="262">
        <v>0</v>
      </c>
      <c r="BC16" s="263">
        <f t="shared" si="30"/>
        <v>222</v>
      </c>
      <c r="BD16" s="260">
        <f t="shared" si="31"/>
        <v>0.48774057474294757</v>
      </c>
      <c r="BE16" s="261">
        <v>139</v>
      </c>
      <c r="BF16" s="258">
        <f t="shared" si="32"/>
        <v>0.57124070192742371</v>
      </c>
      <c r="BG16" s="67">
        <v>81</v>
      </c>
      <c r="BH16" s="258">
        <f t="shared" si="33"/>
        <v>0.41836681989566649</v>
      </c>
      <c r="BI16" s="262">
        <v>0</v>
      </c>
      <c r="BJ16" s="263">
        <f t="shared" si="34"/>
        <v>220</v>
      </c>
      <c r="BK16" s="260">
        <f t="shared" si="35"/>
        <v>0.5035016249370623</v>
      </c>
      <c r="BL16" s="261">
        <v>128</v>
      </c>
      <c r="BM16" s="258">
        <f t="shared" si="36"/>
        <v>0.55550733443277489</v>
      </c>
      <c r="BN16" s="67">
        <v>73</v>
      </c>
      <c r="BO16" s="258">
        <f t="shared" si="37"/>
        <v>0.40414106183911869</v>
      </c>
      <c r="BP16" s="262">
        <v>0</v>
      </c>
      <c r="BQ16" s="263">
        <f t="shared" si="38"/>
        <v>201</v>
      </c>
      <c r="BR16" s="260">
        <f t="shared" si="39"/>
        <v>0.48899160686047921</v>
      </c>
      <c r="BS16" s="261">
        <v>121</v>
      </c>
      <c r="BT16" s="258">
        <f t="shared" si="40"/>
        <v>0.57348689511351247</v>
      </c>
      <c r="BU16" s="67">
        <v>66</v>
      </c>
      <c r="BV16" s="258">
        <f t="shared" si="41"/>
        <v>0.4075080266732527</v>
      </c>
      <c r="BW16" s="262">
        <v>0</v>
      </c>
      <c r="BX16" s="263">
        <f t="shared" si="42"/>
        <v>187</v>
      </c>
      <c r="BY16" s="260">
        <f t="shared" si="43"/>
        <v>0.50140769540152841</v>
      </c>
      <c r="BZ16" s="261">
        <v>111</v>
      </c>
      <c r="CA16" s="258">
        <f t="shared" si="44"/>
        <v>0.58093892290783478</v>
      </c>
      <c r="CB16" s="67">
        <v>58</v>
      </c>
      <c r="CC16" s="258">
        <f t="shared" si="45"/>
        <v>0.4067891709917239</v>
      </c>
      <c r="CD16" s="262">
        <v>0</v>
      </c>
      <c r="CE16" s="263">
        <f t="shared" si="46"/>
        <v>169</v>
      </c>
      <c r="CF16" s="260">
        <f t="shared" si="47"/>
        <v>0.50651880713322339</v>
      </c>
      <c r="CG16" s="264">
        <v>95</v>
      </c>
      <c r="CH16" s="258">
        <f t="shared" si="48"/>
        <v>0.5954992791324516</v>
      </c>
      <c r="CI16" s="67">
        <v>51</v>
      </c>
      <c r="CJ16" s="258">
        <f t="shared" si="49"/>
        <v>0.44827283115056693</v>
      </c>
      <c r="CK16" s="262">
        <v>0</v>
      </c>
      <c r="CL16" s="263">
        <f t="shared" si="50"/>
        <v>146</v>
      </c>
      <c r="CM16" s="260">
        <f t="shared" si="51"/>
        <v>0.53421148920600081</v>
      </c>
      <c r="CN16" s="264">
        <v>57</v>
      </c>
      <c r="CO16" s="258">
        <f t="shared" si="52"/>
        <v>0.50004386349679797</v>
      </c>
      <c r="CP16" s="67">
        <v>36</v>
      </c>
      <c r="CQ16" s="258">
        <f t="shared" si="53"/>
        <v>0.46789706264621783</v>
      </c>
      <c r="CR16" s="262">
        <v>0</v>
      </c>
      <c r="CS16" s="263">
        <f t="shared" si="54"/>
        <v>93</v>
      </c>
      <c r="CT16" s="260">
        <f t="shared" si="55"/>
        <v>0.48708950924422562</v>
      </c>
      <c r="CU16" s="264">
        <v>26</v>
      </c>
      <c r="CV16" s="258">
        <f t="shared" si="56"/>
        <v>0.40996531062756231</v>
      </c>
      <c r="CW16" s="67">
        <v>18</v>
      </c>
      <c r="CX16" s="258">
        <f t="shared" si="57"/>
        <v>0.45078888054094662</v>
      </c>
      <c r="CY16" s="262">
        <v>0</v>
      </c>
      <c r="CZ16" s="263">
        <f t="shared" si="58"/>
        <v>44</v>
      </c>
      <c r="DA16" s="260">
        <f t="shared" si="59"/>
        <v>0.42573778422835029</v>
      </c>
      <c r="DB16" s="264">
        <v>7</v>
      </c>
      <c r="DC16" s="258">
        <f t="shared" si="60"/>
        <v>0.27744748315497425</v>
      </c>
      <c r="DD16" s="67">
        <v>5</v>
      </c>
      <c r="DE16" s="258">
        <f t="shared" si="61"/>
        <v>0.31269543464665417</v>
      </c>
      <c r="DF16" s="262">
        <v>0</v>
      </c>
      <c r="DG16" s="263">
        <f t="shared" si="62"/>
        <v>12</v>
      </c>
      <c r="DH16" s="260">
        <f t="shared" si="63"/>
        <v>0.29112081513828242</v>
      </c>
      <c r="DI16" s="264">
        <v>0</v>
      </c>
      <c r="DJ16" s="258">
        <f t="shared" si="64"/>
        <v>0</v>
      </c>
      <c r="DK16" s="67">
        <v>1</v>
      </c>
      <c r="DL16" s="258">
        <f t="shared" si="65"/>
        <v>0.4</v>
      </c>
      <c r="DM16" s="262">
        <v>0</v>
      </c>
      <c r="DN16" s="263">
        <f t="shared" si="66"/>
        <v>1</v>
      </c>
      <c r="DO16" s="260">
        <f t="shared" si="67"/>
        <v>0.15455950540958269</v>
      </c>
      <c r="DP16" s="264">
        <v>0</v>
      </c>
      <c r="DQ16" s="258">
        <f t="shared" si="68"/>
        <v>0</v>
      </c>
      <c r="DR16" s="67">
        <v>1</v>
      </c>
      <c r="DS16" s="258">
        <f t="shared" si="69"/>
        <v>2.2727272727272729</v>
      </c>
      <c r="DT16" s="262">
        <v>0</v>
      </c>
      <c r="DU16" s="263">
        <f t="shared" si="70"/>
        <v>1</v>
      </c>
      <c r="DV16" s="260">
        <f t="shared" si="71"/>
        <v>0.92592592592592582</v>
      </c>
      <c r="DW16" s="264">
        <v>0</v>
      </c>
      <c r="DX16" s="258">
        <f t="shared" si="72"/>
        <v>0</v>
      </c>
      <c r="DY16" s="264">
        <v>0</v>
      </c>
      <c r="DZ16" s="258">
        <f t="shared" si="73"/>
        <v>0</v>
      </c>
      <c r="EA16" s="262">
        <v>0</v>
      </c>
      <c r="EB16" s="263">
        <f t="shared" si="74"/>
        <v>0</v>
      </c>
      <c r="EC16" s="260">
        <f t="shared" si="75"/>
        <v>0</v>
      </c>
      <c r="ED16" s="264">
        <v>0</v>
      </c>
      <c r="EE16" s="258"/>
      <c r="EF16" s="261">
        <v>0</v>
      </c>
      <c r="EG16" s="258"/>
      <c r="EH16" s="262">
        <v>0</v>
      </c>
      <c r="EI16" s="263">
        <f t="shared" si="76"/>
        <v>0</v>
      </c>
      <c r="EJ16" s="260"/>
      <c r="EK16" s="264">
        <v>0</v>
      </c>
      <c r="EL16" s="258"/>
      <c r="EM16" s="261">
        <v>0</v>
      </c>
      <c r="EN16" s="258"/>
      <c r="EO16" s="262">
        <v>0</v>
      </c>
      <c r="EP16" s="263">
        <f t="shared" si="77"/>
        <v>0</v>
      </c>
      <c r="EQ16" s="260"/>
      <c r="ER16" s="264">
        <v>0</v>
      </c>
      <c r="ES16" s="258"/>
      <c r="ET16" s="261">
        <v>0</v>
      </c>
      <c r="EU16" s="258"/>
      <c r="EV16" s="262">
        <v>0</v>
      </c>
      <c r="EW16" s="263">
        <f t="shared" si="78"/>
        <v>0</v>
      </c>
      <c r="EX16" s="260"/>
      <c r="EY16" s="264">
        <v>0</v>
      </c>
      <c r="EZ16" s="258"/>
      <c r="FA16" s="261">
        <v>0</v>
      </c>
      <c r="FB16" s="258"/>
      <c r="FC16" s="262">
        <v>0</v>
      </c>
      <c r="FD16" s="263">
        <f t="shared" si="79"/>
        <v>0</v>
      </c>
      <c r="FE16" s="260"/>
      <c r="AKG16" s="14"/>
      <c r="AKH16" s="14"/>
      <c r="AKI16" s="14"/>
      <c r="AKJ16" s="14"/>
      <c r="AKK16" s="14"/>
      <c r="AKL16" s="14"/>
      <c r="AKM16" s="14"/>
      <c r="AKN16" s="14"/>
      <c r="AKO16" s="14"/>
      <c r="AKP16" s="14"/>
      <c r="AKQ16" s="14"/>
      <c r="AKR16" s="14"/>
      <c r="AKS16" s="14"/>
      <c r="AKT16" s="14"/>
      <c r="AKU16" s="14"/>
      <c r="AKV16" s="14"/>
      <c r="AKW16" s="14"/>
      <c r="AKX16" s="14"/>
      <c r="AKY16" s="14"/>
      <c r="AKZ16" s="14"/>
      <c r="ALA16" s="14"/>
      <c r="ALB16" s="14"/>
      <c r="ALC16" s="14"/>
      <c r="ALD16" s="14"/>
      <c r="ALE16" s="14"/>
      <c r="ALF16" s="14"/>
      <c r="ALG16" s="14"/>
      <c r="ALH16" s="14"/>
      <c r="ALI16" s="14"/>
      <c r="ALJ16" s="14"/>
      <c r="ALK16" s="14"/>
      <c r="ALL16" s="14"/>
      <c r="ALM16" s="14"/>
      <c r="ALN16" s="14"/>
      <c r="ALO16" s="14"/>
      <c r="ALP16" s="14"/>
      <c r="ALQ16" s="14"/>
      <c r="ALR16" s="14"/>
      <c r="ALS16" s="14"/>
      <c r="ALT16" s="14"/>
      <c r="ALU16" s="14"/>
      <c r="ALV16" s="14"/>
      <c r="ALW16" s="14"/>
      <c r="ALX16" s="14"/>
      <c r="ALY16" s="14"/>
      <c r="ALZ16" s="14"/>
      <c r="AMA16" s="14"/>
      <c r="AMB16" s="14"/>
      <c r="AMC16" s="14"/>
      <c r="AMD16" s="14"/>
      <c r="AME16" s="14"/>
      <c r="AMF16" s="14"/>
      <c r="AMG16" s="14"/>
      <c r="AMH16" s="14"/>
      <c r="AMI16" s="14"/>
      <c r="AMJ16" s="14"/>
    </row>
    <row r="17" spans="1:1024" s="15" customFormat="1" x14ac:dyDescent="0.2">
      <c r="A17" s="256" t="s">
        <v>43</v>
      </c>
      <c r="B17" s="257">
        <v>1980181</v>
      </c>
      <c r="C17" s="258">
        <f t="shared" si="0"/>
        <v>6.7779017198928049</v>
      </c>
      <c r="D17" s="259">
        <v>2025216</v>
      </c>
      <c r="E17" s="258">
        <f t="shared" si="1"/>
        <v>6.7731712565364175</v>
      </c>
      <c r="F17" s="259">
        <f t="shared" si="2"/>
        <v>4005397</v>
      </c>
      <c r="G17" s="260">
        <f t="shared" si="3"/>
        <v>6.7755090689869446</v>
      </c>
      <c r="H17" s="261">
        <v>280</v>
      </c>
      <c r="I17" s="258">
        <f t="shared" si="4"/>
        <v>1.0072667098352399</v>
      </c>
      <c r="J17" s="67">
        <v>177</v>
      </c>
      <c r="K17" s="258">
        <f t="shared" si="5"/>
        <v>0.77949530981635617</v>
      </c>
      <c r="L17" s="262">
        <v>0</v>
      </c>
      <c r="M17" s="263">
        <f t="shared" si="6"/>
        <v>457</v>
      </c>
      <c r="N17" s="260">
        <f t="shared" si="7"/>
        <v>0.90486090486090487</v>
      </c>
      <c r="O17" s="261">
        <v>279</v>
      </c>
      <c r="P17" s="258">
        <f t="shared" si="8"/>
        <v>1.0110160892883027</v>
      </c>
      <c r="Q17" s="67">
        <v>177</v>
      </c>
      <c r="R17" s="258">
        <f t="shared" si="9"/>
        <v>0.78516612695737031</v>
      </c>
      <c r="S17" s="262">
        <v>0</v>
      </c>
      <c r="T17" s="263">
        <f t="shared" si="10"/>
        <v>456</v>
      </c>
      <c r="U17" s="260">
        <f t="shared" si="11"/>
        <v>0.90947166876084484</v>
      </c>
      <c r="V17" s="261">
        <v>275</v>
      </c>
      <c r="W17" s="258">
        <f t="shared" si="12"/>
        <v>1.0068096946620781</v>
      </c>
      <c r="X17" s="67">
        <v>173</v>
      </c>
      <c r="Y17" s="258">
        <f t="shared" si="13"/>
        <v>0.77602834970618573</v>
      </c>
      <c r="Z17" s="262">
        <v>0</v>
      </c>
      <c r="AA17" s="263">
        <f t="shared" si="14"/>
        <v>448</v>
      </c>
      <c r="AB17" s="260">
        <f t="shared" si="15"/>
        <v>0.9030983530550124</v>
      </c>
      <c r="AC17" s="261">
        <v>273</v>
      </c>
      <c r="AD17" s="258">
        <f t="shared" si="16"/>
        <v>1.0120481927710843</v>
      </c>
      <c r="AE17" s="67">
        <v>171</v>
      </c>
      <c r="AF17" s="258">
        <f t="shared" si="17"/>
        <v>0.7763552165622446</v>
      </c>
      <c r="AG17" s="262">
        <v>0</v>
      </c>
      <c r="AH17" s="263">
        <f t="shared" si="18"/>
        <v>444</v>
      </c>
      <c r="AI17" s="260">
        <f t="shared" si="19"/>
        <v>0.90610395706210067</v>
      </c>
      <c r="AJ17" s="261">
        <v>271</v>
      </c>
      <c r="AK17" s="258">
        <f t="shared" si="20"/>
        <v>1.0194485197306549</v>
      </c>
      <c r="AL17" s="67">
        <v>167</v>
      </c>
      <c r="AM17" s="258">
        <f t="shared" si="21"/>
        <v>0.77189738849087131</v>
      </c>
      <c r="AN17" s="262">
        <v>0</v>
      </c>
      <c r="AO17" s="263">
        <f t="shared" si="22"/>
        <v>438</v>
      </c>
      <c r="AP17" s="260">
        <f t="shared" si="23"/>
        <v>0.90837446596706628</v>
      </c>
      <c r="AQ17" s="261">
        <v>265</v>
      </c>
      <c r="AR17" s="258">
        <f t="shared" si="24"/>
        <v>1.0187605720436721</v>
      </c>
      <c r="AS17" s="67">
        <v>165</v>
      </c>
      <c r="AT17" s="258">
        <f t="shared" si="25"/>
        <v>0.78228712307984072</v>
      </c>
      <c r="AU17" s="262">
        <v>0</v>
      </c>
      <c r="AV17" s="263">
        <f t="shared" si="26"/>
        <v>430</v>
      </c>
      <c r="AW17" s="260">
        <f t="shared" si="27"/>
        <v>0.91287364130434778</v>
      </c>
      <c r="AX17" s="261">
        <v>262</v>
      </c>
      <c r="AY17" s="258">
        <f t="shared" si="28"/>
        <v>1.0385286189947678</v>
      </c>
      <c r="AZ17" s="67">
        <v>158</v>
      </c>
      <c r="BA17" s="258">
        <f t="shared" si="29"/>
        <v>0.77878548895899058</v>
      </c>
      <c r="BB17" s="262">
        <v>0</v>
      </c>
      <c r="BC17" s="263">
        <f t="shared" si="30"/>
        <v>420</v>
      </c>
      <c r="BD17" s="260">
        <f t="shared" si="31"/>
        <v>0.9227524387028736</v>
      </c>
      <c r="BE17" s="261">
        <v>256</v>
      </c>
      <c r="BF17" s="258">
        <f t="shared" si="32"/>
        <v>1.0520692064274852</v>
      </c>
      <c r="BG17" s="67">
        <v>153</v>
      </c>
      <c r="BH17" s="258">
        <f t="shared" si="33"/>
        <v>0.7902484375807034</v>
      </c>
      <c r="BI17" s="262">
        <v>0</v>
      </c>
      <c r="BJ17" s="263">
        <f t="shared" si="34"/>
        <v>409</v>
      </c>
      <c r="BK17" s="260">
        <f t="shared" si="35"/>
        <v>0.93605529363299311</v>
      </c>
      <c r="BL17" s="261">
        <v>244</v>
      </c>
      <c r="BM17" s="258">
        <f t="shared" si="36"/>
        <v>1.0589358562624771</v>
      </c>
      <c r="BN17" s="67">
        <v>146</v>
      </c>
      <c r="BO17" s="258">
        <f t="shared" si="37"/>
        <v>0.80828212367823737</v>
      </c>
      <c r="BP17" s="262">
        <v>0</v>
      </c>
      <c r="BQ17" s="263">
        <f t="shared" si="38"/>
        <v>390</v>
      </c>
      <c r="BR17" s="260">
        <f t="shared" si="39"/>
        <v>0.94878968495316873</v>
      </c>
      <c r="BS17" s="261">
        <v>231</v>
      </c>
      <c r="BT17" s="258">
        <f t="shared" si="40"/>
        <v>1.0948386179439784</v>
      </c>
      <c r="BU17" s="67">
        <v>134</v>
      </c>
      <c r="BV17" s="258">
        <f t="shared" si="41"/>
        <v>0.82736478142751302</v>
      </c>
      <c r="BW17" s="262">
        <v>0</v>
      </c>
      <c r="BX17" s="263">
        <f t="shared" si="42"/>
        <v>365</v>
      </c>
      <c r="BY17" s="260">
        <f t="shared" si="43"/>
        <v>0.97868346963399921</v>
      </c>
      <c r="BZ17" s="261">
        <v>212</v>
      </c>
      <c r="CA17" s="258">
        <f t="shared" si="44"/>
        <v>1.1095410059140629</v>
      </c>
      <c r="CB17" s="67">
        <v>127</v>
      </c>
      <c r="CC17" s="258">
        <f t="shared" si="45"/>
        <v>0.89072801234394727</v>
      </c>
      <c r="CD17" s="262">
        <v>0</v>
      </c>
      <c r="CE17" s="263">
        <f t="shared" si="46"/>
        <v>339</v>
      </c>
      <c r="CF17" s="260">
        <f t="shared" si="47"/>
        <v>1.0160347669713772</v>
      </c>
      <c r="CG17" s="264">
        <v>179</v>
      </c>
      <c r="CH17" s="258">
        <f t="shared" si="48"/>
        <v>1.1220460101548297</v>
      </c>
      <c r="CI17" s="67">
        <v>104</v>
      </c>
      <c r="CJ17" s="258">
        <f t="shared" si="49"/>
        <v>0.91412498901292083</v>
      </c>
      <c r="CK17" s="262">
        <v>0</v>
      </c>
      <c r="CL17" s="263">
        <f t="shared" si="50"/>
        <v>283</v>
      </c>
      <c r="CM17" s="260">
        <f t="shared" si="51"/>
        <v>1.035492133186974</v>
      </c>
      <c r="CN17" s="264">
        <v>122</v>
      </c>
      <c r="CO17" s="258">
        <f t="shared" si="52"/>
        <v>1.0702693218703394</v>
      </c>
      <c r="CP17" s="67">
        <v>79</v>
      </c>
      <c r="CQ17" s="258">
        <f t="shared" si="53"/>
        <v>1.0267741096958669</v>
      </c>
      <c r="CR17" s="262">
        <v>0</v>
      </c>
      <c r="CS17" s="263">
        <f t="shared" si="54"/>
        <v>201</v>
      </c>
      <c r="CT17" s="260">
        <f t="shared" si="55"/>
        <v>1.0527418425601005</v>
      </c>
      <c r="CU17" s="264">
        <v>68</v>
      </c>
      <c r="CV17" s="258">
        <f t="shared" si="56"/>
        <v>1.0722169662567014</v>
      </c>
      <c r="CW17" s="67">
        <v>57</v>
      </c>
      <c r="CX17" s="258">
        <f t="shared" si="57"/>
        <v>1.4274981217129978</v>
      </c>
      <c r="CY17" s="262">
        <v>0</v>
      </c>
      <c r="CZ17" s="263">
        <f t="shared" si="58"/>
        <v>125</v>
      </c>
      <c r="DA17" s="260">
        <f t="shared" si="59"/>
        <v>1.2094823415578131</v>
      </c>
      <c r="DB17" s="264">
        <v>22</v>
      </c>
      <c r="DC17" s="258">
        <f t="shared" si="60"/>
        <v>0.87197780420134752</v>
      </c>
      <c r="DD17" s="67">
        <v>28</v>
      </c>
      <c r="DE17" s="258">
        <f t="shared" si="61"/>
        <v>1.7510944340212633</v>
      </c>
      <c r="DF17" s="262">
        <v>0</v>
      </c>
      <c r="DG17" s="263">
        <f t="shared" si="62"/>
        <v>50</v>
      </c>
      <c r="DH17" s="260">
        <f t="shared" si="63"/>
        <v>1.2130033964095099</v>
      </c>
      <c r="DI17" s="264">
        <v>4</v>
      </c>
      <c r="DJ17" s="258">
        <f t="shared" si="64"/>
        <v>1.0075566750629723</v>
      </c>
      <c r="DK17" s="67">
        <v>4</v>
      </c>
      <c r="DL17" s="258">
        <f t="shared" si="65"/>
        <v>1.6</v>
      </c>
      <c r="DM17" s="262">
        <v>0</v>
      </c>
      <c r="DN17" s="263">
        <f t="shared" si="66"/>
        <v>8</v>
      </c>
      <c r="DO17" s="260">
        <f t="shared" si="67"/>
        <v>1.2364760432766615</v>
      </c>
      <c r="DP17" s="264">
        <v>0</v>
      </c>
      <c r="DQ17" s="258">
        <f t="shared" si="68"/>
        <v>0</v>
      </c>
      <c r="DR17" s="67">
        <v>0</v>
      </c>
      <c r="DS17" s="258">
        <f t="shared" si="69"/>
        <v>0</v>
      </c>
      <c r="DT17" s="262">
        <v>0</v>
      </c>
      <c r="DU17" s="263">
        <f t="shared" si="70"/>
        <v>0</v>
      </c>
      <c r="DV17" s="260">
        <f t="shared" si="71"/>
        <v>0</v>
      </c>
      <c r="DW17" s="264">
        <v>0</v>
      </c>
      <c r="DX17" s="258">
        <f t="shared" si="72"/>
        <v>0</v>
      </c>
      <c r="DY17" s="264">
        <v>0</v>
      </c>
      <c r="DZ17" s="258">
        <f t="shared" si="73"/>
        <v>0</v>
      </c>
      <c r="EA17" s="262">
        <v>0</v>
      </c>
      <c r="EB17" s="263">
        <f t="shared" si="74"/>
        <v>0</v>
      </c>
      <c r="EC17" s="260">
        <f t="shared" si="75"/>
        <v>0</v>
      </c>
      <c r="ED17" s="264">
        <v>0</v>
      </c>
      <c r="EE17" s="258"/>
      <c r="EF17" s="261">
        <v>0</v>
      </c>
      <c r="EG17" s="258"/>
      <c r="EH17" s="262">
        <v>0</v>
      </c>
      <c r="EI17" s="263">
        <f t="shared" si="76"/>
        <v>0</v>
      </c>
      <c r="EJ17" s="260"/>
      <c r="EK17" s="264">
        <v>0</v>
      </c>
      <c r="EL17" s="258"/>
      <c r="EM17" s="261">
        <v>0</v>
      </c>
      <c r="EN17" s="258"/>
      <c r="EO17" s="262">
        <v>0</v>
      </c>
      <c r="EP17" s="263">
        <f t="shared" si="77"/>
        <v>0</v>
      </c>
      <c r="EQ17" s="260"/>
      <c r="ER17" s="264">
        <v>0</v>
      </c>
      <c r="ES17" s="258"/>
      <c r="ET17" s="261">
        <v>0</v>
      </c>
      <c r="EU17" s="258"/>
      <c r="EV17" s="262">
        <v>0</v>
      </c>
      <c r="EW17" s="263">
        <f t="shared" si="78"/>
        <v>0</v>
      </c>
      <c r="EX17" s="260"/>
      <c r="EY17" s="264">
        <v>0</v>
      </c>
      <c r="EZ17" s="258"/>
      <c r="FA17" s="261">
        <v>0</v>
      </c>
      <c r="FB17" s="258"/>
      <c r="FC17" s="262">
        <v>0</v>
      </c>
      <c r="FD17" s="263">
        <f t="shared" si="79"/>
        <v>0</v>
      </c>
      <c r="FE17" s="260"/>
      <c r="AKG17" s="14"/>
      <c r="AKH17" s="14"/>
      <c r="AKI17" s="14"/>
      <c r="AKJ17" s="14"/>
      <c r="AKK17" s="14"/>
      <c r="AKL17" s="14"/>
      <c r="AKM17" s="14"/>
      <c r="AKN17" s="14"/>
      <c r="AKO17" s="14"/>
      <c r="AKP17" s="14"/>
      <c r="AKQ17" s="14"/>
      <c r="AKR17" s="14"/>
      <c r="AKS17" s="14"/>
      <c r="AKT17" s="14"/>
      <c r="AKU17" s="14"/>
      <c r="AKV17" s="14"/>
      <c r="AKW17" s="14"/>
      <c r="AKX17" s="14"/>
      <c r="AKY17" s="14"/>
      <c r="AKZ17" s="14"/>
      <c r="ALA17" s="14"/>
      <c r="ALB17" s="14"/>
      <c r="ALC17" s="14"/>
      <c r="ALD17" s="14"/>
      <c r="ALE17" s="14"/>
      <c r="ALF17" s="14"/>
      <c r="ALG17" s="14"/>
      <c r="ALH17" s="14"/>
      <c r="ALI17" s="14"/>
      <c r="ALJ17" s="14"/>
      <c r="ALK17" s="14"/>
      <c r="ALL17" s="14"/>
      <c r="ALM17" s="14"/>
      <c r="ALN17" s="14"/>
      <c r="ALO17" s="14"/>
      <c r="ALP17" s="14"/>
      <c r="ALQ17" s="14"/>
      <c r="ALR17" s="14"/>
      <c r="ALS17" s="14"/>
      <c r="ALT17" s="14"/>
      <c r="ALU17" s="14"/>
      <c r="ALV17" s="14"/>
      <c r="ALW17" s="14"/>
      <c r="ALX17" s="14"/>
      <c r="ALY17" s="14"/>
      <c r="ALZ17" s="14"/>
      <c r="AMA17" s="14"/>
      <c r="AMB17" s="14"/>
      <c r="AMC17" s="14"/>
      <c r="AMD17" s="14"/>
      <c r="AME17" s="14"/>
      <c r="AMF17" s="14"/>
      <c r="AMG17" s="14"/>
      <c r="AMH17" s="14"/>
      <c r="AMI17" s="14"/>
      <c r="AMJ17" s="14"/>
    </row>
    <row r="18" spans="1:1024" s="15" customFormat="1" x14ac:dyDescent="0.2">
      <c r="A18" s="256" t="s">
        <v>44</v>
      </c>
      <c r="B18" s="257">
        <v>2039373</v>
      </c>
      <c r="C18" s="258">
        <f t="shared" si="0"/>
        <v>6.9805082283907121</v>
      </c>
      <c r="D18" s="259">
        <v>2097758</v>
      </c>
      <c r="E18" s="258">
        <f t="shared" si="1"/>
        <v>7.0157821134976821</v>
      </c>
      <c r="F18" s="259">
        <f t="shared" si="2"/>
        <v>4137131</v>
      </c>
      <c r="G18" s="260">
        <f t="shared" si="3"/>
        <v>6.9983496292844434</v>
      </c>
      <c r="H18" s="261">
        <v>539</v>
      </c>
      <c r="I18" s="258">
        <f t="shared" si="4"/>
        <v>1.938988416432837</v>
      </c>
      <c r="J18" s="67">
        <v>309</v>
      </c>
      <c r="K18" s="258">
        <f t="shared" si="5"/>
        <v>1.3608138459505881</v>
      </c>
      <c r="L18" s="262">
        <v>0</v>
      </c>
      <c r="M18" s="263">
        <f t="shared" si="6"/>
        <v>848</v>
      </c>
      <c r="N18" s="260">
        <f t="shared" si="7"/>
        <v>1.6790416790416791</v>
      </c>
      <c r="O18" s="261">
        <v>537</v>
      </c>
      <c r="P18" s="258">
        <f t="shared" si="8"/>
        <v>1.9459341933613565</v>
      </c>
      <c r="Q18" s="67">
        <v>306</v>
      </c>
      <c r="R18" s="258">
        <f t="shared" si="9"/>
        <v>1.3574058466042673</v>
      </c>
      <c r="S18" s="262">
        <v>0</v>
      </c>
      <c r="T18" s="263">
        <f t="shared" si="10"/>
        <v>843</v>
      </c>
      <c r="U18" s="260">
        <f t="shared" si="11"/>
        <v>1.6813259139591936</v>
      </c>
      <c r="V18" s="261">
        <v>530</v>
      </c>
      <c r="W18" s="258">
        <f t="shared" si="12"/>
        <v>1.9403968660760051</v>
      </c>
      <c r="X18" s="67">
        <v>305</v>
      </c>
      <c r="Y18" s="258">
        <f t="shared" si="13"/>
        <v>1.3681424662450097</v>
      </c>
      <c r="Z18" s="262">
        <v>0</v>
      </c>
      <c r="AA18" s="263">
        <f t="shared" si="14"/>
        <v>835</v>
      </c>
      <c r="AB18" s="260">
        <f t="shared" si="15"/>
        <v>1.6832301892878023</v>
      </c>
      <c r="AC18" s="261">
        <v>522</v>
      </c>
      <c r="AD18" s="258">
        <f t="shared" si="16"/>
        <v>1.9351251158480072</v>
      </c>
      <c r="AE18" s="67">
        <v>301</v>
      </c>
      <c r="AF18" s="258">
        <f t="shared" si="17"/>
        <v>1.3665667847089802</v>
      </c>
      <c r="AG18" s="262">
        <v>0</v>
      </c>
      <c r="AH18" s="263">
        <f t="shared" si="18"/>
        <v>823</v>
      </c>
      <c r="AI18" s="260">
        <f t="shared" si="19"/>
        <v>1.679557560049795</v>
      </c>
      <c r="AJ18" s="261">
        <v>514</v>
      </c>
      <c r="AK18" s="258">
        <f t="shared" si="20"/>
        <v>1.933566565097995</v>
      </c>
      <c r="AL18" s="67">
        <v>298</v>
      </c>
      <c r="AM18" s="258">
        <f t="shared" si="21"/>
        <v>1.3773977351513751</v>
      </c>
      <c r="AN18" s="262">
        <v>0</v>
      </c>
      <c r="AO18" s="263">
        <f t="shared" si="22"/>
        <v>812</v>
      </c>
      <c r="AP18" s="260">
        <f t="shared" si="23"/>
        <v>1.6840184163590362</v>
      </c>
      <c r="AQ18" s="261">
        <v>502</v>
      </c>
      <c r="AR18" s="258">
        <f t="shared" si="24"/>
        <v>1.9298785176072581</v>
      </c>
      <c r="AS18" s="67">
        <v>294</v>
      </c>
      <c r="AT18" s="258">
        <f t="shared" si="25"/>
        <v>1.3938934193058981</v>
      </c>
      <c r="AU18" s="262">
        <v>0</v>
      </c>
      <c r="AV18" s="263">
        <f t="shared" si="26"/>
        <v>796</v>
      </c>
      <c r="AW18" s="260">
        <f t="shared" si="27"/>
        <v>1.6898777173913044</v>
      </c>
      <c r="AX18" s="261">
        <v>488</v>
      </c>
      <c r="AY18" s="258">
        <f t="shared" si="28"/>
        <v>1.9343586491200253</v>
      </c>
      <c r="AZ18" s="67">
        <v>283</v>
      </c>
      <c r="BA18" s="258">
        <f t="shared" si="29"/>
        <v>1.3949132492113565</v>
      </c>
      <c r="BB18" s="262">
        <v>0</v>
      </c>
      <c r="BC18" s="263">
        <f t="shared" si="30"/>
        <v>771</v>
      </c>
      <c r="BD18" s="260">
        <f t="shared" si="31"/>
        <v>1.6939098339045611</v>
      </c>
      <c r="BE18" s="261">
        <v>476</v>
      </c>
      <c r="BF18" s="258">
        <f t="shared" si="32"/>
        <v>1.9561911807011056</v>
      </c>
      <c r="BG18" s="67">
        <v>277</v>
      </c>
      <c r="BH18" s="258">
        <f t="shared" si="33"/>
        <v>1.4307112235938226</v>
      </c>
      <c r="BI18" s="262">
        <v>0</v>
      </c>
      <c r="BJ18" s="263">
        <f t="shared" si="34"/>
        <v>753</v>
      </c>
      <c r="BK18" s="260">
        <f t="shared" si="35"/>
        <v>1.7233487435345813</v>
      </c>
      <c r="BL18" s="261">
        <v>452</v>
      </c>
      <c r="BM18" s="258">
        <f t="shared" si="36"/>
        <v>1.9616352747157364</v>
      </c>
      <c r="BN18" s="67">
        <v>270</v>
      </c>
      <c r="BO18" s="258">
        <f t="shared" si="37"/>
        <v>1.4947683109118086</v>
      </c>
      <c r="BP18" s="262">
        <v>0</v>
      </c>
      <c r="BQ18" s="263">
        <f t="shared" si="38"/>
        <v>722</v>
      </c>
      <c r="BR18" s="260">
        <f t="shared" si="39"/>
        <v>1.7564773141953534</v>
      </c>
      <c r="BS18" s="261">
        <v>428</v>
      </c>
      <c r="BT18" s="258">
        <f t="shared" si="40"/>
        <v>2.0285321579221764</v>
      </c>
      <c r="BU18" s="67">
        <v>255</v>
      </c>
      <c r="BV18" s="258">
        <f t="shared" si="41"/>
        <v>1.5744628303284762</v>
      </c>
      <c r="BW18" s="262">
        <v>0</v>
      </c>
      <c r="BX18" s="263">
        <f t="shared" si="42"/>
        <v>683</v>
      </c>
      <c r="BY18" s="260">
        <f t="shared" si="43"/>
        <v>1.8313446842740313</v>
      </c>
      <c r="BZ18" s="261">
        <v>394</v>
      </c>
      <c r="CA18" s="258">
        <f t="shared" si="44"/>
        <v>2.0620714921233056</v>
      </c>
      <c r="CB18" s="67">
        <v>230</v>
      </c>
      <c r="CC18" s="258">
        <f t="shared" si="45"/>
        <v>1.6131294711740778</v>
      </c>
      <c r="CD18" s="262">
        <v>0</v>
      </c>
      <c r="CE18" s="263">
        <f t="shared" si="46"/>
        <v>624</v>
      </c>
      <c r="CF18" s="260">
        <f t="shared" si="47"/>
        <v>1.8702232878765175</v>
      </c>
      <c r="CG18" s="264">
        <v>332</v>
      </c>
      <c r="CH18" s="258">
        <f t="shared" si="48"/>
        <v>2.0811132702313042</v>
      </c>
      <c r="CI18" s="67">
        <v>198</v>
      </c>
      <c r="CJ18" s="258">
        <f t="shared" si="49"/>
        <v>1.7403533444669068</v>
      </c>
      <c r="CK18" s="262">
        <v>0</v>
      </c>
      <c r="CL18" s="263">
        <f t="shared" si="50"/>
        <v>530</v>
      </c>
      <c r="CM18" s="260">
        <f t="shared" si="51"/>
        <v>1.9392608854738382</v>
      </c>
      <c r="CN18" s="264">
        <v>237</v>
      </c>
      <c r="CO18" s="258">
        <f t="shared" si="52"/>
        <v>2.0791297482235285</v>
      </c>
      <c r="CP18" s="67">
        <v>154</v>
      </c>
      <c r="CQ18" s="258">
        <f t="shared" si="53"/>
        <v>2.0015596568754872</v>
      </c>
      <c r="CR18" s="262">
        <v>0</v>
      </c>
      <c r="CS18" s="263">
        <f t="shared" si="54"/>
        <v>391</v>
      </c>
      <c r="CT18" s="260">
        <f t="shared" si="55"/>
        <v>2.0478709474676582</v>
      </c>
      <c r="CU18" s="264">
        <v>126</v>
      </c>
      <c r="CV18" s="258">
        <f t="shared" si="56"/>
        <v>1.9867549668874174</v>
      </c>
      <c r="CW18" s="67">
        <v>75</v>
      </c>
      <c r="CX18" s="258">
        <f t="shared" si="57"/>
        <v>1.8782870022539442</v>
      </c>
      <c r="CY18" s="262">
        <v>0</v>
      </c>
      <c r="CZ18" s="263">
        <f t="shared" si="58"/>
        <v>201</v>
      </c>
      <c r="DA18" s="260">
        <f t="shared" si="59"/>
        <v>1.9448476052249637</v>
      </c>
      <c r="DB18" s="264">
        <v>50</v>
      </c>
      <c r="DC18" s="258">
        <f t="shared" si="60"/>
        <v>1.9817677368212445</v>
      </c>
      <c r="DD18" s="67">
        <v>25</v>
      </c>
      <c r="DE18" s="258">
        <f t="shared" si="61"/>
        <v>1.5634771732332706</v>
      </c>
      <c r="DF18" s="262">
        <v>0</v>
      </c>
      <c r="DG18" s="263">
        <f t="shared" si="62"/>
        <v>75</v>
      </c>
      <c r="DH18" s="260">
        <f t="shared" si="63"/>
        <v>1.8195050946142648</v>
      </c>
      <c r="DI18" s="264">
        <v>7</v>
      </c>
      <c r="DJ18" s="258">
        <f t="shared" si="64"/>
        <v>1.7632241813602016</v>
      </c>
      <c r="DK18" s="67">
        <v>4</v>
      </c>
      <c r="DL18" s="258">
        <f t="shared" si="65"/>
        <v>1.6</v>
      </c>
      <c r="DM18" s="262">
        <v>0</v>
      </c>
      <c r="DN18" s="263">
        <f t="shared" si="66"/>
        <v>11</v>
      </c>
      <c r="DO18" s="260">
        <f t="shared" si="67"/>
        <v>1.7001545595054095</v>
      </c>
      <c r="DP18" s="264">
        <v>2</v>
      </c>
      <c r="DQ18" s="258">
        <f t="shared" si="68"/>
        <v>3.125</v>
      </c>
      <c r="DR18" s="67">
        <v>0</v>
      </c>
      <c r="DS18" s="258">
        <f t="shared" si="69"/>
        <v>0</v>
      </c>
      <c r="DT18" s="262">
        <v>0</v>
      </c>
      <c r="DU18" s="263">
        <f t="shared" si="70"/>
        <v>2</v>
      </c>
      <c r="DV18" s="260">
        <f t="shared" si="71"/>
        <v>1.8518518518518516</v>
      </c>
      <c r="DW18" s="264">
        <v>0</v>
      </c>
      <c r="DX18" s="258">
        <f t="shared" si="72"/>
        <v>0</v>
      </c>
      <c r="DY18" s="264">
        <v>0</v>
      </c>
      <c r="DZ18" s="258">
        <f t="shared" si="73"/>
        <v>0</v>
      </c>
      <c r="EA18" s="262">
        <v>0</v>
      </c>
      <c r="EB18" s="263">
        <f t="shared" si="74"/>
        <v>0</v>
      </c>
      <c r="EC18" s="260">
        <f t="shared" si="75"/>
        <v>0</v>
      </c>
      <c r="ED18" s="264">
        <v>0</v>
      </c>
      <c r="EE18" s="258"/>
      <c r="EF18" s="261">
        <v>0</v>
      </c>
      <c r="EG18" s="258"/>
      <c r="EH18" s="262">
        <v>0</v>
      </c>
      <c r="EI18" s="263">
        <f t="shared" si="76"/>
        <v>0</v>
      </c>
      <c r="EJ18" s="260"/>
      <c r="EK18" s="264">
        <v>0</v>
      </c>
      <c r="EL18" s="258"/>
      <c r="EM18" s="261">
        <v>0</v>
      </c>
      <c r="EN18" s="258"/>
      <c r="EO18" s="262">
        <v>0</v>
      </c>
      <c r="EP18" s="263">
        <f t="shared" si="77"/>
        <v>0</v>
      </c>
      <c r="EQ18" s="260"/>
      <c r="ER18" s="264">
        <v>0</v>
      </c>
      <c r="ES18" s="258"/>
      <c r="ET18" s="261">
        <v>0</v>
      </c>
      <c r="EU18" s="258"/>
      <c r="EV18" s="262">
        <v>0</v>
      </c>
      <c r="EW18" s="263">
        <f t="shared" si="78"/>
        <v>0</v>
      </c>
      <c r="EX18" s="260"/>
      <c r="EY18" s="264">
        <v>0</v>
      </c>
      <c r="EZ18" s="258"/>
      <c r="FA18" s="261">
        <v>0</v>
      </c>
      <c r="FB18" s="258"/>
      <c r="FC18" s="262">
        <v>0</v>
      </c>
      <c r="FD18" s="263">
        <f t="shared" si="79"/>
        <v>0</v>
      </c>
      <c r="FE18" s="260"/>
      <c r="AKG18" s="14"/>
      <c r="AKH18" s="14"/>
      <c r="AKI18" s="14"/>
      <c r="AKJ18" s="14"/>
      <c r="AKK18" s="14"/>
      <c r="AKL18" s="14"/>
      <c r="AKM18" s="14"/>
      <c r="AKN18" s="14"/>
      <c r="AKO18" s="14"/>
      <c r="AKP18" s="14"/>
      <c r="AKQ18" s="14"/>
      <c r="AKR18" s="14"/>
      <c r="AKS18" s="14"/>
      <c r="AKT18" s="14"/>
      <c r="AKU18" s="14"/>
      <c r="AKV18" s="14"/>
      <c r="AKW18" s="14"/>
      <c r="AKX18" s="14"/>
      <c r="AKY18" s="14"/>
      <c r="AKZ18" s="14"/>
      <c r="ALA18" s="14"/>
      <c r="ALB18" s="14"/>
      <c r="ALC18" s="14"/>
      <c r="ALD18" s="14"/>
      <c r="ALE18" s="14"/>
      <c r="ALF18" s="14"/>
      <c r="ALG18" s="14"/>
      <c r="ALH18" s="14"/>
      <c r="ALI18" s="14"/>
      <c r="ALJ18" s="14"/>
      <c r="ALK18" s="14"/>
      <c r="ALL18" s="14"/>
      <c r="ALM18" s="14"/>
      <c r="ALN18" s="14"/>
      <c r="ALO18" s="14"/>
      <c r="ALP18" s="14"/>
      <c r="ALQ18" s="14"/>
      <c r="ALR18" s="14"/>
      <c r="ALS18" s="14"/>
      <c r="ALT18" s="14"/>
      <c r="ALU18" s="14"/>
      <c r="ALV18" s="14"/>
      <c r="ALW18" s="14"/>
      <c r="ALX18" s="14"/>
      <c r="ALY18" s="14"/>
      <c r="ALZ18" s="14"/>
      <c r="AMA18" s="14"/>
      <c r="AMB18" s="14"/>
      <c r="AMC18" s="14"/>
      <c r="AMD18" s="14"/>
      <c r="AME18" s="14"/>
      <c r="AMF18" s="14"/>
      <c r="AMG18" s="14"/>
      <c r="AMH18" s="14"/>
      <c r="AMI18" s="14"/>
      <c r="AMJ18" s="14"/>
    </row>
    <row r="19" spans="1:1024" s="15" customFormat="1" x14ac:dyDescent="0.2">
      <c r="A19" s="256" t="s">
        <v>45</v>
      </c>
      <c r="B19" s="257">
        <v>1866897</v>
      </c>
      <c r="C19" s="258">
        <f t="shared" si="0"/>
        <v>6.3901453388163594</v>
      </c>
      <c r="D19" s="259">
        <v>1918667</v>
      </c>
      <c r="E19" s="258">
        <f t="shared" si="1"/>
        <v>6.4168267361431841</v>
      </c>
      <c r="F19" s="259">
        <f t="shared" si="2"/>
        <v>3785564</v>
      </c>
      <c r="G19" s="260">
        <f t="shared" si="3"/>
        <v>6.4036406911051484</v>
      </c>
      <c r="H19" s="261">
        <v>979</v>
      </c>
      <c r="I19" s="258">
        <f t="shared" si="4"/>
        <v>3.5218361033167853</v>
      </c>
      <c r="J19" s="67">
        <v>475</v>
      </c>
      <c r="K19" s="258">
        <f t="shared" si="5"/>
        <v>2.0918659444224246</v>
      </c>
      <c r="L19" s="262">
        <v>0</v>
      </c>
      <c r="M19" s="263">
        <f t="shared" si="6"/>
        <v>1454</v>
      </c>
      <c r="N19" s="260">
        <f t="shared" si="7"/>
        <v>2.8789228789228791</v>
      </c>
      <c r="O19" s="261">
        <v>972</v>
      </c>
      <c r="P19" s="258">
        <f t="shared" si="8"/>
        <v>3.5222496013915063</v>
      </c>
      <c r="Q19" s="67">
        <v>474</v>
      </c>
      <c r="R19" s="258">
        <f t="shared" si="9"/>
        <v>2.1026482721909239</v>
      </c>
      <c r="S19" s="262">
        <v>0</v>
      </c>
      <c r="T19" s="263">
        <f t="shared" si="10"/>
        <v>1446</v>
      </c>
      <c r="U19" s="260">
        <f t="shared" si="11"/>
        <v>2.8839825285705736</v>
      </c>
      <c r="V19" s="261">
        <v>961</v>
      </c>
      <c r="W19" s="258">
        <f t="shared" si="12"/>
        <v>3.5183422420736616</v>
      </c>
      <c r="X19" s="67">
        <v>472</v>
      </c>
      <c r="Y19" s="258">
        <f t="shared" si="13"/>
        <v>2.1172565379267034</v>
      </c>
      <c r="Z19" s="262">
        <v>0</v>
      </c>
      <c r="AA19" s="263">
        <f t="shared" si="14"/>
        <v>1433</v>
      </c>
      <c r="AB19" s="260">
        <f t="shared" si="15"/>
        <v>2.8887052230531984</v>
      </c>
      <c r="AC19" s="261">
        <v>953</v>
      </c>
      <c r="AD19" s="258">
        <f t="shared" si="16"/>
        <v>3.5329008341056531</v>
      </c>
      <c r="AE19" s="67">
        <v>468</v>
      </c>
      <c r="AF19" s="258">
        <f t="shared" si="17"/>
        <v>2.1247616453282485</v>
      </c>
      <c r="AG19" s="262">
        <v>0</v>
      </c>
      <c r="AH19" s="263">
        <f t="shared" si="18"/>
        <v>1421</v>
      </c>
      <c r="AI19" s="260">
        <f t="shared" si="19"/>
        <v>2.8999408175343357</v>
      </c>
      <c r="AJ19" s="261">
        <v>940</v>
      </c>
      <c r="AK19" s="258">
        <f t="shared" si="20"/>
        <v>3.5360944964827148</v>
      </c>
      <c r="AL19" s="67">
        <v>462</v>
      </c>
      <c r="AM19" s="258">
        <f t="shared" si="21"/>
        <v>2.1354287034897159</v>
      </c>
      <c r="AN19" s="262">
        <v>0</v>
      </c>
      <c r="AO19" s="263">
        <f t="shared" si="22"/>
        <v>1402</v>
      </c>
      <c r="AP19" s="260">
        <f t="shared" si="23"/>
        <v>2.9076278568169562</v>
      </c>
      <c r="AQ19" s="261">
        <v>922</v>
      </c>
      <c r="AR19" s="258">
        <f t="shared" si="24"/>
        <v>3.5445179148085502</v>
      </c>
      <c r="AS19" s="67">
        <v>453</v>
      </c>
      <c r="AT19" s="258">
        <f t="shared" si="25"/>
        <v>2.1477337379101078</v>
      </c>
      <c r="AU19" s="262">
        <v>0</v>
      </c>
      <c r="AV19" s="263">
        <f t="shared" si="26"/>
        <v>1375</v>
      </c>
      <c r="AW19" s="260">
        <f t="shared" si="27"/>
        <v>2.9190726902173911</v>
      </c>
      <c r="AX19" s="261">
        <v>901</v>
      </c>
      <c r="AY19" s="258">
        <f t="shared" si="28"/>
        <v>3.5714285714285712</v>
      </c>
      <c r="AZ19" s="67">
        <v>433</v>
      </c>
      <c r="BA19" s="258">
        <f t="shared" si="29"/>
        <v>2.1342665615141954</v>
      </c>
      <c r="BB19" s="262">
        <v>0</v>
      </c>
      <c r="BC19" s="263">
        <f t="shared" si="30"/>
        <v>1334</v>
      </c>
      <c r="BD19" s="260">
        <f t="shared" si="31"/>
        <v>2.9308375076896036</v>
      </c>
      <c r="BE19" s="261">
        <v>876</v>
      </c>
      <c r="BF19" s="258">
        <f t="shared" si="32"/>
        <v>3.6000493157440512</v>
      </c>
      <c r="BG19" s="67">
        <v>417</v>
      </c>
      <c r="BH19" s="258">
        <f t="shared" si="33"/>
        <v>2.1538143690925056</v>
      </c>
      <c r="BI19" s="262">
        <v>0</v>
      </c>
      <c r="BJ19" s="263">
        <f t="shared" si="34"/>
        <v>1293</v>
      </c>
      <c r="BK19" s="260">
        <f t="shared" si="35"/>
        <v>2.9592163683800981</v>
      </c>
      <c r="BL19" s="261">
        <v>835</v>
      </c>
      <c r="BM19" s="258">
        <f t="shared" si="36"/>
        <v>3.6238173769638053</v>
      </c>
      <c r="BN19" s="67">
        <v>396</v>
      </c>
      <c r="BO19" s="258">
        <f t="shared" si="37"/>
        <v>2.1923268560039859</v>
      </c>
      <c r="BP19" s="262">
        <v>0</v>
      </c>
      <c r="BQ19" s="263">
        <f t="shared" si="38"/>
        <v>1231</v>
      </c>
      <c r="BR19" s="260">
        <f t="shared" si="39"/>
        <v>2.9947694927624378</v>
      </c>
      <c r="BS19" s="261">
        <v>780</v>
      </c>
      <c r="BT19" s="258">
        <f t="shared" si="40"/>
        <v>3.6968576709796674</v>
      </c>
      <c r="BU19" s="67">
        <v>371</v>
      </c>
      <c r="BV19" s="258">
        <f t="shared" si="41"/>
        <v>2.2906890590269202</v>
      </c>
      <c r="BW19" s="262">
        <v>0</v>
      </c>
      <c r="BX19" s="263">
        <f t="shared" si="42"/>
        <v>1151</v>
      </c>
      <c r="BY19" s="260">
        <f t="shared" si="43"/>
        <v>3.0862045850650222</v>
      </c>
      <c r="BZ19" s="261">
        <v>711</v>
      </c>
      <c r="CA19" s="258">
        <f t="shared" si="44"/>
        <v>3.7211493170042393</v>
      </c>
      <c r="CB19" s="67">
        <v>343</v>
      </c>
      <c r="CC19" s="258">
        <f t="shared" si="45"/>
        <v>2.4056669939682984</v>
      </c>
      <c r="CD19" s="262">
        <v>0</v>
      </c>
      <c r="CE19" s="263">
        <f t="shared" si="46"/>
        <v>1054</v>
      </c>
      <c r="CF19" s="260">
        <f t="shared" si="47"/>
        <v>3.1589989509965535</v>
      </c>
      <c r="CG19" s="264">
        <v>599</v>
      </c>
      <c r="CH19" s="258">
        <f t="shared" si="48"/>
        <v>3.7547796652667214</v>
      </c>
      <c r="CI19" s="67">
        <v>291</v>
      </c>
      <c r="CJ19" s="258">
        <f t="shared" si="49"/>
        <v>2.5577920365649995</v>
      </c>
      <c r="CK19" s="262">
        <v>0</v>
      </c>
      <c r="CL19" s="263">
        <f t="shared" si="50"/>
        <v>890</v>
      </c>
      <c r="CM19" s="260">
        <f t="shared" si="51"/>
        <v>3.2564946944749358</v>
      </c>
      <c r="CN19" s="264">
        <v>437</v>
      </c>
      <c r="CO19" s="258">
        <f t="shared" si="52"/>
        <v>3.8336696201421177</v>
      </c>
      <c r="CP19" s="67">
        <v>213</v>
      </c>
      <c r="CQ19" s="258">
        <f t="shared" si="53"/>
        <v>2.7683909539901221</v>
      </c>
      <c r="CR19" s="262">
        <v>0</v>
      </c>
      <c r="CS19" s="263">
        <f t="shared" si="54"/>
        <v>650</v>
      </c>
      <c r="CT19" s="260">
        <f t="shared" si="55"/>
        <v>3.4043890431048029</v>
      </c>
      <c r="CU19" s="264">
        <v>234</v>
      </c>
      <c r="CV19" s="258">
        <f t="shared" si="56"/>
        <v>3.6896877956480605</v>
      </c>
      <c r="CW19" s="67">
        <v>129</v>
      </c>
      <c r="CX19" s="258">
        <f t="shared" si="57"/>
        <v>3.2306536438767846</v>
      </c>
      <c r="CY19" s="262">
        <v>0</v>
      </c>
      <c r="CZ19" s="263">
        <f t="shared" si="58"/>
        <v>363</v>
      </c>
      <c r="DA19" s="260">
        <f t="shared" si="59"/>
        <v>3.5123367198838897</v>
      </c>
      <c r="DB19" s="264">
        <v>99</v>
      </c>
      <c r="DC19" s="258">
        <f t="shared" si="60"/>
        <v>3.9239001189060643</v>
      </c>
      <c r="DD19" s="67">
        <v>56</v>
      </c>
      <c r="DE19" s="258">
        <f t="shared" si="61"/>
        <v>3.5021888680425266</v>
      </c>
      <c r="DF19" s="262">
        <v>0</v>
      </c>
      <c r="DG19" s="263">
        <f t="shared" si="62"/>
        <v>155</v>
      </c>
      <c r="DH19" s="260">
        <f t="shared" si="63"/>
        <v>3.7603105288694807</v>
      </c>
      <c r="DI19" s="264">
        <v>13</v>
      </c>
      <c r="DJ19" s="258">
        <f t="shared" si="64"/>
        <v>3.2745591939546599</v>
      </c>
      <c r="DK19" s="67">
        <v>5</v>
      </c>
      <c r="DL19" s="258">
        <f t="shared" si="65"/>
        <v>2</v>
      </c>
      <c r="DM19" s="262">
        <v>0</v>
      </c>
      <c r="DN19" s="263">
        <f t="shared" si="66"/>
        <v>18</v>
      </c>
      <c r="DO19" s="260">
        <f t="shared" si="67"/>
        <v>2.7820710973724885</v>
      </c>
      <c r="DP19" s="264">
        <v>1</v>
      </c>
      <c r="DQ19" s="258">
        <f t="shared" si="68"/>
        <v>1.5625</v>
      </c>
      <c r="DR19" s="67">
        <v>1</v>
      </c>
      <c r="DS19" s="258">
        <f t="shared" si="69"/>
        <v>2.2727272727272729</v>
      </c>
      <c r="DT19" s="262">
        <v>0</v>
      </c>
      <c r="DU19" s="263">
        <f t="shared" si="70"/>
        <v>2</v>
      </c>
      <c r="DV19" s="260">
        <f t="shared" si="71"/>
        <v>1.8518518518518516</v>
      </c>
      <c r="DW19" s="264">
        <v>0</v>
      </c>
      <c r="DX19" s="258">
        <f t="shared" si="72"/>
        <v>0</v>
      </c>
      <c r="DY19" s="264">
        <v>0</v>
      </c>
      <c r="DZ19" s="258">
        <f t="shared" si="73"/>
        <v>0</v>
      </c>
      <c r="EA19" s="262">
        <v>0</v>
      </c>
      <c r="EB19" s="263">
        <f t="shared" si="74"/>
        <v>0</v>
      </c>
      <c r="EC19" s="260">
        <f t="shared" si="75"/>
        <v>0</v>
      </c>
      <c r="ED19" s="264">
        <v>0</v>
      </c>
      <c r="EE19" s="258"/>
      <c r="EF19" s="261">
        <v>0</v>
      </c>
      <c r="EG19" s="258"/>
      <c r="EH19" s="262">
        <v>0</v>
      </c>
      <c r="EI19" s="263">
        <f t="shared" si="76"/>
        <v>0</v>
      </c>
      <c r="EJ19" s="260"/>
      <c r="EK19" s="264">
        <v>0</v>
      </c>
      <c r="EL19" s="258"/>
      <c r="EM19" s="261">
        <v>0</v>
      </c>
      <c r="EN19" s="258"/>
      <c r="EO19" s="262">
        <v>0</v>
      </c>
      <c r="EP19" s="263">
        <f t="shared" si="77"/>
        <v>0</v>
      </c>
      <c r="EQ19" s="260"/>
      <c r="ER19" s="264">
        <v>0</v>
      </c>
      <c r="ES19" s="258"/>
      <c r="ET19" s="261">
        <v>0</v>
      </c>
      <c r="EU19" s="258"/>
      <c r="EV19" s="262">
        <v>0</v>
      </c>
      <c r="EW19" s="263">
        <f t="shared" si="78"/>
        <v>0</v>
      </c>
      <c r="EX19" s="260"/>
      <c r="EY19" s="264">
        <v>0</v>
      </c>
      <c r="EZ19" s="258"/>
      <c r="FA19" s="261">
        <v>0</v>
      </c>
      <c r="FB19" s="258"/>
      <c r="FC19" s="262">
        <v>0</v>
      </c>
      <c r="FD19" s="263">
        <f t="shared" si="79"/>
        <v>0</v>
      </c>
      <c r="FE19" s="260"/>
      <c r="AKG19" s="14"/>
      <c r="AKH19" s="14"/>
      <c r="AKI19" s="14"/>
      <c r="AKJ19" s="14"/>
      <c r="AKK19" s="14"/>
      <c r="AKL19" s="14"/>
      <c r="AKM19" s="14"/>
      <c r="AKN19" s="14"/>
      <c r="AKO19" s="14"/>
      <c r="AKP19" s="14"/>
      <c r="AKQ19" s="14"/>
      <c r="AKR19" s="14"/>
      <c r="AKS19" s="14"/>
      <c r="AKT19" s="14"/>
      <c r="AKU19" s="14"/>
      <c r="AKV19" s="14"/>
      <c r="AKW19" s="14"/>
      <c r="AKX19" s="14"/>
      <c r="AKY19" s="14"/>
      <c r="AKZ19" s="14"/>
      <c r="ALA19" s="14"/>
      <c r="ALB19" s="14"/>
      <c r="ALC19" s="14"/>
      <c r="ALD19" s="14"/>
      <c r="ALE19" s="14"/>
      <c r="ALF19" s="14"/>
      <c r="ALG19" s="14"/>
      <c r="ALH19" s="14"/>
      <c r="ALI19" s="14"/>
      <c r="ALJ19" s="14"/>
      <c r="ALK19" s="14"/>
      <c r="ALL19" s="14"/>
      <c r="ALM19" s="14"/>
      <c r="ALN19" s="14"/>
      <c r="ALO19" s="14"/>
      <c r="ALP19" s="14"/>
      <c r="ALQ19" s="14"/>
      <c r="ALR19" s="14"/>
      <c r="ALS19" s="14"/>
      <c r="ALT19" s="14"/>
      <c r="ALU19" s="14"/>
      <c r="ALV19" s="14"/>
      <c r="ALW19" s="14"/>
      <c r="ALX19" s="14"/>
      <c r="ALY19" s="14"/>
      <c r="ALZ19" s="14"/>
      <c r="AMA19" s="14"/>
      <c r="AMB19" s="14"/>
      <c r="AMC19" s="14"/>
      <c r="AMD19" s="14"/>
      <c r="AME19" s="14"/>
      <c r="AMF19" s="14"/>
      <c r="AMG19" s="14"/>
      <c r="AMH19" s="14"/>
      <c r="AMI19" s="14"/>
      <c r="AMJ19" s="14"/>
    </row>
    <row r="20" spans="1:1024" s="15" customFormat="1" x14ac:dyDescent="0.2">
      <c r="A20" s="256" t="s">
        <v>46</v>
      </c>
      <c r="B20" s="257">
        <v>1585580</v>
      </c>
      <c r="C20" s="258">
        <f t="shared" si="0"/>
        <v>5.4272338786341416</v>
      </c>
      <c r="D20" s="259">
        <v>1648446</v>
      </c>
      <c r="E20" s="258">
        <f t="shared" si="1"/>
        <v>5.5130944379031321</v>
      </c>
      <c r="F20" s="259">
        <f t="shared" si="2"/>
        <v>3234026</v>
      </c>
      <c r="G20" s="260">
        <f t="shared" si="3"/>
        <v>5.4706618326072469</v>
      </c>
      <c r="H20" s="261">
        <v>1373</v>
      </c>
      <c r="I20" s="258">
        <f t="shared" si="4"/>
        <v>4.9392042592992302</v>
      </c>
      <c r="J20" s="67">
        <v>697</v>
      </c>
      <c r="K20" s="258">
        <f t="shared" si="5"/>
        <v>3.0695380279209052</v>
      </c>
      <c r="L20" s="262">
        <v>0</v>
      </c>
      <c r="M20" s="263">
        <f t="shared" si="6"/>
        <v>2070</v>
      </c>
      <c r="N20" s="260">
        <f t="shared" si="7"/>
        <v>4.098604098604099</v>
      </c>
      <c r="O20" s="261">
        <v>1362</v>
      </c>
      <c r="P20" s="258">
        <f t="shared" si="8"/>
        <v>4.9354978982461226</v>
      </c>
      <c r="Q20" s="67">
        <v>693</v>
      </c>
      <c r="R20" s="258">
        <f t="shared" si="9"/>
        <v>3.0741250055449583</v>
      </c>
      <c r="S20" s="262">
        <v>0</v>
      </c>
      <c r="T20" s="263">
        <f t="shared" si="10"/>
        <v>2055</v>
      </c>
      <c r="U20" s="260">
        <f t="shared" si="11"/>
        <v>4.0986058756656494</v>
      </c>
      <c r="V20" s="261">
        <v>1350</v>
      </c>
      <c r="W20" s="258">
        <f t="shared" si="12"/>
        <v>4.9425203192502014</v>
      </c>
      <c r="X20" s="67">
        <v>693</v>
      </c>
      <c r="Y20" s="258">
        <f t="shared" si="13"/>
        <v>3.1085991118288252</v>
      </c>
      <c r="Z20" s="262">
        <v>0</v>
      </c>
      <c r="AA20" s="263">
        <f t="shared" si="14"/>
        <v>2043</v>
      </c>
      <c r="AB20" s="260">
        <f t="shared" si="15"/>
        <v>4.118370391275425</v>
      </c>
      <c r="AC20" s="261">
        <v>1333</v>
      </c>
      <c r="AD20" s="258">
        <f t="shared" si="16"/>
        <v>4.9416126042632067</v>
      </c>
      <c r="AE20" s="67">
        <v>683</v>
      </c>
      <c r="AF20" s="258">
        <f t="shared" si="17"/>
        <v>3.1008807772632343</v>
      </c>
      <c r="AG20" s="262">
        <v>0</v>
      </c>
      <c r="AH20" s="263">
        <f t="shared" si="18"/>
        <v>2016</v>
      </c>
      <c r="AI20" s="260">
        <f t="shared" si="19"/>
        <v>4.114201750984674</v>
      </c>
      <c r="AJ20" s="261">
        <v>1316</v>
      </c>
      <c r="AK20" s="258">
        <f t="shared" si="20"/>
        <v>4.9505322950758002</v>
      </c>
      <c r="AL20" s="67">
        <v>669</v>
      </c>
      <c r="AM20" s="258">
        <f t="shared" si="21"/>
        <v>3.0922116940143285</v>
      </c>
      <c r="AN20" s="262">
        <v>0</v>
      </c>
      <c r="AO20" s="263">
        <f t="shared" si="22"/>
        <v>1985</v>
      </c>
      <c r="AP20" s="260">
        <f t="shared" si="23"/>
        <v>4.1167198971338506</v>
      </c>
      <c r="AQ20" s="261">
        <v>1296</v>
      </c>
      <c r="AR20" s="258">
        <f t="shared" si="24"/>
        <v>4.9823158542211292</v>
      </c>
      <c r="AS20" s="67">
        <v>655</v>
      </c>
      <c r="AT20" s="258">
        <f t="shared" si="25"/>
        <v>3.1054428219230039</v>
      </c>
      <c r="AU20" s="262">
        <v>0</v>
      </c>
      <c r="AV20" s="263">
        <f t="shared" si="26"/>
        <v>1951</v>
      </c>
      <c r="AW20" s="260">
        <f t="shared" si="27"/>
        <v>4.1418987771739131</v>
      </c>
      <c r="AX20" s="261">
        <v>1266</v>
      </c>
      <c r="AY20" s="258">
        <f t="shared" si="28"/>
        <v>5.0182337085777702</v>
      </c>
      <c r="AZ20" s="67">
        <v>638</v>
      </c>
      <c r="BA20" s="258">
        <f t="shared" si="29"/>
        <v>3.1447160883280754</v>
      </c>
      <c r="BB20" s="262">
        <v>0</v>
      </c>
      <c r="BC20" s="263">
        <f t="shared" si="30"/>
        <v>1904</v>
      </c>
      <c r="BD20" s="260">
        <f t="shared" si="31"/>
        <v>4.1831443887863609</v>
      </c>
      <c r="BE20" s="261">
        <v>1234</v>
      </c>
      <c r="BF20" s="258">
        <f t="shared" si="32"/>
        <v>5.0713023466074878</v>
      </c>
      <c r="BG20" s="67">
        <v>617</v>
      </c>
      <c r="BH20" s="258">
        <f t="shared" si="33"/>
        <v>3.1868188626620526</v>
      </c>
      <c r="BI20" s="262">
        <v>0</v>
      </c>
      <c r="BJ20" s="263">
        <f t="shared" si="34"/>
        <v>1851</v>
      </c>
      <c r="BK20" s="260">
        <f t="shared" si="35"/>
        <v>4.2362795807204652</v>
      </c>
      <c r="BL20" s="261">
        <v>1181</v>
      </c>
      <c r="BM20" s="258">
        <f t="shared" si="36"/>
        <v>5.1254231403523995</v>
      </c>
      <c r="BN20" s="67">
        <v>584</v>
      </c>
      <c r="BO20" s="258">
        <f t="shared" si="37"/>
        <v>3.2331284947129495</v>
      </c>
      <c r="BP20" s="262">
        <v>0</v>
      </c>
      <c r="BQ20" s="263">
        <f t="shared" si="38"/>
        <v>1765</v>
      </c>
      <c r="BR20" s="260">
        <f t="shared" si="39"/>
        <v>4.2938815229290839</v>
      </c>
      <c r="BS20" s="261">
        <v>1102</v>
      </c>
      <c r="BT20" s="258">
        <f t="shared" si="40"/>
        <v>5.2229963505379402</v>
      </c>
      <c r="BU20" s="67">
        <v>541</v>
      </c>
      <c r="BV20" s="258">
        <f t="shared" si="41"/>
        <v>3.3403309459125707</v>
      </c>
      <c r="BW20" s="262">
        <v>0</v>
      </c>
      <c r="BX20" s="263">
        <f t="shared" si="42"/>
        <v>1643</v>
      </c>
      <c r="BY20" s="260">
        <f t="shared" si="43"/>
        <v>4.4054162756401665</v>
      </c>
      <c r="BZ20" s="261">
        <v>1011</v>
      </c>
      <c r="CA20" s="258">
        <f t="shared" si="44"/>
        <v>5.2912545140524418</v>
      </c>
      <c r="CB20" s="67">
        <v>497</v>
      </c>
      <c r="CC20" s="258">
        <f t="shared" si="45"/>
        <v>3.4857623790152901</v>
      </c>
      <c r="CD20" s="262">
        <v>0</v>
      </c>
      <c r="CE20" s="263">
        <f t="shared" si="46"/>
        <v>1508</v>
      </c>
      <c r="CF20" s="260">
        <f t="shared" si="47"/>
        <v>4.5197062790349172</v>
      </c>
      <c r="CG20" s="264">
        <v>874</v>
      </c>
      <c r="CH20" s="258">
        <f t="shared" si="48"/>
        <v>5.4785933680185543</v>
      </c>
      <c r="CI20" s="67">
        <v>436</v>
      </c>
      <c r="CJ20" s="258">
        <f t="shared" si="49"/>
        <v>3.832293223169553</v>
      </c>
      <c r="CK20" s="262">
        <v>0</v>
      </c>
      <c r="CL20" s="263">
        <f t="shared" si="50"/>
        <v>1310</v>
      </c>
      <c r="CM20" s="260">
        <f t="shared" si="51"/>
        <v>4.7932674716428831</v>
      </c>
      <c r="CN20" s="264">
        <v>635</v>
      </c>
      <c r="CO20" s="258">
        <f t="shared" si="52"/>
        <v>5.5706640933415219</v>
      </c>
      <c r="CP20" s="67">
        <v>313</v>
      </c>
      <c r="CQ20" s="258">
        <f t="shared" si="53"/>
        <v>4.0681050168962827</v>
      </c>
      <c r="CR20" s="262">
        <v>0</v>
      </c>
      <c r="CS20" s="263">
        <f t="shared" si="54"/>
        <v>948</v>
      </c>
      <c r="CT20" s="260">
        <f t="shared" si="55"/>
        <v>4.9651704813282356</v>
      </c>
      <c r="CU20" s="264">
        <v>363</v>
      </c>
      <c r="CV20" s="258">
        <f t="shared" si="56"/>
        <v>5.7237464522232733</v>
      </c>
      <c r="CW20" s="67">
        <v>172</v>
      </c>
      <c r="CX20" s="258">
        <f t="shared" si="57"/>
        <v>4.3075381918357118</v>
      </c>
      <c r="CY20" s="262">
        <v>0</v>
      </c>
      <c r="CZ20" s="263">
        <f t="shared" si="58"/>
        <v>535</v>
      </c>
      <c r="DA20" s="260">
        <f t="shared" si="59"/>
        <v>5.1765844218674406</v>
      </c>
      <c r="DB20" s="264">
        <v>138</v>
      </c>
      <c r="DC20" s="258">
        <f t="shared" si="60"/>
        <v>5.4696789536266346</v>
      </c>
      <c r="DD20" s="67">
        <v>64</v>
      </c>
      <c r="DE20" s="258">
        <f t="shared" si="61"/>
        <v>4.002501563477173</v>
      </c>
      <c r="DF20" s="262">
        <v>0</v>
      </c>
      <c r="DG20" s="263">
        <f t="shared" si="62"/>
        <v>202</v>
      </c>
      <c r="DH20" s="260">
        <f t="shared" si="63"/>
        <v>4.90053372149442</v>
      </c>
      <c r="DI20" s="264">
        <v>20</v>
      </c>
      <c r="DJ20" s="258">
        <f t="shared" si="64"/>
        <v>5.037783375314862</v>
      </c>
      <c r="DK20" s="67">
        <v>13</v>
      </c>
      <c r="DL20" s="258">
        <f t="shared" si="65"/>
        <v>5.2</v>
      </c>
      <c r="DM20" s="262">
        <v>0</v>
      </c>
      <c r="DN20" s="263">
        <f t="shared" si="66"/>
        <v>33</v>
      </c>
      <c r="DO20" s="260">
        <f t="shared" si="67"/>
        <v>5.1004636785162285</v>
      </c>
      <c r="DP20" s="264">
        <v>1</v>
      </c>
      <c r="DQ20" s="258">
        <f t="shared" si="68"/>
        <v>1.5625</v>
      </c>
      <c r="DR20" s="67">
        <v>2</v>
      </c>
      <c r="DS20" s="258">
        <f t="shared" si="69"/>
        <v>4.5454545454545459</v>
      </c>
      <c r="DT20" s="262">
        <v>0</v>
      </c>
      <c r="DU20" s="263">
        <f t="shared" si="70"/>
        <v>3</v>
      </c>
      <c r="DV20" s="260">
        <f t="shared" si="71"/>
        <v>2.7777777777777777</v>
      </c>
      <c r="DW20" s="264">
        <v>1</v>
      </c>
      <c r="DX20" s="258">
        <f t="shared" si="72"/>
        <v>50</v>
      </c>
      <c r="DY20" s="264">
        <v>0</v>
      </c>
      <c r="DZ20" s="258">
        <f t="shared" si="73"/>
        <v>0</v>
      </c>
      <c r="EA20" s="262">
        <v>0</v>
      </c>
      <c r="EB20" s="263">
        <f t="shared" si="74"/>
        <v>1</v>
      </c>
      <c r="EC20" s="260">
        <f t="shared" si="75"/>
        <v>20</v>
      </c>
      <c r="ED20" s="264">
        <v>0</v>
      </c>
      <c r="EE20" s="258"/>
      <c r="EF20" s="261">
        <v>0</v>
      </c>
      <c r="EG20" s="258"/>
      <c r="EH20" s="262">
        <v>0</v>
      </c>
      <c r="EI20" s="263">
        <f t="shared" si="76"/>
        <v>0</v>
      </c>
      <c r="EJ20" s="260"/>
      <c r="EK20" s="264">
        <v>0</v>
      </c>
      <c r="EL20" s="258"/>
      <c r="EM20" s="261">
        <v>0</v>
      </c>
      <c r="EN20" s="258"/>
      <c r="EO20" s="262">
        <v>0</v>
      </c>
      <c r="EP20" s="263">
        <f t="shared" si="77"/>
        <v>0</v>
      </c>
      <c r="EQ20" s="260"/>
      <c r="ER20" s="264">
        <v>0</v>
      </c>
      <c r="ES20" s="258"/>
      <c r="ET20" s="261">
        <v>0</v>
      </c>
      <c r="EU20" s="258"/>
      <c r="EV20" s="262">
        <v>0</v>
      </c>
      <c r="EW20" s="263">
        <f t="shared" si="78"/>
        <v>0</v>
      </c>
      <c r="EX20" s="260"/>
      <c r="EY20" s="264">
        <v>0</v>
      </c>
      <c r="EZ20" s="258"/>
      <c r="FA20" s="261">
        <v>0</v>
      </c>
      <c r="FB20" s="258"/>
      <c r="FC20" s="262">
        <v>0</v>
      </c>
      <c r="FD20" s="263">
        <f t="shared" si="79"/>
        <v>0</v>
      </c>
      <c r="FE20" s="260"/>
      <c r="AKG20" s="14"/>
      <c r="AKH20" s="14"/>
      <c r="AKI20" s="14"/>
      <c r="AKJ20" s="14"/>
      <c r="AKK20" s="14"/>
      <c r="AKL20" s="14"/>
      <c r="AKM20" s="14"/>
      <c r="AKN20" s="14"/>
      <c r="AKO20" s="14"/>
      <c r="AKP20" s="14"/>
      <c r="AKQ20" s="14"/>
      <c r="AKR20" s="14"/>
      <c r="AKS20" s="14"/>
      <c r="AKT20" s="14"/>
      <c r="AKU20" s="14"/>
      <c r="AKV20" s="14"/>
      <c r="AKW20" s="14"/>
      <c r="AKX20" s="14"/>
      <c r="AKY20" s="14"/>
      <c r="AKZ20" s="14"/>
      <c r="ALA20" s="14"/>
      <c r="ALB20" s="14"/>
      <c r="ALC20" s="14"/>
      <c r="ALD20" s="14"/>
      <c r="ALE20" s="14"/>
      <c r="ALF20" s="14"/>
      <c r="ALG20" s="14"/>
      <c r="ALH20" s="14"/>
      <c r="ALI20" s="14"/>
      <c r="ALJ20" s="14"/>
      <c r="ALK20" s="14"/>
      <c r="ALL20" s="14"/>
      <c r="ALM20" s="14"/>
      <c r="ALN20" s="14"/>
      <c r="ALO20" s="14"/>
      <c r="ALP20" s="14"/>
      <c r="ALQ20" s="14"/>
      <c r="ALR20" s="14"/>
      <c r="ALS20" s="14"/>
      <c r="ALT20" s="14"/>
      <c r="ALU20" s="14"/>
      <c r="ALV20" s="14"/>
      <c r="ALW20" s="14"/>
      <c r="ALX20" s="14"/>
      <c r="ALY20" s="14"/>
      <c r="ALZ20" s="14"/>
      <c r="AMA20" s="14"/>
      <c r="AMB20" s="14"/>
      <c r="AMC20" s="14"/>
      <c r="AMD20" s="14"/>
      <c r="AME20" s="14"/>
      <c r="AMF20" s="14"/>
      <c r="AMG20" s="14"/>
      <c r="AMH20" s="14"/>
      <c r="AMI20" s="14"/>
      <c r="AMJ20" s="14"/>
    </row>
    <row r="21" spans="1:1024" s="15" customFormat="1" x14ac:dyDescent="0.2">
      <c r="A21" s="256" t="s">
        <v>47</v>
      </c>
      <c r="B21" s="257">
        <v>1455983</v>
      </c>
      <c r="C21" s="258">
        <f t="shared" si="0"/>
        <v>4.9836402227042313</v>
      </c>
      <c r="D21" s="259">
        <v>1550793</v>
      </c>
      <c r="E21" s="258">
        <f t="shared" si="1"/>
        <v>5.186501870633986</v>
      </c>
      <c r="F21" s="259">
        <f t="shared" si="2"/>
        <v>3006776</v>
      </c>
      <c r="G21" s="260">
        <f t="shared" si="3"/>
        <v>5.0862468954793458</v>
      </c>
      <c r="H21" s="261">
        <v>1829</v>
      </c>
      <c r="I21" s="258">
        <f t="shared" si="4"/>
        <v>6.5796100438880494</v>
      </c>
      <c r="J21" s="67">
        <v>974</v>
      </c>
      <c r="K21" s="258">
        <f t="shared" si="5"/>
        <v>4.2894261681419827</v>
      </c>
      <c r="L21" s="262">
        <v>0</v>
      </c>
      <c r="M21" s="263">
        <f t="shared" si="6"/>
        <v>2803</v>
      </c>
      <c r="N21" s="260">
        <f t="shared" si="7"/>
        <v>5.5499455499455497</v>
      </c>
      <c r="O21" s="261">
        <v>1817</v>
      </c>
      <c r="P21" s="258">
        <f t="shared" si="8"/>
        <v>6.5842875779098424</v>
      </c>
      <c r="Q21" s="67">
        <v>964</v>
      </c>
      <c r="R21" s="258">
        <f t="shared" si="9"/>
        <v>4.2762720134853387</v>
      </c>
      <c r="S21" s="262">
        <v>0</v>
      </c>
      <c r="T21" s="263">
        <f t="shared" si="10"/>
        <v>2781</v>
      </c>
      <c r="U21" s="260">
        <f t="shared" si="11"/>
        <v>5.5465805061927842</v>
      </c>
      <c r="V21" s="261">
        <v>1799</v>
      </c>
      <c r="W21" s="258">
        <f t="shared" si="12"/>
        <v>6.5863659661711944</v>
      </c>
      <c r="X21" s="67">
        <v>954</v>
      </c>
      <c r="Y21" s="258">
        <f t="shared" si="13"/>
        <v>4.2793702058942271</v>
      </c>
      <c r="Z21" s="262">
        <v>0</v>
      </c>
      <c r="AA21" s="263">
        <f t="shared" si="14"/>
        <v>2753</v>
      </c>
      <c r="AB21" s="260">
        <f t="shared" si="15"/>
        <v>5.5496200133045734</v>
      </c>
      <c r="AC21" s="261">
        <v>1775</v>
      </c>
      <c r="AD21" s="258">
        <f t="shared" si="16"/>
        <v>6.5801668211306774</v>
      </c>
      <c r="AE21" s="67">
        <v>946</v>
      </c>
      <c r="AF21" s="258">
        <f t="shared" si="17"/>
        <v>4.294924180513938</v>
      </c>
      <c r="AG21" s="262">
        <v>0</v>
      </c>
      <c r="AH21" s="263">
        <f t="shared" si="18"/>
        <v>2721</v>
      </c>
      <c r="AI21" s="260">
        <f t="shared" si="19"/>
        <v>5.5529478990224685</v>
      </c>
      <c r="AJ21" s="261">
        <v>1751</v>
      </c>
      <c r="AK21" s="258">
        <f t="shared" si="20"/>
        <v>6.5869164503630149</v>
      </c>
      <c r="AL21" s="67">
        <v>932</v>
      </c>
      <c r="AM21" s="258">
        <f t="shared" si="21"/>
        <v>4.3078345273861798</v>
      </c>
      <c r="AN21" s="262">
        <v>0</v>
      </c>
      <c r="AO21" s="263">
        <f t="shared" si="22"/>
        <v>2683</v>
      </c>
      <c r="AP21" s="260">
        <f t="shared" si="23"/>
        <v>5.5643120826247454</v>
      </c>
      <c r="AQ21" s="261">
        <v>1726</v>
      </c>
      <c r="AR21" s="258">
        <f t="shared" si="24"/>
        <v>6.6353990465938804</v>
      </c>
      <c r="AS21" s="67">
        <v>912</v>
      </c>
      <c r="AT21" s="258">
        <f t="shared" si="25"/>
        <v>4.3239142802958463</v>
      </c>
      <c r="AU21" s="262">
        <v>0</v>
      </c>
      <c r="AV21" s="263">
        <f t="shared" si="26"/>
        <v>2638</v>
      </c>
      <c r="AW21" s="260">
        <f t="shared" si="27"/>
        <v>5.6003736413043477</v>
      </c>
      <c r="AX21" s="261">
        <v>1676</v>
      </c>
      <c r="AY21" s="258">
        <f t="shared" si="28"/>
        <v>6.6434120818138567</v>
      </c>
      <c r="AZ21" s="67">
        <v>878</v>
      </c>
      <c r="BA21" s="258">
        <f t="shared" si="29"/>
        <v>4.3276813880126186</v>
      </c>
      <c r="BB21" s="262">
        <v>0</v>
      </c>
      <c r="BC21" s="263">
        <f t="shared" si="30"/>
        <v>2554</v>
      </c>
      <c r="BD21" s="260">
        <f t="shared" si="31"/>
        <v>5.6112136391598559</v>
      </c>
      <c r="BE21" s="261">
        <v>1643</v>
      </c>
      <c r="BF21" s="258">
        <f t="shared" si="32"/>
        <v>6.7521472896888994</v>
      </c>
      <c r="BG21" s="67">
        <v>845</v>
      </c>
      <c r="BH21" s="258">
        <f t="shared" si="33"/>
        <v>4.3644439853313362</v>
      </c>
      <c r="BI21" s="262">
        <v>0</v>
      </c>
      <c r="BJ21" s="263">
        <f t="shared" si="34"/>
        <v>2488</v>
      </c>
      <c r="BK21" s="260">
        <f t="shared" si="35"/>
        <v>5.6941456492882319</v>
      </c>
      <c r="BL21" s="261">
        <v>1577</v>
      </c>
      <c r="BM21" s="258">
        <f t="shared" si="36"/>
        <v>6.8440239562537979</v>
      </c>
      <c r="BN21" s="67">
        <v>808</v>
      </c>
      <c r="BO21" s="258">
        <f t="shared" si="37"/>
        <v>4.4732325748768202</v>
      </c>
      <c r="BP21" s="262">
        <v>0</v>
      </c>
      <c r="BQ21" s="263">
        <f t="shared" si="38"/>
        <v>2385</v>
      </c>
      <c r="BR21" s="260">
        <f t="shared" si="39"/>
        <v>5.8022138425982241</v>
      </c>
      <c r="BS21" s="261">
        <v>1466</v>
      </c>
      <c r="BT21" s="258">
        <f t="shared" si="40"/>
        <v>6.9481965969951185</v>
      </c>
      <c r="BU21" s="67">
        <v>738</v>
      </c>
      <c r="BV21" s="258">
        <f t="shared" si="41"/>
        <v>4.556680661891825</v>
      </c>
      <c r="BW21" s="262">
        <v>0</v>
      </c>
      <c r="BX21" s="263">
        <f t="shared" si="42"/>
        <v>2204</v>
      </c>
      <c r="BY21" s="260">
        <f t="shared" si="43"/>
        <v>5.9096393618447509</v>
      </c>
      <c r="BZ21" s="261">
        <v>1355</v>
      </c>
      <c r="CA21" s="258">
        <f t="shared" si="44"/>
        <v>7.0916418066677132</v>
      </c>
      <c r="CB21" s="67">
        <v>670</v>
      </c>
      <c r="CC21" s="258">
        <f t="shared" si="45"/>
        <v>4.6991162855940525</v>
      </c>
      <c r="CD21" s="262">
        <v>0</v>
      </c>
      <c r="CE21" s="263">
        <f t="shared" si="46"/>
        <v>2025</v>
      </c>
      <c r="CF21" s="260">
        <f t="shared" si="47"/>
        <v>6.0692342274838902</v>
      </c>
      <c r="CG21" s="264">
        <v>1146</v>
      </c>
      <c r="CH21" s="258">
        <f t="shared" si="48"/>
        <v>7.1836018303767322</v>
      </c>
      <c r="CI21" s="67">
        <v>569</v>
      </c>
      <c r="CJ21" s="258">
        <f t="shared" si="49"/>
        <v>5.0013184495033842</v>
      </c>
      <c r="CK21" s="262">
        <v>0</v>
      </c>
      <c r="CL21" s="263">
        <f t="shared" si="50"/>
        <v>1715</v>
      </c>
      <c r="CM21" s="260">
        <f t="shared" si="51"/>
        <v>6.2751555067691189</v>
      </c>
      <c r="CN21" s="264">
        <v>839</v>
      </c>
      <c r="CO21" s="258">
        <f t="shared" si="52"/>
        <v>7.3602947626984827</v>
      </c>
      <c r="CP21" s="67">
        <v>418</v>
      </c>
      <c r="CQ21" s="258">
        <f t="shared" si="53"/>
        <v>5.432804782947751</v>
      </c>
      <c r="CR21" s="262">
        <v>0</v>
      </c>
      <c r="CS21" s="263">
        <f t="shared" si="54"/>
        <v>1257</v>
      </c>
      <c r="CT21" s="260">
        <f t="shared" si="55"/>
        <v>6.5835646572042101</v>
      </c>
      <c r="CU21" s="264">
        <v>469</v>
      </c>
      <c r="CV21" s="258">
        <f t="shared" si="56"/>
        <v>7.3951434878587197</v>
      </c>
      <c r="CW21" s="67">
        <v>235</v>
      </c>
      <c r="CX21" s="258">
        <f t="shared" si="57"/>
        <v>5.8852992737290259</v>
      </c>
      <c r="CY21" s="262">
        <v>0</v>
      </c>
      <c r="CZ21" s="263">
        <f t="shared" si="58"/>
        <v>704</v>
      </c>
      <c r="DA21" s="260">
        <f t="shared" si="59"/>
        <v>6.8118045476536047</v>
      </c>
      <c r="DB21" s="264">
        <v>190</v>
      </c>
      <c r="DC21" s="258">
        <f t="shared" si="60"/>
        <v>7.5307173999207295</v>
      </c>
      <c r="DD21" s="67">
        <v>87</v>
      </c>
      <c r="DE21" s="258">
        <f t="shared" si="61"/>
        <v>5.4409005628517821</v>
      </c>
      <c r="DF21" s="262">
        <v>0</v>
      </c>
      <c r="DG21" s="263">
        <f t="shared" si="62"/>
        <v>277</v>
      </c>
      <c r="DH21" s="260">
        <f t="shared" si="63"/>
        <v>6.7200388161086853</v>
      </c>
      <c r="DI21" s="264">
        <v>37</v>
      </c>
      <c r="DJ21" s="258">
        <f t="shared" si="64"/>
        <v>9.3198992443324933</v>
      </c>
      <c r="DK21" s="67">
        <v>16</v>
      </c>
      <c r="DL21" s="258">
        <f t="shared" si="65"/>
        <v>6.4</v>
      </c>
      <c r="DM21" s="262">
        <v>0</v>
      </c>
      <c r="DN21" s="263">
        <f t="shared" si="66"/>
        <v>53</v>
      </c>
      <c r="DO21" s="260">
        <f t="shared" si="67"/>
        <v>8.1916537867078816</v>
      </c>
      <c r="DP21" s="264">
        <v>7</v>
      </c>
      <c r="DQ21" s="258">
        <f t="shared" si="68"/>
        <v>10.9375</v>
      </c>
      <c r="DR21" s="67">
        <v>4</v>
      </c>
      <c r="DS21" s="258">
        <f t="shared" si="69"/>
        <v>9.0909090909090917</v>
      </c>
      <c r="DT21" s="262">
        <v>0</v>
      </c>
      <c r="DU21" s="263">
        <f t="shared" si="70"/>
        <v>11</v>
      </c>
      <c r="DV21" s="260">
        <f t="shared" si="71"/>
        <v>10.185185185185185</v>
      </c>
      <c r="DW21" s="264">
        <v>0</v>
      </c>
      <c r="DX21" s="258">
        <f t="shared" si="72"/>
        <v>0</v>
      </c>
      <c r="DY21" s="264">
        <v>0</v>
      </c>
      <c r="DZ21" s="258">
        <f t="shared" si="73"/>
        <v>0</v>
      </c>
      <c r="EA21" s="262">
        <v>0</v>
      </c>
      <c r="EB21" s="263">
        <f t="shared" si="74"/>
        <v>0</v>
      </c>
      <c r="EC21" s="260">
        <f t="shared" si="75"/>
        <v>0</v>
      </c>
      <c r="ED21" s="264">
        <v>0</v>
      </c>
      <c r="EE21" s="258"/>
      <c r="EF21" s="261">
        <v>0</v>
      </c>
      <c r="EG21" s="258"/>
      <c r="EH21" s="262">
        <v>0</v>
      </c>
      <c r="EI21" s="263">
        <f t="shared" si="76"/>
        <v>0</v>
      </c>
      <c r="EJ21" s="260"/>
      <c r="EK21" s="264">
        <v>0</v>
      </c>
      <c r="EL21" s="258"/>
      <c r="EM21" s="261">
        <v>0</v>
      </c>
      <c r="EN21" s="258"/>
      <c r="EO21" s="262">
        <v>0</v>
      </c>
      <c r="EP21" s="263">
        <f t="shared" si="77"/>
        <v>0</v>
      </c>
      <c r="EQ21" s="260"/>
      <c r="ER21" s="264">
        <v>0</v>
      </c>
      <c r="ES21" s="258"/>
      <c r="ET21" s="261">
        <v>0</v>
      </c>
      <c r="EU21" s="258"/>
      <c r="EV21" s="262">
        <v>0</v>
      </c>
      <c r="EW21" s="263">
        <f t="shared" si="78"/>
        <v>0</v>
      </c>
      <c r="EX21" s="260"/>
      <c r="EY21" s="264">
        <v>0</v>
      </c>
      <c r="EZ21" s="258"/>
      <c r="FA21" s="261">
        <v>0</v>
      </c>
      <c r="FB21" s="258"/>
      <c r="FC21" s="262">
        <v>0</v>
      </c>
      <c r="FD21" s="263">
        <f t="shared" si="79"/>
        <v>0</v>
      </c>
      <c r="FE21" s="260"/>
      <c r="AKG21" s="14"/>
      <c r="AKH21" s="14"/>
      <c r="AKI21" s="14"/>
      <c r="AKJ21" s="14"/>
      <c r="AKK21" s="14"/>
      <c r="AKL21" s="14"/>
      <c r="AKM21" s="14"/>
      <c r="AKN21" s="14"/>
      <c r="AKO21" s="14"/>
      <c r="AKP21" s="14"/>
      <c r="AKQ21" s="14"/>
      <c r="AKR21" s="14"/>
      <c r="AKS21" s="14"/>
      <c r="AKT21" s="14"/>
      <c r="AKU21" s="14"/>
      <c r="AKV21" s="14"/>
      <c r="AKW21" s="14"/>
      <c r="AKX21" s="14"/>
      <c r="AKY21" s="14"/>
      <c r="AKZ21" s="14"/>
      <c r="ALA21" s="14"/>
      <c r="ALB21" s="14"/>
      <c r="ALC21" s="14"/>
      <c r="ALD21" s="14"/>
      <c r="ALE21" s="14"/>
      <c r="ALF21" s="14"/>
      <c r="ALG21" s="14"/>
      <c r="ALH21" s="14"/>
      <c r="ALI21" s="14"/>
      <c r="ALJ21" s="14"/>
      <c r="ALK21" s="14"/>
      <c r="ALL21" s="14"/>
      <c r="ALM21" s="14"/>
      <c r="ALN21" s="14"/>
      <c r="ALO21" s="14"/>
      <c r="ALP21" s="14"/>
      <c r="ALQ21" s="14"/>
      <c r="ALR21" s="14"/>
      <c r="ALS21" s="14"/>
      <c r="ALT21" s="14"/>
      <c r="ALU21" s="14"/>
      <c r="ALV21" s="14"/>
      <c r="ALW21" s="14"/>
      <c r="ALX21" s="14"/>
      <c r="ALY21" s="14"/>
      <c r="ALZ21" s="14"/>
      <c r="AMA21" s="14"/>
      <c r="AMB21" s="14"/>
      <c r="AMC21" s="14"/>
      <c r="AMD21" s="14"/>
      <c r="AME21" s="14"/>
      <c r="AMF21" s="14"/>
      <c r="AMG21" s="14"/>
      <c r="AMH21" s="14"/>
      <c r="AMI21" s="14"/>
      <c r="AMJ21" s="14"/>
    </row>
    <row r="22" spans="1:1024" s="15" customFormat="1" x14ac:dyDescent="0.2">
      <c r="A22" s="256" t="s">
        <v>48</v>
      </c>
      <c r="B22" s="257">
        <v>1389405</v>
      </c>
      <c r="C22" s="258">
        <f t="shared" si="0"/>
        <v>4.7557523979513299</v>
      </c>
      <c r="D22" s="259">
        <v>1510747</v>
      </c>
      <c r="E22" s="258">
        <f t="shared" si="1"/>
        <v>5.0525712597069257</v>
      </c>
      <c r="F22" s="259">
        <f t="shared" si="2"/>
        <v>2900152</v>
      </c>
      <c r="G22" s="260">
        <f t="shared" si="3"/>
        <v>4.9058822826902357</v>
      </c>
      <c r="H22" s="261">
        <v>3004</v>
      </c>
      <c r="I22" s="258">
        <f t="shared" si="4"/>
        <v>10.806532844089503</v>
      </c>
      <c r="J22" s="67">
        <v>1644</v>
      </c>
      <c r="K22" s="258">
        <f t="shared" si="5"/>
        <v>7.2400581318536137</v>
      </c>
      <c r="L22" s="262">
        <v>0</v>
      </c>
      <c r="M22" s="263">
        <f t="shared" si="6"/>
        <v>4648</v>
      </c>
      <c r="N22" s="260">
        <f t="shared" si="7"/>
        <v>9.2030492030492024</v>
      </c>
      <c r="O22" s="261">
        <v>2981</v>
      </c>
      <c r="P22" s="258">
        <f t="shared" si="8"/>
        <v>10.802290186983621</v>
      </c>
      <c r="Q22" s="67">
        <v>1630</v>
      </c>
      <c r="R22" s="258">
        <f t="shared" si="9"/>
        <v>7.2306259149181571</v>
      </c>
      <c r="S22" s="262">
        <v>0</v>
      </c>
      <c r="T22" s="263">
        <f t="shared" si="10"/>
        <v>4611</v>
      </c>
      <c r="U22" s="260">
        <f t="shared" si="11"/>
        <v>9.1964339137198596</v>
      </c>
      <c r="V22" s="261">
        <v>2962</v>
      </c>
      <c r="W22" s="258">
        <f t="shared" si="12"/>
        <v>10.844255693051183</v>
      </c>
      <c r="X22" s="67">
        <v>1605</v>
      </c>
      <c r="Y22" s="258">
        <f t="shared" si="13"/>
        <v>7.1995693715516076</v>
      </c>
      <c r="Z22" s="262">
        <v>0</v>
      </c>
      <c r="AA22" s="263">
        <f t="shared" si="14"/>
        <v>4567</v>
      </c>
      <c r="AB22" s="260">
        <f t="shared" si="15"/>
        <v>9.2063620053621467</v>
      </c>
      <c r="AC22" s="261">
        <v>2933</v>
      </c>
      <c r="AD22" s="258">
        <f t="shared" si="16"/>
        <v>10.873030583873957</v>
      </c>
      <c r="AE22" s="67">
        <v>1581</v>
      </c>
      <c r="AF22" s="258">
        <f t="shared" si="17"/>
        <v>7.1778806864614548</v>
      </c>
      <c r="AG22" s="262">
        <v>0</v>
      </c>
      <c r="AH22" s="263">
        <f t="shared" si="18"/>
        <v>4514</v>
      </c>
      <c r="AI22" s="260">
        <f t="shared" si="19"/>
        <v>9.2120568967980248</v>
      </c>
      <c r="AJ22" s="261">
        <v>2888</v>
      </c>
      <c r="AK22" s="258">
        <f t="shared" si="20"/>
        <v>10.864086070044765</v>
      </c>
      <c r="AL22" s="67">
        <v>1561</v>
      </c>
      <c r="AM22" s="258">
        <f t="shared" si="21"/>
        <v>7.2151606193667668</v>
      </c>
      <c r="AN22" s="262">
        <v>0</v>
      </c>
      <c r="AO22" s="263">
        <f t="shared" si="22"/>
        <v>4449</v>
      </c>
      <c r="AP22" s="260">
        <f t="shared" si="23"/>
        <v>9.2268447467750629</v>
      </c>
      <c r="AQ22" s="261">
        <v>2830</v>
      </c>
      <c r="AR22" s="258">
        <f t="shared" si="24"/>
        <v>10.87959403352299</v>
      </c>
      <c r="AS22" s="67">
        <v>1527</v>
      </c>
      <c r="AT22" s="258">
        <f t="shared" si="25"/>
        <v>7.2397117390479799</v>
      </c>
      <c r="AU22" s="262">
        <v>0</v>
      </c>
      <c r="AV22" s="263">
        <f t="shared" si="26"/>
        <v>4357</v>
      </c>
      <c r="AW22" s="260">
        <f t="shared" si="27"/>
        <v>9.2497452445652169</v>
      </c>
      <c r="AX22" s="261">
        <v>2755</v>
      </c>
      <c r="AY22" s="258">
        <f t="shared" si="28"/>
        <v>10.920405898208339</v>
      </c>
      <c r="AZ22" s="67">
        <v>1473</v>
      </c>
      <c r="BA22" s="258">
        <f t="shared" si="29"/>
        <v>7.2604495268138809</v>
      </c>
      <c r="BB22" s="262">
        <v>0</v>
      </c>
      <c r="BC22" s="263">
        <f t="shared" si="30"/>
        <v>4228</v>
      </c>
      <c r="BD22" s="260">
        <f t="shared" si="31"/>
        <v>9.2890412162755958</v>
      </c>
      <c r="BE22" s="261">
        <v>2665</v>
      </c>
      <c r="BF22" s="258">
        <f t="shared" si="32"/>
        <v>10.952204824723626</v>
      </c>
      <c r="BG22" s="67">
        <v>1406</v>
      </c>
      <c r="BH22" s="258">
        <f t="shared" si="33"/>
        <v>7.2620215897939158</v>
      </c>
      <c r="BI22" s="262">
        <v>0</v>
      </c>
      <c r="BJ22" s="263">
        <f t="shared" si="34"/>
        <v>4071</v>
      </c>
      <c r="BK22" s="260">
        <f t="shared" si="35"/>
        <v>9.3170687050853669</v>
      </c>
      <c r="BL22" s="261">
        <v>2527</v>
      </c>
      <c r="BM22" s="258">
        <f t="shared" si="36"/>
        <v>10.966929953997049</v>
      </c>
      <c r="BN22" s="67">
        <v>1345</v>
      </c>
      <c r="BO22" s="258">
        <f t="shared" si="37"/>
        <v>7.4461606599125281</v>
      </c>
      <c r="BP22" s="262">
        <v>0</v>
      </c>
      <c r="BQ22" s="263">
        <f t="shared" si="38"/>
        <v>3872</v>
      </c>
      <c r="BR22" s="260">
        <f t="shared" si="39"/>
        <v>9.4197786157401779</v>
      </c>
      <c r="BS22" s="261">
        <v>2333</v>
      </c>
      <c r="BT22" s="258">
        <f t="shared" si="40"/>
        <v>11.057396085122518</v>
      </c>
      <c r="BU22" s="67">
        <v>1235</v>
      </c>
      <c r="BV22" s="258">
        <f t="shared" si="41"/>
        <v>7.6253395900222269</v>
      </c>
      <c r="BW22" s="262">
        <v>0</v>
      </c>
      <c r="BX22" s="263">
        <f t="shared" si="42"/>
        <v>3568</v>
      </c>
      <c r="BY22" s="260">
        <f t="shared" si="43"/>
        <v>9.5669660812441339</v>
      </c>
      <c r="BZ22" s="261">
        <v>2144</v>
      </c>
      <c r="CA22" s="258">
        <f t="shared" si="44"/>
        <v>11.221018474904486</v>
      </c>
      <c r="CB22" s="67">
        <v>1117</v>
      </c>
      <c r="CC22" s="258">
        <f t="shared" si="45"/>
        <v>7.8341983447888914</v>
      </c>
      <c r="CD22" s="262">
        <v>0</v>
      </c>
      <c r="CE22" s="263">
        <f t="shared" si="46"/>
        <v>3261</v>
      </c>
      <c r="CF22" s="260">
        <f t="shared" si="47"/>
        <v>9.7737149707777604</v>
      </c>
      <c r="CG22" s="264">
        <v>1817</v>
      </c>
      <c r="CH22" s="258">
        <f t="shared" si="48"/>
        <v>11.389707265091205</v>
      </c>
      <c r="CI22" s="67">
        <v>949</v>
      </c>
      <c r="CJ22" s="258">
        <f t="shared" si="49"/>
        <v>8.3413905247429021</v>
      </c>
      <c r="CK22" s="262">
        <v>0</v>
      </c>
      <c r="CL22" s="263">
        <f t="shared" si="50"/>
        <v>2766</v>
      </c>
      <c r="CM22" s="260">
        <f t="shared" si="51"/>
        <v>10.120746432491767</v>
      </c>
      <c r="CN22" s="264">
        <v>1347</v>
      </c>
      <c r="CO22" s="258">
        <f t="shared" si="52"/>
        <v>11.816826037371699</v>
      </c>
      <c r="CP22" s="67">
        <v>688</v>
      </c>
      <c r="CQ22" s="258">
        <f t="shared" si="53"/>
        <v>8.9420327527943844</v>
      </c>
      <c r="CR22" s="262">
        <v>0</v>
      </c>
      <c r="CS22" s="263">
        <f t="shared" si="54"/>
        <v>2035</v>
      </c>
      <c r="CT22" s="260">
        <f t="shared" si="55"/>
        <v>10.658356465720422</v>
      </c>
      <c r="CU22" s="264">
        <v>756</v>
      </c>
      <c r="CV22" s="258">
        <f t="shared" si="56"/>
        <v>11.920529801324504</v>
      </c>
      <c r="CW22" s="67">
        <v>390</v>
      </c>
      <c r="CX22" s="258">
        <f t="shared" si="57"/>
        <v>9.7670924117205118</v>
      </c>
      <c r="CY22" s="262">
        <v>0</v>
      </c>
      <c r="CZ22" s="263">
        <f t="shared" si="58"/>
        <v>1146</v>
      </c>
      <c r="DA22" s="260">
        <f t="shared" si="59"/>
        <v>11.088534107402031</v>
      </c>
      <c r="DB22" s="264">
        <v>310</v>
      </c>
      <c r="DC22" s="258">
        <f t="shared" si="60"/>
        <v>12.286959968291717</v>
      </c>
      <c r="DD22" s="67">
        <v>159</v>
      </c>
      <c r="DE22" s="258">
        <f t="shared" si="61"/>
        <v>9.9437148217636029</v>
      </c>
      <c r="DF22" s="262">
        <v>0</v>
      </c>
      <c r="DG22" s="263">
        <f t="shared" si="62"/>
        <v>469</v>
      </c>
      <c r="DH22" s="260">
        <f t="shared" si="63"/>
        <v>11.377971858321203</v>
      </c>
      <c r="DI22" s="264">
        <v>44</v>
      </c>
      <c r="DJ22" s="258">
        <f t="shared" si="64"/>
        <v>11.083123425692696</v>
      </c>
      <c r="DK22" s="67">
        <v>23</v>
      </c>
      <c r="DL22" s="258">
        <f t="shared" si="65"/>
        <v>9.1999999999999993</v>
      </c>
      <c r="DM22" s="262">
        <v>0</v>
      </c>
      <c r="DN22" s="263">
        <f t="shared" si="66"/>
        <v>67</v>
      </c>
      <c r="DO22" s="260">
        <f t="shared" si="67"/>
        <v>10.35548686244204</v>
      </c>
      <c r="DP22" s="264">
        <v>6</v>
      </c>
      <c r="DQ22" s="258">
        <f t="shared" si="68"/>
        <v>9.375</v>
      </c>
      <c r="DR22" s="67">
        <v>4</v>
      </c>
      <c r="DS22" s="258">
        <f t="shared" si="69"/>
        <v>9.0909090909090917</v>
      </c>
      <c r="DT22" s="262">
        <v>0</v>
      </c>
      <c r="DU22" s="263">
        <f t="shared" si="70"/>
        <v>10</v>
      </c>
      <c r="DV22" s="260">
        <f t="shared" si="71"/>
        <v>9.2592592592592595</v>
      </c>
      <c r="DW22" s="264">
        <v>0</v>
      </c>
      <c r="DX22" s="258">
        <f t="shared" si="72"/>
        <v>0</v>
      </c>
      <c r="DY22" s="264">
        <v>1</v>
      </c>
      <c r="DZ22" s="258">
        <f t="shared" si="73"/>
        <v>33.333333333333329</v>
      </c>
      <c r="EA22" s="262">
        <v>0</v>
      </c>
      <c r="EB22" s="263">
        <f t="shared" si="74"/>
        <v>1</v>
      </c>
      <c r="EC22" s="260">
        <f t="shared" si="75"/>
        <v>20</v>
      </c>
      <c r="ED22" s="264">
        <v>0</v>
      </c>
      <c r="EE22" s="258"/>
      <c r="EF22" s="261">
        <v>0</v>
      </c>
      <c r="EG22" s="258"/>
      <c r="EH22" s="262">
        <v>0</v>
      </c>
      <c r="EI22" s="263">
        <f t="shared" si="76"/>
        <v>0</v>
      </c>
      <c r="EJ22" s="260"/>
      <c r="EK22" s="264">
        <v>0</v>
      </c>
      <c r="EL22" s="258"/>
      <c r="EM22" s="261">
        <v>0</v>
      </c>
      <c r="EN22" s="258"/>
      <c r="EO22" s="262">
        <v>0</v>
      </c>
      <c r="EP22" s="263">
        <f t="shared" si="77"/>
        <v>0</v>
      </c>
      <c r="EQ22" s="260"/>
      <c r="ER22" s="264">
        <v>0</v>
      </c>
      <c r="ES22" s="258"/>
      <c r="ET22" s="261">
        <v>0</v>
      </c>
      <c r="EU22" s="258"/>
      <c r="EV22" s="262">
        <v>0</v>
      </c>
      <c r="EW22" s="263">
        <f t="shared" si="78"/>
        <v>0</v>
      </c>
      <c r="EX22" s="260"/>
      <c r="EY22" s="264">
        <v>0</v>
      </c>
      <c r="EZ22" s="258"/>
      <c r="FA22" s="261">
        <v>0</v>
      </c>
      <c r="FB22" s="258"/>
      <c r="FC22" s="262">
        <v>0</v>
      </c>
      <c r="FD22" s="263">
        <f t="shared" si="79"/>
        <v>0</v>
      </c>
      <c r="FE22" s="260"/>
      <c r="AKG22" s="14"/>
      <c r="AKH22" s="14"/>
      <c r="AKI22" s="14"/>
      <c r="AKJ22" s="14"/>
      <c r="AKK22" s="14"/>
      <c r="AKL22" s="14"/>
      <c r="AKM22" s="14"/>
      <c r="AKN22" s="14"/>
      <c r="AKO22" s="14"/>
      <c r="AKP22" s="14"/>
      <c r="AKQ22" s="14"/>
      <c r="AKR22" s="14"/>
      <c r="AKS22" s="14"/>
      <c r="AKT22" s="14"/>
      <c r="AKU22" s="14"/>
      <c r="AKV22" s="14"/>
      <c r="AKW22" s="14"/>
      <c r="AKX22" s="14"/>
      <c r="AKY22" s="14"/>
      <c r="AKZ22" s="14"/>
      <c r="ALA22" s="14"/>
      <c r="ALB22" s="14"/>
      <c r="ALC22" s="14"/>
      <c r="ALD22" s="14"/>
      <c r="ALE22" s="14"/>
      <c r="ALF22" s="14"/>
      <c r="ALG22" s="14"/>
      <c r="ALH22" s="14"/>
      <c r="ALI22" s="14"/>
      <c r="ALJ22" s="14"/>
      <c r="ALK22" s="14"/>
      <c r="ALL22" s="14"/>
      <c r="ALM22" s="14"/>
      <c r="ALN22" s="14"/>
      <c r="ALO22" s="14"/>
      <c r="ALP22" s="14"/>
      <c r="ALQ22" s="14"/>
      <c r="ALR22" s="14"/>
      <c r="ALS22" s="14"/>
      <c r="ALT22" s="14"/>
      <c r="ALU22" s="14"/>
      <c r="ALV22" s="14"/>
      <c r="ALW22" s="14"/>
      <c r="ALX22" s="14"/>
      <c r="ALY22" s="14"/>
      <c r="ALZ22" s="14"/>
      <c r="AMA22" s="14"/>
      <c r="AMB22" s="14"/>
      <c r="AMC22" s="14"/>
      <c r="AMD22" s="14"/>
      <c r="AME22" s="14"/>
      <c r="AMF22" s="14"/>
      <c r="AMG22" s="14"/>
      <c r="AMH22" s="14"/>
      <c r="AMI22" s="14"/>
      <c r="AMJ22" s="14"/>
    </row>
    <row r="23" spans="1:1024" s="15" customFormat="1" x14ac:dyDescent="0.2">
      <c r="A23" s="256" t="s">
        <v>49</v>
      </c>
      <c r="B23" s="257">
        <v>918891</v>
      </c>
      <c r="C23" s="258">
        <f t="shared" si="0"/>
        <v>3.1452442424677445</v>
      </c>
      <c r="D23" s="259">
        <v>1066234</v>
      </c>
      <c r="E23" s="258">
        <f t="shared" si="1"/>
        <v>3.5659334518104977</v>
      </c>
      <c r="F23" s="259">
        <f t="shared" si="2"/>
        <v>1985125</v>
      </c>
      <c r="G23" s="260">
        <f t="shared" si="3"/>
        <v>3.3580272918196887</v>
      </c>
      <c r="H23" s="261">
        <v>4142</v>
      </c>
      <c r="I23" s="258">
        <f t="shared" si="4"/>
        <v>14.900352543348442</v>
      </c>
      <c r="J23" s="67">
        <v>2577</v>
      </c>
      <c r="K23" s="258">
        <f t="shared" si="5"/>
        <v>11.348923239529661</v>
      </c>
      <c r="L23" s="262">
        <v>0</v>
      </c>
      <c r="M23" s="263">
        <f t="shared" si="6"/>
        <v>6719</v>
      </c>
      <c r="N23" s="260">
        <f t="shared" si="7"/>
        <v>13.303633303633303</v>
      </c>
      <c r="O23" s="261">
        <v>4109</v>
      </c>
      <c r="P23" s="258">
        <f t="shared" si="8"/>
        <v>14.889839107116973</v>
      </c>
      <c r="Q23" s="67">
        <v>2559</v>
      </c>
      <c r="R23" s="258">
        <f t="shared" si="9"/>
        <v>11.351639089739608</v>
      </c>
      <c r="S23" s="262">
        <v>0</v>
      </c>
      <c r="T23" s="263">
        <f t="shared" si="10"/>
        <v>6668</v>
      </c>
      <c r="U23" s="260">
        <f t="shared" si="11"/>
        <v>13.299028700213405</v>
      </c>
      <c r="V23" s="261">
        <v>4065</v>
      </c>
      <c r="W23" s="258">
        <f t="shared" si="12"/>
        <v>14.882477850186717</v>
      </c>
      <c r="X23" s="67">
        <v>2532</v>
      </c>
      <c r="Y23" s="258">
        <f t="shared" si="13"/>
        <v>11.357825326335622</v>
      </c>
      <c r="Z23" s="262">
        <v>0</v>
      </c>
      <c r="AA23" s="263">
        <f t="shared" si="14"/>
        <v>6597</v>
      </c>
      <c r="AB23" s="260">
        <f t="shared" si="15"/>
        <v>13.298526417642673</v>
      </c>
      <c r="AC23" s="261">
        <v>4019</v>
      </c>
      <c r="AD23" s="258">
        <f t="shared" si="16"/>
        <v>14.898980537534753</v>
      </c>
      <c r="AE23" s="67">
        <v>2498</v>
      </c>
      <c r="AF23" s="258">
        <f t="shared" si="17"/>
        <v>11.341142286388813</v>
      </c>
      <c r="AG23" s="262">
        <v>0</v>
      </c>
      <c r="AH23" s="263">
        <f t="shared" si="18"/>
        <v>6517</v>
      </c>
      <c r="AI23" s="260">
        <f t="shared" si="19"/>
        <v>13.299728576967818</v>
      </c>
      <c r="AJ23" s="261">
        <v>3959</v>
      </c>
      <c r="AK23" s="258">
        <f t="shared" si="20"/>
        <v>14.892976714441561</v>
      </c>
      <c r="AL23" s="67">
        <v>2463</v>
      </c>
      <c r="AM23" s="258">
        <f t="shared" si="21"/>
        <v>11.38433094522764</v>
      </c>
      <c r="AN23" s="262">
        <v>0</v>
      </c>
      <c r="AO23" s="263">
        <f t="shared" si="22"/>
        <v>6422</v>
      </c>
      <c r="AP23" s="260">
        <f t="shared" si="23"/>
        <v>13.318677672238582</v>
      </c>
      <c r="AQ23" s="261">
        <v>3880</v>
      </c>
      <c r="AR23" s="258">
        <f t="shared" si="24"/>
        <v>14.916192526526217</v>
      </c>
      <c r="AS23" s="67">
        <v>2403</v>
      </c>
      <c r="AT23" s="258">
        <f t="shared" si="25"/>
        <v>11.392945192490043</v>
      </c>
      <c r="AU23" s="262">
        <v>0</v>
      </c>
      <c r="AV23" s="263">
        <f t="shared" si="26"/>
        <v>6283</v>
      </c>
      <c r="AW23" s="260">
        <f t="shared" si="27"/>
        <v>13.338569972826086</v>
      </c>
      <c r="AX23" s="261">
        <v>3762</v>
      </c>
      <c r="AY23" s="258">
        <f t="shared" si="28"/>
        <v>14.912002536863803</v>
      </c>
      <c r="AZ23" s="67">
        <v>2323</v>
      </c>
      <c r="BA23" s="258">
        <f t="shared" si="29"/>
        <v>11.450118296529968</v>
      </c>
      <c r="BB23" s="262">
        <v>0</v>
      </c>
      <c r="BC23" s="263">
        <f t="shared" si="30"/>
        <v>6085</v>
      </c>
      <c r="BD23" s="260">
        <f t="shared" si="31"/>
        <v>13.368925213111874</v>
      </c>
      <c r="BE23" s="261">
        <v>3640</v>
      </c>
      <c r="BF23" s="258">
        <f t="shared" si="32"/>
        <v>14.959109028890808</v>
      </c>
      <c r="BG23" s="67">
        <v>2235</v>
      </c>
      <c r="BH23" s="258">
        <f t="shared" si="33"/>
        <v>11.543825215639689</v>
      </c>
      <c r="BI23" s="262">
        <v>0</v>
      </c>
      <c r="BJ23" s="263">
        <f t="shared" si="34"/>
        <v>5875</v>
      </c>
      <c r="BK23" s="260">
        <f t="shared" si="35"/>
        <v>13.445782029569278</v>
      </c>
      <c r="BL23" s="261">
        <v>3466</v>
      </c>
      <c r="BM23" s="258">
        <f t="shared" si="36"/>
        <v>15.042097040187482</v>
      </c>
      <c r="BN23" s="67">
        <v>2093</v>
      </c>
      <c r="BO23" s="258">
        <f t="shared" si="37"/>
        <v>11.587222499031169</v>
      </c>
      <c r="BP23" s="262">
        <v>0</v>
      </c>
      <c r="BQ23" s="263">
        <f t="shared" si="38"/>
        <v>5559</v>
      </c>
      <c r="BR23" s="260">
        <f t="shared" si="39"/>
        <v>13.523902201678627</v>
      </c>
      <c r="BS23" s="261">
        <v>3165</v>
      </c>
      <c r="BT23" s="258">
        <f t="shared" si="40"/>
        <v>15.000710934167497</v>
      </c>
      <c r="BU23" s="67">
        <v>1925</v>
      </c>
      <c r="BV23" s="258">
        <f t="shared" si="41"/>
        <v>11.88565077796987</v>
      </c>
      <c r="BW23" s="262">
        <v>0</v>
      </c>
      <c r="BX23" s="263">
        <f t="shared" si="42"/>
        <v>5090</v>
      </c>
      <c r="BY23" s="260">
        <f t="shared" si="43"/>
        <v>13.647942083389195</v>
      </c>
      <c r="BZ23" s="261">
        <v>2889</v>
      </c>
      <c r="CA23" s="258">
        <f t="shared" si="44"/>
        <v>15.120113047574188</v>
      </c>
      <c r="CB23" s="67">
        <v>1737</v>
      </c>
      <c r="CC23" s="258">
        <f t="shared" si="45"/>
        <v>12.182634310562491</v>
      </c>
      <c r="CD23" s="262">
        <v>0</v>
      </c>
      <c r="CE23" s="263">
        <f t="shared" si="46"/>
        <v>4626</v>
      </c>
      <c r="CF23" s="260">
        <f t="shared" si="47"/>
        <v>13.864828413007643</v>
      </c>
      <c r="CG23" s="264">
        <v>2451</v>
      </c>
      <c r="CH23" s="258">
        <f t="shared" si="48"/>
        <v>15.363881401617252</v>
      </c>
      <c r="CI23" s="67">
        <v>1405</v>
      </c>
      <c r="CJ23" s="258">
        <f t="shared" si="49"/>
        <v>12.349477015030324</v>
      </c>
      <c r="CK23" s="262">
        <v>0</v>
      </c>
      <c r="CL23" s="263">
        <f t="shared" si="50"/>
        <v>3856</v>
      </c>
      <c r="CM23" s="260">
        <f t="shared" si="51"/>
        <v>14.109037687522868</v>
      </c>
      <c r="CN23" s="264">
        <v>1794</v>
      </c>
      <c r="CO23" s="258">
        <f t="shared" si="52"/>
        <v>15.738222651109746</v>
      </c>
      <c r="CP23" s="67">
        <v>1022</v>
      </c>
      <c r="CQ23" s="258">
        <f t="shared" si="53"/>
        <v>13.283077722900963</v>
      </c>
      <c r="CR23" s="262">
        <v>0</v>
      </c>
      <c r="CS23" s="263">
        <f t="shared" si="54"/>
        <v>2816</v>
      </c>
      <c r="CT23" s="260">
        <f t="shared" si="55"/>
        <v>14.748860839050963</v>
      </c>
      <c r="CU23" s="264">
        <v>1062</v>
      </c>
      <c r="CV23" s="258">
        <f t="shared" si="56"/>
        <v>16.74550614947966</v>
      </c>
      <c r="CW23" s="67">
        <v>557</v>
      </c>
      <c r="CX23" s="258">
        <f t="shared" si="57"/>
        <v>13.949411470072626</v>
      </c>
      <c r="CY23" s="262">
        <v>0</v>
      </c>
      <c r="CZ23" s="263">
        <f t="shared" si="58"/>
        <v>1619</v>
      </c>
      <c r="DA23" s="260">
        <f t="shared" si="59"/>
        <v>15.665215287856798</v>
      </c>
      <c r="DB23" s="264">
        <v>421</v>
      </c>
      <c r="DC23" s="258">
        <f t="shared" si="60"/>
        <v>16.686484344034881</v>
      </c>
      <c r="DD23" s="67">
        <v>225</v>
      </c>
      <c r="DE23" s="258">
        <f t="shared" si="61"/>
        <v>14.071294559099437</v>
      </c>
      <c r="DF23" s="262">
        <v>0</v>
      </c>
      <c r="DG23" s="263">
        <f t="shared" si="62"/>
        <v>646</v>
      </c>
      <c r="DH23" s="260">
        <f t="shared" si="63"/>
        <v>15.672003881610868</v>
      </c>
      <c r="DI23" s="264">
        <v>69</v>
      </c>
      <c r="DJ23" s="258">
        <f t="shared" si="64"/>
        <v>17.380352644836272</v>
      </c>
      <c r="DK23" s="67">
        <v>28</v>
      </c>
      <c r="DL23" s="258">
        <f t="shared" si="65"/>
        <v>11.200000000000001</v>
      </c>
      <c r="DM23" s="262">
        <v>0</v>
      </c>
      <c r="DN23" s="263">
        <f t="shared" si="66"/>
        <v>97</v>
      </c>
      <c r="DO23" s="260">
        <f t="shared" si="67"/>
        <v>14.992272024729521</v>
      </c>
      <c r="DP23" s="264">
        <v>6</v>
      </c>
      <c r="DQ23" s="258">
        <f t="shared" si="68"/>
        <v>9.375</v>
      </c>
      <c r="DR23" s="67">
        <v>7</v>
      </c>
      <c r="DS23" s="258">
        <f t="shared" si="69"/>
        <v>15.909090909090908</v>
      </c>
      <c r="DT23" s="262">
        <v>0</v>
      </c>
      <c r="DU23" s="263">
        <f t="shared" si="70"/>
        <v>13</v>
      </c>
      <c r="DV23" s="260">
        <f t="shared" si="71"/>
        <v>12.037037037037036</v>
      </c>
      <c r="DW23" s="264">
        <v>0</v>
      </c>
      <c r="DX23" s="258">
        <f t="shared" si="72"/>
        <v>0</v>
      </c>
      <c r="DY23" s="264">
        <v>2</v>
      </c>
      <c r="DZ23" s="258">
        <f t="shared" si="73"/>
        <v>66.666666666666657</v>
      </c>
      <c r="EA23" s="262">
        <v>0</v>
      </c>
      <c r="EB23" s="263">
        <f t="shared" si="74"/>
        <v>2</v>
      </c>
      <c r="EC23" s="260">
        <f t="shared" si="75"/>
        <v>40</v>
      </c>
      <c r="ED23" s="264">
        <v>0</v>
      </c>
      <c r="EE23" s="258"/>
      <c r="EF23" s="261">
        <v>0</v>
      </c>
      <c r="EG23" s="258"/>
      <c r="EH23" s="262">
        <v>0</v>
      </c>
      <c r="EI23" s="263">
        <f t="shared" si="76"/>
        <v>0</v>
      </c>
      <c r="EJ23" s="260"/>
      <c r="EK23" s="264">
        <v>0</v>
      </c>
      <c r="EL23" s="258"/>
      <c r="EM23" s="261">
        <v>0</v>
      </c>
      <c r="EN23" s="258"/>
      <c r="EO23" s="262">
        <v>0</v>
      </c>
      <c r="EP23" s="263">
        <f t="shared" si="77"/>
        <v>0</v>
      </c>
      <c r="EQ23" s="260"/>
      <c r="ER23" s="264">
        <v>0</v>
      </c>
      <c r="ES23" s="258"/>
      <c r="ET23" s="261">
        <v>0</v>
      </c>
      <c r="EU23" s="258"/>
      <c r="EV23" s="262">
        <v>0</v>
      </c>
      <c r="EW23" s="263">
        <f t="shared" si="78"/>
        <v>0</v>
      </c>
      <c r="EX23" s="260"/>
      <c r="EY23" s="264">
        <v>0</v>
      </c>
      <c r="EZ23" s="258"/>
      <c r="FA23" s="261">
        <v>0</v>
      </c>
      <c r="FB23" s="258"/>
      <c r="FC23" s="262">
        <v>0</v>
      </c>
      <c r="FD23" s="263">
        <f t="shared" si="79"/>
        <v>0</v>
      </c>
      <c r="FE23" s="260"/>
      <c r="AKG23" s="14"/>
      <c r="AKH23" s="14"/>
      <c r="AKI23" s="14"/>
      <c r="AKJ23" s="14"/>
      <c r="AKK23" s="14"/>
      <c r="AKL23" s="14"/>
      <c r="AKM23" s="14"/>
      <c r="AKN23" s="14"/>
      <c r="AKO23" s="14"/>
      <c r="AKP23" s="14"/>
      <c r="AKQ23" s="14"/>
      <c r="AKR23" s="14"/>
      <c r="AKS23" s="14"/>
      <c r="AKT23" s="14"/>
      <c r="AKU23" s="14"/>
      <c r="AKV23" s="14"/>
      <c r="AKW23" s="14"/>
      <c r="AKX23" s="14"/>
      <c r="AKY23" s="14"/>
      <c r="AKZ23" s="14"/>
      <c r="ALA23" s="14"/>
      <c r="ALB23" s="14"/>
      <c r="ALC23" s="14"/>
      <c r="ALD23" s="14"/>
      <c r="ALE23" s="14"/>
      <c r="ALF23" s="14"/>
      <c r="ALG23" s="14"/>
      <c r="ALH23" s="14"/>
      <c r="ALI23" s="14"/>
      <c r="ALJ23" s="14"/>
      <c r="ALK23" s="14"/>
      <c r="ALL23" s="14"/>
      <c r="ALM23" s="14"/>
      <c r="ALN23" s="14"/>
      <c r="ALO23" s="14"/>
      <c r="ALP23" s="14"/>
      <c r="ALQ23" s="14"/>
      <c r="ALR23" s="14"/>
      <c r="ALS23" s="14"/>
      <c r="ALT23" s="14"/>
      <c r="ALU23" s="14"/>
      <c r="ALV23" s="14"/>
      <c r="ALW23" s="14"/>
      <c r="ALX23" s="14"/>
      <c r="ALY23" s="14"/>
      <c r="ALZ23" s="14"/>
      <c r="AMA23" s="14"/>
      <c r="AMB23" s="14"/>
      <c r="AMC23" s="14"/>
      <c r="AMD23" s="14"/>
      <c r="AME23" s="14"/>
      <c r="AMF23" s="14"/>
      <c r="AMG23" s="14"/>
      <c r="AMH23" s="14"/>
      <c r="AMI23" s="14"/>
      <c r="AMJ23" s="14"/>
    </row>
    <row r="24" spans="1:1024" s="15" customFormat="1" x14ac:dyDescent="0.2">
      <c r="A24" s="256" t="s">
        <v>50</v>
      </c>
      <c r="B24" s="257">
        <v>655504</v>
      </c>
      <c r="C24" s="258">
        <f t="shared" si="0"/>
        <v>2.2437048375863688</v>
      </c>
      <c r="D24" s="259">
        <v>836293</v>
      </c>
      <c r="E24" s="258">
        <f t="shared" si="1"/>
        <v>2.7969143585882246</v>
      </c>
      <c r="F24" s="259">
        <f t="shared" si="2"/>
        <v>1491797</v>
      </c>
      <c r="G24" s="260">
        <f t="shared" si="3"/>
        <v>2.5235161714525467</v>
      </c>
      <c r="H24" s="261">
        <v>5534</v>
      </c>
      <c r="I24" s="258">
        <f t="shared" si="4"/>
        <v>19.907907043672207</v>
      </c>
      <c r="J24" s="67">
        <v>4087</v>
      </c>
      <c r="K24" s="258">
        <f t="shared" si="5"/>
        <v>17.998854978640949</v>
      </c>
      <c r="L24" s="262">
        <v>0</v>
      </c>
      <c r="M24" s="263">
        <f t="shared" si="6"/>
        <v>9621</v>
      </c>
      <c r="N24" s="260">
        <f t="shared" si="7"/>
        <v>19.049599049599049</v>
      </c>
      <c r="O24" s="261">
        <v>5494</v>
      </c>
      <c r="P24" s="258">
        <f t="shared" si="8"/>
        <v>19.908682417741701</v>
      </c>
      <c r="Q24" s="67">
        <v>4064</v>
      </c>
      <c r="R24" s="258">
        <f t="shared" si="9"/>
        <v>18.027769152286741</v>
      </c>
      <c r="S24" s="262">
        <v>0</v>
      </c>
      <c r="T24" s="263">
        <f t="shared" si="10"/>
        <v>9558</v>
      </c>
      <c r="U24" s="260">
        <f t="shared" si="11"/>
        <v>19.063004846526656</v>
      </c>
      <c r="V24" s="261">
        <v>5428</v>
      </c>
      <c r="W24" s="258">
        <f t="shared" si="12"/>
        <v>19.872592809548216</v>
      </c>
      <c r="X24" s="67">
        <v>4017</v>
      </c>
      <c r="Y24" s="258">
        <f t="shared" si="13"/>
        <v>18.01910913739739</v>
      </c>
      <c r="Z24" s="262">
        <v>0</v>
      </c>
      <c r="AA24" s="263">
        <f t="shared" si="14"/>
        <v>9445</v>
      </c>
      <c r="AB24" s="260">
        <f t="shared" si="15"/>
        <v>19.039651662063822</v>
      </c>
      <c r="AC24" s="261">
        <v>5356</v>
      </c>
      <c r="AD24" s="258">
        <f t="shared" si="16"/>
        <v>19.855421686746986</v>
      </c>
      <c r="AE24" s="67">
        <v>3969</v>
      </c>
      <c r="AF24" s="258">
        <f t="shared" si="17"/>
        <v>18.019613184418414</v>
      </c>
      <c r="AG24" s="262">
        <v>0</v>
      </c>
      <c r="AH24" s="263">
        <f t="shared" si="18"/>
        <v>9325</v>
      </c>
      <c r="AI24" s="260">
        <f t="shared" si="19"/>
        <v>19.030223872982184</v>
      </c>
      <c r="AJ24" s="261">
        <v>5271</v>
      </c>
      <c r="AK24" s="258">
        <f t="shared" si="20"/>
        <v>19.828461798894029</v>
      </c>
      <c r="AL24" s="67">
        <v>3891</v>
      </c>
      <c r="AM24" s="258">
        <f t="shared" si="21"/>
        <v>17.984746937832217</v>
      </c>
      <c r="AN24" s="262">
        <v>0</v>
      </c>
      <c r="AO24" s="263">
        <f t="shared" si="22"/>
        <v>9162</v>
      </c>
      <c r="AP24" s="260">
        <f t="shared" si="23"/>
        <v>19.001202870297398</v>
      </c>
      <c r="AQ24" s="261">
        <v>5146</v>
      </c>
      <c r="AR24" s="258">
        <f t="shared" si="24"/>
        <v>19.783176995232971</v>
      </c>
      <c r="AS24" s="67">
        <v>3792</v>
      </c>
      <c r="AT24" s="258">
        <f t="shared" si="25"/>
        <v>17.97838042859852</v>
      </c>
      <c r="AU24" s="262">
        <v>0</v>
      </c>
      <c r="AV24" s="263">
        <f t="shared" si="26"/>
        <v>8938</v>
      </c>
      <c r="AW24" s="260">
        <f t="shared" si="27"/>
        <v>18.975033967391305</v>
      </c>
      <c r="AX24" s="261">
        <v>4979</v>
      </c>
      <c r="AY24" s="258">
        <f t="shared" si="28"/>
        <v>19.736007610591404</v>
      </c>
      <c r="AZ24" s="67">
        <v>3662</v>
      </c>
      <c r="BA24" s="258">
        <f t="shared" si="29"/>
        <v>18.05007886435331</v>
      </c>
      <c r="BB24" s="262">
        <v>0</v>
      </c>
      <c r="BC24" s="263">
        <f t="shared" si="30"/>
        <v>8641</v>
      </c>
      <c r="BD24" s="260">
        <f t="shared" si="31"/>
        <v>18.984532911503646</v>
      </c>
      <c r="BE24" s="261">
        <v>4782</v>
      </c>
      <c r="BF24" s="258">
        <f t="shared" si="32"/>
        <v>19.65232400443842</v>
      </c>
      <c r="BG24" s="67">
        <v>3478</v>
      </c>
      <c r="BH24" s="258">
        <f t="shared" si="33"/>
        <v>17.963948143174424</v>
      </c>
      <c r="BI24" s="262">
        <v>0</v>
      </c>
      <c r="BJ24" s="263">
        <f t="shared" si="34"/>
        <v>8260</v>
      </c>
      <c r="BK24" s="260">
        <f t="shared" si="35"/>
        <v>18.904197372636975</v>
      </c>
      <c r="BL24" s="261">
        <v>4536</v>
      </c>
      <c r="BM24" s="258">
        <f t="shared" si="36"/>
        <v>19.685791163961461</v>
      </c>
      <c r="BN24" s="67">
        <v>3267</v>
      </c>
      <c r="BO24" s="258">
        <f t="shared" si="37"/>
        <v>18.086696562032888</v>
      </c>
      <c r="BP24" s="262">
        <v>0</v>
      </c>
      <c r="BQ24" s="263">
        <f t="shared" si="38"/>
        <v>7803</v>
      </c>
      <c r="BR24" s="260">
        <f t="shared" si="39"/>
        <v>18.983092081255322</v>
      </c>
      <c r="BS24" s="261">
        <v>4161</v>
      </c>
      <c r="BT24" s="258">
        <f t="shared" si="40"/>
        <v>19.721313806341534</v>
      </c>
      <c r="BU24" s="67">
        <v>2956</v>
      </c>
      <c r="BV24" s="258">
        <f t="shared" si="41"/>
        <v>18.251420103729316</v>
      </c>
      <c r="BW24" s="262">
        <v>0</v>
      </c>
      <c r="BX24" s="263">
        <f t="shared" si="42"/>
        <v>7117</v>
      </c>
      <c r="BY24" s="260">
        <f t="shared" si="43"/>
        <v>19.082986995575816</v>
      </c>
      <c r="BZ24" s="261">
        <v>3728</v>
      </c>
      <c r="CA24" s="258">
        <f t="shared" si="44"/>
        <v>19.511173915318995</v>
      </c>
      <c r="CB24" s="67">
        <v>2617</v>
      </c>
      <c r="CC24" s="258">
        <f t="shared" si="45"/>
        <v>18.354607939402438</v>
      </c>
      <c r="CD24" s="262">
        <v>0</v>
      </c>
      <c r="CE24" s="263">
        <f t="shared" si="46"/>
        <v>6345</v>
      </c>
      <c r="CF24" s="260">
        <f t="shared" si="47"/>
        <v>19.016933912782857</v>
      </c>
      <c r="CG24" s="264">
        <v>3149</v>
      </c>
      <c r="CH24" s="258">
        <f t="shared" si="48"/>
        <v>19.739233999874632</v>
      </c>
      <c r="CI24" s="67">
        <v>2100</v>
      </c>
      <c r="CJ24" s="258">
        <f t="shared" si="49"/>
        <v>18.458293047376287</v>
      </c>
      <c r="CK24" s="262">
        <v>0</v>
      </c>
      <c r="CL24" s="263">
        <f t="shared" si="50"/>
        <v>5249</v>
      </c>
      <c r="CM24" s="260">
        <f t="shared" si="51"/>
        <v>19.206000731796561</v>
      </c>
      <c r="CN24" s="264">
        <v>2267</v>
      </c>
      <c r="CO24" s="258">
        <f t="shared" si="52"/>
        <v>19.88770944819721</v>
      </c>
      <c r="CP24" s="67">
        <v>1407</v>
      </c>
      <c r="CQ24" s="258">
        <f t="shared" si="53"/>
        <v>18.286976865089681</v>
      </c>
      <c r="CR24" s="262">
        <v>0</v>
      </c>
      <c r="CS24" s="263">
        <f t="shared" si="54"/>
        <v>3674</v>
      </c>
      <c r="CT24" s="260">
        <f t="shared" si="55"/>
        <v>19.2426543759493</v>
      </c>
      <c r="CU24" s="264">
        <v>1282</v>
      </c>
      <c r="CV24" s="258">
        <f t="shared" si="56"/>
        <v>20.21444339325134</v>
      </c>
      <c r="CW24" s="67">
        <v>755</v>
      </c>
      <c r="CX24" s="258">
        <f t="shared" si="57"/>
        <v>18.908089156023038</v>
      </c>
      <c r="CY24" s="262">
        <v>0</v>
      </c>
      <c r="CZ24" s="263">
        <f t="shared" si="58"/>
        <v>2037</v>
      </c>
      <c r="DA24" s="260">
        <f t="shared" si="59"/>
        <v>19.709724238026123</v>
      </c>
      <c r="DB24" s="264">
        <v>510</v>
      </c>
      <c r="DC24" s="258">
        <f t="shared" si="60"/>
        <v>20.214030915576693</v>
      </c>
      <c r="DD24" s="67">
        <v>290</v>
      </c>
      <c r="DE24" s="258">
        <f t="shared" si="61"/>
        <v>18.13633520950594</v>
      </c>
      <c r="DF24" s="262">
        <v>0</v>
      </c>
      <c r="DG24" s="263">
        <f t="shared" si="62"/>
        <v>800</v>
      </c>
      <c r="DH24" s="260">
        <f t="shared" si="63"/>
        <v>19.408054342552159</v>
      </c>
      <c r="DI24" s="264">
        <v>69</v>
      </c>
      <c r="DJ24" s="258">
        <f t="shared" si="64"/>
        <v>17.380352644836272</v>
      </c>
      <c r="DK24" s="67">
        <v>49</v>
      </c>
      <c r="DL24" s="258">
        <f t="shared" si="65"/>
        <v>19.600000000000001</v>
      </c>
      <c r="DM24" s="262">
        <v>0</v>
      </c>
      <c r="DN24" s="263">
        <f t="shared" si="66"/>
        <v>118</v>
      </c>
      <c r="DO24" s="260">
        <f t="shared" si="67"/>
        <v>18.238021638330757</v>
      </c>
      <c r="DP24" s="264">
        <v>14</v>
      </c>
      <c r="DQ24" s="258">
        <f t="shared" si="68"/>
        <v>21.875</v>
      </c>
      <c r="DR24" s="67">
        <v>7</v>
      </c>
      <c r="DS24" s="258">
        <f t="shared" si="69"/>
        <v>15.909090909090908</v>
      </c>
      <c r="DT24" s="262">
        <v>0</v>
      </c>
      <c r="DU24" s="263">
        <f t="shared" si="70"/>
        <v>21</v>
      </c>
      <c r="DV24" s="260">
        <f t="shared" si="71"/>
        <v>19.444444444444446</v>
      </c>
      <c r="DW24" s="264">
        <v>1</v>
      </c>
      <c r="DX24" s="258">
        <f t="shared" si="72"/>
        <v>50</v>
      </c>
      <c r="DY24" s="264">
        <v>0</v>
      </c>
      <c r="DZ24" s="258">
        <f t="shared" si="73"/>
        <v>0</v>
      </c>
      <c r="EA24" s="262">
        <v>0</v>
      </c>
      <c r="EB24" s="263">
        <f t="shared" si="74"/>
        <v>1</v>
      </c>
      <c r="EC24" s="260">
        <f t="shared" si="75"/>
        <v>20</v>
      </c>
      <c r="ED24" s="264">
        <v>0</v>
      </c>
      <c r="EE24" s="258"/>
      <c r="EF24" s="261">
        <v>0</v>
      </c>
      <c r="EG24" s="258"/>
      <c r="EH24" s="262">
        <v>0</v>
      </c>
      <c r="EI24" s="263">
        <f t="shared" si="76"/>
        <v>0</v>
      </c>
      <c r="EJ24" s="260"/>
      <c r="EK24" s="264">
        <v>0</v>
      </c>
      <c r="EL24" s="258"/>
      <c r="EM24" s="261">
        <v>0</v>
      </c>
      <c r="EN24" s="258"/>
      <c r="EO24" s="262">
        <v>0</v>
      </c>
      <c r="EP24" s="263">
        <f t="shared" si="77"/>
        <v>0</v>
      </c>
      <c r="EQ24" s="260"/>
      <c r="ER24" s="264">
        <v>0</v>
      </c>
      <c r="ES24" s="258"/>
      <c r="ET24" s="261">
        <v>0</v>
      </c>
      <c r="EU24" s="258"/>
      <c r="EV24" s="262">
        <v>0</v>
      </c>
      <c r="EW24" s="263">
        <f t="shared" si="78"/>
        <v>0</v>
      </c>
      <c r="EX24" s="260"/>
      <c r="EY24" s="264">
        <v>0</v>
      </c>
      <c r="EZ24" s="258"/>
      <c r="FA24" s="261">
        <v>0</v>
      </c>
      <c r="FB24" s="258"/>
      <c r="FC24" s="262">
        <v>0</v>
      </c>
      <c r="FD24" s="263">
        <f t="shared" si="79"/>
        <v>0</v>
      </c>
      <c r="FE24" s="260"/>
      <c r="AKG24" s="14"/>
      <c r="AKH24" s="14"/>
      <c r="AKI24" s="14"/>
      <c r="AKJ24" s="14"/>
      <c r="AKK24" s="14"/>
      <c r="AKL24" s="14"/>
      <c r="AKM24" s="14"/>
      <c r="AKN24" s="14"/>
      <c r="AKO24" s="14"/>
      <c r="AKP24" s="14"/>
      <c r="AKQ24" s="14"/>
      <c r="AKR24" s="14"/>
      <c r="AKS24" s="14"/>
      <c r="AKT24" s="14"/>
      <c r="AKU24" s="14"/>
      <c r="AKV24" s="14"/>
      <c r="AKW24" s="14"/>
      <c r="AKX24" s="14"/>
      <c r="AKY24" s="14"/>
      <c r="AKZ24" s="14"/>
      <c r="ALA24" s="14"/>
      <c r="ALB24" s="14"/>
      <c r="ALC24" s="14"/>
      <c r="ALD24" s="14"/>
      <c r="ALE24" s="14"/>
      <c r="ALF24" s="14"/>
      <c r="ALG24" s="14"/>
      <c r="ALH24" s="14"/>
      <c r="ALI24" s="14"/>
      <c r="ALJ24" s="14"/>
      <c r="ALK24" s="14"/>
      <c r="ALL24" s="14"/>
      <c r="ALM24" s="14"/>
      <c r="ALN24" s="14"/>
      <c r="ALO24" s="14"/>
      <c r="ALP24" s="14"/>
      <c r="ALQ24" s="14"/>
      <c r="ALR24" s="14"/>
      <c r="ALS24" s="14"/>
      <c r="ALT24" s="14"/>
      <c r="ALU24" s="14"/>
      <c r="ALV24" s="14"/>
      <c r="ALW24" s="14"/>
      <c r="ALX24" s="14"/>
      <c r="ALY24" s="14"/>
      <c r="ALZ24" s="14"/>
      <c r="AMA24" s="14"/>
      <c r="AMB24" s="14"/>
      <c r="AMC24" s="14"/>
      <c r="AMD24" s="14"/>
      <c r="AME24" s="14"/>
      <c r="AMF24" s="14"/>
      <c r="AMG24" s="14"/>
      <c r="AMH24" s="14"/>
      <c r="AMI24" s="14"/>
      <c r="AMJ24" s="14"/>
    </row>
    <row r="25" spans="1:1024" s="15" customFormat="1" x14ac:dyDescent="0.2">
      <c r="A25" s="256" t="s">
        <v>51</v>
      </c>
      <c r="B25" s="257">
        <v>362168</v>
      </c>
      <c r="C25" s="258">
        <f t="shared" si="0"/>
        <v>1.2396539054208364</v>
      </c>
      <c r="D25" s="259">
        <v>556269</v>
      </c>
      <c r="E25" s="258">
        <f t="shared" si="1"/>
        <v>1.8603967190177522</v>
      </c>
      <c r="F25" s="259">
        <f t="shared" si="2"/>
        <v>918437</v>
      </c>
      <c r="G25" s="260">
        <f t="shared" si="3"/>
        <v>1.5536233294210691</v>
      </c>
      <c r="H25" s="261">
        <v>5345</v>
      </c>
      <c r="I25" s="258">
        <f t="shared" si="4"/>
        <v>19.22800201453342</v>
      </c>
      <c r="J25" s="67">
        <v>4994</v>
      </c>
      <c r="K25" s="258">
        <f t="shared" si="5"/>
        <v>21.993217950411768</v>
      </c>
      <c r="L25" s="262">
        <v>0</v>
      </c>
      <c r="M25" s="263">
        <f t="shared" si="6"/>
        <v>10339</v>
      </c>
      <c r="N25" s="260">
        <f t="shared" si="7"/>
        <v>20.471240471240471</v>
      </c>
      <c r="O25" s="261">
        <v>5311</v>
      </c>
      <c r="P25" s="258">
        <f t="shared" si="8"/>
        <v>19.245542832294536</v>
      </c>
      <c r="Q25" s="67">
        <v>4963</v>
      </c>
      <c r="R25" s="258">
        <f t="shared" si="9"/>
        <v>22.015703322539149</v>
      </c>
      <c r="S25" s="262">
        <v>0</v>
      </c>
      <c r="T25" s="263">
        <f t="shared" si="10"/>
        <v>10274</v>
      </c>
      <c r="U25" s="260">
        <f t="shared" si="11"/>
        <v>20.491034922914299</v>
      </c>
      <c r="V25" s="261">
        <v>5258</v>
      </c>
      <c r="W25" s="258">
        <f t="shared" si="12"/>
        <v>19.250201361938931</v>
      </c>
      <c r="X25" s="67">
        <v>4902</v>
      </c>
      <c r="Y25" s="258">
        <f t="shared" si="13"/>
        <v>21.98896514600996</v>
      </c>
      <c r="Z25" s="262">
        <v>0</v>
      </c>
      <c r="AA25" s="263">
        <f t="shared" si="14"/>
        <v>10160</v>
      </c>
      <c r="AB25" s="260">
        <f t="shared" si="15"/>
        <v>20.480980506783318</v>
      </c>
      <c r="AC25" s="261">
        <v>5186</v>
      </c>
      <c r="AD25" s="258">
        <f t="shared" si="16"/>
        <v>19.225208526413347</v>
      </c>
      <c r="AE25" s="67">
        <v>4852</v>
      </c>
      <c r="AF25" s="258">
        <f t="shared" si="17"/>
        <v>22.028511758830476</v>
      </c>
      <c r="AG25" s="262">
        <v>0</v>
      </c>
      <c r="AH25" s="263">
        <f t="shared" si="18"/>
        <v>10038</v>
      </c>
      <c r="AI25" s="260">
        <f t="shared" si="19"/>
        <v>20.485296218444521</v>
      </c>
      <c r="AJ25" s="261">
        <v>5122</v>
      </c>
      <c r="AK25" s="258">
        <f t="shared" si="20"/>
        <v>19.267953203174962</v>
      </c>
      <c r="AL25" s="67">
        <v>4752</v>
      </c>
      <c r="AM25" s="258">
        <f t="shared" si="21"/>
        <v>21.964409521608506</v>
      </c>
      <c r="AN25" s="262">
        <v>0</v>
      </c>
      <c r="AO25" s="263">
        <f t="shared" si="22"/>
        <v>9874</v>
      </c>
      <c r="AP25" s="260">
        <f t="shared" si="23"/>
        <v>20.477829856070347</v>
      </c>
      <c r="AQ25" s="261">
        <v>5001</v>
      </c>
      <c r="AR25" s="258">
        <f t="shared" si="24"/>
        <v>19.225741965246808</v>
      </c>
      <c r="AS25" s="67">
        <v>4630</v>
      </c>
      <c r="AT25" s="258">
        <f t="shared" si="25"/>
        <v>21.951450787028257</v>
      </c>
      <c r="AU25" s="262">
        <v>0</v>
      </c>
      <c r="AV25" s="263">
        <f t="shared" si="26"/>
        <v>9631</v>
      </c>
      <c r="AW25" s="260">
        <f t="shared" si="27"/>
        <v>20.446246603260871</v>
      </c>
      <c r="AX25" s="261">
        <v>4851</v>
      </c>
      <c r="AY25" s="258">
        <f t="shared" si="28"/>
        <v>19.228634850166483</v>
      </c>
      <c r="AZ25" s="67">
        <v>4443</v>
      </c>
      <c r="BA25" s="258">
        <f t="shared" si="29"/>
        <v>21.899645110410095</v>
      </c>
      <c r="BB25" s="262">
        <v>0</v>
      </c>
      <c r="BC25" s="263">
        <f t="shared" si="30"/>
        <v>9294</v>
      </c>
      <c r="BD25" s="260">
        <f t="shared" si="31"/>
        <v>20.419193250725019</v>
      </c>
      <c r="BE25" s="261">
        <v>4650</v>
      </c>
      <c r="BF25" s="258">
        <f t="shared" si="32"/>
        <v>19.109850819874243</v>
      </c>
      <c r="BG25" s="67">
        <v>4234</v>
      </c>
      <c r="BH25" s="258">
        <f t="shared" si="33"/>
        <v>21.868705128867312</v>
      </c>
      <c r="BI25" s="262">
        <v>0</v>
      </c>
      <c r="BJ25" s="263">
        <f t="shared" si="34"/>
        <v>8884</v>
      </c>
      <c r="BK25" s="260">
        <f t="shared" si="35"/>
        <v>20.332311072458463</v>
      </c>
      <c r="BL25" s="261">
        <v>4365</v>
      </c>
      <c r="BM25" s="258">
        <f t="shared" si="36"/>
        <v>18.943668084367676</v>
      </c>
      <c r="BN25" s="67">
        <v>3926</v>
      </c>
      <c r="BO25" s="258">
        <f t="shared" si="37"/>
        <v>21.735038476443556</v>
      </c>
      <c r="BP25" s="262">
        <v>0</v>
      </c>
      <c r="BQ25" s="263">
        <f t="shared" si="38"/>
        <v>8291</v>
      </c>
      <c r="BR25" s="260">
        <f t="shared" si="39"/>
        <v>20.170295584478772</v>
      </c>
      <c r="BS25" s="261">
        <v>3969</v>
      </c>
      <c r="BT25" s="258">
        <f t="shared" si="40"/>
        <v>18.811318071946538</v>
      </c>
      <c r="BU25" s="67">
        <v>3454</v>
      </c>
      <c r="BV25" s="258">
        <f t="shared" si="41"/>
        <v>21.326253395900221</v>
      </c>
      <c r="BW25" s="262">
        <v>0</v>
      </c>
      <c r="BX25" s="263">
        <f t="shared" si="42"/>
        <v>7423</v>
      </c>
      <c r="BY25" s="260">
        <f t="shared" si="43"/>
        <v>19.903472315323771</v>
      </c>
      <c r="BZ25" s="261">
        <v>3589</v>
      </c>
      <c r="CA25" s="258">
        <f t="shared" si="44"/>
        <v>18.783691840686657</v>
      </c>
      <c r="CB25" s="67">
        <v>2999</v>
      </c>
      <c r="CC25" s="258">
        <f t="shared" si="45"/>
        <v>21.033805582830691</v>
      </c>
      <c r="CD25" s="262">
        <v>0</v>
      </c>
      <c r="CE25" s="263">
        <f t="shared" si="46"/>
        <v>6588</v>
      </c>
      <c r="CF25" s="260">
        <f t="shared" si="47"/>
        <v>19.745242020080923</v>
      </c>
      <c r="CG25" s="264">
        <v>2951</v>
      </c>
      <c r="CH25" s="258">
        <f t="shared" si="48"/>
        <v>18.498088133893312</v>
      </c>
      <c r="CI25" s="67">
        <v>2331</v>
      </c>
      <c r="CJ25" s="258">
        <f t="shared" si="49"/>
        <v>20.488705282587677</v>
      </c>
      <c r="CK25" s="262">
        <v>0</v>
      </c>
      <c r="CL25" s="263">
        <f t="shared" si="50"/>
        <v>5282</v>
      </c>
      <c r="CM25" s="260">
        <f t="shared" si="51"/>
        <v>19.326747164288328</v>
      </c>
      <c r="CN25" s="264">
        <v>2055</v>
      </c>
      <c r="CO25" s="258">
        <f t="shared" si="52"/>
        <v>18.027897183963507</v>
      </c>
      <c r="CP25" s="67">
        <v>1518</v>
      </c>
      <c r="CQ25" s="258">
        <f t="shared" si="53"/>
        <v>19.729659474915518</v>
      </c>
      <c r="CR25" s="262">
        <v>0</v>
      </c>
      <c r="CS25" s="263">
        <f t="shared" si="54"/>
        <v>3573</v>
      </c>
      <c r="CT25" s="260">
        <f t="shared" si="55"/>
        <v>18.713664693866864</v>
      </c>
      <c r="CU25" s="264">
        <v>1097</v>
      </c>
      <c r="CV25" s="258">
        <f t="shared" si="56"/>
        <v>17.297382529170608</v>
      </c>
      <c r="CW25" s="67">
        <v>737</v>
      </c>
      <c r="CX25" s="258">
        <f t="shared" si="57"/>
        <v>18.457300275482094</v>
      </c>
      <c r="CY25" s="262">
        <v>0</v>
      </c>
      <c r="CZ25" s="263">
        <f t="shared" si="58"/>
        <v>1834</v>
      </c>
      <c r="DA25" s="260">
        <f t="shared" si="59"/>
        <v>17.745524915336237</v>
      </c>
      <c r="DB25" s="264">
        <v>429</v>
      </c>
      <c r="DC25" s="258">
        <f t="shared" si="60"/>
        <v>17.003567181926279</v>
      </c>
      <c r="DD25" s="67">
        <v>314</v>
      </c>
      <c r="DE25" s="258">
        <f t="shared" si="61"/>
        <v>19.63727329580988</v>
      </c>
      <c r="DF25" s="262">
        <v>0</v>
      </c>
      <c r="DG25" s="263">
        <f t="shared" si="62"/>
        <v>743</v>
      </c>
      <c r="DH25" s="260">
        <f t="shared" si="63"/>
        <v>18.025230470645319</v>
      </c>
      <c r="DI25" s="264">
        <v>75</v>
      </c>
      <c r="DJ25" s="258">
        <f t="shared" si="64"/>
        <v>18.89168765743073</v>
      </c>
      <c r="DK25" s="67">
        <v>51</v>
      </c>
      <c r="DL25" s="258">
        <f t="shared" si="65"/>
        <v>20.399999999999999</v>
      </c>
      <c r="DM25" s="262">
        <v>0</v>
      </c>
      <c r="DN25" s="263">
        <f t="shared" si="66"/>
        <v>126</v>
      </c>
      <c r="DO25" s="260">
        <f t="shared" si="67"/>
        <v>19.474497681607421</v>
      </c>
      <c r="DP25" s="264">
        <v>16</v>
      </c>
      <c r="DQ25" s="258">
        <f t="shared" si="68"/>
        <v>25</v>
      </c>
      <c r="DR25" s="67">
        <v>8</v>
      </c>
      <c r="DS25" s="258">
        <f t="shared" si="69"/>
        <v>18.181818181818183</v>
      </c>
      <c r="DT25" s="262">
        <v>0</v>
      </c>
      <c r="DU25" s="263">
        <f t="shared" si="70"/>
        <v>24</v>
      </c>
      <c r="DV25" s="260">
        <f t="shared" si="71"/>
        <v>22.222222222222221</v>
      </c>
      <c r="DW25" s="264">
        <v>0</v>
      </c>
      <c r="DX25" s="258">
        <f t="shared" si="72"/>
        <v>0</v>
      </c>
      <c r="DY25" s="264">
        <v>0</v>
      </c>
      <c r="DZ25" s="258">
        <f t="shared" si="73"/>
        <v>0</v>
      </c>
      <c r="EA25" s="262">
        <v>0</v>
      </c>
      <c r="EB25" s="263">
        <f t="shared" si="74"/>
        <v>0</v>
      </c>
      <c r="EC25" s="260">
        <f t="shared" si="75"/>
        <v>0</v>
      </c>
      <c r="ED25" s="264">
        <v>0</v>
      </c>
      <c r="EE25" s="258"/>
      <c r="EF25" s="261">
        <v>0</v>
      </c>
      <c r="EG25" s="258"/>
      <c r="EH25" s="262">
        <v>0</v>
      </c>
      <c r="EI25" s="263">
        <f t="shared" si="76"/>
        <v>0</v>
      </c>
      <c r="EJ25" s="260"/>
      <c r="EK25" s="264">
        <v>0</v>
      </c>
      <c r="EL25" s="258"/>
      <c r="EM25" s="261">
        <v>0</v>
      </c>
      <c r="EN25" s="258"/>
      <c r="EO25" s="262">
        <v>0</v>
      </c>
      <c r="EP25" s="263">
        <f t="shared" si="77"/>
        <v>0</v>
      </c>
      <c r="EQ25" s="260"/>
      <c r="ER25" s="264">
        <v>0</v>
      </c>
      <c r="ES25" s="258"/>
      <c r="ET25" s="261">
        <v>0</v>
      </c>
      <c r="EU25" s="258"/>
      <c r="EV25" s="262">
        <v>0</v>
      </c>
      <c r="EW25" s="263">
        <f t="shared" si="78"/>
        <v>0</v>
      </c>
      <c r="EX25" s="260"/>
      <c r="EY25" s="264">
        <v>0</v>
      </c>
      <c r="EZ25" s="258"/>
      <c r="FA25" s="261">
        <v>0</v>
      </c>
      <c r="FB25" s="258"/>
      <c r="FC25" s="262">
        <v>0</v>
      </c>
      <c r="FD25" s="263">
        <f t="shared" si="79"/>
        <v>0</v>
      </c>
      <c r="FE25" s="260"/>
      <c r="AKG25" s="14"/>
      <c r="AKH25" s="14"/>
      <c r="AKI25" s="14"/>
      <c r="AKJ25" s="14"/>
      <c r="AKK25" s="14"/>
      <c r="AKL25" s="14"/>
      <c r="AKM25" s="14"/>
      <c r="AKN25" s="14"/>
      <c r="AKO25" s="14"/>
      <c r="AKP25" s="14"/>
      <c r="AKQ25" s="14"/>
      <c r="AKR25" s="14"/>
      <c r="AKS25" s="14"/>
      <c r="AKT25" s="14"/>
      <c r="AKU25" s="14"/>
      <c r="AKV25" s="14"/>
      <c r="AKW25" s="14"/>
      <c r="AKX25" s="14"/>
      <c r="AKY25" s="14"/>
      <c r="AKZ25" s="14"/>
      <c r="ALA25" s="14"/>
      <c r="ALB25" s="14"/>
      <c r="ALC25" s="14"/>
      <c r="ALD25" s="14"/>
      <c r="ALE25" s="14"/>
      <c r="ALF25" s="14"/>
      <c r="ALG25" s="14"/>
      <c r="ALH25" s="14"/>
      <c r="ALI25" s="14"/>
      <c r="ALJ25" s="14"/>
      <c r="ALK25" s="14"/>
      <c r="ALL25" s="14"/>
      <c r="ALM25" s="14"/>
      <c r="ALN25" s="14"/>
      <c r="ALO25" s="14"/>
      <c r="ALP25" s="14"/>
      <c r="ALQ25" s="14"/>
      <c r="ALR25" s="14"/>
      <c r="ALS25" s="14"/>
      <c r="ALT25" s="14"/>
      <c r="ALU25" s="14"/>
      <c r="ALV25" s="14"/>
      <c r="ALW25" s="14"/>
      <c r="ALX25" s="14"/>
      <c r="ALY25" s="14"/>
      <c r="ALZ25" s="14"/>
      <c r="AMA25" s="14"/>
      <c r="AMB25" s="14"/>
      <c r="AMC25" s="14"/>
      <c r="AMD25" s="14"/>
      <c r="AME25" s="14"/>
      <c r="AMF25" s="14"/>
      <c r="AMG25" s="14"/>
      <c r="AMH25" s="14"/>
      <c r="AMI25" s="14"/>
      <c r="AMJ25" s="14"/>
    </row>
    <row r="26" spans="1:1024" s="15" customFormat="1" x14ac:dyDescent="0.2">
      <c r="A26" s="256" t="s">
        <v>52</v>
      </c>
      <c r="B26" s="257">
        <v>167009</v>
      </c>
      <c r="C26" s="258">
        <f t="shared" si="0"/>
        <v>0.57165006044274613</v>
      </c>
      <c r="D26" s="259">
        <v>361950</v>
      </c>
      <c r="E26" s="258">
        <f t="shared" si="1"/>
        <v>1.2105125262210825</v>
      </c>
      <c r="F26" s="259">
        <f t="shared" si="2"/>
        <v>528959</v>
      </c>
      <c r="G26" s="260">
        <f t="shared" si="3"/>
        <v>0.89478433763800824</v>
      </c>
      <c r="H26" s="261">
        <v>4440</v>
      </c>
      <c r="I26" s="258">
        <f t="shared" si="4"/>
        <v>15.972372113101663</v>
      </c>
      <c r="J26" s="67">
        <v>6560</v>
      </c>
      <c r="K26" s="258">
        <f t="shared" si="5"/>
        <v>28.889769674549697</v>
      </c>
      <c r="L26" s="262">
        <v>0</v>
      </c>
      <c r="M26" s="263">
        <f t="shared" si="6"/>
        <v>11000</v>
      </c>
      <c r="N26" s="260">
        <f t="shared" si="7"/>
        <v>21.78002178002178</v>
      </c>
      <c r="O26" s="261">
        <v>4404</v>
      </c>
      <c r="P26" s="258">
        <f t="shared" si="8"/>
        <v>15.958834613712133</v>
      </c>
      <c r="Q26" s="67">
        <v>6501</v>
      </c>
      <c r="R26" s="258">
        <f t="shared" si="9"/>
        <v>28.838220290112233</v>
      </c>
      <c r="S26" s="262">
        <v>0</v>
      </c>
      <c r="T26" s="263">
        <f t="shared" si="10"/>
        <v>10905</v>
      </c>
      <c r="U26" s="260">
        <f t="shared" si="11"/>
        <v>21.749536289116257</v>
      </c>
      <c r="V26" s="261">
        <v>4358</v>
      </c>
      <c r="W26" s="258">
        <f t="shared" si="12"/>
        <v>15.955187815772131</v>
      </c>
      <c r="X26" s="67">
        <v>6432</v>
      </c>
      <c r="Y26" s="258">
        <f t="shared" si="13"/>
        <v>28.852106042255414</v>
      </c>
      <c r="Z26" s="262">
        <v>0</v>
      </c>
      <c r="AA26" s="263">
        <f t="shared" si="14"/>
        <v>10790</v>
      </c>
      <c r="AB26" s="260">
        <f t="shared" si="15"/>
        <v>21.75096256576693</v>
      </c>
      <c r="AC26" s="261">
        <v>4299</v>
      </c>
      <c r="AD26" s="258">
        <f t="shared" si="16"/>
        <v>15.936978683966634</v>
      </c>
      <c r="AE26" s="67">
        <v>6350</v>
      </c>
      <c r="AF26" s="258">
        <f t="shared" si="17"/>
        <v>28.829565059475165</v>
      </c>
      <c r="AG26" s="262">
        <v>0</v>
      </c>
      <c r="AH26" s="263">
        <f t="shared" si="18"/>
        <v>10649</v>
      </c>
      <c r="AI26" s="260">
        <f t="shared" si="19"/>
        <v>21.732209546743945</v>
      </c>
      <c r="AJ26" s="261">
        <v>4234</v>
      </c>
      <c r="AK26" s="258">
        <f t="shared" si="20"/>
        <v>15.927472444795546</v>
      </c>
      <c r="AL26" s="67">
        <v>6236</v>
      </c>
      <c r="AM26" s="258">
        <f t="shared" si="21"/>
        <v>28.823665357060317</v>
      </c>
      <c r="AN26" s="262">
        <v>0</v>
      </c>
      <c r="AO26" s="263">
        <f t="shared" si="22"/>
        <v>10470</v>
      </c>
      <c r="AP26" s="260">
        <f t="shared" si="23"/>
        <v>21.713882782363434</v>
      </c>
      <c r="AQ26" s="261">
        <v>4131</v>
      </c>
      <c r="AR26" s="258">
        <f t="shared" si="24"/>
        <v>15.881131785329847</v>
      </c>
      <c r="AS26" s="67">
        <v>6062</v>
      </c>
      <c r="AT26" s="258">
        <f t="shared" si="25"/>
        <v>28.74075478854542</v>
      </c>
      <c r="AU26" s="262">
        <v>0</v>
      </c>
      <c r="AV26" s="263">
        <f t="shared" si="26"/>
        <v>10193</v>
      </c>
      <c r="AW26" s="260">
        <f t="shared" si="27"/>
        <v>21.639351222826086</v>
      </c>
      <c r="AX26" s="261">
        <v>3984</v>
      </c>
      <c r="AY26" s="258">
        <f t="shared" si="28"/>
        <v>15.791977168225783</v>
      </c>
      <c r="AZ26" s="67">
        <v>5805</v>
      </c>
      <c r="BA26" s="258">
        <f t="shared" si="29"/>
        <v>28.612973186119874</v>
      </c>
      <c r="BB26" s="262">
        <v>0</v>
      </c>
      <c r="BC26" s="263">
        <f t="shared" si="30"/>
        <v>9789</v>
      </c>
      <c r="BD26" s="260">
        <f t="shared" si="31"/>
        <v>21.506722910624834</v>
      </c>
      <c r="BE26" s="261">
        <v>3812</v>
      </c>
      <c r="BF26" s="258">
        <f t="shared" si="32"/>
        <v>15.665968026959273</v>
      </c>
      <c r="BG26" s="67">
        <v>5509</v>
      </c>
      <c r="BH26" s="258">
        <f t="shared" si="33"/>
        <v>28.454108775373172</v>
      </c>
      <c r="BI26" s="262">
        <v>0</v>
      </c>
      <c r="BJ26" s="263">
        <f t="shared" si="34"/>
        <v>9321</v>
      </c>
      <c r="BK26" s="260">
        <f t="shared" si="35"/>
        <v>21.332448391083446</v>
      </c>
      <c r="BL26" s="261">
        <v>3581</v>
      </c>
      <c r="BM26" s="258">
        <f t="shared" si="36"/>
        <v>15.54118566096693</v>
      </c>
      <c r="BN26" s="67">
        <v>5047</v>
      </c>
      <c r="BO26" s="258">
        <f t="shared" si="37"/>
        <v>27.941095056192218</v>
      </c>
      <c r="BP26" s="262">
        <v>0</v>
      </c>
      <c r="BQ26" s="263">
        <f t="shared" si="38"/>
        <v>8628</v>
      </c>
      <c r="BR26" s="260">
        <f t="shared" si="39"/>
        <v>20.990147184040872</v>
      </c>
      <c r="BS26" s="261">
        <v>3207</v>
      </c>
      <c r="BT26" s="258">
        <f t="shared" si="40"/>
        <v>15.199772501066402</v>
      </c>
      <c r="BU26" s="67">
        <v>4419</v>
      </c>
      <c r="BV26" s="258">
        <f t="shared" si="41"/>
        <v>27.284514694986417</v>
      </c>
      <c r="BW26" s="262">
        <v>0</v>
      </c>
      <c r="BX26" s="263">
        <f t="shared" si="42"/>
        <v>7626</v>
      </c>
      <c r="BY26" s="260">
        <f t="shared" si="43"/>
        <v>20.447781203914733</v>
      </c>
      <c r="BZ26" s="261">
        <v>2838</v>
      </c>
      <c r="CA26" s="258">
        <f t="shared" si="44"/>
        <v>14.853195164075995</v>
      </c>
      <c r="CB26" s="67">
        <v>3773</v>
      </c>
      <c r="CC26" s="258">
        <f t="shared" si="45"/>
        <v>26.462336933651283</v>
      </c>
      <c r="CD26" s="262">
        <v>0</v>
      </c>
      <c r="CE26" s="263">
        <f t="shared" si="46"/>
        <v>6611</v>
      </c>
      <c r="CF26" s="260">
        <f t="shared" si="47"/>
        <v>19.814176532294319</v>
      </c>
      <c r="CG26" s="264">
        <v>2254</v>
      </c>
      <c r="CH26" s="258">
        <f t="shared" si="48"/>
        <v>14.129003949100483</v>
      </c>
      <c r="CI26" s="67">
        <v>2863</v>
      </c>
      <c r="CJ26" s="258">
        <f t="shared" si="49"/>
        <v>25.164806187922999</v>
      </c>
      <c r="CK26" s="262">
        <v>0</v>
      </c>
      <c r="CL26" s="263">
        <f t="shared" si="50"/>
        <v>5117</v>
      </c>
      <c r="CM26" s="260">
        <f t="shared" si="51"/>
        <v>18.723015001829491</v>
      </c>
      <c r="CN26" s="264">
        <v>1529</v>
      </c>
      <c r="CO26" s="258">
        <f t="shared" si="52"/>
        <v>13.413457320817615</v>
      </c>
      <c r="CP26" s="67">
        <v>1790</v>
      </c>
      <c r="CQ26" s="258">
        <f t="shared" si="53"/>
        <v>23.264881726020274</v>
      </c>
      <c r="CR26" s="262">
        <v>0</v>
      </c>
      <c r="CS26" s="263">
        <f t="shared" si="54"/>
        <v>3319</v>
      </c>
      <c r="CT26" s="260">
        <f t="shared" si="55"/>
        <v>17.3833342062536</v>
      </c>
      <c r="CU26" s="264">
        <v>809</v>
      </c>
      <c r="CV26" s="258">
        <f t="shared" si="56"/>
        <v>12.756228319142227</v>
      </c>
      <c r="CW26" s="67">
        <v>836</v>
      </c>
      <c r="CX26" s="258">
        <f t="shared" si="57"/>
        <v>20.9366391184573</v>
      </c>
      <c r="CY26" s="262">
        <v>0</v>
      </c>
      <c r="CZ26" s="263">
        <f t="shared" si="58"/>
        <v>1645</v>
      </c>
      <c r="DA26" s="260">
        <f t="shared" si="59"/>
        <v>15.916787614900823</v>
      </c>
      <c r="DB26" s="264">
        <v>325</v>
      </c>
      <c r="DC26" s="258">
        <f t="shared" si="60"/>
        <v>12.881490289338091</v>
      </c>
      <c r="DD26" s="67">
        <v>328</v>
      </c>
      <c r="DE26" s="258">
        <f t="shared" si="61"/>
        <v>20.512820512820511</v>
      </c>
      <c r="DF26" s="262">
        <v>0</v>
      </c>
      <c r="DG26" s="263">
        <f t="shared" si="62"/>
        <v>653</v>
      </c>
      <c r="DH26" s="260">
        <f t="shared" si="63"/>
        <v>15.8418243571082</v>
      </c>
      <c r="DI26" s="264">
        <v>53</v>
      </c>
      <c r="DJ26" s="258">
        <f t="shared" si="64"/>
        <v>13.350125944584383</v>
      </c>
      <c r="DK26" s="67">
        <v>54</v>
      </c>
      <c r="DL26" s="258">
        <f t="shared" si="65"/>
        <v>21.6</v>
      </c>
      <c r="DM26" s="262">
        <v>0</v>
      </c>
      <c r="DN26" s="263">
        <f t="shared" si="66"/>
        <v>107</v>
      </c>
      <c r="DO26" s="260">
        <f t="shared" si="67"/>
        <v>16.537867078825347</v>
      </c>
      <c r="DP26" s="264">
        <v>11</v>
      </c>
      <c r="DQ26" s="258">
        <f t="shared" si="68"/>
        <v>17.1875</v>
      </c>
      <c r="DR26" s="67">
        <v>10</v>
      </c>
      <c r="DS26" s="258">
        <f t="shared" si="69"/>
        <v>22.727272727272727</v>
      </c>
      <c r="DT26" s="262">
        <v>0</v>
      </c>
      <c r="DU26" s="263">
        <f t="shared" si="70"/>
        <v>21</v>
      </c>
      <c r="DV26" s="260">
        <f t="shared" si="71"/>
        <v>19.444444444444446</v>
      </c>
      <c r="DW26" s="264">
        <v>0</v>
      </c>
      <c r="DX26" s="258">
        <f t="shared" si="72"/>
        <v>0</v>
      </c>
      <c r="DY26" s="264">
        <v>0</v>
      </c>
      <c r="DZ26" s="258">
        <f t="shared" si="73"/>
        <v>0</v>
      </c>
      <c r="EA26" s="262">
        <v>0</v>
      </c>
      <c r="EB26" s="263">
        <f t="shared" si="74"/>
        <v>0</v>
      </c>
      <c r="EC26" s="260">
        <f t="shared" si="75"/>
        <v>0</v>
      </c>
      <c r="ED26" s="264">
        <v>0</v>
      </c>
      <c r="EE26" s="258"/>
      <c r="EF26" s="261">
        <v>0</v>
      </c>
      <c r="EG26" s="258"/>
      <c r="EH26" s="262">
        <v>0</v>
      </c>
      <c r="EI26" s="263">
        <f t="shared" si="76"/>
        <v>0</v>
      </c>
      <c r="EJ26" s="260"/>
      <c r="EK26" s="264">
        <v>0</v>
      </c>
      <c r="EL26" s="258"/>
      <c r="EM26" s="261">
        <v>0</v>
      </c>
      <c r="EN26" s="258"/>
      <c r="EO26" s="262">
        <v>0</v>
      </c>
      <c r="EP26" s="263">
        <f t="shared" si="77"/>
        <v>0</v>
      </c>
      <c r="EQ26" s="260"/>
      <c r="ER26" s="264">
        <v>0</v>
      </c>
      <c r="ES26" s="258"/>
      <c r="ET26" s="261">
        <v>0</v>
      </c>
      <c r="EU26" s="258"/>
      <c r="EV26" s="262">
        <v>0</v>
      </c>
      <c r="EW26" s="263">
        <f t="shared" si="78"/>
        <v>0</v>
      </c>
      <c r="EX26" s="260"/>
      <c r="EY26" s="264">
        <v>0</v>
      </c>
      <c r="EZ26" s="258"/>
      <c r="FA26" s="261">
        <v>0</v>
      </c>
      <c r="FB26" s="258"/>
      <c r="FC26" s="262">
        <v>0</v>
      </c>
      <c r="FD26" s="263">
        <f t="shared" si="79"/>
        <v>0</v>
      </c>
      <c r="FE26" s="260"/>
      <c r="AKG26" s="14"/>
      <c r="AKH26" s="14"/>
      <c r="AKI26" s="14"/>
      <c r="AKJ26" s="14"/>
      <c r="AKK26" s="14"/>
      <c r="AKL26" s="14"/>
      <c r="AKM26" s="14"/>
      <c r="AKN26" s="14"/>
      <c r="AKO26" s="14"/>
      <c r="AKP26" s="14"/>
      <c r="AKQ26" s="14"/>
      <c r="AKR26" s="14"/>
      <c r="AKS26" s="14"/>
      <c r="AKT26" s="14"/>
      <c r="AKU26" s="14"/>
      <c r="AKV26" s="14"/>
      <c r="AKW26" s="14"/>
      <c r="AKX26" s="14"/>
      <c r="AKY26" s="14"/>
      <c r="AKZ26" s="14"/>
      <c r="ALA26" s="14"/>
      <c r="ALB26" s="14"/>
      <c r="ALC26" s="14"/>
      <c r="ALD26" s="14"/>
      <c r="ALE26" s="14"/>
      <c r="ALF26" s="14"/>
      <c r="ALG26" s="14"/>
      <c r="ALH26" s="14"/>
      <c r="ALI26" s="14"/>
      <c r="ALJ26" s="14"/>
      <c r="ALK26" s="14"/>
      <c r="ALL26" s="14"/>
      <c r="ALM26" s="14"/>
      <c r="ALN26" s="14"/>
      <c r="ALO26" s="14"/>
      <c r="ALP26" s="14"/>
      <c r="ALQ26" s="14"/>
      <c r="ALR26" s="14"/>
      <c r="ALS26" s="14"/>
      <c r="ALT26" s="14"/>
      <c r="ALU26" s="14"/>
      <c r="ALV26" s="14"/>
      <c r="ALW26" s="14"/>
      <c r="ALX26" s="14"/>
      <c r="ALY26" s="14"/>
      <c r="ALZ26" s="14"/>
      <c r="AMA26" s="14"/>
      <c r="AMB26" s="14"/>
      <c r="AMC26" s="14"/>
      <c r="AMD26" s="14"/>
      <c r="AME26" s="14"/>
      <c r="AMF26" s="14"/>
      <c r="AMG26" s="14"/>
      <c r="AMH26" s="14"/>
      <c r="AMI26" s="14"/>
      <c r="AMJ26" s="14"/>
    </row>
    <row r="27" spans="1:1024" s="15" customFormat="1" x14ac:dyDescent="0.2">
      <c r="A27" s="266"/>
      <c r="B27" s="267"/>
      <c r="C27" s="268"/>
      <c r="D27" s="263"/>
      <c r="E27" s="268"/>
      <c r="F27" s="263"/>
      <c r="G27" s="269"/>
      <c r="H27" s="263"/>
      <c r="I27" s="268"/>
      <c r="J27" s="263"/>
      <c r="K27" s="268"/>
      <c r="L27" s="270"/>
      <c r="M27" s="263"/>
      <c r="N27" s="269"/>
      <c r="O27" s="263"/>
      <c r="P27" s="268"/>
      <c r="Q27" s="263"/>
      <c r="R27" s="268"/>
      <c r="S27" s="270"/>
      <c r="T27" s="263"/>
      <c r="U27" s="269"/>
      <c r="V27" s="263"/>
      <c r="W27" s="268"/>
      <c r="X27" s="263"/>
      <c r="Y27" s="268"/>
      <c r="Z27" s="270"/>
      <c r="AA27" s="263"/>
      <c r="AB27" s="269"/>
      <c r="AC27" s="263"/>
      <c r="AD27" s="268"/>
      <c r="AE27" s="263"/>
      <c r="AF27" s="268"/>
      <c r="AG27" s="270"/>
      <c r="AH27" s="263"/>
      <c r="AI27" s="269"/>
      <c r="AJ27" s="263"/>
      <c r="AK27" s="268"/>
      <c r="AL27" s="263"/>
      <c r="AM27" s="268"/>
      <c r="AN27" s="270"/>
      <c r="AO27" s="263"/>
      <c r="AP27" s="269"/>
      <c r="AQ27" s="263"/>
      <c r="AR27" s="268"/>
      <c r="AS27" s="263"/>
      <c r="AT27" s="268"/>
      <c r="AU27" s="270"/>
      <c r="AV27" s="263"/>
      <c r="AW27" s="269"/>
      <c r="AX27" s="263"/>
      <c r="AY27" s="268"/>
      <c r="AZ27" s="263"/>
      <c r="BA27" s="268"/>
      <c r="BB27" s="270"/>
      <c r="BC27" s="263"/>
      <c r="BD27" s="269"/>
      <c r="BE27" s="263"/>
      <c r="BF27" s="268"/>
      <c r="BG27" s="263"/>
      <c r="BH27" s="268"/>
      <c r="BI27" s="270"/>
      <c r="BJ27" s="263"/>
      <c r="BK27" s="269"/>
      <c r="BL27" s="263"/>
      <c r="BM27" s="268"/>
      <c r="BN27" s="263"/>
      <c r="BO27" s="268"/>
      <c r="BP27" s="270"/>
      <c r="BQ27" s="263"/>
      <c r="BR27" s="269"/>
      <c r="BS27" s="263"/>
      <c r="BT27" s="268"/>
      <c r="BU27" s="263"/>
      <c r="BV27" s="268"/>
      <c r="BW27" s="270"/>
      <c r="BX27" s="263"/>
      <c r="BY27" s="269"/>
      <c r="BZ27" s="263"/>
      <c r="CA27" s="268"/>
      <c r="CB27" s="263"/>
      <c r="CC27" s="268"/>
      <c r="CD27" s="270"/>
      <c r="CE27" s="263"/>
      <c r="CF27" s="269"/>
      <c r="CG27" s="267"/>
      <c r="CH27" s="268"/>
      <c r="CI27" s="263"/>
      <c r="CJ27" s="268"/>
      <c r="CK27" s="270"/>
      <c r="CL27" s="263"/>
      <c r="CM27" s="269"/>
      <c r="CN27" s="267"/>
      <c r="CO27" s="268"/>
      <c r="CP27" s="263"/>
      <c r="CQ27" s="268"/>
      <c r="CR27" s="270"/>
      <c r="CS27" s="263"/>
      <c r="CT27" s="269"/>
      <c r="CU27" s="267"/>
      <c r="CV27" s="268"/>
      <c r="CW27" s="263"/>
      <c r="CX27" s="268"/>
      <c r="CY27" s="270"/>
      <c r="CZ27" s="263"/>
      <c r="DA27" s="269"/>
      <c r="DB27" s="267"/>
      <c r="DC27" s="268"/>
      <c r="DD27" s="263"/>
      <c r="DE27" s="268"/>
      <c r="DF27" s="270"/>
      <c r="DG27" s="263"/>
      <c r="DH27" s="269"/>
      <c r="DI27" s="267"/>
      <c r="DJ27" s="268"/>
      <c r="DK27" s="263"/>
      <c r="DL27" s="268"/>
      <c r="DM27" s="270"/>
      <c r="DN27" s="263"/>
      <c r="DO27" s="269"/>
      <c r="DP27" s="267"/>
      <c r="DQ27" s="268"/>
      <c r="DR27" s="263"/>
      <c r="DS27" s="268"/>
      <c r="DT27" s="270"/>
      <c r="DU27" s="263"/>
      <c r="DV27" s="269"/>
      <c r="DW27" s="267"/>
      <c r="DX27" s="268"/>
      <c r="DY27" s="263"/>
      <c r="DZ27" s="268"/>
      <c r="EA27" s="270"/>
      <c r="EB27" s="263"/>
      <c r="EC27" s="269"/>
      <c r="ED27" s="267"/>
      <c r="EE27" s="268"/>
      <c r="EF27" s="263"/>
      <c r="EG27" s="268"/>
      <c r="EH27" s="270"/>
      <c r="EI27" s="263"/>
      <c r="EJ27" s="269"/>
      <c r="EK27" s="267"/>
      <c r="EL27" s="268"/>
      <c r="EM27" s="263"/>
      <c r="EN27" s="268"/>
      <c r="EO27" s="270"/>
      <c r="EP27" s="263"/>
      <c r="EQ27" s="269"/>
      <c r="ER27" s="267"/>
      <c r="ES27" s="268"/>
      <c r="ET27" s="263"/>
      <c r="EU27" s="268"/>
      <c r="EV27" s="270"/>
      <c r="EW27" s="263"/>
      <c r="EX27" s="269"/>
      <c r="EY27" s="267"/>
      <c r="EZ27" s="268"/>
      <c r="FA27" s="263"/>
      <c r="FB27" s="268"/>
      <c r="FC27" s="270"/>
      <c r="FD27" s="263"/>
      <c r="FE27" s="269"/>
      <c r="AKG27" s="14"/>
      <c r="AKH27" s="14"/>
      <c r="AKI27" s="14"/>
      <c r="AKJ27" s="14"/>
      <c r="AKK27" s="14"/>
      <c r="AKL27" s="14"/>
      <c r="AKM27" s="14"/>
      <c r="AKN27" s="14"/>
      <c r="AKO27" s="14"/>
      <c r="AKP27" s="14"/>
      <c r="AKQ27" s="14"/>
      <c r="AKR27" s="14"/>
      <c r="AKS27" s="14"/>
      <c r="AKT27" s="14"/>
      <c r="AKU27" s="14"/>
      <c r="AKV27" s="14"/>
      <c r="AKW27" s="14"/>
      <c r="AKX27" s="14"/>
      <c r="AKY27" s="14"/>
      <c r="AKZ27" s="14"/>
      <c r="ALA27" s="14"/>
      <c r="ALB27" s="14"/>
      <c r="ALC27" s="14"/>
      <c r="ALD27" s="14"/>
      <c r="ALE27" s="14"/>
      <c r="ALF27" s="14"/>
      <c r="ALG27" s="14"/>
      <c r="ALH27" s="14"/>
      <c r="ALI27" s="14"/>
      <c r="ALJ27" s="14"/>
      <c r="ALK27" s="14"/>
      <c r="ALL27" s="14"/>
      <c r="ALM27" s="14"/>
      <c r="ALN27" s="14"/>
      <c r="ALO27" s="14"/>
      <c r="ALP27" s="14"/>
      <c r="ALQ27" s="14"/>
      <c r="ALR27" s="14"/>
      <c r="ALS27" s="14"/>
      <c r="ALT27" s="14"/>
      <c r="ALU27" s="14"/>
      <c r="ALV27" s="14"/>
      <c r="ALW27" s="14"/>
      <c r="ALX27" s="14"/>
      <c r="ALY27" s="14"/>
      <c r="ALZ27" s="14"/>
      <c r="AMA27" s="14"/>
      <c r="AMB27" s="14"/>
      <c r="AMC27" s="14"/>
      <c r="AMD27" s="14"/>
      <c r="AME27" s="14"/>
      <c r="AMF27" s="14"/>
      <c r="AMG27" s="14"/>
      <c r="AMH27" s="14"/>
      <c r="AMI27" s="14"/>
      <c r="AMJ27" s="14"/>
    </row>
    <row r="28" spans="1:1024" s="15" customFormat="1" x14ac:dyDescent="0.2">
      <c r="A28" s="91" t="s">
        <v>53</v>
      </c>
      <c r="B28" s="257">
        <f t="shared" ref="B28:AG28" si="80">SUM(B8:B26)</f>
        <v>29215251</v>
      </c>
      <c r="C28" s="272">
        <f t="shared" si="80"/>
        <v>99.999999999999986</v>
      </c>
      <c r="D28" s="259">
        <f t="shared" si="80"/>
        <v>29900558</v>
      </c>
      <c r="E28" s="272">
        <f t="shared" si="80"/>
        <v>100</v>
      </c>
      <c r="F28" s="259">
        <f t="shared" si="80"/>
        <v>59115809</v>
      </c>
      <c r="G28" s="298">
        <f t="shared" si="80"/>
        <v>100</v>
      </c>
      <c r="H28" s="271">
        <f t="shared" si="80"/>
        <v>27798</v>
      </c>
      <c r="I28" s="272">
        <f t="shared" si="80"/>
        <v>100</v>
      </c>
      <c r="J28" s="271">
        <f t="shared" si="80"/>
        <v>22707</v>
      </c>
      <c r="K28" s="273">
        <f t="shared" si="80"/>
        <v>100</v>
      </c>
      <c r="L28" s="274">
        <f t="shared" si="80"/>
        <v>0</v>
      </c>
      <c r="M28" s="271">
        <f t="shared" si="80"/>
        <v>50505</v>
      </c>
      <c r="N28" s="275">
        <f t="shared" si="80"/>
        <v>100.00000000000001</v>
      </c>
      <c r="O28" s="271">
        <f t="shared" si="80"/>
        <v>27596</v>
      </c>
      <c r="P28" s="272">
        <f t="shared" si="80"/>
        <v>99.999999999999986</v>
      </c>
      <c r="Q28" s="271">
        <f t="shared" si="80"/>
        <v>22543</v>
      </c>
      <c r="R28" s="273">
        <f t="shared" si="80"/>
        <v>100.00000000000001</v>
      </c>
      <c r="S28" s="274">
        <f t="shared" si="80"/>
        <v>0</v>
      </c>
      <c r="T28" s="271">
        <f t="shared" si="80"/>
        <v>50139</v>
      </c>
      <c r="U28" s="275">
        <f t="shared" si="80"/>
        <v>100</v>
      </c>
      <c r="V28" s="271">
        <f t="shared" si="80"/>
        <v>27314</v>
      </c>
      <c r="W28" s="272">
        <f t="shared" si="80"/>
        <v>100.00000000000001</v>
      </c>
      <c r="X28" s="271">
        <f t="shared" si="80"/>
        <v>22293</v>
      </c>
      <c r="Y28" s="273">
        <f t="shared" si="80"/>
        <v>100</v>
      </c>
      <c r="Z28" s="274">
        <f t="shared" si="80"/>
        <v>0</v>
      </c>
      <c r="AA28" s="271">
        <f t="shared" si="80"/>
        <v>49607</v>
      </c>
      <c r="AB28" s="275">
        <f t="shared" si="80"/>
        <v>99.999999999999986</v>
      </c>
      <c r="AC28" s="271">
        <f t="shared" si="80"/>
        <v>26975</v>
      </c>
      <c r="AD28" s="272">
        <f t="shared" si="80"/>
        <v>100</v>
      </c>
      <c r="AE28" s="271">
        <f t="shared" si="80"/>
        <v>22026</v>
      </c>
      <c r="AF28" s="273">
        <f t="shared" si="80"/>
        <v>100</v>
      </c>
      <c r="AG28" s="274">
        <f t="shared" si="80"/>
        <v>0</v>
      </c>
      <c r="AH28" s="271">
        <f t="shared" ref="AH28:BM28" si="81">SUM(AH8:AH26)</f>
        <v>49001</v>
      </c>
      <c r="AI28" s="275">
        <f t="shared" si="81"/>
        <v>100</v>
      </c>
      <c r="AJ28" s="271">
        <f t="shared" si="81"/>
        <v>26583</v>
      </c>
      <c r="AK28" s="272">
        <f t="shared" si="81"/>
        <v>100</v>
      </c>
      <c r="AL28" s="271">
        <f t="shared" si="81"/>
        <v>21635</v>
      </c>
      <c r="AM28" s="273">
        <f t="shared" si="81"/>
        <v>100</v>
      </c>
      <c r="AN28" s="274">
        <f t="shared" si="81"/>
        <v>0</v>
      </c>
      <c r="AO28" s="271">
        <f t="shared" si="81"/>
        <v>48218</v>
      </c>
      <c r="AP28" s="275">
        <f t="shared" si="81"/>
        <v>100</v>
      </c>
      <c r="AQ28" s="271">
        <f t="shared" si="81"/>
        <v>26012</v>
      </c>
      <c r="AR28" s="272">
        <f t="shared" si="81"/>
        <v>100</v>
      </c>
      <c r="AS28" s="271">
        <f t="shared" si="81"/>
        <v>21092</v>
      </c>
      <c r="AT28" s="273">
        <f t="shared" si="81"/>
        <v>100</v>
      </c>
      <c r="AU28" s="274">
        <f t="shared" si="81"/>
        <v>0</v>
      </c>
      <c r="AV28" s="271">
        <f t="shared" si="81"/>
        <v>47104</v>
      </c>
      <c r="AW28" s="275">
        <f t="shared" si="81"/>
        <v>100</v>
      </c>
      <c r="AX28" s="271">
        <f t="shared" si="81"/>
        <v>25228</v>
      </c>
      <c r="AY28" s="272">
        <f t="shared" si="81"/>
        <v>100</v>
      </c>
      <c r="AZ28" s="271">
        <f t="shared" si="81"/>
        <v>20288</v>
      </c>
      <c r="BA28" s="273">
        <f t="shared" si="81"/>
        <v>100</v>
      </c>
      <c r="BB28" s="274">
        <f t="shared" si="81"/>
        <v>0</v>
      </c>
      <c r="BC28" s="271">
        <f t="shared" si="81"/>
        <v>45516</v>
      </c>
      <c r="BD28" s="275">
        <f t="shared" si="81"/>
        <v>99.999999999999986</v>
      </c>
      <c r="BE28" s="271">
        <f t="shared" si="81"/>
        <v>24333</v>
      </c>
      <c r="BF28" s="272">
        <f t="shared" si="81"/>
        <v>100</v>
      </c>
      <c r="BG28" s="271">
        <f t="shared" si="81"/>
        <v>19361</v>
      </c>
      <c r="BH28" s="273">
        <f t="shared" si="81"/>
        <v>100</v>
      </c>
      <c r="BI28" s="274">
        <f t="shared" si="81"/>
        <v>0</v>
      </c>
      <c r="BJ28" s="271">
        <f t="shared" si="81"/>
        <v>43694</v>
      </c>
      <c r="BK28" s="275">
        <f t="shared" si="81"/>
        <v>100.00000000000001</v>
      </c>
      <c r="BL28" s="271">
        <f t="shared" si="81"/>
        <v>23042</v>
      </c>
      <c r="BM28" s="272">
        <f t="shared" si="81"/>
        <v>99.999999999999986</v>
      </c>
      <c r="BN28" s="271">
        <f t="shared" ref="BN28:CS28" si="82">SUM(BN8:BN26)</f>
        <v>18063</v>
      </c>
      <c r="BO28" s="273">
        <f t="shared" si="82"/>
        <v>100</v>
      </c>
      <c r="BP28" s="274">
        <f t="shared" si="82"/>
        <v>0</v>
      </c>
      <c r="BQ28" s="271">
        <f t="shared" si="82"/>
        <v>41105</v>
      </c>
      <c r="BR28" s="275">
        <f t="shared" si="82"/>
        <v>100</v>
      </c>
      <c r="BS28" s="271">
        <f t="shared" si="82"/>
        <v>21099</v>
      </c>
      <c r="BT28" s="272">
        <f t="shared" si="82"/>
        <v>100.00000000000003</v>
      </c>
      <c r="BU28" s="271">
        <f t="shared" si="82"/>
        <v>16196</v>
      </c>
      <c r="BV28" s="273">
        <f t="shared" si="82"/>
        <v>100</v>
      </c>
      <c r="BW28" s="274">
        <f t="shared" si="82"/>
        <v>0</v>
      </c>
      <c r="BX28" s="271">
        <f t="shared" si="82"/>
        <v>37295</v>
      </c>
      <c r="BY28" s="275">
        <f t="shared" si="82"/>
        <v>100</v>
      </c>
      <c r="BZ28" s="271">
        <f t="shared" si="82"/>
        <v>19107</v>
      </c>
      <c r="CA28" s="272">
        <f t="shared" si="82"/>
        <v>100.00000000000001</v>
      </c>
      <c r="CB28" s="271">
        <f t="shared" si="82"/>
        <v>14258</v>
      </c>
      <c r="CC28" s="273">
        <f t="shared" si="82"/>
        <v>100.00000000000001</v>
      </c>
      <c r="CD28" s="274">
        <f t="shared" si="82"/>
        <v>0</v>
      </c>
      <c r="CE28" s="271">
        <f t="shared" si="82"/>
        <v>33365</v>
      </c>
      <c r="CF28" s="275">
        <f t="shared" si="82"/>
        <v>100</v>
      </c>
      <c r="CG28" s="276">
        <f t="shared" si="82"/>
        <v>15953</v>
      </c>
      <c r="CH28" s="272">
        <f t="shared" si="82"/>
        <v>100</v>
      </c>
      <c r="CI28" s="271">
        <f t="shared" si="82"/>
        <v>11377</v>
      </c>
      <c r="CJ28" s="273">
        <f t="shared" si="82"/>
        <v>100</v>
      </c>
      <c r="CK28" s="274">
        <f t="shared" si="82"/>
        <v>0</v>
      </c>
      <c r="CL28" s="271">
        <f t="shared" si="82"/>
        <v>27330</v>
      </c>
      <c r="CM28" s="275">
        <f t="shared" si="82"/>
        <v>100.00000000000001</v>
      </c>
      <c r="CN28" s="276">
        <f t="shared" si="82"/>
        <v>11399</v>
      </c>
      <c r="CO28" s="272">
        <f t="shared" si="82"/>
        <v>100</v>
      </c>
      <c r="CP28" s="271">
        <f t="shared" si="82"/>
        <v>7694</v>
      </c>
      <c r="CQ28" s="273">
        <f t="shared" si="82"/>
        <v>100</v>
      </c>
      <c r="CR28" s="274">
        <f t="shared" si="82"/>
        <v>0</v>
      </c>
      <c r="CS28" s="271">
        <f t="shared" si="82"/>
        <v>19093</v>
      </c>
      <c r="CT28" s="275">
        <f t="shared" ref="CT28:ED28" si="83">SUM(CT8:CT26)</f>
        <v>100</v>
      </c>
      <c r="CU28" s="276">
        <f t="shared" si="83"/>
        <v>6342</v>
      </c>
      <c r="CV28" s="272">
        <f t="shared" si="83"/>
        <v>100</v>
      </c>
      <c r="CW28" s="271">
        <f t="shared" si="83"/>
        <v>3993</v>
      </c>
      <c r="CX28" s="273">
        <f t="shared" si="83"/>
        <v>100</v>
      </c>
      <c r="CY28" s="274">
        <f t="shared" si="83"/>
        <v>0</v>
      </c>
      <c r="CZ28" s="271">
        <f t="shared" si="83"/>
        <v>10335</v>
      </c>
      <c r="DA28" s="275">
        <f t="shared" si="83"/>
        <v>100</v>
      </c>
      <c r="DB28" s="276">
        <f t="shared" si="83"/>
        <v>2523</v>
      </c>
      <c r="DC28" s="272">
        <f t="shared" si="83"/>
        <v>100.00000000000001</v>
      </c>
      <c r="DD28" s="271">
        <f t="shared" si="83"/>
        <v>1599</v>
      </c>
      <c r="DE28" s="273">
        <f t="shared" si="83"/>
        <v>100</v>
      </c>
      <c r="DF28" s="274">
        <f t="shared" si="83"/>
        <v>0</v>
      </c>
      <c r="DG28" s="271">
        <f t="shared" si="83"/>
        <v>4122</v>
      </c>
      <c r="DH28" s="275">
        <f t="shared" si="83"/>
        <v>99.999999999999986</v>
      </c>
      <c r="DI28" s="276">
        <f t="shared" si="83"/>
        <v>397</v>
      </c>
      <c r="DJ28" s="272">
        <f t="shared" si="83"/>
        <v>99.999999999999986</v>
      </c>
      <c r="DK28" s="271">
        <f t="shared" si="83"/>
        <v>250</v>
      </c>
      <c r="DL28" s="273">
        <f t="shared" si="83"/>
        <v>100</v>
      </c>
      <c r="DM28" s="274">
        <f t="shared" si="83"/>
        <v>0</v>
      </c>
      <c r="DN28" s="271">
        <f t="shared" si="83"/>
        <v>647</v>
      </c>
      <c r="DO28" s="275">
        <f t="shared" si="83"/>
        <v>100</v>
      </c>
      <c r="DP28" s="276">
        <f t="shared" si="83"/>
        <v>64</v>
      </c>
      <c r="DQ28" s="272">
        <f t="shared" si="83"/>
        <v>100</v>
      </c>
      <c r="DR28" s="271">
        <f t="shared" si="83"/>
        <v>44</v>
      </c>
      <c r="DS28" s="273">
        <f t="shared" si="83"/>
        <v>100</v>
      </c>
      <c r="DT28" s="274">
        <f t="shared" si="83"/>
        <v>0</v>
      </c>
      <c r="DU28" s="271">
        <f t="shared" si="83"/>
        <v>108</v>
      </c>
      <c r="DV28" s="275">
        <f t="shared" si="83"/>
        <v>99.999999999999986</v>
      </c>
      <c r="DW28" s="276">
        <f t="shared" si="83"/>
        <v>2</v>
      </c>
      <c r="DX28" s="272">
        <f t="shared" si="83"/>
        <v>100</v>
      </c>
      <c r="DY28" s="271">
        <f t="shared" si="83"/>
        <v>3</v>
      </c>
      <c r="DZ28" s="273">
        <f t="shared" si="83"/>
        <v>99.999999999999986</v>
      </c>
      <c r="EA28" s="274">
        <f t="shared" si="83"/>
        <v>0</v>
      </c>
      <c r="EB28" s="271">
        <f t="shared" si="83"/>
        <v>5</v>
      </c>
      <c r="EC28" s="275">
        <f t="shared" si="83"/>
        <v>100</v>
      </c>
      <c r="ED28" s="276">
        <f t="shared" si="83"/>
        <v>0</v>
      </c>
      <c r="EE28" s="272"/>
      <c r="EF28" s="271">
        <f>SUM(EF8:EF26)</f>
        <v>0</v>
      </c>
      <c r="EG28" s="273"/>
      <c r="EH28" s="274">
        <f>SUM(EH8:EH26)</f>
        <v>0</v>
      </c>
      <c r="EI28" s="271">
        <f>SUM(EI8:EI26)</f>
        <v>0</v>
      </c>
      <c r="EJ28" s="275"/>
      <c r="EK28" s="276">
        <f>SUM(EK8:EK26)</f>
        <v>0</v>
      </c>
      <c r="EL28" s="272"/>
      <c r="EM28" s="271">
        <f>SUM(EM8:EM26)</f>
        <v>0</v>
      </c>
      <c r="EN28" s="273"/>
      <c r="EO28" s="274">
        <f>SUM(EO8:EO26)</f>
        <v>0</v>
      </c>
      <c r="EP28" s="271">
        <f>SUM(EP8:EP26)</f>
        <v>0</v>
      </c>
      <c r="EQ28" s="275"/>
      <c r="ER28" s="276">
        <f>SUM(ER8:ER26)</f>
        <v>0</v>
      </c>
      <c r="ES28" s="272"/>
      <c r="ET28" s="271">
        <f>SUM(ET8:ET26)</f>
        <v>0</v>
      </c>
      <c r="EU28" s="273"/>
      <c r="EV28" s="274">
        <f>SUM(EV8:EV26)</f>
        <v>0</v>
      </c>
      <c r="EW28" s="271">
        <f>SUM(EW8:EW26)</f>
        <v>0</v>
      </c>
      <c r="EX28" s="275"/>
      <c r="EY28" s="276">
        <f>SUM(EY8:EY26)</f>
        <v>0</v>
      </c>
      <c r="EZ28" s="272"/>
      <c r="FA28" s="271">
        <f>SUM(FA8:FA26)</f>
        <v>0</v>
      </c>
      <c r="FB28" s="273"/>
      <c r="FC28" s="274">
        <f>SUM(FC8:FC26)</f>
        <v>0</v>
      </c>
      <c r="FD28" s="271">
        <f>SUM(FD8:FD26)</f>
        <v>0</v>
      </c>
      <c r="FE28" s="275"/>
      <c r="AKG28" s="14"/>
      <c r="AKH28" s="14"/>
      <c r="AKI28" s="14"/>
      <c r="AKJ28" s="14"/>
      <c r="AKK28" s="14"/>
      <c r="AKL28" s="14"/>
      <c r="AKM28" s="14"/>
      <c r="AKN28" s="14"/>
      <c r="AKO28" s="14"/>
      <c r="AKP28" s="14"/>
      <c r="AKQ28" s="14"/>
      <c r="AKR28" s="14"/>
      <c r="AKS28" s="14"/>
      <c r="AKT28" s="14"/>
      <c r="AKU28" s="14"/>
      <c r="AKV28" s="14"/>
      <c r="AKW28" s="14"/>
      <c r="AKX28" s="14"/>
      <c r="AKY28" s="14"/>
      <c r="AKZ28" s="14"/>
      <c r="ALA28" s="14"/>
      <c r="ALB28" s="14"/>
      <c r="ALC28" s="14"/>
      <c r="ALD28" s="14"/>
      <c r="ALE28" s="14"/>
      <c r="ALF28" s="14"/>
      <c r="ALG28" s="14"/>
      <c r="ALH28" s="14"/>
      <c r="ALI28" s="14"/>
      <c r="ALJ28" s="14"/>
      <c r="ALK28" s="14"/>
      <c r="ALL28" s="14"/>
      <c r="ALM28" s="14"/>
      <c r="ALN28" s="14"/>
      <c r="ALO28" s="14"/>
      <c r="ALP28" s="14"/>
      <c r="ALQ28" s="14"/>
      <c r="ALR28" s="14"/>
      <c r="ALS28" s="14"/>
      <c r="ALT28" s="14"/>
      <c r="ALU28" s="14"/>
      <c r="ALV28" s="14"/>
      <c r="ALW28" s="14"/>
      <c r="ALX28" s="14"/>
      <c r="ALY28" s="14"/>
      <c r="ALZ28" s="14"/>
      <c r="AMA28" s="14"/>
      <c r="AMB28" s="14"/>
      <c r="AMC28" s="14"/>
      <c r="AMD28" s="14"/>
      <c r="AME28" s="14"/>
      <c r="AMF28" s="14"/>
      <c r="AMG28" s="14"/>
      <c r="AMH28" s="14"/>
      <c r="AMI28" s="14"/>
      <c r="AMJ28" s="14"/>
    </row>
    <row r="29" spans="1:1024" s="15" customFormat="1" x14ac:dyDescent="0.2">
      <c r="A29" s="277"/>
      <c r="B29" s="278"/>
      <c r="C29" s="279"/>
      <c r="D29" s="279"/>
      <c r="E29" s="279"/>
      <c r="F29" s="279"/>
      <c r="G29" s="280"/>
      <c r="H29" s="263"/>
      <c r="I29" s="263"/>
      <c r="J29" s="263"/>
      <c r="K29" s="263"/>
      <c r="L29" s="270"/>
      <c r="M29" s="263"/>
      <c r="N29" s="281"/>
      <c r="O29" s="263"/>
      <c r="P29" s="263"/>
      <c r="Q29" s="263"/>
      <c r="R29" s="263"/>
      <c r="S29" s="270"/>
      <c r="T29" s="263"/>
      <c r="U29" s="281"/>
      <c r="V29" s="263"/>
      <c r="W29" s="263"/>
      <c r="X29" s="263"/>
      <c r="Y29" s="263"/>
      <c r="Z29" s="270"/>
      <c r="AA29" s="263"/>
      <c r="AB29" s="281"/>
      <c r="AC29" s="263"/>
      <c r="AD29" s="263"/>
      <c r="AE29" s="263"/>
      <c r="AF29" s="263"/>
      <c r="AG29" s="270"/>
      <c r="AH29" s="263"/>
      <c r="AI29" s="281"/>
      <c r="AJ29" s="263"/>
      <c r="AK29" s="263"/>
      <c r="AL29" s="263"/>
      <c r="AM29" s="263"/>
      <c r="AN29" s="270"/>
      <c r="AO29" s="263"/>
      <c r="AP29" s="281"/>
      <c r="AQ29" s="263"/>
      <c r="AR29" s="263"/>
      <c r="AS29" s="263"/>
      <c r="AT29" s="263"/>
      <c r="AU29" s="270"/>
      <c r="AV29" s="263"/>
      <c r="AW29" s="281"/>
      <c r="AX29" s="263"/>
      <c r="AY29" s="263"/>
      <c r="AZ29" s="263"/>
      <c r="BA29" s="263"/>
      <c r="BB29" s="270"/>
      <c r="BC29" s="263"/>
      <c r="BD29" s="281"/>
      <c r="BE29" s="263"/>
      <c r="BF29" s="263"/>
      <c r="BG29" s="263"/>
      <c r="BH29" s="263"/>
      <c r="BI29" s="270"/>
      <c r="BJ29" s="263"/>
      <c r="BK29" s="281"/>
      <c r="BL29" s="263"/>
      <c r="BM29" s="263"/>
      <c r="BN29" s="263"/>
      <c r="BO29" s="263"/>
      <c r="BP29" s="270"/>
      <c r="BQ29" s="263"/>
      <c r="BR29" s="281"/>
      <c r="BS29" s="263"/>
      <c r="BT29" s="263"/>
      <c r="BU29" s="263"/>
      <c r="BV29" s="263"/>
      <c r="BW29" s="270"/>
      <c r="BX29" s="263"/>
      <c r="BY29" s="281"/>
      <c r="BZ29" s="263"/>
      <c r="CA29" s="263"/>
      <c r="CB29" s="263"/>
      <c r="CC29" s="263"/>
      <c r="CD29" s="270"/>
      <c r="CE29" s="263"/>
      <c r="CF29" s="281"/>
      <c r="CG29" s="267"/>
      <c r="CH29" s="263"/>
      <c r="CI29" s="263"/>
      <c r="CJ29" s="263"/>
      <c r="CK29" s="270"/>
      <c r="CL29" s="263"/>
      <c r="CM29" s="281"/>
      <c r="CN29" s="267"/>
      <c r="CO29" s="263"/>
      <c r="CP29" s="263"/>
      <c r="CQ29" s="263"/>
      <c r="CR29" s="270"/>
      <c r="CS29" s="263"/>
      <c r="CT29" s="281"/>
      <c r="CU29" s="267"/>
      <c r="CV29" s="263"/>
      <c r="CW29" s="263"/>
      <c r="CX29" s="263"/>
      <c r="CY29" s="270"/>
      <c r="CZ29" s="263"/>
      <c r="DA29" s="281"/>
      <c r="DB29" s="267"/>
      <c r="DC29" s="263"/>
      <c r="DD29" s="263"/>
      <c r="DE29" s="263"/>
      <c r="DF29" s="270"/>
      <c r="DG29" s="263"/>
      <c r="DH29" s="281"/>
      <c r="DI29" s="267"/>
      <c r="DJ29" s="263"/>
      <c r="DK29" s="263"/>
      <c r="DL29" s="263"/>
      <c r="DM29" s="270"/>
      <c r="DN29" s="263"/>
      <c r="DO29" s="281"/>
      <c r="DP29" s="267"/>
      <c r="DQ29" s="263"/>
      <c r="DR29" s="263"/>
      <c r="DS29" s="263"/>
      <c r="DT29" s="270"/>
      <c r="DU29" s="263"/>
      <c r="DV29" s="281"/>
      <c r="DW29" s="267"/>
      <c r="DX29" s="263"/>
      <c r="DY29" s="263"/>
      <c r="DZ29" s="263"/>
      <c r="EA29" s="270"/>
      <c r="EB29" s="263"/>
      <c r="EC29" s="281"/>
      <c r="ED29" s="267"/>
      <c r="EE29" s="263"/>
      <c r="EF29" s="263"/>
      <c r="EG29" s="263"/>
      <c r="EH29" s="270"/>
      <c r="EI29" s="263"/>
      <c r="EJ29" s="281"/>
      <c r="EK29" s="267"/>
      <c r="EL29" s="263"/>
      <c r="EM29" s="263"/>
      <c r="EN29" s="263"/>
      <c r="EO29" s="270"/>
      <c r="EP29" s="263"/>
      <c r="EQ29" s="281"/>
      <c r="ER29" s="267"/>
      <c r="ES29" s="263"/>
      <c r="ET29" s="263"/>
      <c r="EU29" s="263"/>
      <c r="EV29" s="270"/>
      <c r="EW29" s="263"/>
      <c r="EX29" s="281"/>
      <c r="EY29" s="267"/>
      <c r="EZ29" s="263"/>
      <c r="FA29" s="263"/>
      <c r="FB29" s="263"/>
      <c r="FC29" s="270"/>
      <c r="FD29" s="263"/>
      <c r="FE29" s="281"/>
      <c r="AKG29" s="14"/>
      <c r="AKH29" s="14"/>
      <c r="AKI29" s="14"/>
      <c r="AKJ29" s="14"/>
      <c r="AKK29" s="14"/>
      <c r="AKL29" s="14"/>
      <c r="AKM29" s="14"/>
      <c r="AKN29" s="14"/>
      <c r="AKO29" s="14"/>
      <c r="AKP29" s="14"/>
      <c r="AKQ29" s="14"/>
      <c r="AKR29" s="14"/>
      <c r="AKS29" s="14"/>
      <c r="AKT29" s="14"/>
      <c r="AKU29" s="14"/>
      <c r="AKV29" s="14"/>
      <c r="AKW29" s="14"/>
      <c r="AKX29" s="14"/>
      <c r="AKY29" s="14"/>
      <c r="AKZ29" s="14"/>
      <c r="ALA29" s="14"/>
      <c r="ALB29" s="14"/>
      <c r="ALC29" s="14"/>
      <c r="ALD29" s="14"/>
      <c r="ALE29" s="14"/>
      <c r="ALF29" s="14"/>
      <c r="ALG29" s="14"/>
      <c r="ALH29" s="14"/>
      <c r="ALI29" s="14"/>
      <c r="ALJ29" s="14"/>
      <c r="ALK29" s="14"/>
      <c r="ALL29" s="14"/>
      <c r="ALM29" s="14"/>
      <c r="ALN29" s="14"/>
      <c r="ALO29" s="14"/>
      <c r="ALP29" s="14"/>
      <c r="ALQ29" s="14"/>
      <c r="ALR29" s="14"/>
      <c r="ALS29" s="14"/>
      <c r="ALT29" s="14"/>
      <c r="ALU29" s="14"/>
      <c r="ALV29" s="14"/>
      <c r="ALW29" s="14"/>
      <c r="ALX29" s="14"/>
      <c r="ALY29" s="14"/>
      <c r="ALZ29" s="14"/>
      <c r="AMA29" s="14"/>
      <c r="AMB29" s="14"/>
      <c r="AMC29" s="14"/>
      <c r="AMD29" s="14"/>
      <c r="AME29" s="14"/>
      <c r="AMF29" s="14"/>
      <c r="AMG29" s="14"/>
      <c r="AMH29" s="14"/>
      <c r="AMI29" s="14"/>
      <c r="AMJ29" s="14"/>
    </row>
    <row r="30" spans="1:1024" s="15" customFormat="1" x14ac:dyDescent="0.2">
      <c r="A30" s="92" t="s">
        <v>54</v>
      </c>
      <c r="B30" s="282">
        <v>0</v>
      </c>
      <c r="C30" s="282"/>
      <c r="D30" s="282">
        <v>0</v>
      </c>
      <c r="E30" s="282"/>
      <c r="F30" s="282">
        <v>0</v>
      </c>
      <c r="G30" s="282"/>
      <c r="H30" s="283">
        <v>0</v>
      </c>
      <c r="I30" s="282"/>
      <c r="J30" s="282">
        <v>0</v>
      </c>
      <c r="K30" s="282"/>
      <c r="L30" s="284"/>
      <c r="M30" s="282">
        <v>0</v>
      </c>
      <c r="N30" s="285"/>
      <c r="O30" s="283">
        <v>0</v>
      </c>
      <c r="P30" s="282"/>
      <c r="Q30" s="282">
        <v>0</v>
      </c>
      <c r="R30" s="282"/>
      <c r="S30" s="284"/>
      <c r="T30" s="282">
        <v>0</v>
      </c>
      <c r="U30" s="285"/>
      <c r="V30" s="283">
        <v>0</v>
      </c>
      <c r="W30" s="282"/>
      <c r="X30" s="282">
        <v>0</v>
      </c>
      <c r="Y30" s="282"/>
      <c r="Z30" s="284"/>
      <c r="AA30" s="282">
        <v>0</v>
      </c>
      <c r="AB30" s="285"/>
      <c r="AC30" s="283">
        <v>0</v>
      </c>
      <c r="AD30" s="282"/>
      <c r="AE30" s="282">
        <v>0</v>
      </c>
      <c r="AF30" s="282"/>
      <c r="AG30" s="284"/>
      <c r="AH30" s="282">
        <v>0</v>
      </c>
      <c r="AI30" s="285"/>
      <c r="AJ30" s="283">
        <v>0</v>
      </c>
      <c r="AK30" s="282"/>
      <c r="AL30" s="282">
        <v>0</v>
      </c>
      <c r="AM30" s="282"/>
      <c r="AN30" s="284"/>
      <c r="AO30" s="282">
        <v>0</v>
      </c>
      <c r="AP30" s="285"/>
      <c r="AQ30" s="283">
        <v>0</v>
      </c>
      <c r="AR30" s="282"/>
      <c r="AS30" s="282">
        <v>0</v>
      </c>
      <c r="AT30" s="282"/>
      <c r="AU30" s="284"/>
      <c r="AV30" s="282">
        <v>0</v>
      </c>
      <c r="AW30" s="285"/>
      <c r="AX30" s="283">
        <v>0</v>
      </c>
      <c r="AY30" s="282"/>
      <c r="AZ30" s="282">
        <v>0</v>
      </c>
      <c r="BA30" s="282"/>
      <c r="BB30" s="284"/>
      <c r="BC30" s="282">
        <v>0</v>
      </c>
      <c r="BD30" s="285"/>
      <c r="BE30" s="283">
        <v>0</v>
      </c>
      <c r="BF30" s="282"/>
      <c r="BG30" s="282">
        <v>0</v>
      </c>
      <c r="BH30" s="282"/>
      <c r="BI30" s="284"/>
      <c r="BJ30" s="282">
        <v>0</v>
      </c>
      <c r="BK30" s="285"/>
      <c r="BL30" s="283">
        <v>0</v>
      </c>
      <c r="BM30" s="282"/>
      <c r="BN30" s="282">
        <v>0</v>
      </c>
      <c r="BO30" s="282"/>
      <c r="BP30" s="284"/>
      <c r="BQ30" s="282">
        <v>0</v>
      </c>
      <c r="BR30" s="285"/>
      <c r="BS30" s="283">
        <v>0</v>
      </c>
      <c r="BT30" s="282"/>
      <c r="BU30" s="282">
        <v>0</v>
      </c>
      <c r="BV30" s="282"/>
      <c r="BW30" s="284"/>
      <c r="BX30" s="282">
        <v>0</v>
      </c>
      <c r="BY30" s="285"/>
      <c r="BZ30" s="283">
        <v>0</v>
      </c>
      <c r="CA30" s="282"/>
      <c r="CB30" s="282">
        <v>0</v>
      </c>
      <c r="CC30" s="282"/>
      <c r="CD30" s="284"/>
      <c r="CE30" s="282">
        <v>0</v>
      </c>
      <c r="CF30" s="285"/>
      <c r="CG30" s="283">
        <v>0</v>
      </c>
      <c r="CH30" s="282"/>
      <c r="CI30" s="282">
        <v>0</v>
      </c>
      <c r="CJ30" s="282"/>
      <c r="CK30" s="284"/>
      <c r="CL30" s="282">
        <v>0</v>
      </c>
      <c r="CM30" s="285"/>
      <c r="CN30" s="283">
        <v>0</v>
      </c>
      <c r="CO30" s="282"/>
      <c r="CP30" s="282">
        <v>0</v>
      </c>
      <c r="CQ30" s="282"/>
      <c r="CR30" s="284"/>
      <c r="CS30" s="282">
        <v>0</v>
      </c>
      <c r="CT30" s="285"/>
      <c r="CU30" s="283">
        <v>0</v>
      </c>
      <c r="CV30" s="282"/>
      <c r="CW30" s="282">
        <v>0</v>
      </c>
      <c r="CX30" s="282"/>
      <c r="CY30" s="284"/>
      <c r="CZ30" s="282">
        <v>0</v>
      </c>
      <c r="DA30" s="285"/>
      <c r="DB30" s="283">
        <v>0</v>
      </c>
      <c r="DC30" s="282"/>
      <c r="DD30" s="282">
        <v>0</v>
      </c>
      <c r="DE30" s="282"/>
      <c r="DF30" s="284"/>
      <c r="DG30" s="282">
        <v>0</v>
      </c>
      <c r="DH30" s="285"/>
      <c r="DI30" s="283">
        <v>0</v>
      </c>
      <c r="DJ30" s="282"/>
      <c r="DK30" s="282">
        <v>0</v>
      </c>
      <c r="DL30" s="282"/>
      <c r="DM30" s="284"/>
      <c r="DN30" s="282">
        <v>0</v>
      </c>
      <c r="DO30" s="285"/>
      <c r="DP30" s="283">
        <v>0</v>
      </c>
      <c r="DQ30" s="282"/>
      <c r="DR30" s="282">
        <v>0</v>
      </c>
      <c r="DS30" s="282"/>
      <c r="DT30" s="284"/>
      <c r="DU30" s="282">
        <v>0</v>
      </c>
      <c r="DV30" s="285"/>
      <c r="DW30" s="283">
        <v>0</v>
      </c>
      <c r="DX30" s="282"/>
      <c r="DY30" s="282">
        <v>0</v>
      </c>
      <c r="DZ30" s="282"/>
      <c r="EA30" s="284"/>
      <c r="EB30" s="282">
        <v>0</v>
      </c>
      <c r="EC30" s="285"/>
      <c r="ED30" s="283">
        <v>0</v>
      </c>
      <c r="EE30" s="282"/>
      <c r="EF30" s="282">
        <v>0</v>
      </c>
      <c r="EG30" s="282"/>
      <c r="EH30" s="284"/>
      <c r="EI30" s="282">
        <v>0</v>
      </c>
      <c r="EJ30" s="285"/>
      <c r="EK30" s="283">
        <v>0</v>
      </c>
      <c r="EL30" s="282"/>
      <c r="EM30" s="282">
        <v>0</v>
      </c>
      <c r="EN30" s="282"/>
      <c r="EO30" s="284"/>
      <c r="EP30" s="282">
        <v>0</v>
      </c>
      <c r="EQ30" s="285"/>
      <c r="ER30" s="283">
        <v>0</v>
      </c>
      <c r="ES30" s="282"/>
      <c r="ET30" s="282">
        <v>0</v>
      </c>
      <c r="EU30" s="282"/>
      <c r="EV30" s="284"/>
      <c r="EW30" s="282">
        <v>0</v>
      </c>
      <c r="EX30" s="285"/>
      <c r="EY30" s="283">
        <v>0</v>
      </c>
      <c r="EZ30" s="282"/>
      <c r="FA30" s="282">
        <v>0</v>
      </c>
      <c r="FB30" s="282"/>
      <c r="FC30" s="284"/>
      <c r="FD30" s="282">
        <v>0</v>
      </c>
      <c r="FE30" s="285"/>
      <c r="AKG30" s="14"/>
      <c r="AKH30" s="14"/>
      <c r="AKI30" s="14"/>
      <c r="AKJ30" s="14"/>
      <c r="AKK30" s="14"/>
      <c r="AKL30" s="14"/>
      <c r="AKM30" s="14"/>
      <c r="AKN30" s="14"/>
      <c r="AKO30" s="14"/>
      <c r="AKP30" s="14"/>
      <c r="AKQ30" s="14"/>
      <c r="AKR30" s="14"/>
      <c r="AKS30" s="14"/>
      <c r="AKT30" s="14"/>
      <c r="AKU30" s="14"/>
      <c r="AKV30" s="14"/>
      <c r="AKW30" s="14"/>
      <c r="AKX30" s="14"/>
      <c r="AKY30" s="14"/>
      <c r="AKZ30" s="14"/>
      <c r="ALA30" s="14"/>
      <c r="ALB30" s="14"/>
      <c r="ALC30" s="14"/>
      <c r="ALD30" s="14"/>
      <c r="ALE30" s="14"/>
      <c r="ALF30" s="14"/>
      <c r="ALG30" s="14"/>
      <c r="ALH30" s="14"/>
      <c r="ALI30" s="14"/>
      <c r="ALJ30" s="14"/>
      <c r="ALK30" s="14"/>
      <c r="ALL30" s="14"/>
      <c r="ALM30" s="14"/>
      <c r="ALN30" s="14"/>
      <c r="ALO30" s="14"/>
      <c r="ALP30" s="14"/>
      <c r="ALQ30" s="14"/>
      <c r="ALR30" s="14"/>
      <c r="ALS30" s="14"/>
      <c r="ALT30" s="14"/>
      <c r="ALU30" s="14"/>
      <c r="ALV30" s="14"/>
      <c r="ALW30" s="14"/>
      <c r="ALX30" s="14"/>
      <c r="ALY30" s="14"/>
      <c r="ALZ30" s="14"/>
      <c r="AMA30" s="14"/>
      <c r="AMB30" s="14"/>
      <c r="AMC30" s="14"/>
      <c r="AMD30" s="14"/>
      <c r="AME30" s="14"/>
      <c r="AMF30" s="14"/>
      <c r="AMG30" s="14"/>
      <c r="AMH30" s="14"/>
      <c r="AMI30" s="14"/>
      <c r="AMJ30" s="14"/>
    </row>
    <row r="31" spans="1:1024" s="15" customFormat="1" x14ac:dyDescent="0.2">
      <c r="A31" s="250" t="s">
        <v>55</v>
      </c>
      <c r="B31" s="286">
        <f>B28+B30</f>
        <v>29215251</v>
      </c>
      <c r="C31" s="286"/>
      <c r="D31" s="286">
        <f>D28+D30</f>
        <v>29900558</v>
      </c>
      <c r="E31" s="286"/>
      <c r="F31" s="287">
        <f>F28+F30</f>
        <v>59115809</v>
      </c>
      <c r="G31" s="286"/>
      <c r="H31" s="288">
        <f>H28+H30</f>
        <v>27798</v>
      </c>
      <c r="I31" s="286"/>
      <c r="J31" s="286">
        <f>J28+J30</f>
        <v>22707</v>
      </c>
      <c r="K31" s="286"/>
      <c r="L31" s="287">
        <f>L28+L30</f>
        <v>0</v>
      </c>
      <c r="M31" s="287">
        <f>M28+M30</f>
        <v>50505</v>
      </c>
      <c r="N31" s="289"/>
      <c r="O31" s="288">
        <f>O28+O30</f>
        <v>27596</v>
      </c>
      <c r="P31" s="286"/>
      <c r="Q31" s="286">
        <f>Q28+Q30</f>
        <v>22543</v>
      </c>
      <c r="R31" s="286"/>
      <c r="S31" s="287">
        <f>S28+S30</f>
        <v>0</v>
      </c>
      <c r="T31" s="287">
        <f>T28+T30</f>
        <v>50139</v>
      </c>
      <c r="U31" s="289"/>
      <c r="V31" s="288">
        <f>V28+V30</f>
        <v>27314</v>
      </c>
      <c r="W31" s="286"/>
      <c r="X31" s="286">
        <f>X28+X30</f>
        <v>22293</v>
      </c>
      <c r="Y31" s="286"/>
      <c r="Z31" s="287">
        <f>Z28+Z30</f>
        <v>0</v>
      </c>
      <c r="AA31" s="287">
        <f>AA28+AA30</f>
        <v>49607</v>
      </c>
      <c r="AB31" s="289"/>
      <c r="AC31" s="288">
        <f>AC28+AC30</f>
        <v>26975</v>
      </c>
      <c r="AD31" s="286"/>
      <c r="AE31" s="286">
        <f>AE28+AE30</f>
        <v>22026</v>
      </c>
      <c r="AF31" s="286"/>
      <c r="AG31" s="287">
        <f>AG28+AG30</f>
        <v>0</v>
      </c>
      <c r="AH31" s="287">
        <f>AH28+AH30</f>
        <v>49001</v>
      </c>
      <c r="AI31" s="289"/>
      <c r="AJ31" s="288">
        <f>AJ28+AJ30</f>
        <v>26583</v>
      </c>
      <c r="AK31" s="286"/>
      <c r="AL31" s="286">
        <f>AL28+AL30</f>
        <v>21635</v>
      </c>
      <c r="AM31" s="286"/>
      <c r="AN31" s="287">
        <f>AN28+AN30</f>
        <v>0</v>
      </c>
      <c r="AO31" s="287">
        <f>AO28+AO30</f>
        <v>48218</v>
      </c>
      <c r="AP31" s="289"/>
      <c r="AQ31" s="288">
        <f>AQ28+AQ30</f>
        <v>26012</v>
      </c>
      <c r="AR31" s="286"/>
      <c r="AS31" s="286">
        <f>AS28+AS30</f>
        <v>21092</v>
      </c>
      <c r="AT31" s="286"/>
      <c r="AU31" s="287">
        <f>AU28+AU30</f>
        <v>0</v>
      </c>
      <c r="AV31" s="287">
        <f>AV28+AV30</f>
        <v>47104</v>
      </c>
      <c r="AW31" s="289"/>
      <c r="AX31" s="288">
        <f>AX28+AX30</f>
        <v>25228</v>
      </c>
      <c r="AY31" s="286"/>
      <c r="AZ31" s="286">
        <f>AZ28+AZ30</f>
        <v>20288</v>
      </c>
      <c r="BA31" s="286"/>
      <c r="BB31" s="287">
        <f>BB28+BB30</f>
        <v>0</v>
      </c>
      <c r="BC31" s="287">
        <f>BC28+BC30</f>
        <v>45516</v>
      </c>
      <c r="BD31" s="289"/>
      <c r="BE31" s="288">
        <f>BE28+BE30</f>
        <v>24333</v>
      </c>
      <c r="BF31" s="286"/>
      <c r="BG31" s="286">
        <f>BG28+BG30</f>
        <v>19361</v>
      </c>
      <c r="BH31" s="286"/>
      <c r="BI31" s="287">
        <f>BI28+BI30</f>
        <v>0</v>
      </c>
      <c r="BJ31" s="287">
        <f>BJ28+BJ30</f>
        <v>43694</v>
      </c>
      <c r="BK31" s="289"/>
      <c r="BL31" s="288">
        <f>BL28+BL30</f>
        <v>23042</v>
      </c>
      <c r="BM31" s="286"/>
      <c r="BN31" s="286">
        <f>BN28+BN30</f>
        <v>18063</v>
      </c>
      <c r="BO31" s="286"/>
      <c r="BP31" s="287">
        <f>BP28+BP30</f>
        <v>0</v>
      </c>
      <c r="BQ31" s="287">
        <f>BQ28+BQ30</f>
        <v>41105</v>
      </c>
      <c r="BR31" s="289"/>
      <c r="BS31" s="288">
        <f>BS28+BS30</f>
        <v>21099</v>
      </c>
      <c r="BT31" s="286"/>
      <c r="BU31" s="286">
        <f>BU28+BU30</f>
        <v>16196</v>
      </c>
      <c r="BV31" s="286"/>
      <c r="BW31" s="287">
        <f>BW28+BW30</f>
        <v>0</v>
      </c>
      <c r="BX31" s="287">
        <f>BX28+BX30</f>
        <v>37295</v>
      </c>
      <c r="BY31" s="289"/>
      <c r="BZ31" s="288">
        <f>BZ28+BZ30</f>
        <v>19107</v>
      </c>
      <c r="CA31" s="286"/>
      <c r="CB31" s="286">
        <f>CB28+CB30</f>
        <v>14258</v>
      </c>
      <c r="CC31" s="286"/>
      <c r="CD31" s="287">
        <f>CD28+CD30</f>
        <v>0</v>
      </c>
      <c r="CE31" s="287">
        <f>CE28+CE30</f>
        <v>33365</v>
      </c>
      <c r="CF31" s="289"/>
      <c r="CG31" s="288">
        <f>CG28+CG30</f>
        <v>15953</v>
      </c>
      <c r="CH31" s="286"/>
      <c r="CI31" s="286">
        <f>CI28+CI30</f>
        <v>11377</v>
      </c>
      <c r="CJ31" s="286"/>
      <c r="CK31" s="287">
        <f>CK28+CK30</f>
        <v>0</v>
      </c>
      <c r="CL31" s="287">
        <f>CL28+CL30</f>
        <v>27330</v>
      </c>
      <c r="CM31" s="289"/>
      <c r="CN31" s="288">
        <f>CN28+CN30</f>
        <v>11399</v>
      </c>
      <c r="CO31" s="286"/>
      <c r="CP31" s="286">
        <f>CP28+CP30</f>
        <v>7694</v>
      </c>
      <c r="CQ31" s="286"/>
      <c r="CR31" s="287">
        <f>CR28+CR30</f>
        <v>0</v>
      </c>
      <c r="CS31" s="287">
        <f>CS28+CS30</f>
        <v>19093</v>
      </c>
      <c r="CT31" s="289"/>
      <c r="CU31" s="288">
        <f>CU28+CU30</f>
        <v>6342</v>
      </c>
      <c r="CV31" s="286"/>
      <c r="CW31" s="286">
        <f>CW28+CW30</f>
        <v>3993</v>
      </c>
      <c r="CX31" s="286"/>
      <c r="CY31" s="287">
        <f>CY28+CY30</f>
        <v>0</v>
      </c>
      <c r="CZ31" s="287">
        <f>CZ28+CZ30</f>
        <v>10335</v>
      </c>
      <c r="DA31" s="289"/>
      <c r="DB31" s="288">
        <f>DB28+DB30</f>
        <v>2523</v>
      </c>
      <c r="DC31" s="286"/>
      <c r="DD31" s="286">
        <f>DD28+DD30</f>
        <v>1599</v>
      </c>
      <c r="DE31" s="286"/>
      <c r="DF31" s="287">
        <f>DF28+DF30</f>
        <v>0</v>
      </c>
      <c r="DG31" s="287">
        <f>DG28+DG30</f>
        <v>4122</v>
      </c>
      <c r="DH31" s="289"/>
      <c r="DI31" s="288">
        <f>DI28+DI30</f>
        <v>397</v>
      </c>
      <c r="DJ31" s="286"/>
      <c r="DK31" s="286">
        <f>DK28+DK30</f>
        <v>250</v>
      </c>
      <c r="DL31" s="286"/>
      <c r="DM31" s="287">
        <f>DM28+DM30</f>
        <v>0</v>
      </c>
      <c r="DN31" s="287">
        <f>DN28+DN30</f>
        <v>647</v>
      </c>
      <c r="DO31" s="289"/>
      <c r="DP31" s="288">
        <f>DP28+DP30</f>
        <v>64</v>
      </c>
      <c r="DQ31" s="286"/>
      <c r="DR31" s="286">
        <f>DR28+DR30</f>
        <v>44</v>
      </c>
      <c r="DS31" s="286"/>
      <c r="DT31" s="287">
        <f>DT28+DT30</f>
        <v>0</v>
      </c>
      <c r="DU31" s="287">
        <f>DU28+DU30</f>
        <v>108</v>
      </c>
      <c r="DV31" s="289"/>
      <c r="DW31" s="288">
        <f>DW28+DW30</f>
        <v>2</v>
      </c>
      <c r="DX31" s="286"/>
      <c r="DY31" s="286">
        <f>DY28+DY30</f>
        <v>3</v>
      </c>
      <c r="DZ31" s="286"/>
      <c r="EA31" s="287">
        <f>EA28+EA30</f>
        <v>0</v>
      </c>
      <c r="EB31" s="287">
        <f>EB28+EB30</f>
        <v>5</v>
      </c>
      <c r="EC31" s="289"/>
      <c r="ED31" s="288">
        <f>ED28+ED30</f>
        <v>0</v>
      </c>
      <c r="EE31" s="286"/>
      <c r="EF31" s="286">
        <f>EF28+EF30</f>
        <v>0</v>
      </c>
      <c r="EG31" s="286"/>
      <c r="EH31" s="287">
        <f>EH28+EH30</f>
        <v>0</v>
      </c>
      <c r="EI31" s="287">
        <f>EI28+EI30</f>
        <v>0</v>
      </c>
      <c r="EJ31" s="289"/>
      <c r="EK31" s="288">
        <f>EK28+EK30</f>
        <v>0</v>
      </c>
      <c r="EL31" s="286"/>
      <c r="EM31" s="286">
        <f>EM28+EM30</f>
        <v>0</v>
      </c>
      <c r="EN31" s="286"/>
      <c r="EO31" s="287">
        <f>EO28+EO30</f>
        <v>0</v>
      </c>
      <c r="EP31" s="287">
        <f>EP28+EP30</f>
        <v>0</v>
      </c>
      <c r="EQ31" s="289"/>
      <c r="ER31" s="288">
        <f>ER28+ER30</f>
        <v>0</v>
      </c>
      <c r="ES31" s="286"/>
      <c r="ET31" s="286">
        <f>ET28+ET30</f>
        <v>0</v>
      </c>
      <c r="EU31" s="286"/>
      <c r="EV31" s="287">
        <f>EV28+EV30</f>
        <v>0</v>
      </c>
      <c r="EW31" s="287">
        <f>EW28+EW30</f>
        <v>0</v>
      </c>
      <c r="EX31" s="289"/>
      <c r="EY31" s="288">
        <f>EY28+EY30</f>
        <v>0</v>
      </c>
      <c r="EZ31" s="286"/>
      <c r="FA31" s="286">
        <f>FA28+FA30</f>
        <v>0</v>
      </c>
      <c r="FB31" s="286"/>
      <c r="FC31" s="287">
        <f>FC28+FC30</f>
        <v>0</v>
      </c>
      <c r="FD31" s="287">
        <f>FD28+FD30</f>
        <v>0</v>
      </c>
      <c r="FE31" s="289"/>
      <c r="AKG31" s="14"/>
      <c r="AKH31" s="14"/>
      <c r="AKI31" s="14"/>
      <c r="AKJ31" s="14"/>
      <c r="AKK31" s="14"/>
      <c r="AKL31" s="14"/>
      <c r="AKM31" s="14"/>
      <c r="AKN31" s="14"/>
      <c r="AKO31" s="14"/>
      <c r="AKP31" s="14"/>
      <c r="AKQ31" s="14"/>
      <c r="AKR31" s="14"/>
      <c r="AKS31" s="14"/>
      <c r="AKT31" s="14"/>
      <c r="AKU31" s="14"/>
      <c r="AKV31" s="14"/>
      <c r="AKW31" s="14"/>
      <c r="AKX31" s="14"/>
      <c r="AKY31" s="14"/>
      <c r="AKZ31" s="14"/>
      <c r="ALA31" s="14"/>
      <c r="ALB31" s="14"/>
      <c r="ALC31" s="14"/>
      <c r="ALD31" s="14"/>
      <c r="ALE31" s="14"/>
      <c r="ALF31" s="14"/>
      <c r="ALG31" s="14"/>
      <c r="ALH31" s="14"/>
      <c r="ALI31" s="14"/>
      <c r="ALJ31" s="14"/>
      <c r="ALK31" s="14"/>
      <c r="ALL31" s="14"/>
      <c r="ALM31" s="14"/>
      <c r="ALN31" s="14"/>
      <c r="ALO31" s="14"/>
      <c r="ALP31" s="14"/>
      <c r="ALQ31" s="14"/>
      <c r="ALR31" s="14"/>
      <c r="ALS31" s="14"/>
      <c r="ALT31" s="14"/>
      <c r="ALU31" s="14"/>
      <c r="ALV31" s="14"/>
      <c r="ALW31" s="14"/>
      <c r="ALX31" s="14"/>
      <c r="ALY31" s="14"/>
      <c r="ALZ31" s="14"/>
      <c r="AMA31" s="14"/>
      <c r="AMB31" s="14"/>
      <c r="AMC31" s="14"/>
      <c r="AMD31" s="14"/>
      <c r="AME31" s="14"/>
      <c r="AMF31" s="14"/>
      <c r="AMG31" s="14"/>
      <c r="AMH31" s="14"/>
      <c r="AMI31" s="14"/>
      <c r="AMJ31" s="14"/>
    </row>
    <row r="32" spans="1:1024" s="15" customFormat="1" x14ac:dyDescent="0.2">
      <c r="A32" s="36"/>
      <c r="B32" s="36"/>
      <c r="C32" s="36"/>
      <c r="D32" s="36"/>
      <c r="E32" s="36"/>
      <c r="F32" s="36"/>
      <c r="G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AK32" s="36"/>
      <c r="AL32" s="36"/>
      <c r="AM32" s="36"/>
      <c r="AN32" s="36"/>
      <c r="AO32" s="36"/>
      <c r="AP32" s="36"/>
      <c r="AQ32" s="36"/>
      <c r="AR32" s="36"/>
      <c r="AS32" s="36"/>
      <c r="AT32" s="36"/>
      <c r="AU32" s="36"/>
      <c r="AV32" s="36"/>
      <c r="AW32" s="36"/>
      <c r="AX32" s="36"/>
      <c r="AY32" s="36"/>
      <c r="AZ32" s="36"/>
      <c r="BA32" s="36"/>
      <c r="BB32" s="36"/>
      <c r="BC32" s="36"/>
      <c r="BD32" s="36"/>
      <c r="BE32" s="36"/>
      <c r="BF32" s="36"/>
      <c r="BG32" s="36"/>
      <c r="BH32" s="36"/>
      <c r="BI32" s="36"/>
      <c r="BJ32" s="36"/>
      <c r="BK32" s="36"/>
      <c r="BL32" s="36"/>
      <c r="BM32" s="36"/>
      <c r="BN32" s="36"/>
      <c r="BO32" s="36"/>
      <c r="BP32" s="36"/>
      <c r="BQ32" s="36"/>
      <c r="BR32" s="36"/>
      <c r="BS32" s="36"/>
      <c r="BT32" s="36"/>
      <c r="BU32" s="36"/>
      <c r="BV32" s="36"/>
      <c r="BW32" s="36"/>
      <c r="BX32" s="36"/>
      <c r="BY32" s="36"/>
      <c r="BZ32" s="36"/>
      <c r="CA32" s="36"/>
      <c r="CB32" s="36"/>
      <c r="CC32" s="36"/>
      <c r="CD32" s="36"/>
      <c r="CE32" s="36"/>
      <c r="CF32" s="36"/>
      <c r="CG32" s="36"/>
      <c r="CH32" s="36"/>
      <c r="CI32" s="36"/>
      <c r="CJ32" s="36"/>
      <c r="CK32" s="36"/>
      <c r="CL32" s="36"/>
      <c r="CM32" s="36"/>
      <c r="CN32" s="36"/>
      <c r="CO32" s="36"/>
      <c r="CP32" s="36"/>
      <c r="CQ32" s="36"/>
      <c r="CR32" s="36"/>
      <c r="CS32" s="128"/>
      <c r="CT32" s="36"/>
      <c r="CU32" s="36"/>
      <c r="CV32" s="36"/>
      <c r="CW32" s="36"/>
      <c r="CX32" s="36"/>
      <c r="CY32" s="36"/>
      <c r="CZ32" s="36"/>
      <c r="DA32" s="36"/>
      <c r="DB32" s="36"/>
      <c r="DC32" s="36"/>
      <c r="DD32" s="36"/>
      <c r="DE32" s="36"/>
      <c r="DF32" s="36"/>
      <c r="DG32" s="36"/>
      <c r="DH32" s="36"/>
      <c r="DI32" s="36"/>
      <c r="DJ32" s="36"/>
      <c r="DK32" s="36"/>
      <c r="DL32" s="36"/>
      <c r="DM32" s="36"/>
      <c r="DN32" s="36"/>
      <c r="DO32" s="36"/>
      <c r="DP32" s="36"/>
      <c r="DQ32" s="36"/>
      <c r="DR32" s="36"/>
      <c r="DS32" s="36"/>
      <c r="DT32" s="36"/>
      <c r="DU32" s="36"/>
      <c r="DV32" s="36"/>
      <c r="DW32" s="36"/>
      <c r="DX32" s="36"/>
      <c r="DY32" s="36"/>
      <c r="DZ32" s="36"/>
      <c r="EA32" s="36"/>
      <c r="EB32" s="36"/>
      <c r="EC32" s="36"/>
      <c r="ED32" s="36"/>
      <c r="EE32" s="36"/>
      <c r="EF32" s="36"/>
      <c r="EG32" s="36"/>
      <c r="EH32" s="36"/>
      <c r="EI32" s="36"/>
      <c r="EJ32" s="36"/>
      <c r="EK32" s="36"/>
      <c r="EL32" s="36"/>
      <c r="EM32" s="36"/>
      <c r="EN32" s="36"/>
      <c r="EO32" s="36"/>
      <c r="EP32" s="36"/>
      <c r="EQ32" s="36"/>
      <c r="ER32" s="36"/>
      <c r="ES32" s="36"/>
      <c r="ET32" s="36"/>
      <c r="EU32" s="36"/>
      <c r="EV32" s="36"/>
      <c r="EW32" s="36"/>
      <c r="EX32" s="36"/>
      <c r="EY32" s="36"/>
      <c r="EZ32" s="36"/>
      <c r="FA32" s="36"/>
      <c r="FB32" s="36"/>
      <c r="FC32" s="36"/>
      <c r="FD32" s="36"/>
      <c r="FE32" s="36"/>
      <c r="AKG32" s="14"/>
      <c r="AKH32" s="14"/>
      <c r="AKI32" s="14"/>
      <c r="AKJ32" s="14"/>
      <c r="AKK32" s="14"/>
      <c r="AKL32" s="14"/>
      <c r="AKM32" s="14"/>
      <c r="AKN32" s="14"/>
      <c r="AKO32" s="14"/>
      <c r="AKP32" s="14"/>
      <c r="AKQ32" s="14"/>
      <c r="AKR32" s="14"/>
      <c r="AKS32" s="14"/>
      <c r="AKT32" s="14"/>
      <c r="AKU32" s="14"/>
      <c r="AKV32" s="14"/>
      <c r="AKW32" s="14"/>
      <c r="AKX32" s="14"/>
      <c r="AKY32" s="14"/>
      <c r="AKZ32" s="14"/>
      <c r="ALA32" s="14"/>
      <c r="ALB32" s="14"/>
      <c r="ALC32" s="14"/>
      <c r="ALD32" s="14"/>
      <c r="ALE32" s="14"/>
      <c r="ALF32" s="14"/>
      <c r="ALG32" s="14"/>
      <c r="ALH32" s="14"/>
      <c r="ALI32" s="14"/>
      <c r="ALJ32" s="14"/>
      <c r="ALK32" s="14"/>
      <c r="ALL32" s="14"/>
      <c r="ALM32" s="14"/>
      <c r="ALN32" s="14"/>
      <c r="ALO32" s="14"/>
      <c r="ALP32" s="14"/>
      <c r="ALQ32" s="14"/>
      <c r="ALR32" s="14"/>
      <c r="ALS32" s="14"/>
      <c r="ALT32" s="14"/>
      <c r="ALU32" s="14"/>
      <c r="ALV32" s="14"/>
      <c r="ALW32" s="14"/>
      <c r="ALX32" s="14"/>
      <c r="ALY32" s="14"/>
      <c r="ALZ32" s="14"/>
      <c r="AMA32" s="14"/>
      <c r="AMB32" s="14"/>
      <c r="AMC32" s="14"/>
      <c r="AMD32" s="14"/>
      <c r="AME32" s="14"/>
      <c r="AMF32" s="14"/>
      <c r="AMG32" s="14"/>
      <c r="AMH32" s="14"/>
      <c r="AMI32" s="14"/>
      <c r="AMJ32" s="14"/>
    </row>
    <row r="33" spans="1:1024" s="15" customFormat="1" x14ac:dyDescent="0.2">
      <c r="A33" s="36"/>
      <c r="B33" s="36"/>
      <c r="C33" s="36"/>
      <c r="D33" s="36"/>
      <c r="E33" s="36"/>
      <c r="F33" s="36"/>
      <c r="G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c r="DJ33" s="36"/>
      <c r="DK33" s="36"/>
      <c r="DL33" s="36"/>
      <c r="DM33" s="36"/>
      <c r="DN33" s="36"/>
      <c r="DO33" s="36"/>
      <c r="DP33" s="36"/>
      <c r="DQ33" s="36"/>
      <c r="DR33" s="36"/>
      <c r="DS33" s="36"/>
      <c r="DT33" s="36"/>
      <c r="DU33" s="36"/>
      <c r="DV33" s="36"/>
      <c r="DW33" s="36"/>
      <c r="DX33" s="36"/>
      <c r="DY33" s="36"/>
      <c r="DZ33" s="36"/>
      <c r="EA33" s="36"/>
      <c r="EB33" s="36"/>
      <c r="EC33" s="36"/>
      <c r="ED33" s="36"/>
      <c r="EE33" s="36"/>
      <c r="EF33" s="36"/>
      <c r="EG33" s="36"/>
      <c r="EH33" s="36"/>
      <c r="EI33" s="36"/>
      <c r="EJ33" s="36"/>
      <c r="EK33" s="36"/>
      <c r="EL33" s="36"/>
      <c r="EM33" s="36"/>
      <c r="EN33" s="36"/>
      <c r="EO33" s="36"/>
      <c r="EP33" s="36"/>
      <c r="EQ33" s="36"/>
      <c r="ER33" s="36"/>
      <c r="ES33" s="36"/>
      <c r="ET33" s="36"/>
      <c r="EU33" s="36"/>
      <c r="EV33" s="36"/>
      <c r="EW33" s="36"/>
      <c r="EX33" s="36"/>
      <c r="EY33" s="36"/>
      <c r="EZ33" s="36"/>
      <c r="FA33" s="36"/>
      <c r="FB33" s="36"/>
      <c r="FC33" s="36"/>
      <c r="FD33" s="36"/>
      <c r="FE33" s="36"/>
      <c r="AKG33" s="14"/>
      <c r="AKH33" s="14"/>
      <c r="AKI33" s="14"/>
      <c r="AKJ33" s="14"/>
      <c r="AKK33" s="14"/>
      <c r="AKL33" s="14"/>
      <c r="AKM33" s="14"/>
      <c r="AKN33" s="14"/>
      <c r="AKO33" s="14"/>
      <c r="AKP33" s="14"/>
      <c r="AKQ33" s="14"/>
      <c r="AKR33" s="14"/>
      <c r="AKS33" s="14"/>
      <c r="AKT33" s="14"/>
      <c r="AKU33" s="14"/>
      <c r="AKV33" s="14"/>
      <c r="AKW33" s="14"/>
      <c r="AKX33" s="14"/>
      <c r="AKY33" s="14"/>
      <c r="AKZ33" s="14"/>
      <c r="ALA33" s="14"/>
      <c r="ALB33" s="14"/>
      <c r="ALC33" s="14"/>
      <c r="ALD33" s="14"/>
      <c r="ALE33" s="14"/>
      <c r="ALF33" s="14"/>
      <c r="ALG33" s="14"/>
      <c r="ALH33" s="14"/>
      <c r="ALI33" s="14"/>
      <c r="ALJ33" s="14"/>
      <c r="ALK33" s="14"/>
      <c r="ALL33" s="14"/>
      <c r="ALM33" s="14"/>
      <c r="ALN33" s="14"/>
      <c r="ALO33" s="14"/>
      <c r="ALP33" s="14"/>
      <c r="ALQ33" s="14"/>
      <c r="ALR33" s="14"/>
      <c r="ALS33" s="14"/>
      <c r="ALT33" s="14"/>
      <c r="ALU33" s="14"/>
      <c r="ALV33" s="14"/>
      <c r="ALW33" s="14"/>
      <c r="ALX33" s="14"/>
      <c r="ALY33" s="14"/>
      <c r="ALZ33" s="14"/>
      <c r="AMA33" s="14"/>
      <c r="AMB33" s="14"/>
      <c r="AMC33" s="14"/>
      <c r="AMD33" s="14"/>
      <c r="AME33" s="14"/>
      <c r="AMF33" s="14"/>
      <c r="AMG33" s="14"/>
      <c r="AMH33" s="14"/>
      <c r="AMI33" s="14"/>
      <c r="AMJ33" s="14"/>
    </row>
    <row r="34" spans="1:1024" s="15" customFormat="1" x14ac:dyDescent="0.2">
      <c r="A34" s="69" t="s">
        <v>3</v>
      </c>
      <c r="B34" s="69"/>
      <c r="C34" s="69"/>
      <c r="D34" s="69"/>
      <c r="E34" s="69"/>
      <c r="F34" s="69"/>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67"/>
      <c r="DE34" s="67"/>
      <c r="DF34" s="36"/>
      <c r="DG34" s="36"/>
      <c r="DH34" s="36"/>
      <c r="DI34" s="36"/>
      <c r="DJ34" s="36"/>
      <c r="DK34" s="36"/>
      <c r="DL34" s="36"/>
      <c r="DM34" s="36"/>
      <c r="DN34" s="36"/>
      <c r="DO34" s="36"/>
      <c r="DP34" s="36"/>
      <c r="DQ34" s="36"/>
      <c r="DR34" s="36"/>
      <c r="DS34" s="36"/>
      <c r="DT34" s="36"/>
      <c r="DU34" s="36"/>
      <c r="DV34" s="36"/>
      <c r="DW34" s="36"/>
      <c r="DX34" s="36"/>
      <c r="DY34" s="36"/>
      <c r="DZ34" s="36"/>
      <c r="EA34" s="36"/>
      <c r="EB34" s="36"/>
      <c r="EC34" s="36"/>
      <c r="ED34" s="36"/>
      <c r="EE34" s="36"/>
      <c r="EF34" s="36"/>
      <c r="EG34" s="36"/>
      <c r="EH34" s="36"/>
      <c r="EI34" s="36"/>
      <c r="EJ34" s="36"/>
      <c r="EK34" s="36"/>
      <c r="EL34" s="36"/>
      <c r="EM34" s="36"/>
      <c r="EN34" s="36"/>
      <c r="EO34" s="36"/>
      <c r="EP34" s="36"/>
      <c r="EQ34" s="36"/>
      <c r="ER34" s="36"/>
      <c r="ES34" s="36"/>
      <c r="ET34" s="36"/>
      <c r="EU34" s="36"/>
      <c r="EV34" s="36"/>
      <c r="EW34" s="36"/>
      <c r="EX34" s="36"/>
      <c r="EY34" s="36"/>
      <c r="EZ34" s="36"/>
      <c r="FA34" s="36"/>
      <c r="FB34" s="36"/>
      <c r="FC34" s="36"/>
      <c r="FD34" s="36"/>
      <c r="FE34" s="36"/>
      <c r="AKG34" s="14"/>
      <c r="AKH34" s="14"/>
      <c r="AKI34" s="14"/>
      <c r="AKJ34" s="14"/>
      <c r="AKK34" s="14"/>
      <c r="AKL34" s="14"/>
      <c r="AKM34" s="14"/>
      <c r="AKN34" s="14"/>
      <c r="AKO34" s="14"/>
      <c r="AKP34" s="14"/>
      <c r="AKQ34" s="14"/>
      <c r="AKR34" s="14"/>
      <c r="AKS34" s="14"/>
      <c r="AKT34" s="14"/>
      <c r="AKU34" s="14"/>
      <c r="AKV34" s="14"/>
      <c r="AKW34" s="14"/>
      <c r="AKX34" s="14"/>
      <c r="AKY34" s="14"/>
      <c r="AKZ34" s="14"/>
      <c r="ALA34" s="14"/>
      <c r="ALB34" s="14"/>
      <c r="ALC34" s="14"/>
      <c r="ALD34" s="14"/>
      <c r="ALE34" s="14"/>
      <c r="ALF34" s="14"/>
      <c r="ALG34" s="14"/>
      <c r="ALH34" s="14"/>
      <c r="ALI34" s="14"/>
      <c r="ALJ34" s="14"/>
      <c r="ALK34" s="14"/>
      <c r="ALL34" s="14"/>
      <c r="ALM34" s="14"/>
      <c r="ALN34" s="14"/>
      <c r="ALO34" s="14"/>
      <c r="ALP34" s="14"/>
      <c r="ALQ34" s="14"/>
      <c r="ALR34" s="14"/>
      <c r="ALS34" s="14"/>
      <c r="ALT34" s="14"/>
      <c r="ALU34" s="14"/>
      <c r="ALV34" s="14"/>
      <c r="ALW34" s="14"/>
      <c r="ALX34" s="14"/>
      <c r="ALY34" s="14"/>
      <c r="ALZ34" s="14"/>
      <c r="AMA34" s="14"/>
      <c r="AMB34" s="14"/>
      <c r="AMC34" s="14"/>
      <c r="AMD34" s="14"/>
      <c r="AME34" s="14"/>
      <c r="AMF34" s="14"/>
      <c r="AMG34" s="14"/>
      <c r="AMH34" s="14"/>
      <c r="AMI34" s="14"/>
      <c r="AMJ34" s="14"/>
    </row>
    <row r="35" spans="1:1024" s="15" customFormat="1" x14ac:dyDescent="0.2">
      <c r="A35" s="74" t="s">
        <v>145</v>
      </c>
      <c r="B35" s="36" t="s">
        <v>132</v>
      </c>
      <c r="C35" s="36"/>
      <c r="D35" s="36"/>
      <c r="E35" s="99"/>
      <c r="F35" s="99"/>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c r="DJ35" s="36"/>
      <c r="DK35" s="36"/>
      <c r="DL35" s="36"/>
      <c r="DM35" s="36"/>
      <c r="DN35" s="36"/>
      <c r="DO35" s="36"/>
      <c r="DP35" s="36"/>
      <c r="DQ35" s="36"/>
      <c r="DR35" s="36"/>
      <c r="DS35" s="36"/>
      <c r="DT35" s="36"/>
      <c r="DU35" s="36"/>
      <c r="DV35" s="36"/>
      <c r="DW35" s="36"/>
      <c r="DX35" s="36"/>
      <c r="DY35" s="36"/>
      <c r="DZ35" s="36"/>
      <c r="EA35" s="36"/>
      <c r="EB35" s="36"/>
      <c r="EC35" s="36"/>
      <c r="ED35" s="36"/>
      <c r="EE35" s="36"/>
      <c r="EF35" s="36"/>
      <c r="EG35" s="36"/>
      <c r="EH35" s="36"/>
      <c r="EI35" s="36"/>
      <c r="EJ35" s="36"/>
      <c r="EK35" s="36"/>
      <c r="EL35" s="36"/>
      <c r="EM35" s="36"/>
      <c r="EN35" s="36"/>
      <c r="EO35" s="36"/>
      <c r="EP35" s="36"/>
      <c r="EQ35" s="36"/>
      <c r="ER35" s="36"/>
      <c r="ES35" s="36"/>
      <c r="ET35" s="36"/>
      <c r="EU35" s="36"/>
      <c r="EV35" s="36"/>
      <c r="EW35" s="36"/>
      <c r="EX35" s="36"/>
      <c r="EY35" s="36"/>
      <c r="EZ35" s="36"/>
      <c r="FA35" s="36"/>
      <c r="FB35" s="36"/>
      <c r="FC35" s="36"/>
      <c r="FD35" s="36"/>
      <c r="FE35" s="36"/>
      <c r="AKG35" s="14"/>
      <c r="AKH35" s="14"/>
      <c r="AKI35" s="14"/>
      <c r="AKJ35" s="14"/>
      <c r="AKK35" s="14"/>
      <c r="AKL35" s="14"/>
      <c r="AKM35" s="14"/>
      <c r="AKN35" s="14"/>
      <c r="AKO35" s="14"/>
      <c r="AKP35" s="14"/>
      <c r="AKQ35" s="14"/>
      <c r="AKR35" s="14"/>
      <c r="AKS35" s="14"/>
      <c r="AKT35" s="14"/>
      <c r="AKU35" s="14"/>
      <c r="AKV35" s="14"/>
      <c r="AKW35" s="14"/>
      <c r="AKX35" s="14"/>
      <c r="AKY35" s="14"/>
      <c r="AKZ35" s="14"/>
      <c r="ALA35" s="14"/>
      <c r="ALB35" s="14"/>
      <c r="ALC35" s="14"/>
      <c r="ALD35" s="14"/>
      <c r="ALE35" s="14"/>
      <c r="ALF35" s="14"/>
      <c r="ALG35" s="14"/>
      <c r="ALH35" s="14"/>
      <c r="ALI35" s="14"/>
      <c r="ALJ35" s="14"/>
      <c r="ALK35" s="14"/>
      <c r="ALL35" s="14"/>
      <c r="ALM35" s="14"/>
      <c r="ALN35" s="14"/>
      <c r="ALO35" s="14"/>
      <c r="ALP35" s="14"/>
      <c r="ALQ35" s="14"/>
      <c r="ALR35" s="14"/>
      <c r="ALS35" s="14"/>
      <c r="ALT35" s="14"/>
      <c r="ALU35" s="14"/>
      <c r="ALV35" s="14"/>
      <c r="ALW35" s="14"/>
      <c r="ALX35" s="14"/>
      <c r="ALY35" s="14"/>
      <c r="ALZ35" s="14"/>
      <c r="AMA35" s="14"/>
      <c r="AMB35" s="14"/>
      <c r="AMC35" s="14"/>
      <c r="AMD35" s="14"/>
      <c r="AME35" s="14"/>
      <c r="AMF35" s="14"/>
      <c r="AMG35" s="14"/>
      <c r="AMH35" s="14"/>
      <c r="AMI35" s="14"/>
      <c r="AMJ35" s="14"/>
    </row>
    <row r="36" spans="1:1024" s="15" customFormat="1" x14ac:dyDescent="0.2">
      <c r="A36" s="65" t="s">
        <v>125</v>
      </c>
      <c r="B36" s="36" t="s">
        <v>133</v>
      </c>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c r="DJ36" s="36"/>
      <c r="DK36" s="36"/>
      <c r="DL36" s="36"/>
      <c r="DM36" s="36"/>
      <c r="DN36" s="36"/>
      <c r="DO36" s="36"/>
      <c r="DP36" s="36"/>
      <c r="DQ36" s="36"/>
      <c r="DR36" s="36"/>
      <c r="DS36" s="36"/>
      <c r="DT36" s="36"/>
      <c r="DU36" s="36"/>
      <c r="DV36" s="36"/>
      <c r="DW36" s="36"/>
      <c r="DX36" s="36"/>
      <c r="DY36" s="36"/>
      <c r="DZ36" s="36"/>
      <c r="EA36" s="36"/>
      <c r="EB36" s="36"/>
      <c r="EC36" s="36"/>
      <c r="ED36" s="36"/>
      <c r="EE36" s="36"/>
      <c r="EF36" s="36"/>
      <c r="EG36" s="36"/>
      <c r="EH36" s="36"/>
      <c r="EI36" s="36"/>
      <c r="EJ36" s="36"/>
      <c r="EK36" s="36"/>
      <c r="EL36" s="36"/>
      <c r="EM36" s="36"/>
      <c r="EN36" s="36"/>
      <c r="EO36" s="36"/>
      <c r="EP36" s="36"/>
      <c r="EQ36" s="36"/>
      <c r="ER36" s="36"/>
      <c r="ES36" s="36"/>
      <c r="ET36" s="36"/>
      <c r="EU36" s="36"/>
      <c r="EV36" s="36"/>
      <c r="EW36" s="36"/>
      <c r="EX36" s="36"/>
      <c r="EY36" s="36"/>
      <c r="EZ36" s="36"/>
      <c r="FA36" s="36"/>
      <c r="FB36" s="36"/>
      <c r="FC36" s="36"/>
      <c r="FD36" s="36"/>
      <c r="FE36" s="36"/>
      <c r="AKG36" s="14"/>
      <c r="AKH36" s="14"/>
      <c r="AKI36" s="14"/>
      <c r="AKJ36" s="14"/>
      <c r="AKK36" s="14"/>
      <c r="AKL36" s="14"/>
      <c r="AKM36" s="14"/>
      <c r="AKN36" s="14"/>
      <c r="AKO36" s="14"/>
      <c r="AKP36" s="14"/>
      <c r="AKQ36" s="14"/>
      <c r="AKR36" s="14"/>
      <c r="AKS36" s="14"/>
      <c r="AKT36" s="14"/>
      <c r="AKU36" s="14"/>
      <c r="AKV36" s="14"/>
      <c r="AKW36" s="14"/>
      <c r="AKX36" s="14"/>
      <c r="AKY36" s="14"/>
      <c r="AKZ36" s="14"/>
      <c r="ALA36" s="14"/>
      <c r="ALB36" s="14"/>
      <c r="ALC36" s="14"/>
      <c r="ALD36" s="14"/>
      <c r="ALE36" s="14"/>
      <c r="ALF36" s="14"/>
      <c r="ALG36" s="14"/>
      <c r="ALH36" s="14"/>
      <c r="ALI36" s="14"/>
      <c r="ALJ36" s="14"/>
      <c r="ALK36" s="14"/>
      <c r="ALL36" s="14"/>
      <c r="ALM36" s="14"/>
      <c r="ALN36" s="14"/>
      <c r="ALO36" s="14"/>
      <c r="ALP36" s="14"/>
      <c r="ALQ36" s="14"/>
      <c r="ALR36" s="14"/>
      <c r="ALS36" s="14"/>
      <c r="ALT36" s="14"/>
      <c r="ALU36" s="14"/>
      <c r="ALV36" s="14"/>
      <c r="ALW36" s="14"/>
      <c r="ALX36" s="14"/>
      <c r="ALY36" s="14"/>
      <c r="ALZ36" s="14"/>
      <c r="AMA36" s="14"/>
      <c r="AMB36" s="14"/>
      <c r="AMC36" s="14"/>
      <c r="AMD36" s="14"/>
      <c r="AME36" s="14"/>
      <c r="AMF36" s="14"/>
      <c r="AMG36" s="14"/>
      <c r="AMH36" s="14"/>
      <c r="AMI36" s="14"/>
      <c r="AMJ36" s="14"/>
    </row>
    <row r="37" spans="1:1024" x14ac:dyDescent="0.2">
      <c r="A37" s="74" t="s">
        <v>146</v>
      </c>
      <c r="B37" s="36" t="s">
        <v>69</v>
      </c>
    </row>
    <row r="38" spans="1:1024" x14ac:dyDescent="0.2">
      <c r="A38" s="65" t="s">
        <v>125</v>
      </c>
      <c r="B38" s="114" t="s">
        <v>5</v>
      </c>
    </row>
    <row r="39" spans="1:1024" x14ac:dyDescent="0.2">
      <c r="A39" s="65" t="s">
        <v>57</v>
      </c>
      <c r="B39" s="36" t="s">
        <v>59</v>
      </c>
    </row>
  </sheetData>
  <mergeCells count="25">
    <mergeCell ref="ED6:EJ6"/>
    <mergeCell ref="EK6:EQ6"/>
    <mergeCell ref="ER6:EX6"/>
    <mergeCell ref="EY6:FE6"/>
    <mergeCell ref="CU6:DA6"/>
    <mergeCell ref="DB6:DH6"/>
    <mergeCell ref="DI6:DO6"/>
    <mergeCell ref="DP6:DV6"/>
    <mergeCell ref="DW6:EC6"/>
    <mergeCell ref="B5:G5"/>
    <mergeCell ref="H5:FE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s>
  <hyperlinks>
    <hyperlink ref="B38"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9"/>
  <sheetViews>
    <sheetView zoomScaleNormal="100" workbookViewId="0">
      <selection activeCell="S36" sqref="S36"/>
    </sheetView>
  </sheetViews>
  <sheetFormatPr baseColWidth="10" defaultColWidth="9.140625" defaultRowHeight="12.75" x14ac:dyDescent="0.2"/>
  <cols>
    <col min="1" max="1" width="11.85546875" style="36" customWidth="1"/>
    <col min="2" max="161" width="8.85546875" style="36" customWidth="1"/>
    <col min="162" max="1025" width="8.85546875" style="14" customWidth="1"/>
  </cols>
  <sheetData>
    <row r="1" spans="1:172" ht="15.75" x14ac:dyDescent="0.25">
      <c r="A1" s="34" t="s">
        <v>148</v>
      </c>
    </row>
    <row r="2" spans="1:172" s="26" customFormat="1" ht="18" x14ac:dyDescent="0.25">
      <c r="A2" s="294" t="s">
        <v>25</v>
      </c>
      <c r="B2" s="36" t="s">
        <v>147</v>
      </c>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c r="AM2" s="36"/>
      <c r="AN2" s="36"/>
      <c r="AO2" s="36"/>
      <c r="AP2" s="36"/>
      <c r="AQ2" s="36"/>
      <c r="AR2" s="36"/>
      <c r="AS2" s="36"/>
      <c r="AT2" s="36"/>
      <c r="AU2" s="36"/>
      <c r="AV2" s="36"/>
      <c r="AW2" s="36"/>
      <c r="AX2" s="36"/>
      <c r="AY2" s="36"/>
      <c r="AZ2" s="36"/>
      <c r="BA2" s="36"/>
      <c r="BB2" s="36"/>
      <c r="BC2" s="36"/>
      <c r="BD2" s="36"/>
      <c r="BE2" s="36"/>
      <c r="BF2" s="36"/>
      <c r="BG2" s="36"/>
      <c r="BH2" s="36"/>
      <c r="BI2" s="36"/>
      <c r="BJ2" s="36"/>
      <c r="BK2" s="36"/>
      <c r="BL2" s="36"/>
      <c r="BM2" s="36"/>
      <c r="BN2" s="36"/>
      <c r="BO2" s="36"/>
      <c r="BP2" s="36"/>
      <c r="BQ2" s="36"/>
      <c r="BR2" s="36"/>
      <c r="BS2" s="36"/>
      <c r="BT2" s="36"/>
      <c r="BU2" s="36"/>
      <c r="BV2" s="36"/>
      <c r="BW2" s="36"/>
      <c r="BX2" s="36"/>
      <c r="BY2" s="36"/>
      <c r="BZ2" s="36"/>
      <c r="CA2" s="36"/>
      <c r="CB2" s="36"/>
      <c r="CC2" s="36"/>
      <c r="CD2" s="36"/>
      <c r="CE2" s="36"/>
      <c r="CF2" s="36"/>
      <c r="CG2" s="36"/>
      <c r="CH2" s="36"/>
      <c r="CI2" s="36"/>
      <c r="CJ2" s="36"/>
      <c r="CK2" s="36"/>
      <c r="CL2" s="36"/>
      <c r="CM2" s="36"/>
      <c r="CN2" s="36"/>
      <c r="CO2" s="36"/>
      <c r="CP2" s="36"/>
      <c r="CQ2" s="36"/>
      <c r="CR2" s="36"/>
      <c r="CS2" s="36"/>
      <c r="CT2" s="36"/>
      <c r="CU2" s="36"/>
      <c r="CV2" s="36"/>
      <c r="CW2" s="36"/>
      <c r="CX2" s="36"/>
      <c r="CY2" s="36"/>
      <c r="CZ2" s="36"/>
      <c r="DA2" s="36"/>
      <c r="DB2" s="36"/>
      <c r="DC2" s="36"/>
      <c r="DD2" s="36"/>
      <c r="DE2" s="36"/>
      <c r="DF2" s="36"/>
      <c r="DG2" s="36"/>
      <c r="DH2" s="36"/>
      <c r="DI2" s="36"/>
      <c r="DJ2" s="36"/>
      <c r="DK2" s="36"/>
      <c r="DL2" s="36"/>
      <c r="DM2" s="36"/>
      <c r="DN2" s="36"/>
      <c r="DO2" s="36"/>
      <c r="DP2" s="36"/>
      <c r="DQ2" s="36"/>
      <c r="DR2" s="36"/>
      <c r="DS2" s="36"/>
      <c r="DT2" s="36"/>
      <c r="DU2" s="36"/>
      <c r="DV2" s="36"/>
      <c r="DW2" s="36"/>
      <c r="DX2" s="36"/>
      <c r="DY2" s="36"/>
      <c r="DZ2" s="36"/>
      <c r="EA2" s="36"/>
      <c r="EB2" s="36"/>
      <c r="EC2" s="36"/>
      <c r="ED2" s="36"/>
      <c r="EE2" s="36"/>
      <c r="EF2" s="36"/>
      <c r="EG2" s="36"/>
      <c r="EH2" s="36"/>
      <c r="EI2" s="36"/>
      <c r="EJ2" s="36"/>
      <c r="EK2" s="36"/>
      <c r="EL2" s="36"/>
      <c r="EM2" s="36"/>
      <c r="EN2" s="36"/>
      <c r="EO2" s="36"/>
      <c r="EP2" s="36"/>
      <c r="EQ2" s="36"/>
      <c r="ER2" s="36"/>
      <c r="ES2" s="36"/>
      <c r="ET2" s="36"/>
      <c r="EU2" s="36"/>
      <c r="EV2" s="36"/>
      <c r="EW2" s="36"/>
      <c r="EX2" s="36"/>
      <c r="EY2" s="36"/>
      <c r="EZ2" s="36"/>
      <c r="FA2" s="36"/>
      <c r="FB2" s="36"/>
      <c r="FC2" s="36"/>
      <c r="FD2" s="36"/>
      <c r="FE2" s="36"/>
    </row>
    <row r="3" spans="1:172" s="18" customFormat="1" ht="38.25" customHeight="1" x14ac:dyDescent="0.2">
      <c r="A3" s="290" t="s">
        <v>26</v>
      </c>
      <c r="B3" s="36"/>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c r="AK3" s="36"/>
      <c r="AL3" s="36"/>
      <c r="AM3" s="36"/>
      <c r="AN3" s="36"/>
      <c r="AO3" s="36"/>
      <c r="AP3" s="36"/>
      <c r="AQ3" s="36"/>
      <c r="AR3" s="36"/>
      <c r="AS3" s="36"/>
      <c r="AT3" s="36"/>
      <c r="AU3" s="36"/>
      <c r="AV3" s="36"/>
      <c r="AW3" s="36"/>
      <c r="AX3" s="36"/>
      <c r="AY3" s="36"/>
      <c r="AZ3" s="36"/>
      <c r="BA3" s="36"/>
      <c r="BB3" s="36"/>
      <c r="BC3" s="36"/>
      <c r="BD3" s="36"/>
      <c r="BE3" s="36"/>
      <c r="BF3" s="36"/>
      <c r="BG3" s="36"/>
      <c r="BH3" s="36"/>
      <c r="BI3" s="36"/>
      <c r="BJ3" s="36"/>
      <c r="BK3" s="36"/>
      <c r="BL3" s="36"/>
      <c r="BM3" s="36"/>
      <c r="BN3" s="36"/>
      <c r="BO3" s="36"/>
      <c r="BP3" s="36"/>
      <c r="BQ3" s="36"/>
      <c r="BR3" s="36"/>
      <c r="BS3" s="36"/>
      <c r="BT3" s="36"/>
      <c r="BU3" s="36"/>
      <c r="BV3" s="36"/>
      <c r="BW3" s="36"/>
      <c r="BX3" s="36"/>
      <c r="BY3" s="36"/>
      <c r="BZ3" s="36"/>
      <c r="CA3" s="36"/>
      <c r="CB3" s="36"/>
      <c r="CC3" s="36"/>
      <c r="CD3" s="36"/>
      <c r="CE3" s="36"/>
      <c r="CF3" s="36"/>
      <c r="CG3" s="36"/>
      <c r="CH3" s="36"/>
      <c r="CI3" s="36"/>
      <c r="CJ3" s="36"/>
      <c r="CK3" s="36"/>
      <c r="CL3" s="36"/>
      <c r="CM3" s="36"/>
      <c r="CN3" s="36"/>
      <c r="CO3" s="36"/>
      <c r="CP3" s="36"/>
      <c r="CQ3" s="36"/>
      <c r="CR3" s="36"/>
      <c r="CS3" s="36"/>
      <c r="CT3" s="36"/>
      <c r="CU3" s="36"/>
      <c r="CV3" s="36"/>
      <c r="CW3" s="36"/>
      <c r="CX3" s="36"/>
      <c r="CY3" s="36"/>
      <c r="CZ3" s="36"/>
      <c r="DA3" s="36"/>
      <c r="DB3" s="36"/>
      <c r="DC3" s="36"/>
      <c r="DD3" s="36"/>
      <c r="DE3" s="36"/>
      <c r="DF3" s="36"/>
      <c r="DG3" s="36"/>
      <c r="DH3" s="36"/>
      <c r="DI3" s="36"/>
      <c r="DJ3" s="36"/>
      <c r="DK3" s="36"/>
      <c r="DL3" s="36"/>
      <c r="DM3" s="36"/>
      <c r="DN3" s="36"/>
      <c r="DO3" s="36"/>
      <c r="DP3" s="36"/>
      <c r="DQ3" s="36"/>
      <c r="DR3" s="36"/>
      <c r="DS3" s="36"/>
      <c r="DT3" s="36"/>
      <c r="DU3" s="36"/>
      <c r="DV3" s="36"/>
      <c r="DW3" s="36"/>
      <c r="DX3" s="36"/>
      <c r="DY3" s="36"/>
      <c r="DZ3" s="36"/>
      <c r="EA3" s="36"/>
      <c r="EB3" s="36"/>
      <c r="EC3" s="36"/>
      <c r="ED3" s="36"/>
      <c r="EE3" s="36"/>
      <c r="EF3" s="36"/>
      <c r="EG3" s="36"/>
      <c r="EH3" s="36"/>
      <c r="EI3" s="36"/>
      <c r="EJ3" s="36"/>
      <c r="EK3" s="36"/>
      <c r="EL3" s="36"/>
      <c r="EM3" s="36"/>
      <c r="EN3" s="36"/>
      <c r="EO3" s="36"/>
      <c r="EP3" s="36"/>
      <c r="EQ3" s="36"/>
      <c r="ER3" s="36"/>
      <c r="ES3" s="36"/>
      <c r="ET3" s="36"/>
      <c r="EU3" s="36"/>
      <c r="EV3" s="36"/>
      <c r="EW3" s="36"/>
      <c r="EX3" s="36"/>
      <c r="EY3" s="36"/>
      <c r="EZ3" s="36"/>
      <c r="FA3" s="36"/>
      <c r="FB3" s="36"/>
      <c r="FC3" s="36"/>
      <c r="FD3" s="36"/>
      <c r="FE3" s="36"/>
    </row>
    <row r="4" spans="1:172" s="18" customFormat="1" ht="15" x14ac:dyDescent="0.2">
      <c r="A4" s="240" t="s">
        <v>135</v>
      </c>
      <c r="B4" s="291"/>
      <c r="C4" s="292"/>
      <c r="D4" s="292"/>
      <c r="E4" s="292"/>
      <c r="F4" s="292"/>
      <c r="G4" s="292"/>
      <c r="H4" s="292"/>
      <c r="I4" s="292"/>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292"/>
      <c r="AO4" s="292"/>
      <c r="AP4" s="292"/>
      <c r="AQ4" s="292"/>
      <c r="AR4" s="292"/>
      <c r="AS4" s="292"/>
      <c r="AT4" s="292"/>
      <c r="AU4" s="292"/>
      <c r="AV4" s="292"/>
      <c r="AW4" s="292"/>
      <c r="AX4" s="292"/>
      <c r="AY4" s="292"/>
      <c r="AZ4" s="292"/>
      <c r="BA4" s="292"/>
      <c r="BB4" s="292"/>
      <c r="BC4" s="292"/>
      <c r="BD4" s="292"/>
      <c r="BE4" s="292"/>
      <c r="BF4" s="292"/>
      <c r="BG4" s="292"/>
      <c r="BH4" s="292"/>
      <c r="BI4" s="292"/>
      <c r="BJ4" s="292"/>
      <c r="BK4" s="292"/>
      <c r="BL4" s="292"/>
      <c r="BM4" s="292"/>
      <c r="BN4" s="292"/>
      <c r="BO4" s="292"/>
      <c r="BP4" s="292"/>
      <c r="BQ4" s="292"/>
      <c r="BR4" s="292"/>
      <c r="BS4" s="292"/>
      <c r="BT4" s="292"/>
      <c r="BU4" s="292"/>
      <c r="BV4" s="292"/>
      <c r="BW4" s="292"/>
      <c r="BX4" s="292"/>
      <c r="BY4" s="292"/>
      <c r="BZ4" s="292"/>
      <c r="CA4" s="292"/>
      <c r="CB4" s="292"/>
      <c r="CC4" s="292"/>
      <c r="CD4" s="292"/>
      <c r="CE4" s="292"/>
      <c r="CF4" s="292"/>
      <c r="CG4" s="292"/>
      <c r="CH4" s="292"/>
      <c r="CI4" s="292"/>
      <c r="CJ4" s="292"/>
      <c r="CK4" s="292"/>
      <c r="CL4" s="292"/>
      <c r="CM4" s="292"/>
      <c r="CN4" s="292"/>
      <c r="CO4" s="292"/>
      <c r="CP4" s="292"/>
      <c r="CQ4" s="292"/>
      <c r="CR4" s="292"/>
      <c r="CS4" s="292"/>
      <c r="CT4" s="292"/>
      <c r="CU4" s="292"/>
      <c r="CV4" s="292"/>
      <c r="CW4" s="292"/>
      <c r="CX4" s="292"/>
      <c r="CY4" s="292"/>
      <c r="CZ4" s="292"/>
      <c r="DA4" s="292"/>
      <c r="DB4" s="292"/>
      <c r="DC4" s="292"/>
      <c r="DD4" s="292"/>
      <c r="DE4" s="292"/>
      <c r="DF4" s="292"/>
      <c r="DG4" s="292"/>
      <c r="DH4" s="292"/>
      <c r="DI4" s="292"/>
      <c r="DJ4" s="292"/>
      <c r="DK4" s="292"/>
      <c r="DL4" s="292"/>
      <c r="DM4" s="292"/>
      <c r="DN4" s="292"/>
      <c r="DO4" s="292"/>
      <c r="DP4" s="292"/>
      <c r="DQ4" s="292"/>
      <c r="DR4" s="292"/>
      <c r="DS4" s="292"/>
      <c r="DT4" s="292"/>
      <c r="DU4" s="292"/>
      <c r="DV4" s="292"/>
      <c r="DW4" s="292"/>
      <c r="DX4" s="292"/>
      <c r="DY4" s="292"/>
      <c r="DZ4" s="292"/>
      <c r="EA4" s="292"/>
      <c r="EB4" s="292"/>
      <c r="EC4" s="292"/>
      <c r="ED4" s="292"/>
      <c r="EE4" s="292"/>
      <c r="EF4" s="292"/>
      <c r="EG4" s="292"/>
      <c r="EH4" s="292"/>
      <c r="EI4" s="292"/>
      <c r="EJ4" s="292"/>
      <c r="EK4" s="292"/>
      <c r="EL4" s="292"/>
      <c r="EM4" s="292"/>
      <c r="EN4" s="292"/>
      <c r="EO4" s="292"/>
      <c r="EP4" s="292"/>
      <c r="EQ4" s="292"/>
      <c r="ER4" s="292"/>
      <c r="ES4" s="292"/>
      <c r="ET4" s="292"/>
      <c r="EU4" s="292"/>
      <c r="EV4" s="292"/>
      <c r="EW4" s="292"/>
      <c r="EX4" s="292"/>
      <c r="EY4" s="292"/>
      <c r="EZ4" s="292"/>
      <c r="FA4" s="292"/>
      <c r="FB4" s="292"/>
      <c r="FC4" s="292"/>
      <c r="FD4" s="292"/>
      <c r="FE4" s="293"/>
    </row>
    <row r="5" spans="1:172" x14ac:dyDescent="0.2">
      <c r="A5" s="241"/>
      <c r="B5" s="242"/>
      <c r="C5" s="243"/>
      <c r="D5" s="243"/>
      <c r="E5" s="243"/>
      <c r="F5" s="243"/>
      <c r="G5" s="244"/>
      <c r="H5" s="245" t="s">
        <v>58</v>
      </c>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c r="AS5" s="245"/>
      <c r="AT5" s="245"/>
      <c r="AU5" s="245"/>
      <c r="AV5" s="245"/>
      <c r="AW5" s="245"/>
      <c r="AX5" s="245"/>
      <c r="AY5" s="245"/>
      <c r="AZ5" s="245"/>
      <c r="BA5" s="245"/>
      <c r="BB5" s="245"/>
      <c r="BC5" s="245"/>
      <c r="BD5" s="245"/>
      <c r="BE5" s="245"/>
      <c r="BF5" s="245"/>
      <c r="BG5" s="245"/>
      <c r="BH5" s="245"/>
      <c r="BI5" s="245"/>
      <c r="BJ5" s="245"/>
      <c r="BK5" s="245"/>
      <c r="BL5" s="245"/>
      <c r="BM5" s="245"/>
      <c r="BN5" s="245"/>
      <c r="BO5" s="245"/>
      <c r="BP5" s="245"/>
      <c r="BQ5" s="245"/>
      <c r="BR5" s="245"/>
      <c r="BS5" s="245"/>
      <c r="BT5" s="245"/>
      <c r="BU5" s="245"/>
      <c r="BV5" s="245"/>
      <c r="BW5" s="245"/>
      <c r="BX5" s="245"/>
      <c r="BY5" s="245"/>
      <c r="BZ5" s="245"/>
      <c r="CA5" s="245"/>
      <c r="CB5" s="245"/>
      <c r="CC5" s="245"/>
      <c r="CD5" s="245"/>
      <c r="CE5" s="245"/>
      <c r="CF5" s="245"/>
      <c r="CG5" s="245"/>
      <c r="CH5" s="245"/>
      <c r="CI5" s="245"/>
      <c r="CJ5" s="245"/>
      <c r="CK5" s="245"/>
      <c r="CL5" s="245"/>
      <c r="CM5" s="245"/>
      <c r="CN5" s="245"/>
      <c r="CO5" s="245"/>
      <c r="CP5" s="245"/>
      <c r="CQ5" s="245"/>
      <c r="CR5" s="245"/>
      <c r="CS5" s="245"/>
      <c r="CT5" s="245"/>
      <c r="CU5" s="245"/>
      <c r="CV5" s="245"/>
      <c r="CW5" s="245"/>
      <c r="CX5" s="245"/>
      <c r="CY5" s="245"/>
      <c r="CZ5" s="245"/>
      <c r="DA5" s="245"/>
      <c r="DB5" s="245"/>
      <c r="DC5" s="245"/>
      <c r="DD5" s="245"/>
      <c r="DE5" s="245"/>
      <c r="DF5" s="245"/>
      <c r="DG5" s="245"/>
      <c r="DH5" s="245"/>
      <c r="DI5" s="245"/>
      <c r="DJ5" s="245"/>
      <c r="DK5" s="245"/>
      <c r="DL5" s="245"/>
      <c r="DM5" s="245"/>
      <c r="DN5" s="245"/>
      <c r="DO5" s="245"/>
      <c r="DP5" s="245"/>
      <c r="DQ5" s="245"/>
      <c r="DR5" s="245"/>
      <c r="DS5" s="245"/>
      <c r="DT5" s="245"/>
      <c r="DU5" s="245"/>
      <c r="DV5" s="245"/>
      <c r="DW5" s="245"/>
      <c r="DX5" s="245"/>
      <c r="DY5" s="245"/>
      <c r="DZ5" s="245"/>
      <c r="EA5" s="245"/>
      <c r="EB5" s="245"/>
      <c r="EC5" s="245"/>
      <c r="ED5" s="245"/>
      <c r="EE5" s="245"/>
      <c r="EF5" s="245"/>
      <c r="EG5" s="245"/>
      <c r="EH5" s="245"/>
      <c r="EI5" s="245"/>
      <c r="EJ5" s="245"/>
      <c r="EK5" s="245"/>
      <c r="EL5" s="245"/>
      <c r="EM5" s="245"/>
      <c r="EN5" s="245"/>
      <c r="EO5" s="245"/>
      <c r="EP5" s="245"/>
      <c r="EQ5" s="245"/>
      <c r="ER5" s="245"/>
      <c r="ES5" s="245"/>
      <c r="ET5" s="245"/>
      <c r="EU5" s="245"/>
      <c r="EV5" s="245"/>
      <c r="EW5" s="245"/>
      <c r="EX5" s="245"/>
      <c r="EY5" s="245"/>
      <c r="EZ5" s="245"/>
      <c r="FA5" s="245"/>
      <c r="FB5" s="245"/>
      <c r="FC5" s="245"/>
      <c r="FD5" s="245"/>
      <c r="FE5" s="245"/>
      <c r="FF5" s="19"/>
      <c r="FG5" s="19"/>
      <c r="FH5" s="19"/>
      <c r="FI5" s="19"/>
      <c r="FJ5" s="19"/>
      <c r="FK5" s="19"/>
      <c r="FL5" s="19"/>
      <c r="FM5" s="19"/>
      <c r="FN5" s="19"/>
      <c r="FO5" s="19"/>
      <c r="FP5" s="19"/>
    </row>
    <row r="6" spans="1:172" s="22" customFormat="1" x14ac:dyDescent="0.2">
      <c r="A6" s="246" t="s">
        <v>28</v>
      </c>
      <c r="B6" s="247" t="s">
        <v>131</v>
      </c>
      <c r="C6" s="247"/>
      <c r="D6" s="247"/>
      <c r="E6" s="247"/>
      <c r="F6" s="247"/>
      <c r="G6" s="247"/>
      <c r="H6" s="248">
        <v>44022</v>
      </c>
      <c r="I6" s="248"/>
      <c r="J6" s="248"/>
      <c r="K6" s="248"/>
      <c r="L6" s="248"/>
      <c r="M6" s="248"/>
      <c r="N6" s="248"/>
      <c r="O6" s="248">
        <v>44015</v>
      </c>
      <c r="P6" s="248"/>
      <c r="Q6" s="248"/>
      <c r="R6" s="248"/>
      <c r="S6" s="248"/>
      <c r="T6" s="248"/>
      <c r="U6" s="248"/>
      <c r="V6" s="248">
        <v>44008</v>
      </c>
      <c r="W6" s="248"/>
      <c r="X6" s="248"/>
      <c r="Y6" s="248"/>
      <c r="Z6" s="248"/>
      <c r="AA6" s="248"/>
      <c r="AB6" s="248"/>
      <c r="AC6" s="248">
        <v>44001</v>
      </c>
      <c r="AD6" s="248"/>
      <c r="AE6" s="248"/>
      <c r="AF6" s="248"/>
      <c r="AG6" s="248"/>
      <c r="AH6" s="248"/>
      <c r="AI6" s="248"/>
      <c r="AJ6" s="248">
        <v>43994</v>
      </c>
      <c r="AK6" s="248"/>
      <c r="AL6" s="248"/>
      <c r="AM6" s="248"/>
      <c r="AN6" s="248"/>
      <c r="AO6" s="248"/>
      <c r="AP6" s="248"/>
      <c r="AQ6" s="248">
        <v>43987</v>
      </c>
      <c r="AR6" s="248"/>
      <c r="AS6" s="248"/>
      <c r="AT6" s="248"/>
      <c r="AU6" s="248"/>
      <c r="AV6" s="248"/>
      <c r="AW6" s="248"/>
      <c r="AX6" s="248">
        <v>43980</v>
      </c>
      <c r="AY6" s="248"/>
      <c r="AZ6" s="248"/>
      <c r="BA6" s="248"/>
      <c r="BB6" s="248"/>
      <c r="BC6" s="248"/>
      <c r="BD6" s="248"/>
      <c r="BE6" s="248">
        <v>43973</v>
      </c>
      <c r="BF6" s="248"/>
      <c r="BG6" s="248"/>
      <c r="BH6" s="248"/>
      <c r="BI6" s="248"/>
      <c r="BJ6" s="248"/>
      <c r="BK6" s="248"/>
      <c r="BL6" s="248">
        <v>43966</v>
      </c>
      <c r="BM6" s="248"/>
      <c r="BN6" s="248"/>
      <c r="BO6" s="248"/>
      <c r="BP6" s="248"/>
      <c r="BQ6" s="248"/>
      <c r="BR6" s="248"/>
      <c r="BS6" s="248">
        <v>43959</v>
      </c>
      <c r="BT6" s="248"/>
      <c r="BU6" s="248"/>
      <c r="BV6" s="248"/>
      <c r="BW6" s="248"/>
      <c r="BX6" s="248"/>
      <c r="BY6" s="248"/>
      <c r="BZ6" s="248">
        <v>43952</v>
      </c>
      <c r="CA6" s="248"/>
      <c r="CB6" s="248"/>
      <c r="CC6" s="248"/>
      <c r="CD6" s="248"/>
      <c r="CE6" s="248"/>
      <c r="CF6" s="248"/>
      <c r="CG6" s="248">
        <v>43945</v>
      </c>
      <c r="CH6" s="248"/>
      <c r="CI6" s="248"/>
      <c r="CJ6" s="248"/>
      <c r="CK6" s="248"/>
      <c r="CL6" s="248"/>
      <c r="CM6" s="248"/>
      <c r="CN6" s="248">
        <v>43938</v>
      </c>
      <c r="CO6" s="248"/>
      <c r="CP6" s="248"/>
      <c r="CQ6" s="248"/>
      <c r="CR6" s="248"/>
      <c r="CS6" s="248"/>
      <c r="CT6" s="248"/>
      <c r="CU6" s="249">
        <v>43931</v>
      </c>
      <c r="CV6" s="249"/>
      <c r="CW6" s="249"/>
      <c r="CX6" s="249"/>
      <c r="CY6" s="249"/>
      <c r="CZ6" s="249"/>
      <c r="DA6" s="249"/>
      <c r="DB6" s="249">
        <v>43924</v>
      </c>
      <c r="DC6" s="249"/>
      <c r="DD6" s="249"/>
      <c r="DE6" s="249"/>
      <c r="DF6" s="249"/>
      <c r="DG6" s="249"/>
      <c r="DH6" s="249"/>
      <c r="DI6" s="249">
        <v>43917</v>
      </c>
      <c r="DJ6" s="249"/>
      <c r="DK6" s="249"/>
      <c r="DL6" s="249"/>
      <c r="DM6" s="249"/>
      <c r="DN6" s="249"/>
      <c r="DO6" s="249"/>
      <c r="DP6" s="249">
        <v>43910</v>
      </c>
      <c r="DQ6" s="249"/>
      <c r="DR6" s="249"/>
      <c r="DS6" s="249"/>
      <c r="DT6" s="249"/>
      <c r="DU6" s="249"/>
      <c r="DV6" s="249"/>
      <c r="DW6" s="249">
        <v>43903</v>
      </c>
      <c r="DX6" s="249"/>
      <c r="DY6" s="249"/>
      <c r="DZ6" s="249"/>
      <c r="EA6" s="249"/>
      <c r="EB6" s="249"/>
      <c r="EC6" s="249"/>
      <c r="ED6" s="249">
        <v>43896</v>
      </c>
      <c r="EE6" s="249"/>
      <c r="EF6" s="249"/>
      <c r="EG6" s="249"/>
      <c r="EH6" s="249"/>
      <c r="EI6" s="249"/>
      <c r="EJ6" s="249"/>
      <c r="EK6" s="249">
        <v>43889</v>
      </c>
      <c r="EL6" s="249"/>
      <c r="EM6" s="249"/>
      <c r="EN6" s="249"/>
      <c r="EO6" s="249"/>
      <c r="EP6" s="249"/>
      <c r="EQ6" s="249"/>
      <c r="ER6" s="249">
        <v>43882</v>
      </c>
      <c r="ES6" s="249"/>
      <c r="ET6" s="249"/>
      <c r="EU6" s="249"/>
      <c r="EV6" s="249"/>
      <c r="EW6" s="249"/>
      <c r="EX6" s="249"/>
      <c r="EY6" s="249">
        <v>43875</v>
      </c>
      <c r="EZ6" s="249"/>
      <c r="FA6" s="249"/>
      <c r="FB6" s="249"/>
      <c r="FC6" s="249"/>
      <c r="FD6" s="249"/>
      <c r="FE6" s="249"/>
    </row>
    <row r="7" spans="1:172" x14ac:dyDescent="0.2">
      <c r="A7" s="250"/>
      <c r="B7" s="251" t="s">
        <v>29</v>
      </c>
      <c r="C7" s="252" t="s">
        <v>30</v>
      </c>
      <c r="D7" s="253" t="s">
        <v>31</v>
      </c>
      <c r="E7" s="252" t="s">
        <v>30</v>
      </c>
      <c r="F7" s="254" t="s">
        <v>32</v>
      </c>
      <c r="G7" s="255" t="s">
        <v>30</v>
      </c>
      <c r="H7" s="253" t="s">
        <v>29</v>
      </c>
      <c r="I7" s="252" t="s">
        <v>30</v>
      </c>
      <c r="J7" s="253" t="s">
        <v>31</v>
      </c>
      <c r="K7" s="252" t="s">
        <v>30</v>
      </c>
      <c r="L7" s="253" t="s">
        <v>33</v>
      </c>
      <c r="M7" s="253" t="s">
        <v>32</v>
      </c>
      <c r="N7" s="255" t="s">
        <v>30</v>
      </c>
      <c r="O7" s="253" t="s">
        <v>29</v>
      </c>
      <c r="P7" s="252" t="s">
        <v>30</v>
      </c>
      <c r="Q7" s="253" t="s">
        <v>31</v>
      </c>
      <c r="R7" s="252" t="s">
        <v>30</v>
      </c>
      <c r="S7" s="253" t="s">
        <v>33</v>
      </c>
      <c r="T7" s="253" t="s">
        <v>32</v>
      </c>
      <c r="U7" s="255" t="s">
        <v>30</v>
      </c>
      <c r="V7" s="253" t="s">
        <v>29</v>
      </c>
      <c r="W7" s="252" t="s">
        <v>30</v>
      </c>
      <c r="X7" s="253" t="s">
        <v>31</v>
      </c>
      <c r="Y7" s="252" t="s">
        <v>30</v>
      </c>
      <c r="Z7" s="253" t="s">
        <v>33</v>
      </c>
      <c r="AA7" s="253" t="s">
        <v>32</v>
      </c>
      <c r="AB7" s="255" t="s">
        <v>30</v>
      </c>
      <c r="AC7" s="253" t="s">
        <v>29</v>
      </c>
      <c r="AD7" s="252" t="s">
        <v>30</v>
      </c>
      <c r="AE7" s="253" t="s">
        <v>31</v>
      </c>
      <c r="AF7" s="252" t="s">
        <v>30</v>
      </c>
      <c r="AG7" s="253" t="s">
        <v>33</v>
      </c>
      <c r="AH7" s="253" t="s">
        <v>32</v>
      </c>
      <c r="AI7" s="255" t="s">
        <v>30</v>
      </c>
      <c r="AJ7" s="253" t="s">
        <v>29</v>
      </c>
      <c r="AK7" s="252" t="s">
        <v>30</v>
      </c>
      <c r="AL7" s="253" t="s">
        <v>31</v>
      </c>
      <c r="AM7" s="252" t="s">
        <v>30</v>
      </c>
      <c r="AN7" s="253" t="s">
        <v>33</v>
      </c>
      <c r="AO7" s="253" t="s">
        <v>32</v>
      </c>
      <c r="AP7" s="255" t="s">
        <v>30</v>
      </c>
      <c r="AQ7" s="253" t="s">
        <v>29</v>
      </c>
      <c r="AR7" s="252" t="s">
        <v>30</v>
      </c>
      <c r="AS7" s="253" t="s">
        <v>31</v>
      </c>
      <c r="AT7" s="252" t="s">
        <v>30</v>
      </c>
      <c r="AU7" s="253" t="s">
        <v>33</v>
      </c>
      <c r="AV7" s="253" t="s">
        <v>32</v>
      </c>
      <c r="AW7" s="255" t="s">
        <v>30</v>
      </c>
      <c r="AX7" s="253" t="s">
        <v>29</v>
      </c>
      <c r="AY7" s="252" t="s">
        <v>30</v>
      </c>
      <c r="AZ7" s="253" t="s">
        <v>31</v>
      </c>
      <c r="BA7" s="252" t="s">
        <v>30</v>
      </c>
      <c r="BB7" s="253" t="s">
        <v>33</v>
      </c>
      <c r="BC7" s="253" t="s">
        <v>32</v>
      </c>
      <c r="BD7" s="255" t="s">
        <v>30</v>
      </c>
      <c r="BE7" s="253" t="s">
        <v>29</v>
      </c>
      <c r="BF7" s="252" t="s">
        <v>30</v>
      </c>
      <c r="BG7" s="253" t="s">
        <v>31</v>
      </c>
      <c r="BH7" s="252" t="s">
        <v>30</v>
      </c>
      <c r="BI7" s="253" t="s">
        <v>33</v>
      </c>
      <c r="BJ7" s="253" t="s">
        <v>32</v>
      </c>
      <c r="BK7" s="255" t="s">
        <v>30</v>
      </c>
      <c r="BL7" s="253" t="s">
        <v>29</v>
      </c>
      <c r="BM7" s="252" t="s">
        <v>30</v>
      </c>
      <c r="BN7" s="253" t="s">
        <v>31</v>
      </c>
      <c r="BO7" s="252" t="s">
        <v>30</v>
      </c>
      <c r="BP7" s="253" t="s">
        <v>33</v>
      </c>
      <c r="BQ7" s="253" t="s">
        <v>32</v>
      </c>
      <c r="BR7" s="255" t="s">
        <v>30</v>
      </c>
      <c r="BS7" s="253" t="s">
        <v>29</v>
      </c>
      <c r="BT7" s="252" t="s">
        <v>30</v>
      </c>
      <c r="BU7" s="253" t="s">
        <v>31</v>
      </c>
      <c r="BV7" s="252" t="s">
        <v>30</v>
      </c>
      <c r="BW7" s="253" t="s">
        <v>33</v>
      </c>
      <c r="BX7" s="253" t="s">
        <v>32</v>
      </c>
      <c r="BY7" s="255" t="s">
        <v>30</v>
      </c>
      <c r="BZ7" s="253" t="s">
        <v>29</v>
      </c>
      <c r="CA7" s="252" t="s">
        <v>30</v>
      </c>
      <c r="CB7" s="253" t="s">
        <v>31</v>
      </c>
      <c r="CC7" s="252" t="s">
        <v>30</v>
      </c>
      <c r="CD7" s="253" t="s">
        <v>33</v>
      </c>
      <c r="CE7" s="253" t="s">
        <v>32</v>
      </c>
      <c r="CF7" s="255" t="s">
        <v>30</v>
      </c>
      <c r="CG7" s="251" t="s">
        <v>29</v>
      </c>
      <c r="CH7" s="252" t="s">
        <v>30</v>
      </c>
      <c r="CI7" s="253" t="s">
        <v>31</v>
      </c>
      <c r="CJ7" s="252" t="s">
        <v>30</v>
      </c>
      <c r="CK7" s="253" t="s">
        <v>33</v>
      </c>
      <c r="CL7" s="253" t="s">
        <v>32</v>
      </c>
      <c r="CM7" s="255" t="s">
        <v>30</v>
      </c>
      <c r="CN7" s="251" t="s">
        <v>29</v>
      </c>
      <c r="CO7" s="252" t="s">
        <v>30</v>
      </c>
      <c r="CP7" s="253" t="s">
        <v>31</v>
      </c>
      <c r="CQ7" s="252" t="s">
        <v>30</v>
      </c>
      <c r="CR7" s="253" t="s">
        <v>33</v>
      </c>
      <c r="CS7" s="253" t="s">
        <v>32</v>
      </c>
      <c r="CT7" s="255" t="s">
        <v>30</v>
      </c>
      <c r="CU7" s="251" t="s">
        <v>29</v>
      </c>
      <c r="CV7" s="252" t="s">
        <v>30</v>
      </c>
      <c r="CW7" s="253" t="s">
        <v>31</v>
      </c>
      <c r="CX7" s="252" t="s">
        <v>30</v>
      </c>
      <c r="CY7" s="253" t="s">
        <v>33</v>
      </c>
      <c r="CZ7" s="253" t="s">
        <v>32</v>
      </c>
      <c r="DA7" s="255" t="s">
        <v>30</v>
      </c>
      <c r="DB7" s="251" t="s">
        <v>29</v>
      </c>
      <c r="DC7" s="252" t="s">
        <v>30</v>
      </c>
      <c r="DD7" s="253" t="s">
        <v>31</v>
      </c>
      <c r="DE7" s="252" t="s">
        <v>30</v>
      </c>
      <c r="DF7" s="253" t="s">
        <v>33</v>
      </c>
      <c r="DG7" s="253" t="s">
        <v>32</v>
      </c>
      <c r="DH7" s="255" t="s">
        <v>30</v>
      </c>
      <c r="DI7" s="251" t="s">
        <v>29</v>
      </c>
      <c r="DJ7" s="252" t="s">
        <v>30</v>
      </c>
      <c r="DK7" s="253" t="s">
        <v>31</v>
      </c>
      <c r="DL7" s="252" t="s">
        <v>30</v>
      </c>
      <c r="DM7" s="253" t="s">
        <v>33</v>
      </c>
      <c r="DN7" s="253" t="s">
        <v>32</v>
      </c>
      <c r="DO7" s="255" t="s">
        <v>30</v>
      </c>
      <c r="DP7" s="251" t="s">
        <v>29</v>
      </c>
      <c r="DQ7" s="252" t="s">
        <v>30</v>
      </c>
      <c r="DR7" s="253" t="s">
        <v>31</v>
      </c>
      <c r="DS7" s="252" t="s">
        <v>30</v>
      </c>
      <c r="DT7" s="253" t="s">
        <v>33</v>
      </c>
      <c r="DU7" s="253" t="s">
        <v>32</v>
      </c>
      <c r="DV7" s="255" t="s">
        <v>30</v>
      </c>
      <c r="DW7" s="251" t="s">
        <v>29</v>
      </c>
      <c r="DX7" s="252" t="s">
        <v>30</v>
      </c>
      <c r="DY7" s="253" t="s">
        <v>31</v>
      </c>
      <c r="DZ7" s="252" t="s">
        <v>30</v>
      </c>
      <c r="EA7" s="253" t="s">
        <v>33</v>
      </c>
      <c r="EB7" s="253" t="s">
        <v>32</v>
      </c>
      <c r="EC7" s="255" t="s">
        <v>30</v>
      </c>
      <c r="ED7" s="251" t="s">
        <v>29</v>
      </c>
      <c r="EE7" s="252" t="s">
        <v>30</v>
      </c>
      <c r="EF7" s="253" t="s">
        <v>31</v>
      </c>
      <c r="EG7" s="252" t="s">
        <v>30</v>
      </c>
      <c r="EH7" s="253" t="s">
        <v>33</v>
      </c>
      <c r="EI7" s="253" t="s">
        <v>32</v>
      </c>
      <c r="EJ7" s="255" t="s">
        <v>30</v>
      </c>
      <c r="EK7" s="251" t="s">
        <v>29</v>
      </c>
      <c r="EL7" s="252" t="s">
        <v>30</v>
      </c>
      <c r="EM7" s="253" t="s">
        <v>31</v>
      </c>
      <c r="EN7" s="252" t="s">
        <v>30</v>
      </c>
      <c r="EO7" s="253" t="s">
        <v>33</v>
      </c>
      <c r="EP7" s="253" t="s">
        <v>32</v>
      </c>
      <c r="EQ7" s="255" t="s">
        <v>30</v>
      </c>
      <c r="ER7" s="251" t="s">
        <v>29</v>
      </c>
      <c r="ES7" s="252" t="s">
        <v>30</v>
      </c>
      <c r="ET7" s="253" t="s">
        <v>31</v>
      </c>
      <c r="EU7" s="252" t="s">
        <v>30</v>
      </c>
      <c r="EV7" s="253" t="s">
        <v>33</v>
      </c>
      <c r="EW7" s="253" t="s">
        <v>32</v>
      </c>
      <c r="EX7" s="255" t="s">
        <v>30</v>
      </c>
      <c r="EY7" s="251" t="s">
        <v>29</v>
      </c>
      <c r="EZ7" s="252" t="s">
        <v>30</v>
      </c>
      <c r="FA7" s="253" t="s">
        <v>31</v>
      </c>
      <c r="FB7" s="252" t="s">
        <v>30</v>
      </c>
      <c r="FC7" s="253" t="s">
        <v>33</v>
      </c>
      <c r="FD7" s="253" t="s">
        <v>32</v>
      </c>
      <c r="FE7" s="255" t="s">
        <v>30</v>
      </c>
    </row>
    <row r="8" spans="1:172" x14ac:dyDescent="0.2">
      <c r="A8" s="256" t="s">
        <v>34</v>
      </c>
      <c r="B8" s="257">
        <v>1802527</v>
      </c>
      <c r="C8" s="258">
        <f t="shared" ref="C8:C26" si="0">B8/B$28*100</f>
        <v>6.1698152105556101</v>
      </c>
      <c r="D8" s="259">
        <v>1712903</v>
      </c>
      <c r="E8" s="258">
        <f t="shared" ref="E8:E26" si="1">D8/D$28*100</f>
        <v>5.7286656657042991</v>
      </c>
      <c r="F8" s="259">
        <f t="shared" ref="F8:F26" si="2">B8+D8</f>
        <v>3515430</v>
      </c>
      <c r="G8" s="260">
        <f t="shared" ref="G8:G26" si="3">F8/F$28*100</f>
        <v>5.9466833990210644</v>
      </c>
      <c r="H8" s="261">
        <v>2</v>
      </c>
      <c r="I8" s="258">
        <f t="shared" ref="I8:I26" si="4">H8/H$28*100</f>
        <v>7.1133873950775355E-3</v>
      </c>
      <c r="J8" s="36">
        <v>1</v>
      </c>
      <c r="K8" s="258">
        <f t="shared" ref="K8:K26" si="5">J8/J$28*100</f>
        <v>4.3516100957354219E-3</v>
      </c>
      <c r="L8" s="262">
        <v>0</v>
      </c>
      <c r="M8" s="263">
        <f t="shared" ref="M8:M26" si="6">H8+J8</f>
        <v>3</v>
      </c>
      <c r="N8" s="260">
        <f t="shared" ref="N8:N26" si="7">M8/M$28*100</f>
        <v>5.8713010803193993E-3</v>
      </c>
      <c r="O8" s="261">
        <v>2</v>
      </c>
      <c r="P8" s="258">
        <f t="shared" ref="P8:P26" si="8">O8/O$28*100</f>
        <v>7.1492403932082215E-3</v>
      </c>
      <c r="Q8" s="36">
        <v>1</v>
      </c>
      <c r="R8" s="258">
        <f t="shared" ref="R8:R26" si="9">Q8/Q$28*100</f>
        <v>4.3786671337244943E-3</v>
      </c>
      <c r="S8" s="262">
        <v>0</v>
      </c>
      <c r="T8" s="263">
        <f t="shared" ref="T8:T26" si="10">O8+Q8</f>
        <v>3</v>
      </c>
      <c r="U8" s="260">
        <f t="shared" ref="U8:U26" si="11">T8/T$28*100</f>
        <v>5.9040009446401512E-3</v>
      </c>
      <c r="V8" s="261">
        <v>2</v>
      </c>
      <c r="W8" s="258">
        <f t="shared" ref="W8:W26" si="12">V8/V$28*100</f>
        <v>7.2061684802190674E-3</v>
      </c>
      <c r="X8" s="36">
        <v>1</v>
      </c>
      <c r="Y8" s="258">
        <f t="shared" ref="Y8:Y26" si="13">X8/X$28*100</f>
        <v>4.4167660439026549E-3</v>
      </c>
      <c r="Z8" s="262">
        <v>0</v>
      </c>
      <c r="AA8" s="263">
        <f t="shared" ref="AA8:AA26" si="14">V8+X8</f>
        <v>3</v>
      </c>
      <c r="AB8" s="260">
        <f t="shared" ref="AB8:AB26" si="15">AA8/AA$28*100</f>
        <v>5.9529715249528724E-3</v>
      </c>
      <c r="AC8" s="261">
        <v>2</v>
      </c>
      <c r="AD8" s="258">
        <f t="shared" ref="AD8:AD26" si="16">AC8/AC$28*100</f>
        <v>7.2865053920139903E-3</v>
      </c>
      <c r="AE8" s="36">
        <v>1</v>
      </c>
      <c r="AF8" s="258">
        <f t="shared" ref="AF8:AF26" si="17">AE8/AE$28*100</f>
        <v>4.4684749095133831E-3</v>
      </c>
      <c r="AG8" s="262">
        <v>0</v>
      </c>
      <c r="AH8" s="263">
        <f t="shared" ref="AH8:AH26" si="18">AC8+AE8</f>
        <v>3</v>
      </c>
      <c r="AI8" s="260">
        <f t="shared" ref="AI8:AI26" si="19">AH8/AH$28*100</f>
        <v>6.0208320789933165E-3</v>
      </c>
      <c r="AJ8" s="261">
        <v>2</v>
      </c>
      <c r="AK8" s="258">
        <f t="shared" ref="AK8:AK26" si="20">AJ8/AJ$28*100</f>
        <v>7.3814356892415575E-3</v>
      </c>
      <c r="AL8" s="36">
        <v>1</v>
      </c>
      <c r="AM8" s="258">
        <f t="shared" ref="AM8:AM26" si="21">AL8/AL$28*100</f>
        <v>4.5324751846983636E-3</v>
      </c>
      <c r="AN8" s="262">
        <v>0</v>
      </c>
      <c r="AO8" s="263">
        <f t="shared" ref="AO8:AO26" si="22">AJ8+AL8</f>
        <v>3</v>
      </c>
      <c r="AP8" s="260">
        <f t="shared" ref="AP8:AP26" si="23">AO8/AO$28*100</f>
        <v>6.1027706578786773E-3</v>
      </c>
      <c r="AQ8" s="261">
        <v>2</v>
      </c>
      <c r="AR8" s="258">
        <f t="shared" ref="AR8:AR26" si="24">AQ8/AQ$28*100</f>
        <v>7.5142771265404263E-3</v>
      </c>
      <c r="AS8" s="36">
        <v>1</v>
      </c>
      <c r="AT8" s="258">
        <f t="shared" ref="AT8:AT26" si="25">AS8/AS$28*100</f>
        <v>4.6277014207043365E-3</v>
      </c>
      <c r="AU8" s="262">
        <v>0</v>
      </c>
      <c r="AV8" s="263">
        <f t="shared" ref="AV8:AV26" si="26">AQ8+AS8</f>
        <v>3</v>
      </c>
      <c r="AW8" s="260">
        <f t="shared" ref="AW8:AW26" si="27">AV8/AV$28*100</f>
        <v>6.2208398133748056E-3</v>
      </c>
      <c r="AX8" s="261">
        <v>2</v>
      </c>
      <c r="AY8" s="258">
        <f t="shared" ref="AY8:AY26" si="28">AX8/AX$28*100</f>
        <v>7.6911244423934783E-3</v>
      </c>
      <c r="AZ8" s="36">
        <v>1</v>
      </c>
      <c r="BA8" s="258">
        <f t="shared" ref="BA8:BA26" si="29">AZ8/AZ$28*100</f>
        <v>4.7792009176065766E-3</v>
      </c>
      <c r="BB8" s="262">
        <v>0</v>
      </c>
      <c r="BC8" s="263">
        <f t="shared" ref="BC8:BC26" si="30">AX8+AZ8</f>
        <v>3</v>
      </c>
      <c r="BD8" s="260">
        <f t="shared" ref="BD8:BD26" si="31">BC8/BC$28*100</f>
        <v>6.3927719058983973E-3</v>
      </c>
      <c r="BE8" s="261">
        <v>2</v>
      </c>
      <c r="BF8" s="258">
        <f t="shared" ref="BF8:BF26" si="32">BE8/BE$28*100</f>
        <v>7.962734402993988E-3</v>
      </c>
      <c r="BG8" s="36">
        <v>1</v>
      </c>
      <c r="BH8" s="258">
        <f t="shared" ref="BH8:BH26" si="33">BG8/BG$28*100</f>
        <v>4.9882775477627572E-3</v>
      </c>
      <c r="BI8" s="262">
        <v>0</v>
      </c>
      <c r="BJ8" s="263">
        <f t="shared" ref="BJ8:BJ26" si="34">BE8+BG8</f>
        <v>3</v>
      </c>
      <c r="BK8" s="260">
        <f t="shared" ref="BK8:BK26" si="35">BJ8/BJ$28*100</f>
        <v>6.6424585953414224E-3</v>
      </c>
      <c r="BL8" s="261">
        <v>2</v>
      </c>
      <c r="BM8" s="258">
        <f t="shared" ref="BM8:BM26" si="36">BL8/BL$28*100</f>
        <v>8.3229296712442787E-3</v>
      </c>
      <c r="BN8" s="36">
        <v>1</v>
      </c>
      <c r="BO8" s="258">
        <f t="shared" ref="BO8:BO26" si="37">BN8/BN$28*100</f>
        <v>5.2996979172187184E-3</v>
      </c>
      <c r="BP8" s="262">
        <v>0</v>
      </c>
      <c r="BQ8" s="263">
        <f t="shared" ref="BQ8:BQ26" si="38">BL8+BN8</f>
        <v>3</v>
      </c>
      <c r="BR8" s="260">
        <f t="shared" ref="BR8:BR26" si="39">BQ8/BQ$28*100</f>
        <v>6.993170003962797E-3</v>
      </c>
      <c r="BS8" s="261">
        <v>1</v>
      </c>
      <c r="BT8" s="258">
        <f t="shared" ref="BT8:BT26" si="40">BS8/BS$28*100</f>
        <v>4.4234086787278276E-3</v>
      </c>
      <c r="BU8" s="36">
        <v>1</v>
      </c>
      <c r="BV8" s="258">
        <f t="shared" ref="BV8:BV26" si="41">BU8/BU$28*100</f>
        <v>5.7332874670335968E-3</v>
      </c>
      <c r="BW8" s="262">
        <v>0</v>
      </c>
      <c r="BX8" s="263">
        <f t="shared" ref="BX8:BX26" si="42">BS8+BU8</f>
        <v>2</v>
      </c>
      <c r="BY8" s="260">
        <f t="shared" ref="BY8:BY26" si="43">BX8/BX$28*100</f>
        <v>4.9938824939449178E-3</v>
      </c>
      <c r="BZ8" s="261">
        <v>0</v>
      </c>
      <c r="CA8" s="258">
        <f t="shared" ref="CA8:CA26" si="44">BZ8/BZ$28*100</f>
        <v>0</v>
      </c>
      <c r="CB8" s="36">
        <v>1</v>
      </c>
      <c r="CC8" s="258">
        <f t="shared" ref="CC8:CC26" si="45">CB8/CB$28*100</f>
        <v>6.4574454345860772E-3</v>
      </c>
      <c r="CD8" s="262">
        <v>0</v>
      </c>
      <c r="CE8" s="263">
        <f t="shared" ref="CE8:CE26" si="46">BZ8+CB8</f>
        <v>1</v>
      </c>
      <c r="CF8" s="260">
        <f t="shared" ref="CF8:CF26" si="47">CE8/CE$28*100</f>
        <v>2.7713881883435413E-3</v>
      </c>
      <c r="CG8" s="264">
        <v>0</v>
      </c>
      <c r="CH8" s="258">
        <f t="shared" ref="CH8:CH26" si="48">CG8/CG$28*100</f>
        <v>0</v>
      </c>
      <c r="CI8" s="36">
        <v>1</v>
      </c>
      <c r="CJ8" s="258">
        <f t="shared" ref="CJ8:CJ26" si="49">CI8/CI$28*100</f>
        <v>7.7065351418002465E-3</v>
      </c>
      <c r="CK8" s="262">
        <v>0</v>
      </c>
      <c r="CL8" s="263">
        <f t="shared" ref="CL8:CL26" si="50">CG8+CI8</f>
        <v>1</v>
      </c>
      <c r="CM8" s="260">
        <f t="shared" ref="CM8:CM26" si="51">CL8/CL$28*100</f>
        <v>3.2362459546925564E-3</v>
      </c>
      <c r="CN8" s="264">
        <v>0</v>
      </c>
      <c r="CO8" s="258">
        <f t="shared" ref="CO8:CO26" si="52">CN8/CN$28*100</f>
        <v>0</v>
      </c>
      <c r="CP8" s="36">
        <v>1</v>
      </c>
      <c r="CQ8" s="258">
        <f t="shared" ref="CQ8:CQ26" si="53">CP8/CP$28*100</f>
        <v>1.0219724067450179E-2</v>
      </c>
      <c r="CR8" s="262">
        <v>0</v>
      </c>
      <c r="CS8" s="263">
        <f t="shared" ref="CS8:CS26" si="54">CN8+CP8</f>
        <v>1</v>
      </c>
      <c r="CT8" s="260">
        <f t="shared" ref="CT8:CT26" si="55">CS8/CS$28*100</f>
        <v>4.1689248342852382E-3</v>
      </c>
      <c r="CU8" s="264">
        <v>0</v>
      </c>
      <c r="CV8" s="258">
        <f t="shared" ref="CV8:CV26" si="56">CU8/CU$28*100</f>
        <v>0</v>
      </c>
      <c r="CW8" s="36">
        <v>0</v>
      </c>
      <c r="CX8" s="258">
        <f t="shared" ref="CX8:CX26" si="57">CW8/CW$28*100</f>
        <v>0</v>
      </c>
      <c r="CY8" s="262">
        <v>0</v>
      </c>
      <c r="CZ8" s="263">
        <f t="shared" ref="CZ8:CZ26" si="58">CU8+CW8</f>
        <v>0</v>
      </c>
      <c r="DA8" s="260">
        <f t="shared" ref="DA8:DA26" si="59">CZ8/CZ$28*100</f>
        <v>0</v>
      </c>
      <c r="DB8" s="264">
        <v>0</v>
      </c>
      <c r="DC8" s="258">
        <f t="shared" ref="DC8:DC26" si="60">DB8/DB$28*100</f>
        <v>0</v>
      </c>
      <c r="DD8" s="36">
        <v>0</v>
      </c>
      <c r="DE8" s="258">
        <f t="shared" ref="DE8:DE26" si="61">DD8/DD$28*100</f>
        <v>0</v>
      </c>
      <c r="DF8" s="262">
        <v>0</v>
      </c>
      <c r="DG8" s="263">
        <f t="shared" ref="DG8:DG26" si="62">DB8+DD8</f>
        <v>0</v>
      </c>
      <c r="DH8" s="260">
        <f t="shared" ref="DH8:DH26" si="63">DG8/DG$28*100</f>
        <v>0</v>
      </c>
      <c r="DI8" s="264">
        <v>0</v>
      </c>
      <c r="DJ8" s="258">
        <f t="shared" ref="DJ8:DJ26" si="64">DI8/DI$28*100</f>
        <v>0</v>
      </c>
      <c r="DK8" s="67">
        <v>0</v>
      </c>
      <c r="DL8" s="258">
        <f t="shared" ref="DL8:DL26" si="65">DK8/DK$28*100</f>
        <v>0</v>
      </c>
      <c r="DM8" s="262">
        <v>0</v>
      </c>
      <c r="DN8" s="263">
        <f t="shared" ref="DN8:DN26" si="66">DI8+DK8</f>
        <v>0</v>
      </c>
      <c r="DO8" s="260">
        <f t="shared" ref="DO8:DO26" si="67">DN8/DN$28*100</f>
        <v>0</v>
      </c>
      <c r="DP8" s="264">
        <v>0</v>
      </c>
      <c r="DQ8" s="258">
        <f t="shared" ref="DQ8:DQ26" si="68">DP8/DP$28*100</f>
        <v>0</v>
      </c>
      <c r="DR8" s="67">
        <v>0</v>
      </c>
      <c r="DS8" s="258">
        <f t="shared" ref="DS8:DS26" si="69">DR8/DR$28*100</f>
        <v>0</v>
      </c>
      <c r="DT8" s="262">
        <v>0</v>
      </c>
      <c r="DU8" s="263">
        <f t="shared" ref="DU8:DU26" si="70">DP8+DR8</f>
        <v>0</v>
      </c>
      <c r="DV8" s="260">
        <f t="shared" ref="DV8:DV26" si="71">DU8/DU$28*100</f>
        <v>0</v>
      </c>
      <c r="DW8" s="264">
        <v>0</v>
      </c>
      <c r="DX8" s="258">
        <f t="shared" ref="DX8:DX26" si="72">DW8/DW$28*100</f>
        <v>0</v>
      </c>
      <c r="DY8" s="67">
        <v>0</v>
      </c>
      <c r="DZ8" s="258">
        <f t="shared" ref="DZ8:DZ26" si="73">DY8/DY$28*100</f>
        <v>0</v>
      </c>
      <c r="EA8" s="262">
        <v>0</v>
      </c>
      <c r="EB8" s="263">
        <f t="shared" ref="EB8:EB26" si="74">DW8+DY8</f>
        <v>0</v>
      </c>
      <c r="EC8" s="260">
        <f t="shared" ref="EC8:EC26" si="75">EB8/EB$28*100</f>
        <v>0</v>
      </c>
      <c r="ED8" s="264">
        <v>0</v>
      </c>
      <c r="EE8" s="258">
        <f t="shared" ref="EE8:EE26" si="76">ED8/ED$28*100</f>
        <v>0</v>
      </c>
      <c r="EF8" s="67">
        <v>0</v>
      </c>
      <c r="EG8" s="258">
        <f t="shared" ref="EG8:EG26" si="77">EF8/EF$28*100</f>
        <v>0</v>
      </c>
      <c r="EH8" s="262">
        <v>0</v>
      </c>
      <c r="EI8" s="263">
        <f t="shared" ref="EI8:EI26" si="78">ED8+EF8</f>
        <v>0</v>
      </c>
      <c r="EJ8" s="260">
        <f t="shared" ref="EJ8:EJ26" si="79">EI8/EI$28*100</f>
        <v>0</v>
      </c>
      <c r="EK8" s="264">
        <v>0</v>
      </c>
      <c r="EL8" s="258">
        <f t="shared" ref="EL8:EL26" si="80">EK8/EK$28*100</f>
        <v>0</v>
      </c>
      <c r="EM8" s="67">
        <v>0</v>
      </c>
      <c r="EN8" s="258"/>
      <c r="EO8" s="262">
        <v>0</v>
      </c>
      <c r="EP8" s="263">
        <f t="shared" ref="EP8:EP26" si="81">EK8+EM8</f>
        <v>0</v>
      </c>
      <c r="EQ8" s="260">
        <f t="shared" ref="EQ8:EQ26" si="82">EP8/EP$28*100</f>
        <v>0</v>
      </c>
      <c r="ER8" s="264">
        <v>0</v>
      </c>
      <c r="ES8" s="258">
        <f t="shared" ref="ES8:ES26" si="83">ER8/ER$28*100</f>
        <v>0</v>
      </c>
      <c r="ET8" s="67">
        <v>0</v>
      </c>
      <c r="EU8" s="258"/>
      <c r="EV8" s="262">
        <v>0</v>
      </c>
      <c r="EW8" s="263">
        <f t="shared" ref="EW8:EW26" si="84">ER8+ET8</f>
        <v>0</v>
      </c>
      <c r="EX8" s="260">
        <f t="shared" ref="EX8:EX26" si="85">EW8/EW$28*100</f>
        <v>0</v>
      </c>
      <c r="EY8" s="264">
        <v>0</v>
      </c>
      <c r="EZ8" s="258">
        <f t="shared" ref="EZ8:EZ26" si="86">EY8/EY$28*100</f>
        <v>0</v>
      </c>
      <c r="FA8" s="67">
        <v>0</v>
      </c>
      <c r="FB8" s="258"/>
      <c r="FC8" s="262">
        <v>0</v>
      </c>
      <c r="FD8" s="263">
        <f t="shared" ref="FD8:FD26" si="87">EY8+FA8</f>
        <v>0</v>
      </c>
      <c r="FE8" s="260">
        <f t="shared" ref="FE8:FE26" si="88">FD8/FD$28*100</f>
        <v>0</v>
      </c>
    </row>
    <row r="9" spans="1:172" x14ac:dyDescent="0.2">
      <c r="A9" s="256" t="s">
        <v>35</v>
      </c>
      <c r="B9" s="257">
        <v>1898484</v>
      </c>
      <c r="C9" s="258">
        <f t="shared" si="0"/>
        <v>6.4982635268134441</v>
      </c>
      <c r="D9" s="259">
        <v>1809836</v>
      </c>
      <c r="E9" s="258">
        <f t="shared" si="1"/>
        <v>6.0528502511558484</v>
      </c>
      <c r="F9" s="259">
        <f t="shared" si="2"/>
        <v>3708320</v>
      </c>
      <c r="G9" s="260">
        <f t="shared" si="3"/>
        <v>6.2729751359742032</v>
      </c>
      <c r="H9" s="261">
        <v>0</v>
      </c>
      <c r="I9" s="258">
        <f t="shared" si="4"/>
        <v>0</v>
      </c>
      <c r="J9" s="36">
        <v>0</v>
      </c>
      <c r="K9" s="258">
        <f t="shared" si="5"/>
        <v>0</v>
      </c>
      <c r="L9" s="262">
        <v>0</v>
      </c>
      <c r="M9" s="263">
        <f t="shared" si="6"/>
        <v>0</v>
      </c>
      <c r="N9" s="260">
        <f t="shared" si="7"/>
        <v>0</v>
      </c>
      <c r="O9" s="261">
        <v>0</v>
      </c>
      <c r="P9" s="258">
        <f t="shared" si="8"/>
        <v>0</v>
      </c>
      <c r="Q9" s="36">
        <v>0</v>
      </c>
      <c r="R9" s="258">
        <f t="shared" si="9"/>
        <v>0</v>
      </c>
      <c r="S9" s="262">
        <v>0</v>
      </c>
      <c r="T9" s="263">
        <f t="shared" si="10"/>
        <v>0</v>
      </c>
      <c r="U9" s="260">
        <f t="shared" si="11"/>
        <v>0</v>
      </c>
      <c r="V9" s="261">
        <v>0</v>
      </c>
      <c r="W9" s="258">
        <f t="shared" si="12"/>
        <v>0</v>
      </c>
      <c r="X9" s="36">
        <v>0</v>
      </c>
      <c r="Y9" s="258">
        <f t="shared" si="13"/>
        <v>0</v>
      </c>
      <c r="Z9" s="262">
        <v>0</v>
      </c>
      <c r="AA9" s="263">
        <f t="shared" si="14"/>
        <v>0</v>
      </c>
      <c r="AB9" s="260">
        <f t="shared" si="15"/>
        <v>0</v>
      </c>
      <c r="AC9" s="261">
        <v>0</v>
      </c>
      <c r="AD9" s="258">
        <f t="shared" si="16"/>
        <v>0</v>
      </c>
      <c r="AE9" s="36">
        <v>0</v>
      </c>
      <c r="AF9" s="258">
        <f t="shared" si="17"/>
        <v>0</v>
      </c>
      <c r="AG9" s="262">
        <v>0</v>
      </c>
      <c r="AH9" s="263">
        <f t="shared" si="18"/>
        <v>0</v>
      </c>
      <c r="AI9" s="260">
        <f t="shared" si="19"/>
        <v>0</v>
      </c>
      <c r="AJ9" s="261">
        <v>0</v>
      </c>
      <c r="AK9" s="258">
        <f t="shared" si="20"/>
        <v>0</v>
      </c>
      <c r="AL9" s="36">
        <v>0</v>
      </c>
      <c r="AM9" s="258">
        <f t="shared" si="21"/>
        <v>0</v>
      </c>
      <c r="AN9" s="262">
        <v>0</v>
      </c>
      <c r="AO9" s="263">
        <f t="shared" si="22"/>
        <v>0</v>
      </c>
      <c r="AP9" s="260">
        <f t="shared" si="23"/>
        <v>0</v>
      </c>
      <c r="AQ9" s="261">
        <v>0</v>
      </c>
      <c r="AR9" s="258">
        <f t="shared" si="24"/>
        <v>0</v>
      </c>
      <c r="AS9" s="36">
        <v>0</v>
      </c>
      <c r="AT9" s="258">
        <f t="shared" si="25"/>
        <v>0</v>
      </c>
      <c r="AU9" s="262">
        <v>0</v>
      </c>
      <c r="AV9" s="263">
        <f t="shared" si="26"/>
        <v>0</v>
      </c>
      <c r="AW9" s="260">
        <f t="shared" si="27"/>
        <v>0</v>
      </c>
      <c r="AX9" s="261">
        <v>0</v>
      </c>
      <c r="AY9" s="258">
        <f t="shared" si="28"/>
        <v>0</v>
      </c>
      <c r="AZ9" s="36">
        <v>0</v>
      </c>
      <c r="BA9" s="258">
        <f t="shared" si="29"/>
        <v>0</v>
      </c>
      <c r="BB9" s="262">
        <v>0</v>
      </c>
      <c r="BC9" s="263">
        <f t="shared" si="30"/>
        <v>0</v>
      </c>
      <c r="BD9" s="260">
        <f t="shared" si="31"/>
        <v>0</v>
      </c>
      <c r="BE9" s="261">
        <v>0</v>
      </c>
      <c r="BF9" s="258">
        <f t="shared" si="32"/>
        <v>0</v>
      </c>
      <c r="BG9" s="36">
        <v>0</v>
      </c>
      <c r="BH9" s="258">
        <f t="shared" si="33"/>
        <v>0</v>
      </c>
      <c r="BI9" s="262">
        <v>0</v>
      </c>
      <c r="BJ9" s="263">
        <f t="shared" si="34"/>
        <v>0</v>
      </c>
      <c r="BK9" s="260">
        <f t="shared" si="35"/>
        <v>0</v>
      </c>
      <c r="BL9" s="261">
        <v>0</v>
      </c>
      <c r="BM9" s="258">
        <f t="shared" si="36"/>
        <v>0</v>
      </c>
      <c r="BN9" s="36">
        <v>0</v>
      </c>
      <c r="BO9" s="258">
        <f t="shared" si="37"/>
        <v>0</v>
      </c>
      <c r="BP9" s="262">
        <v>0</v>
      </c>
      <c r="BQ9" s="263">
        <f t="shared" si="38"/>
        <v>0</v>
      </c>
      <c r="BR9" s="260">
        <f t="shared" si="39"/>
        <v>0</v>
      </c>
      <c r="BS9" s="261">
        <v>0</v>
      </c>
      <c r="BT9" s="258">
        <f t="shared" si="40"/>
        <v>0</v>
      </c>
      <c r="BU9" s="36">
        <v>0</v>
      </c>
      <c r="BV9" s="258">
        <f t="shared" si="41"/>
        <v>0</v>
      </c>
      <c r="BW9" s="262">
        <v>0</v>
      </c>
      <c r="BX9" s="263">
        <f t="shared" si="42"/>
        <v>0</v>
      </c>
      <c r="BY9" s="260">
        <f t="shared" si="43"/>
        <v>0</v>
      </c>
      <c r="BZ9" s="261">
        <v>0</v>
      </c>
      <c r="CA9" s="258">
        <f t="shared" si="44"/>
        <v>0</v>
      </c>
      <c r="CB9" s="36">
        <v>0</v>
      </c>
      <c r="CC9" s="258">
        <f t="shared" si="45"/>
        <v>0</v>
      </c>
      <c r="CD9" s="262">
        <v>0</v>
      </c>
      <c r="CE9" s="263">
        <f t="shared" si="46"/>
        <v>0</v>
      </c>
      <c r="CF9" s="260">
        <f t="shared" si="47"/>
        <v>0</v>
      </c>
      <c r="CG9" s="264">
        <v>0</v>
      </c>
      <c r="CH9" s="258">
        <f t="shared" si="48"/>
        <v>0</v>
      </c>
      <c r="CI9" s="36">
        <v>0</v>
      </c>
      <c r="CJ9" s="258">
        <f t="shared" si="49"/>
        <v>0</v>
      </c>
      <c r="CK9" s="262">
        <v>0</v>
      </c>
      <c r="CL9" s="263">
        <f t="shared" si="50"/>
        <v>0</v>
      </c>
      <c r="CM9" s="260">
        <f t="shared" si="51"/>
        <v>0</v>
      </c>
      <c r="CN9" s="264">
        <v>0</v>
      </c>
      <c r="CO9" s="258">
        <f t="shared" si="52"/>
        <v>0</v>
      </c>
      <c r="CP9" s="36">
        <v>0</v>
      </c>
      <c r="CQ9" s="258">
        <f t="shared" si="53"/>
        <v>0</v>
      </c>
      <c r="CR9" s="262">
        <v>0</v>
      </c>
      <c r="CS9" s="263">
        <f t="shared" si="54"/>
        <v>0</v>
      </c>
      <c r="CT9" s="260">
        <f t="shared" si="55"/>
        <v>0</v>
      </c>
      <c r="CU9" s="264">
        <v>0</v>
      </c>
      <c r="CV9" s="258">
        <f t="shared" si="56"/>
        <v>0</v>
      </c>
      <c r="CW9" s="36">
        <v>0</v>
      </c>
      <c r="CX9" s="258">
        <f t="shared" si="57"/>
        <v>0</v>
      </c>
      <c r="CY9" s="262">
        <v>0</v>
      </c>
      <c r="CZ9" s="263">
        <f t="shared" si="58"/>
        <v>0</v>
      </c>
      <c r="DA9" s="260">
        <f t="shared" si="59"/>
        <v>0</v>
      </c>
      <c r="DB9" s="264">
        <v>0</v>
      </c>
      <c r="DC9" s="258">
        <f t="shared" si="60"/>
        <v>0</v>
      </c>
      <c r="DD9" s="36">
        <v>0</v>
      </c>
      <c r="DE9" s="258">
        <f t="shared" si="61"/>
        <v>0</v>
      </c>
      <c r="DF9" s="262">
        <v>0</v>
      </c>
      <c r="DG9" s="263">
        <f t="shared" si="62"/>
        <v>0</v>
      </c>
      <c r="DH9" s="260">
        <f t="shared" si="63"/>
        <v>0</v>
      </c>
      <c r="DI9" s="264">
        <v>0</v>
      </c>
      <c r="DJ9" s="258">
        <f t="shared" si="64"/>
        <v>0</v>
      </c>
      <c r="DK9" s="67">
        <v>0</v>
      </c>
      <c r="DL9" s="258">
        <f t="shared" si="65"/>
        <v>0</v>
      </c>
      <c r="DM9" s="262">
        <v>0</v>
      </c>
      <c r="DN9" s="263">
        <f t="shared" si="66"/>
        <v>0</v>
      </c>
      <c r="DO9" s="260">
        <f t="shared" si="67"/>
        <v>0</v>
      </c>
      <c r="DP9" s="264">
        <v>0</v>
      </c>
      <c r="DQ9" s="258">
        <f t="shared" si="68"/>
        <v>0</v>
      </c>
      <c r="DR9" s="67">
        <v>0</v>
      </c>
      <c r="DS9" s="258">
        <f t="shared" si="69"/>
        <v>0</v>
      </c>
      <c r="DT9" s="262">
        <v>0</v>
      </c>
      <c r="DU9" s="263">
        <f t="shared" si="70"/>
        <v>0</v>
      </c>
      <c r="DV9" s="260">
        <f t="shared" si="71"/>
        <v>0</v>
      </c>
      <c r="DW9" s="264">
        <v>0</v>
      </c>
      <c r="DX9" s="258">
        <f t="shared" si="72"/>
        <v>0</v>
      </c>
      <c r="DY9" s="67">
        <v>0</v>
      </c>
      <c r="DZ9" s="258">
        <f t="shared" si="73"/>
        <v>0</v>
      </c>
      <c r="EA9" s="262">
        <v>0</v>
      </c>
      <c r="EB9" s="263">
        <f t="shared" si="74"/>
        <v>0</v>
      </c>
      <c r="EC9" s="260">
        <f t="shared" si="75"/>
        <v>0</v>
      </c>
      <c r="ED9" s="265">
        <v>0</v>
      </c>
      <c r="EE9" s="258">
        <f t="shared" si="76"/>
        <v>0</v>
      </c>
      <c r="EF9" s="265">
        <v>0</v>
      </c>
      <c r="EG9" s="258">
        <f t="shared" si="77"/>
        <v>0</v>
      </c>
      <c r="EH9" s="262">
        <v>0</v>
      </c>
      <c r="EI9" s="263">
        <f t="shared" si="78"/>
        <v>0</v>
      </c>
      <c r="EJ9" s="260">
        <f t="shared" si="79"/>
        <v>0</v>
      </c>
      <c r="EK9" s="265">
        <v>0</v>
      </c>
      <c r="EL9" s="258">
        <f t="shared" si="80"/>
        <v>0</v>
      </c>
      <c r="EM9" s="265">
        <v>0</v>
      </c>
      <c r="EN9" s="258"/>
      <c r="EO9" s="262">
        <v>0</v>
      </c>
      <c r="EP9" s="263">
        <f t="shared" si="81"/>
        <v>0</v>
      </c>
      <c r="EQ9" s="260">
        <f t="shared" si="82"/>
        <v>0</v>
      </c>
      <c r="ER9" s="265">
        <v>0</v>
      </c>
      <c r="ES9" s="258">
        <f t="shared" si="83"/>
        <v>0</v>
      </c>
      <c r="ET9" s="265">
        <v>0</v>
      </c>
      <c r="EU9" s="258"/>
      <c r="EV9" s="262">
        <v>0</v>
      </c>
      <c r="EW9" s="263">
        <f t="shared" si="84"/>
        <v>0</v>
      </c>
      <c r="EX9" s="260">
        <f t="shared" si="85"/>
        <v>0</v>
      </c>
      <c r="EY9" s="265">
        <v>0</v>
      </c>
      <c r="EZ9" s="258">
        <f t="shared" si="86"/>
        <v>0</v>
      </c>
      <c r="FA9" s="265">
        <v>0</v>
      </c>
      <c r="FB9" s="258"/>
      <c r="FC9" s="262">
        <v>0</v>
      </c>
      <c r="FD9" s="263">
        <f t="shared" si="87"/>
        <v>0</v>
      </c>
      <c r="FE9" s="260">
        <f t="shared" si="88"/>
        <v>0</v>
      </c>
    </row>
    <row r="10" spans="1:172" x14ac:dyDescent="0.2">
      <c r="A10" s="256" t="s">
        <v>36</v>
      </c>
      <c r="B10" s="257">
        <v>1768144</v>
      </c>
      <c r="C10" s="258">
        <f t="shared" si="0"/>
        <v>6.052126678630966</v>
      </c>
      <c r="D10" s="259">
        <v>1682638</v>
      </c>
      <c r="E10" s="258">
        <f t="shared" si="1"/>
        <v>5.6274468188854536</v>
      </c>
      <c r="F10" s="259">
        <f t="shared" si="2"/>
        <v>3450782</v>
      </c>
      <c r="G10" s="260">
        <f t="shared" si="3"/>
        <v>5.8373251730345093</v>
      </c>
      <c r="H10" s="261">
        <v>2</v>
      </c>
      <c r="I10" s="258">
        <f t="shared" si="4"/>
        <v>7.1133873950775355E-3</v>
      </c>
      <c r="J10" s="36">
        <v>1</v>
      </c>
      <c r="K10" s="258">
        <f t="shared" si="5"/>
        <v>4.3516100957354219E-3</v>
      </c>
      <c r="L10" s="262">
        <v>0</v>
      </c>
      <c r="M10" s="263">
        <f t="shared" si="6"/>
        <v>3</v>
      </c>
      <c r="N10" s="260">
        <f t="shared" si="7"/>
        <v>5.8713010803193993E-3</v>
      </c>
      <c r="O10" s="261">
        <v>2</v>
      </c>
      <c r="P10" s="258">
        <f t="shared" si="8"/>
        <v>7.1492403932082215E-3</v>
      </c>
      <c r="Q10" s="36">
        <v>1</v>
      </c>
      <c r="R10" s="258">
        <f t="shared" si="9"/>
        <v>4.3786671337244943E-3</v>
      </c>
      <c r="S10" s="262">
        <v>0</v>
      </c>
      <c r="T10" s="263">
        <f t="shared" si="10"/>
        <v>3</v>
      </c>
      <c r="U10" s="260">
        <f t="shared" si="11"/>
        <v>5.9040009446401512E-3</v>
      </c>
      <c r="V10" s="261">
        <v>2</v>
      </c>
      <c r="W10" s="258">
        <f t="shared" si="12"/>
        <v>7.2061684802190674E-3</v>
      </c>
      <c r="X10" s="36">
        <v>1</v>
      </c>
      <c r="Y10" s="258">
        <f t="shared" si="13"/>
        <v>4.4167660439026549E-3</v>
      </c>
      <c r="Z10" s="262">
        <v>0</v>
      </c>
      <c r="AA10" s="263">
        <f t="shared" si="14"/>
        <v>3</v>
      </c>
      <c r="AB10" s="260">
        <f t="shared" si="15"/>
        <v>5.9529715249528724E-3</v>
      </c>
      <c r="AC10" s="261">
        <v>2</v>
      </c>
      <c r="AD10" s="258">
        <f t="shared" si="16"/>
        <v>7.2865053920139903E-3</v>
      </c>
      <c r="AE10" s="36">
        <v>1</v>
      </c>
      <c r="AF10" s="258">
        <f t="shared" si="17"/>
        <v>4.4684749095133831E-3</v>
      </c>
      <c r="AG10" s="262">
        <v>0</v>
      </c>
      <c r="AH10" s="263">
        <f t="shared" si="18"/>
        <v>3</v>
      </c>
      <c r="AI10" s="260">
        <f t="shared" si="19"/>
        <v>6.0208320789933165E-3</v>
      </c>
      <c r="AJ10" s="261">
        <v>2</v>
      </c>
      <c r="AK10" s="258">
        <f t="shared" si="20"/>
        <v>7.3814356892415575E-3</v>
      </c>
      <c r="AL10" s="36">
        <v>1</v>
      </c>
      <c r="AM10" s="258">
        <f t="shared" si="21"/>
        <v>4.5324751846983636E-3</v>
      </c>
      <c r="AN10" s="262">
        <v>0</v>
      </c>
      <c r="AO10" s="263">
        <f t="shared" si="22"/>
        <v>3</v>
      </c>
      <c r="AP10" s="260">
        <f t="shared" si="23"/>
        <v>6.1027706578786773E-3</v>
      </c>
      <c r="AQ10" s="261">
        <v>2</v>
      </c>
      <c r="AR10" s="258">
        <f t="shared" si="24"/>
        <v>7.5142771265404263E-3</v>
      </c>
      <c r="AS10" s="36">
        <v>1</v>
      </c>
      <c r="AT10" s="258">
        <f t="shared" si="25"/>
        <v>4.6277014207043365E-3</v>
      </c>
      <c r="AU10" s="262">
        <v>0</v>
      </c>
      <c r="AV10" s="263">
        <f t="shared" si="26"/>
        <v>3</v>
      </c>
      <c r="AW10" s="260">
        <f t="shared" si="27"/>
        <v>6.2208398133748056E-3</v>
      </c>
      <c r="AX10" s="261">
        <v>1</v>
      </c>
      <c r="AY10" s="258">
        <f t="shared" si="28"/>
        <v>3.8455622211967392E-3</v>
      </c>
      <c r="AZ10" s="36">
        <v>1</v>
      </c>
      <c r="BA10" s="258">
        <f t="shared" si="29"/>
        <v>4.7792009176065766E-3</v>
      </c>
      <c r="BB10" s="262">
        <v>0</v>
      </c>
      <c r="BC10" s="263">
        <f t="shared" si="30"/>
        <v>2</v>
      </c>
      <c r="BD10" s="260">
        <f t="shared" si="31"/>
        <v>4.2618479372655985E-3</v>
      </c>
      <c r="BE10" s="261">
        <v>1</v>
      </c>
      <c r="BF10" s="258">
        <f t="shared" si="32"/>
        <v>3.981367201496994E-3</v>
      </c>
      <c r="BG10" s="36">
        <v>1</v>
      </c>
      <c r="BH10" s="258">
        <f t="shared" si="33"/>
        <v>4.9882775477627572E-3</v>
      </c>
      <c r="BI10" s="262">
        <v>0</v>
      </c>
      <c r="BJ10" s="263">
        <f t="shared" si="34"/>
        <v>2</v>
      </c>
      <c r="BK10" s="260">
        <f t="shared" si="35"/>
        <v>4.4283057302276149E-3</v>
      </c>
      <c r="BL10" s="261">
        <v>0</v>
      </c>
      <c r="BM10" s="258">
        <f t="shared" si="36"/>
        <v>0</v>
      </c>
      <c r="BN10" s="36">
        <v>1</v>
      </c>
      <c r="BO10" s="258">
        <f t="shared" si="37"/>
        <v>5.2996979172187184E-3</v>
      </c>
      <c r="BP10" s="262">
        <v>0</v>
      </c>
      <c r="BQ10" s="263">
        <f t="shared" si="38"/>
        <v>1</v>
      </c>
      <c r="BR10" s="260">
        <f t="shared" si="39"/>
        <v>2.3310566679875986E-3</v>
      </c>
      <c r="BS10" s="261">
        <v>0</v>
      </c>
      <c r="BT10" s="258">
        <f t="shared" si="40"/>
        <v>0</v>
      </c>
      <c r="BU10" s="36">
        <v>1</v>
      </c>
      <c r="BV10" s="258">
        <f t="shared" si="41"/>
        <v>5.7332874670335968E-3</v>
      </c>
      <c r="BW10" s="262">
        <v>0</v>
      </c>
      <c r="BX10" s="263">
        <f t="shared" si="42"/>
        <v>1</v>
      </c>
      <c r="BY10" s="260">
        <f t="shared" si="43"/>
        <v>2.4969412469724589E-3</v>
      </c>
      <c r="BZ10" s="261">
        <v>0</v>
      </c>
      <c r="CA10" s="258">
        <f t="shared" si="44"/>
        <v>0</v>
      </c>
      <c r="CB10" s="36">
        <v>1</v>
      </c>
      <c r="CC10" s="258">
        <f t="shared" si="45"/>
        <v>6.4574454345860772E-3</v>
      </c>
      <c r="CD10" s="262">
        <v>0</v>
      </c>
      <c r="CE10" s="263">
        <f t="shared" si="46"/>
        <v>1</v>
      </c>
      <c r="CF10" s="260">
        <f t="shared" si="47"/>
        <v>2.7713881883435413E-3</v>
      </c>
      <c r="CG10" s="264">
        <v>0</v>
      </c>
      <c r="CH10" s="258">
        <f t="shared" si="48"/>
        <v>0</v>
      </c>
      <c r="CI10" s="36">
        <v>1</v>
      </c>
      <c r="CJ10" s="258">
        <f t="shared" si="49"/>
        <v>7.7065351418002465E-3</v>
      </c>
      <c r="CK10" s="262">
        <v>0</v>
      </c>
      <c r="CL10" s="263">
        <f t="shared" si="50"/>
        <v>1</v>
      </c>
      <c r="CM10" s="260">
        <f t="shared" si="51"/>
        <v>3.2362459546925564E-3</v>
      </c>
      <c r="CN10" s="264">
        <v>0</v>
      </c>
      <c r="CO10" s="258">
        <f t="shared" si="52"/>
        <v>0</v>
      </c>
      <c r="CP10" s="36">
        <v>1</v>
      </c>
      <c r="CQ10" s="258">
        <f t="shared" si="53"/>
        <v>1.0219724067450179E-2</v>
      </c>
      <c r="CR10" s="262">
        <v>0</v>
      </c>
      <c r="CS10" s="263">
        <f t="shared" si="54"/>
        <v>1</v>
      </c>
      <c r="CT10" s="260">
        <f t="shared" si="55"/>
        <v>4.1689248342852382E-3</v>
      </c>
      <c r="CU10" s="264">
        <v>0</v>
      </c>
      <c r="CV10" s="258">
        <f t="shared" si="56"/>
        <v>0</v>
      </c>
      <c r="CW10" s="36">
        <v>1</v>
      </c>
      <c r="CX10" s="258">
        <f t="shared" si="57"/>
        <v>1.6244314489928524E-2</v>
      </c>
      <c r="CY10" s="262">
        <v>0</v>
      </c>
      <c r="CZ10" s="263">
        <f t="shared" si="58"/>
        <v>1</v>
      </c>
      <c r="DA10" s="260">
        <f t="shared" si="59"/>
        <v>6.3686154629983447E-3</v>
      </c>
      <c r="DB10" s="264">
        <v>0</v>
      </c>
      <c r="DC10" s="258">
        <f t="shared" si="60"/>
        <v>0</v>
      </c>
      <c r="DD10" s="36">
        <v>0</v>
      </c>
      <c r="DE10" s="258">
        <f t="shared" si="61"/>
        <v>0</v>
      </c>
      <c r="DF10" s="262">
        <v>0</v>
      </c>
      <c r="DG10" s="263">
        <f t="shared" si="62"/>
        <v>0</v>
      </c>
      <c r="DH10" s="260">
        <f t="shared" si="63"/>
        <v>0</v>
      </c>
      <c r="DI10" s="264">
        <v>0</v>
      </c>
      <c r="DJ10" s="258">
        <f t="shared" si="64"/>
        <v>0</v>
      </c>
      <c r="DK10" s="67">
        <v>0</v>
      </c>
      <c r="DL10" s="258">
        <f t="shared" si="65"/>
        <v>0</v>
      </c>
      <c r="DM10" s="262">
        <v>0</v>
      </c>
      <c r="DN10" s="263">
        <f t="shared" si="66"/>
        <v>0</v>
      </c>
      <c r="DO10" s="260">
        <f t="shared" si="67"/>
        <v>0</v>
      </c>
      <c r="DP10" s="264">
        <v>0</v>
      </c>
      <c r="DQ10" s="258">
        <f t="shared" si="68"/>
        <v>0</v>
      </c>
      <c r="DR10" s="67">
        <v>0</v>
      </c>
      <c r="DS10" s="258">
        <f t="shared" si="69"/>
        <v>0</v>
      </c>
      <c r="DT10" s="262">
        <v>0</v>
      </c>
      <c r="DU10" s="263">
        <f t="shared" si="70"/>
        <v>0</v>
      </c>
      <c r="DV10" s="260">
        <f t="shared" si="71"/>
        <v>0</v>
      </c>
      <c r="DW10" s="264">
        <v>0</v>
      </c>
      <c r="DX10" s="258">
        <f t="shared" si="72"/>
        <v>0</v>
      </c>
      <c r="DY10" s="67">
        <v>0</v>
      </c>
      <c r="DZ10" s="258">
        <f t="shared" si="73"/>
        <v>0</v>
      </c>
      <c r="EA10" s="262">
        <v>0</v>
      </c>
      <c r="EB10" s="263">
        <f t="shared" si="74"/>
        <v>0</v>
      </c>
      <c r="EC10" s="260">
        <f t="shared" si="75"/>
        <v>0</v>
      </c>
      <c r="ED10" s="265">
        <v>0</v>
      </c>
      <c r="EE10" s="258">
        <f t="shared" si="76"/>
        <v>0</v>
      </c>
      <c r="EF10" s="265">
        <v>0</v>
      </c>
      <c r="EG10" s="258">
        <f t="shared" si="77"/>
        <v>0</v>
      </c>
      <c r="EH10" s="262">
        <v>0</v>
      </c>
      <c r="EI10" s="263">
        <f t="shared" si="78"/>
        <v>0</v>
      </c>
      <c r="EJ10" s="260">
        <f t="shared" si="79"/>
        <v>0</v>
      </c>
      <c r="EK10" s="265">
        <v>0</v>
      </c>
      <c r="EL10" s="258">
        <f t="shared" si="80"/>
        <v>0</v>
      </c>
      <c r="EM10" s="265">
        <v>0</v>
      </c>
      <c r="EN10" s="258"/>
      <c r="EO10" s="262">
        <v>0</v>
      </c>
      <c r="EP10" s="263">
        <f t="shared" si="81"/>
        <v>0</v>
      </c>
      <c r="EQ10" s="260">
        <f t="shared" si="82"/>
        <v>0</v>
      </c>
      <c r="ER10" s="265">
        <v>0</v>
      </c>
      <c r="ES10" s="258">
        <f t="shared" si="83"/>
        <v>0</v>
      </c>
      <c r="ET10" s="265">
        <v>0</v>
      </c>
      <c r="EU10" s="258"/>
      <c r="EV10" s="262">
        <v>0</v>
      </c>
      <c r="EW10" s="263">
        <f t="shared" si="84"/>
        <v>0</v>
      </c>
      <c r="EX10" s="260">
        <f t="shared" si="85"/>
        <v>0</v>
      </c>
      <c r="EY10" s="265">
        <v>0</v>
      </c>
      <c r="EZ10" s="258">
        <f t="shared" si="86"/>
        <v>0</v>
      </c>
      <c r="FA10" s="265">
        <v>0</v>
      </c>
      <c r="FB10" s="258"/>
      <c r="FC10" s="262">
        <v>0</v>
      </c>
      <c r="FD10" s="263">
        <f t="shared" si="87"/>
        <v>0</v>
      </c>
      <c r="FE10" s="260">
        <f t="shared" si="88"/>
        <v>0</v>
      </c>
    </row>
    <row r="11" spans="1:172" x14ac:dyDescent="0.2">
      <c r="A11" s="256" t="s">
        <v>37</v>
      </c>
      <c r="B11" s="257">
        <v>1680191</v>
      </c>
      <c r="C11" s="258">
        <f t="shared" si="0"/>
        <v>5.7510750121571776</v>
      </c>
      <c r="D11" s="259">
        <v>1590604</v>
      </c>
      <c r="E11" s="258">
        <f t="shared" si="1"/>
        <v>5.3196465430511362</v>
      </c>
      <c r="F11" s="259">
        <f t="shared" si="2"/>
        <v>3270795</v>
      </c>
      <c r="G11" s="260">
        <f t="shared" si="3"/>
        <v>5.5328600848547973</v>
      </c>
      <c r="H11" s="261">
        <v>5</v>
      </c>
      <c r="I11" s="258">
        <f t="shared" si="4"/>
        <v>1.778346848769384E-2</v>
      </c>
      <c r="J11" s="36">
        <v>4</v>
      </c>
      <c r="K11" s="258">
        <f t="shared" si="5"/>
        <v>1.7406440382941687E-2</v>
      </c>
      <c r="L11" s="262">
        <v>0</v>
      </c>
      <c r="M11" s="263">
        <f t="shared" si="6"/>
        <v>9</v>
      </c>
      <c r="N11" s="260">
        <f t="shared" si="7"/>
        <v>1.7613903240958195E-2</v>
      </c>
      <c r="O11" s="261">
        <v>5</v>
      </c>
      <c r="P11" s="258">
        <f t="shared" si="8"/>
        <v>1.7873100983020553E-2</v>
      </c>
      <c r="Q11" s="36">
        <v>4</v>
      </c>
      <c r="R11" s="258">
        <f t="shared" si="9"/>
        <v>1.7514668534897977E-2</v>
      </c>
      <c r="S11" s="262">
        <v>0</v>
      </c>
      <c r="T11" s="263">
        <f t="shared" si="10"/>
        <v>9</v>
      </c>
      <c r="U11" s="260">
        <f t="shared" si="11"/>
        <v>1.7712002833920455E-2</v>
      </c>
      <c r="V11" s="261">
        <v>5</v>
      </c>
      <c r="W11" s="258">
        <f t="shared" si="12"/>
        <v>1.8015421200547669E-2</v>
      </c>
      <c r="X11" s="36">
        <v>4</v>
      </c>
      <c r="Y11" s="258">
        <f t="shared" si="13"/>
        <v>1.7667064175610619E-2</v>
      </c>
      <c r="Z11" s="262">
        <v>0</v>
      </c>
      <c r="AA11" s="263">
        <f t="shared" si="14"/>
        <v>9</v>
      </c>
      <c r="AB11" s="260">
        <f t="shared" si="15"/>
        <v>1.7858914574858619E-2</v>
      </c>
      <c r="AC11" s="261">
        <v>5</v>
      </c>
      <c r="AD11" s="258">
        <f t="shared" si="16"/>
        <v>1.8216263480034973E-2</v>
      </c>
      <c r="AE11" s="36">
        <v>4</v>
      </c>
      <c r="AF11" s="258">
        <f t="shared" si="17"/>
        <v>1.7873899638053532E-2</v>
      </c>
      <c r="AG11" s="262">
        <v>0</v>
      </c>
      <c r="AH11" s="263">
        <f t="shared" si="18"/>
        <v>9</v>
      </c>
      <c r="AI11" s="260">
        <f t="shared" si="19"/>
        <v>1.806249623697995E-2</v>
      </c>
      <c r="AJ11" s="261">
        <v>5</v>
      </c>
      <c r="AK11" s="258">
        <f t="shared" si="20"/>
        <v>1.8453589223103892E-2</v>
      </c>
      <c r="AL11" s="36">
        <v>4</v>
      </c>
      <c r="AM11" s="258">
        <f t="shared" si="21"/>
        <v>1.8129900738793454E-2</v>
      </c>
      <c r="AN11" s="262">
        <v>0</v>
      </c>
      <c r="AO11" s="263">
        <f t="shared" si="22"/>
        <v>9</v>
      </c>
      <c r="AP11" s="260">
        <f t="shared" si="23"/>
        <v>1.830831197363603E-2</v>
      </c>
      <c r="AQ11" s="261">
        <v>5</v>
      </c>
      <c r="AR11" s="258">
        <f t="shared" si="24"/>
        <v>1.8785692816351066E-2</v>
      </c>
      <c r="AS11" s="36">
        <v>4</v>
      </c>
      <c r="AT11" s="258">
        <f t="shared" si="25"/>
        <v>1.8510805682817346E-2</v>
      </c>
      <c r="AU11" s="262">
        <v>0</v>
      </c>
      <c r="AV11" s="263">
        <f t="shared" si="26"/>
        <v>9</v>
      </c>
      <c r="AW11" s="260">
        <f t="shared" si="27"/>
        <v>1.8662519440124418E-2</v>
      </c>
      <c r="AX11" s="261">
        <v>5</v>
      </c>
      <c r="AY11" s="258">
        <f t="shared" si="28"/>
        <v>1.9227811105983695E-2</v>
      </c>
      <c r="AZ11" s="36">
        <v>4</v>
      </c>
      <c r="BA11" s="258">
        <f t="shared" si="29"/>
        <v>1.9116803670426306E-2</v>
      </c>
      <c r="BB11" s="262">
        <v>0</v>
      </c>
      <c r="BC11" s="263">
        <f t="shared" si="30"/>
        <v>9</v>
      </c>
      <c r="BD11" s="260">
        <f t="shared" si="31"/>
        <v>1.9178315717695193E-2</v>
      </c>
      <c r="BE11" s="261">
        <v>5</v>
      </c>
      <c r="BF11" s="258">
        <f t="shared" si="32"/>
        <v>1.9906836007484972E-2</v>
      </c>
      <c r="BG11" s="36">
        <v>4</v>
      </c>
      <c r="BH11" s="258">
        <f t="shared" si="33"/>
        <v>1.9953110191051029E-2</v>
      </c>
      <c r="BI11" s="262">
        <v>0</v>
      </c>
      <c r="BJ11" s="263">
        <f t="shared" si="34"/>
        <v>9</v>
      </c>
      <c r="BK11" s="260">
        <f t="shared" si="35"/>
        <v>1.9927375786024267E-2</v>
      </c>
      <c r="BL11" s="261">
        <v>5</v>
      </c>
      <c r="BM11" s="258">
        <f t="shared" si="36"/>
        <v>2.0807324178110695E-2</v>
      </c>
      <c r="BN11" s="36">
        <v>4</v>
      </c>
      <c r="BO11" s="258">
        <f t="shared" si="37"/>
        <v>2.1198791668874874E-2</v>
      </c>
      <c r="BP11" s="262">
        <v>0</v>
      </c>
      <c r="BQ11" s="263">
        <f t="shared" si="38"/>
        <v>9</v>
      </c>
      <c r="BR11" s="260">
        <f t="shared" si="39"/>
        <v>2.0979510011888389E-2</v>
      </c>
      <c r="BS11" s="261">
        <v>5</v>
      </c>
      <c r="BT11" s="258">
        <f t="shared" si="40"/>
        <v>2.2117043393639138E-2</v>
      </c>
      <c r="BU11" s="36">
        <v>3</v>
      </c>
      <c r="BV11" s="258">
        <f t="shared" si="41"/>
        <v>1.7199862401100791E-2</v>
      </c>
      <c r="BW11" s="262">
        <v>0</v>
      </c>
      <c r="BX11" s="263">
        <f t="shared" si="42"/>
        <v>8</v>
      </c>
      <c r="BY11" s="260">
        <f t="shared" si="43"/>
        <v>1.9975529975779671E-2</v>
      </c>
      <c r="BZ11" s="261">
        <v>5</v>
      </c>
      <c r="CA11" s="258">
        <f t="shared" si="44"/>
        <v>2.4275379909695586E-2</v>
      </c>
      <c r="CB11" s="36">
        <v>3</v>
      </c>
      <c r="CC11" s="258">
        <f t="shared" si="45"/>
        <v>1.9372336303758234E-2</v>
      </c>
      <c r="CD11" s="262">
        <v>0</v>
      </c>
      <c r="CE11" s="263">
        <f t="shared" si="46"/>
        <v>8</v>
      </c>
      <c r="CF11" s="260">
        <f t="shared" si="47"/>
        <v>2.2171105506748331E-2</v>
      </c>
      <c r="CG11" s="264">
        <v>5</v>
      </c>
      <c r="CH11" s="258">
        <f t="shared" si="48"/>
        <v>2.7895559027002904E-2</v>
      </c>
      <c r="CI11" s="36">
        <v>3</v>
      </c>
      <c r="CJ11" s="258">
        <f t="shared" si="49"/>
        <v>2.311960542540074E-2</v>
      </c>
      <c r="CK11" s="262">
        <v>0</v>
      </c>
      <c r="CL11" s="263">
        <f t="shared" si="50"/>
        <v>8</v>
      </c>
      <c r="CM11" s="260">
        <f t="shared" si="51"/>
        <v>2.5889967637540451E-2</v>
      </c>
      <c r="CN11" s="264">
        <v>5</v>
      </c>
      <c r="CO11" s="258">
        <f t="shared" si="52"/>
        <v>3.5206308970567521E-2</v>
      </c>
      <c r="CP11" s="36">
        <v>3</v>
      </c>
      <c r="CQ11" s="258">
        <f t="shared" si="53"/>
        <v>3.0659172202350538E-2</v>
      </c>
      <c r="CR11" s="262">
        <v>0</v>
      </c>
      <c r="CS11" s="263">
        <f t="shared" si="54"/>
        <v>8</v>
      </c>
      <c r="CT11" s="260">
        <f t="shared" si="55"/>
        <v>3.3351398674281905E-2</v>
      </c>
      <c r="CU11" s="264">
        <v>3</v>
      </c>
      <c r="CV11" s="258">
        <f t="shared" si="56"/>
        <v>3.1426775612822123E-2</v>
      </c>
      <c r="CW11" s="36">
        <v>3</v>
      </c>
      <c r="CX11" s="258">
        <f t="shared" si="57"/>
        <v>4.8732943469785572E-2</v>
      </c>
      <c r="CY11" s="262">
        <v>0</v>
      </c>
      <c r="CZ11" s="263">
        <f t="shared" si="58"/>
        <v>6</v>
      </c>
      <c r="DA11" s="260">
        <f t="shared" si="59"/>
        <v>3.8211692777990067E-2</v>
      </c>
      <c r="DB11" s="264">
        <v>2</v>
      </c>
      <c r="DC11" s="258">
        <f t="shared" si="60"/>
        <v>4.3196544276457881E-2</v>
      </c>
      <c r="DD11" s="36">
        <v>3</v>
      </c>
      <c r="DE11" s="258">
        <f t="shared" si="61"/>
        <v>0.10482180293501049</v>
      </c>
      <c r="DF11" s="262">
        <v>0</v>
      </c>
      <c r="DG11" s="263">
        <f t="shared" si="62"/>
        <v>5</v>
      </c>
      <c r="DH11" s="260">
        <f t="shared" si="63"/>
        <v>6.673785371062467E-2</v>
      </c>
      <c r="DI11" s="264">
        <v>1</v>
      </c>
      <c r="DJ11" s="258">
        <f t="shared" si="64"/>
        <v>7.0771408351026188E-2</v>
      </c>
      <c r="DK11" s="67">
        <v>1</v>
      </c>
      <c r="DL11" s="258">
        <f t="shared" si="65"/>
        <v>0.11025358324145534</v>
      </c>
      <c r="DM11" s="262">
        <v>0</v>
      </c>
      <c r="DN11" s="263">
        <f t="shared" si="66"/>
        <v>2</v>
      </c>
      <c r="DO11" s="260">
        <f t="shared" si="67"/>
        <v>8.6206896551724144E-2</v>
      </c>
      <c r="DP11" s="264">
        <v>0</v>
      </c>
      <c r="DQ11" s="258">
        <f t="shared" si="68"/>
        <v>0</v>
      </c>
      <c r="DR11" s="67">
        <v>0</v>
      </c>
      <c r="DS11" s="258">
        <f t="shared" si="69"/>
        <v>0</v>
      </c>
      <c r="DT11" s="262">
        <v>0</v>
      </c>
      <c r="DU11" s="263">
        <f t="shared" si="70"/>
        <v>0</v>
      </c>
      <c r="DV11" s="260">
        <f t="shared" si="71"/>
        <v>0</v>
      </c>
      <c r="DW11" s="264">
        <v>0</v>
      </c>
      <c r="DX11" s="258">
        <f t="shared" si="72"/>
        <v>0</v>
      </c>
      <c r="DY11" s="67">
        <v>0</v>
      </c>
      <c r="DZ11" s="258">
        <f t="shared" si="73"/>
        <v>0</v>
      </c>
      <c r="EA11" s="262">
        <v>0</v>
      </c>
      <c r="EB11" s="263">
        <f t="shared" si="74"/>
        <v>0</v>
      </c>
      <c r="EC11" s="260">
        <f t="shared" si="75"/>
        <v>0</v>
      </c>
      <c r="ED11" s="36">
        <v>0</v>
      </c>
      <c r="EE11" s="258">
        <f t="shared" si="76"/>
        <v>0</v>
      </c>
      <c r="EF11" s="36">
        <v>0</v>
      </c>
      <c r="EG11" s="258">
        <f t="shared" si="77"/>
        <v>0</v>
      </c>
      <c r="EH11" s="262">
        <v>0</v>
      </c>
      <c r="EI11" s="263">
        <f t="shared" si="78"/>
        <v>0</v>
      </c>
      <c r="EJ11" s="260">
        <f t="shared" si="79"/>
        <v>0</v>
      </c>
      <c r="EK11" s="36">
        <v>0</v>
      </c>
      <c r="EL11" s="258">
        <f t="shared" si="80"/>
        <v>0</v>
      </c>
      <c r="EM11" s="36">
        <v>0</v>
      </c>
      <c r="EN11" s="258"/>
      <c r="EO11" s="262">
        <v>0</v>
      </c>
      <c r="EP11" s="263">
        <f t="shared" si="81"/>
        <v>0</v>
      </c>
      <c r="EQ11" s="260">
        <f t="shared" si="82"/>
        <v>0</v>
      </c>
      <c r="ER11" s="36">
        <v>0</v>
      </c>
      <c r="ES11" s="258">
        <f t="shared" si="83"/>
        <v>0</v>
      </c>
      <c r="ET11" s="36">
        <v>0</v>
      </c>
      <c r="EU11" s="258"/>
      <c r="EV11" s="262">
        <v>0</v>
      </c>
      <c r="EW11" s="263">
        <f t="shared" si="84"/>
        <v>0</v>
      </c>
      <c r="EX11" s="260">
        <f t="shared" si="85"/>
        <v>0</v>
      </c>
      <c r="EY11" s="36">
        <v>0</v>
      </c>
      <c r="EZ11" s="258">
        <f t="shared" si="86"/>
        <v>0</v>
      </c>
      <c r="FA11" s="36">
        <v>0</v>
      </c>
      <c r="FB11" s="258"/>
      <c r="FC11" s="262">
        <v>0</v>
      </c>
      <c r="FD11" s="263">
        <f t="shared" si="87"/>
        <v>0</v>
      </c>
      <c r="FE11" s="260">
        <f t="shared" si="88"/>
        <v>0</v>
      </c>
    </row>
    <row r="12" spans="1:172" x14ac:dyDescent="0.2">
      <c r="A12" s="256" t="s">
        <v>38</v>
      </c>
      <c r="B12" s="257">
        <v>1913637</v>
      </c>
      <c r="C12" s="258">
        <f t="shared" si="0"/>
        <v>6.5501302727127007</v>
      </c>
      <c r="D12" s="259">
        <v>1804323</v>
      </c>
      <c r="E12" s="258">
        <f t="shared" si="1"/>
        <v>6.0344124681552769</v>
      </c>
      <c r="F12" s="259">
        <f t="shared" si="2"/>
        <v>3717960</v>
      </c>
      <c r="G12" s="260">
        <f t="shared" si="3"/>
        <v>6.2892821106448862</v>
      </c>
      <c r="H12" s="261">
        <v>15</v>
      </c>
      <c r="I12" s="258">
        <f t="shared" si="4"/>
        <v>5.3350405463081521E-2</v>
      </c>
      <c r="J12" s="36">
        <v>10</v>
      </c>
      <c r="K12" s="258">
        <f t="shared" si="5"/>
        <v>4.3516100957354219E-2</v>
      </c>
      <c r="L12" s="262">
        <v>0</v>
      </c>
      <c r="M12" s="263">
        <f t="shared" si="6"/>
        <v>25</v>
      </c>
      <c r="N12" s="260">
        <f t="shared" si="7"/>
        <v>4.8927509002661657E-2</v>
      </c>
      <c r="O12" s="261">
        <v>14</v>
      </c>
      <c r="P12" s="258">
        <f t="shared" si="8"/>
        <v>5.0044682752457555E-2</v>
      </c>
      <c r="Q12" s="36">
        <v>10</v>
      </c>
      <c r="R12" s="258">
        <f t="shared" si="9"/>
        <v>4.378667133724494E-2</v>
      </c>
      <c r="S12" s="262">
        <v>0</v>
      </c>
      <c r="T12" s="263">
        <f t="shared" si="10"/>
        <v>24</v>
      </c>
      <c r="U12" s="260">
        <f t="shared" si="11"/>
        <v>4.723200755712121E-2</v>
      </c>
      <c r="V12" s="261">
        <v>14</v>
      </c>
      <c r="W12" s="258">
        <f t="shared" si="12"/>
        <v>5.0443179361533474E-2</v>
      </c>
      <c r="X12" s="36">
        <v>10</v>
      </c>
      <c r="Y12" s="258">
        <f t="shared" si="13"/>
        <v>4.4167660439026542E-2</v>
      </c>
      <c r="Z12" s="262">
        <v>0</v>
      </c>
      <c r="AA12" s="263">
        <f t="shared" si="14"/>
        <v>24</v>
      </c>
      <c r="AB12" s="260">
        <f t="shared" si="15"/>
        <v>4.762377219962298E-2</v>
      </c>
      <c r="AC12" s="261">
        <v>14</v>
      </c>
      <c r="AD12" s="258">
        <f t="shared" si="16"/>
        <v>5.1005537744097933E-2</v>
      </c>
      <c r="AE12" s="36">
        <v>10</v>
      </c>
      <c r="AF12" s="258">
        <f t="shared" si="17"/>
        <v>4.4684749095133827E-2</v>
      </c>
      <c r="AG12" s="262">
        <v>0</v>
      </c>
      <c r="AH12" s="263">
        <f t="shared" si="18"/>
        <v>24</v>
      </c>
      <c r="AI12" s="260">
        <f t="shared" si="19"/>
        <v>4.8166656631946532E-2</v>
      </c>
      <c r="AJ12" s="261">
        <v>14</v>
      </c>
      <c r="AK12" s="258">
        <f t="shared" si="20"/>
        <v>5.1670049824690902E-2</v>
      </c>
      <c r="AL12" s="36">
        <v>10</v>
      </c>
      <c r="AM12" s="258">
        <f t="shared" si="21"/>
        <v>4.5324751846983639E-2</v>
      </c>
      <c r="AN12" s="262">
        <v>0</v>
      </c>
      <c r="AO12" s="263">
        <f t="shared" si="22"/>
        <v>24</v>
      </c>
      <c r="AP12" s="260">
        <f t="shared" si="23"/>
        <v>4.8822165263029418E-2</v>
      </c>
      <c r="AQ12" s="261">
        <v>14</v>
      </c>
      <c r="AR12" s="258">
        <f t="shared" si="24"/>
        <v>5.2599939885782987E-2</v>
      </c>
      <c r="AS12" s="36">
        <v>9</v>
      </c>
      <c r="AT12" s="258">
        <f t="shared" si="25"/>
        <v>4.1649312786339029E-2</v>
      </c>
      <c r="AU12" s="262">
        <v>0</v>
      </c>
      <c r="AV12" s="263">
        <f t="shared" si="26"/>
        <v>23</v>
      </c>
      <c r="AW12" s="260">
        <f t="shared" si="27"/>
        <v>4.7693105235873508E-2</v>
      </c>
      <c r="AX12" s="261">
        <v>14</v>
      </c>
      <c r="AY12" s="258">
        <f t="shared" si="28"/>
        <v>5.383787109675435E-2</v>
      </c>
      <c r="AZ12" s="36">
        <v>9</v>
      </c>
      <c r="BA12" s="258">
        <f t="shared" si="29"/>
        <v>4.3012808258459184E-2</v>
      </c>
      <c r="BB12" s="262">
        <v>0</v>
      </c>
      <c r="BC12" s="263">
        <f t="shared" si="30"/>
        <v>23</v>
      </c>
      <c r="BD12" s="260">
        <f t="shared" si="31"/>
        <v>4.9011251278554387E-2</v>
      </c>
      <c r="BE12" s="261">
        <v>13</v>
      </c>
      <c r="BF12" s="258">
        <f t="shared" si="32"/>
        <v>5.1757773619460927E-2</v>
      </c>
      <c r="BG12" s="36">
        <v>9</v>
      </c>
      <c r="BH12" s="258">
        <f t="shared" si="33"/>
        <v>4.4894497929864823E-2</v>
      </c>
      <c r="BI12" s="262">
        <v>0</v>
      </c>
      <c r="BJ12" s="263">
        <f t="shared" si="34"/>
        <v>22</v>
      </c>
      <c r="BK12" s="260">
        <f t="shared" si="35"/>
        <v>4.8711363032503764E-2</v>
      </c>
      <c r="BL12" s="261">
        <v>13</v>
      </c>
      <c r="BM12" s="258">
        <f t="shared" si="36"/>
        <v>5.409904286308781E-2</v>
      </c>
      <c r="BN12" s="36">
        <v>9</v>
      </c>
      <c r="BO12" s="258">
        <f t="shared" si="37"/>
        <v>4.7697281254968464E-2</v>
      </c>
      <c r="BP12" s="262">
        <v>0</v>
      </c>
      <c r="BQ12" s="263">
        <f t="shared" si="38"/>
        <v>22</v>
      </c>
      <c r="BR12" s="260">
        <f t="shared" si="39"/>
        <v>5.1283246695727175E-2</v>
      </c>
      <c r="BS12" s="261">
        <v>13</v>
      </c>
      <c r="BT12" s="258">
        <f t="shared" si="40"/>
        <v>5.7504312823461759E-2</v>
      </c>
      <c r="BU12" s="36">
        <v>9</v>
      </c>
      <c r="BV12" s="258">
        <f t="shared" si="41"/>
        <v>5.159958720330237E-2</v>
      </c>
      <c r="BW12" s="262">
        <v>0</v>
      </c>
      <c r="BX12" s="263">
        <f t="shared" si="42"/>
        <v>22</v>
      </c>
      <c r="BY12" s="260">
        <f t="shared" si="43"/>
        <v>5.4932707433394096E-2</v>
      </c>
      <c r="BZ12" s="261">
        <v>11</v>
      </c>
      <c r="CA12" s="258">
        <f t="shared" si="44"/>
        <v>5.3405835801330293E-2</v>
      </c>
      <c r="CB12" s="36">
        <v>8</v>
      </c>
      <c r="CC12" s="258">
        <f t="shared" si="45"/>
        <v>5.1659563476688618E-2</v>
      </c>
      <c r="CD12" s="262">
        <v>0</v>
      </c>
      <c r="CE12" s="263">
        <f t="shared" si="46"/>
        <v>19</v>
      </c>
      <c r="CF12" s="260">
        <f t="shared" si="47"/>
        <v>5.2656375578527287E-2</v>
      </c>
      <c r="CG12" s="264">
        <v>9</v>
      </c>
      <c r="CH12" s="258">
        <f t="shared" si="48"/>
        <v>5.0212006248605223E-2</v>
      </c>
      <c r="CI12" s="36">
        <v>7</v>
      </c>
      <c r="CJ12" s="258">
        <f t="shared" si="49"/>
        <v>5.3945745992601719E-2</v>
      </c>
      <c r="CK12" s="262">
        <v>0</v>
      </c>
      <c r="CL12" s="263">
        <f t="shared" si="50"/>
        <v>16</v>
      </c>
      <c r="CM12" s="260">
        <f t="shared" si="51"/>
        <v>5.1779935275080902E-2</v>
      </c>
      <c r="CN12" s="264">
        <v>6</v>
      </c>
      <c r="CO12" s="258">
        <f t="shared" si="52"/>
        <v>4.2247570764681032E-2</v>
      </c>
      <c r="CP12" s="36">
        <v>6</v>
      </c>
      <c r="CQ12" s="258">
        <f t="shared" si="53"/>
        <v>6.1318344404701075E-2</v>
      </c>
      <c r="CR12" s="262">
        <v>0</v>
      </c>
      <c r="CS12" s="263">
        <f t="shared" si="54"/>
        <v>12</v>
      </c>
      <c r="CT12" s="260">
        <f t="shared" si="55"/>
        <v>5.0027098011422855E-2</v>
      </c>
      <c r="CU12" s="264">
        <v>5</v>
      </c>
      <c r="CV12" s="258">
        <f t="shared" si="56"/>
        <v>5.2377959354703546E-2</v>
      </c>
      <c r="CW12" s="36">
        <v>4</v>
      </c>
      <c r="CX12" s="258">
        <f t="shared" si="57"/>
        <v>6.4977257959714096E-2</v>
      </c>
      <c r="CY12" s="262">
        <v>0</v>
      </c>
      <c r="CZ12" s="263">
        <f t="shared" si="58"/>
        <v>9</v>
      </c>
      <c r="DA12" s="260">
        <f t="shared" si="59"/>
        <v>5.7317539166985093E-2</v>
      </c>
      <c r="DB12" s="264">
        <v>3</v>
      </c>
      <c r="DC12" s="258">
        <f t="shared" si="60"/>
        <v>6.4794816414686832E-2</v>
      </c>
      <c r="DD12" s="36">
        <v>4</v>
      </c>
      <c r="DE12" s="258">
        <f t="shared" si="61"/>
        <v>0.13976240391334729</v>
      </c>
      <c r="DF12" s="262">
        <v>0</v>
      </c>
      <c r="DG12" s="263">
        <f t="shared" si="62"/>
        <v>7</v>
      </c>
      <c r="DH12" s="260">
        <f t="shared" si="63"/>
        <v>9.3432995194874538E-2</v>
      </c>
      <c r="DI12" s="264">
        <v>0</v>
      </c>
      <c r="DJ12" s="258">
        <f t="shared" si="64"/>
        <v>0</v>
      </c>
      <c r="DK12" s="67">
        <v>2</v>
      </c>
      <c r="DL12" s="258">
        <f t="shared" si="65"/>
        <v>0.22050716648291069</v>
      </c>
      <c r="DM12" s="262">
        <v>0</v>
      </c>
      <c r="DN12" s="263">
        <f t="shared" si="66"/>
        <v>2</v>
      </c>
      <c r="DO12" s="260">
        <f t="shared" si="67"/>
        <v>8.6206896551724144E-2</v>
      </c>
      <c r="DP12" s="264">
        <v>0</v>
      </c>
      <c r="DQ12" s="258">
        <f t="shared" si="68"/>
        <v>0</v>
      </c>
      <c r="DR12" s="67">
        <v>1</v>
      </c>
      <c r="DS12" s="258">
        <f t="shared" si="69"/>
        <v>0.51546391752577314</v>
      </c>
      <c r="DT12" s="262">
        <v>0</v>
      </c>
      <c r="DU12" s="263">
        <f t="shared" si="70"/>
        <v>1</v>
      </c>
      <c r="DV12" s="260">
        <f t="shared" si="71"/>
        <v>0.22222222222222221</v>
      </c>
      <c r="DW12" s="264">
        <v>0</v>
      </c>
      <c r="DX12" s="258">
        <f t="shared" si="72"/>
        <v>0</v>
      </c>
      <c r="DY12" s="67">
        <v>0</v>
      </c>
      <c r="DZ12" s="258">
        <f t="shared" si="73"/>
        <v>0</v>
      </c>
      <c r="EA12" s="262">
        <v>0</v>
      </c>
      <c r="EB12" s="263">
        <f t="shared" si="74"/>
        <v>0</v>
      </c>
      <c r="EC12" s="260">
        <f t="shared" si="75"/>
        <v>0</v>
      </c>
      <c r="ED12" s="36">
        <v>0</v>
      </c>
      <c r="EE12" s="258">
        <f t="shared" si="76"/>
        <v>0</v>
      </c>
      <c r="EF12" s="36">
        <v>0</v>
      </c>
      <c r="EG12" s="258">
        <f t="shared" si="77"/>
        <v>0</v>
      </c>
      <c r="EH12" s="262">
        <v>0</v>
      </c>
      <c r="EI12" s="263">
        <f t="shared" si="78"/>
        <v>0</v>
      </c>
      <c r="EJ12" s="260">
        <f t="shared" si="79"/>
        <v>0</v>
      </c>
      <c r="EK12" s="36">
        <v>0</v>
      </c>
      <c r="EL12" s="258">
        <f t="shared" si="80"/>
        <v>0</v>
      </c>
      <c r="EM12" s="36">
        <v>0</v>
      </c>
      <c r="EN12" s="258"/>
      <c r="EO12" s="262">
        <v>0</v>
      </c>
      <c r="EP12" s="263">
        <f t="shared" si="81"/>
        <v>0</v>
      </c>
      <c r="EQ12" s="260">
        <f t="shared" si="82"/>
        <v>0</v>
      </c>
      <c r="ER12" s="36">
        <v>0</v>
      </c>
      <c r="ES12" s="258">
        <f t="shared" si="83"/>
        <v>0</v>
      </c>
      <c r="ET12" s="36">
        <v>0</v>
      </c>
      <c r="EU12" s="258"/>
      <c r="EV12" s="262">
        <v>0</v>
      </c>
      <c r="EW12" s="263">
        <f t="shared" si="84"/>
        <v>0</v>
      </c>
      <c r="EX12" s="260">
        <f t="shared" si="85"/>
        <v>0</v>
      </c>
      <c r="EY12" s="36">
        <v>0</v>
      </c>
      <c r="EZ12" s="258">
        <f t="shared" si="86"/>
        <v>0</v>
      </c>
      <c r="FA12" s="36">
        <v>0</v>
      </c>
      <c r="FB12" s="258"/>
      <c r="FC12" s="262">
        <v>0</v>
      </c>
      <c r="FD12" s="263">
        <f t="shared" si="87"/>
        <v>0</v>
      </c>
      <c r="FE12" s="260">
        <f t="shared" si="88"/>
        <v>0</v>
      </c>
    </row>
    <row r="13" spans="1:172" x14ac:dyDescent="0.2">
      <c r="A13" s="256" t="s">
        <v>39</v>
      </c>
      <c r="B13" s="257">
        <v>2040911</v>
      </c>
      <c r="C13" s="258">
        <f t="shared" si="0"/>
        <v>6.985772602124829</v>
      </c>
      <c r="D13" s="259">
        <v>1981361</v>
      </c>
      <c r="E13" s="258">
        <f t="shared" si="1"/>
        <v>6.6265017529104311</v>
      </c>
      <c r="F13" s="259">
        <f t="shared" si="2"/>
        <v>4022272</v>
      </c>
      <c r="G13" s="260">
        <f t="shared" si="3"/>
        <v>6.8040547326350547</v>
      </c>
      <c r="H13" s="261">
        <v>32</v>
      </c>
      <c r="I13" s="258">
        <f t="shared" si="4"/>
        <v>0.11381419832124057</v>
      </c>
      <c r="J13" s="36">
        <v>17</v>
      </c>
      <c r="K13" s="258">
        <f t="shared" si="5"/>
        <v>7.3977371627502175E-2</v>
      </c>
      <c r="L13" s="262">
        <v>0</v>
      </c>
      <c r="M13" s="263">
        <f t="shared" si="6"/>
        <v>49</v>
      </c>
      <c r="N13" s="260">
        <f t="shared" si="7"/>
        <v>9.5897917645216851E-2</v>
      </c>
      <c r="O13" s="261">
        <v>32</v>
      </c>
      <c r="P13" s="258">
        <f t="shared" si="8"/>
        <v>0.11438784629133154</v>
      </c>
      <c r="Q13" s="36">
        <v>17</v>
      </c>
      <c r="R13" s="258">
        <f t="shared" si="9"/>
        <v>7.4437341273316401E-2</v>
      </c>
      <c r="S13" s="262">
        <v>0</v>
      </c>
      <c r="T13" s="263">
        <f t="shared" si="10"/>
        <v>49</v>
      </c>
      <c r="U13" s="260">
        <f t="shared" si="11"/>
        <v>9.643201542912247E-2</v>
      </c>
      <c r="V13" s="261">
        <v>32</v>
      </c>
      <c r="W13" s="258">
        <f t="shared" si="12"/>
        <v>0.11529869568350508</v>
      </c>
      <c r="X13" s="36">
        <v>17</v>
      </c>
      <c r="Y13" s="258">
        <f t="shared" si="13"/>
        <v>7.5085022746345126E-2</v>
      </c>
      <c r="Z13" s="262">
        <v>0</v>
      </c>
      <c r="AA13" s="263">
        <f t="shared" si="14"/>
        <v>49</v>
      </c>
      <c r="AB13" s="260">
        <f t="shared" si="15"/>
        <v>9.7231868240896913E-2</v>
      </c>
      <c r="AC13" s="261">
        <v>32</v>
      </c>
      <c r="AD13" s="258">
        <f t="shared" si="16"/>
        <v>0.11658408627222384</v>
      </c>
      <c r="AE13" s="36">
        <v>17</v>
      </c>
      <c r="AF13" s="258">
        <f t="shared" si="17"/>
        <v>7.596407346172751E-2</v>
      </c>
      <c r="AG13" s="262">
        <v>0</v>
      </c>
      <c r="AH13" s="263">
        <f t="shared" si="18"/>
        <v>49</v>
      </c>
      <c r="AI13" s="260">
        <f t="shared" si="19"/>
        <v>9.8340257290224165E-2</v>
      </c>
      <c r="AJ13" s="261">
        <v>32</v>
      </c>
      <c r="AK13" s="258">
        <f t="shared" si="20"/>
        <v>0.11810297102786492</v>
      </c>
      <c r="AL13" s="36">
        <v>17</v>
      </c>
      <c r="AM13" s="258">
        <f t="shared" si="21"/>
        <v>7.7052078139872193E-2</v>
      </c>
      <c r="AN13" s="262">
        <v>0</v>
      </c>
      <c r="AO13" s="263">
        <f t="shared" si="22"/>
        <v>49</v>
      </c>
      <c r="AP13" s="260">
        <f t="shared" si="23"/>
        <v>9.9678587412018377E-2</v>
      </c>
      <c r="AQ13" s="261">
        <v>31</v>
      </c>
      <c r="AR13" s="258">
        <f t="shared" si="24"/>
        <v>0.11647129546137661</v>
      </c>
      <c r="AS13" s="36">
        <v>17</v>
      </c>
      <c r="AT13" s="258">
        <f t="shared" si="25"/>
        <v>7.8670924151973715E-2</v>
      </c>
      <c r="AU13" s="262">
        <v>0</v>
      </c>
      <c r="AV13" s="263">
        <f t="shared" si="26"/>
        <v>48</v>
      </c>
      <c r="AW13" s="260">
        <f t="shared" si="27"/>
        <v>9.9533437013996889E-2</v>
      </c>
      <c r="AX13" s="261">
        <v>31</v>
      </c>
      <c r="AY13" s="258">
        <f t="shared" si="28"/>
        <v>0.1192124288570989</v>
      </c>
      <c r="AZ13" s="36">
        <v>17</v>
      </c>
      <c r="BA13" s="258">
        <f t="shared" si="29"/>
        <v>8.1246415599311797E-2</v>
      </c>
      <c r="BB13" s="262">
        <v>0</v>
      </c>
      <c r="BC13" s="263">
        <f t="shared" si="30"/>
        <v>48</v>
      </c>
      <c r="BD13" s="260">
        <f t="shared" si="31"/>
        <v>0.10228435049437436</v>
      </c>
      <c r="BE13" s="261">
        <v>30</v>
      </c>
      <c r="BF13" s="258">
        <f t="shared" si="32"/>
        <v>0.11944101604490981</v>
      </c>
      <c r="BG13" s="36">
        <v>16</v>
      </c>
      <c r="BH13" s="258">
        <f t="shared" si="33"/>
        <v>7.9812440764204115E-2</v>
      </c>
      <c r="BI13" s="262">
        <v>0</v>
      </c>
      <c r="BJ13" s="263">
        <f t="shared" si="34"/>
        <v>46</v>
      </c>
      <c r="BK13" s="260">
        <f t="shared" si="35"/>
        <v>0.10185103179523514</v>
      </c>
      <c r="BL13" s="261">
        <v>30</v>
      </c>
      <c r="BM13" s="258">
        <f t="shared" si="36"/>
        <v>0.12484394506866417</v>
      </c>
      <c r="BN13" s="36">
        <v>16</v>
      </c>
      <c r="BO13" s="258">
        <f t="shared" si="37"/>
        <v>8.4795166675499495E-2</v>
      </c>
      <c r="BP13" s="262">
        <v>0</v>
      </c>
      <c r="BQ13" s="263">
        <f t="shared" si="38"/>
        <v>46</v>
      </c>
      <c r="BR13" s="260">
        <f t="shared" si="39"/>
        <v>0.10722860672742955</v>
      </c>
      <c r="BS13" s="261">
        <v>28</v>
      </c>
      <c r="BT13" s="258">
        <f t="shared" si="40"/>
        <v>0.12385544300437919</v>
      </c>
      <c r="BU13" s="36">
        <v>16</v>
      </c>
      <c r="BV13" s="258">
        <f t="shared" si="41"/>
        <v>9.1732599472537549E-2</v>
      </c>
      <c r="BW13" s="262">
        <v>0</v>
      </c>
      <c r="BX13" s="263">
        <f t="shared" si="42"/>
        <v>44</v>
      </c>
      <c r="BY13" s="260">
        <f t="shared" si="43"/>
        <v>0.10986541486678819</v>
      </c>
      <c r="BZ13" s="261">
        <v>25</v>
      </c>
      <c r="CA13" s="258">
        <f t="shared" si="44"/>
        <v>0.12137689954847793</v>
      </c>
      <c r="CB13" s="36">
        <v>16</v>
      </c>
      <c r="CC13" s="258">
        <f t="shared" si="45"/>
        <v>0.10331912695337724</v>
      </c>
      <c r="CD13" s="262">
        <v>0</v>
      </c>
      <c r="CE13" s="263">
        <f t="shared" si="46"/>
        <v>41</v>
      </c>
      <c r="CF13" s="260">
        <f t="shared" si="47"/>
        <v>0.11362691572208519</v>
      </c>
      <c r="CG13" s="264">
        <v>23</v>
      </c>
      <c r="CH13" s="258">
        <f t="shared" si="48"/>
        <v>0.12831957152421336</v>
      </c>
      <c r="CI13" s="36">
        <v>16</v>
      </c>
      <c r="CJ13" s="258">
        <f t="shared" si="49"/>
        <v>0.12330456226880394</v>
      </c>
      <c r="CK13" s="262">
        <v>0</v>
      </c>
      <c r="CL13" s="263">
        <f t="shared" si="50"/>
        <v>39</v>
      </c>
      <c r="CM13" s="260">
        <f t="shared" si="51"/>
        <v>0.12621359223300971</v>
      </c>
      <c r="CN13" s="264">
        <v>18</v>
      </c>
      <c r="CO13" s="258">
        <f t="shared" si="52"/>
        <v>0.12674271229404308</v>
      </c>
      <c r="CP13" s="36">
        <v>13</v>
      </c>
      <c r="CQ13" s="258">
        <f t="shared" si="53"/>
        <v>0.13285641287685232</v>
      </c>
      <c r="CR13" s="262">
        <v>0</v>
      </c>
      <c r="CS13" s="263">
        <f t="shared" si="54"/>
        <v>31</v>
      </c>
      <c r="CT13" s="260">
        <f t="shared" si="55"/>
        <v>0.12923666986284235</v>
      </c>
      <c r="CU13" s="264">
        <v>14</v>
      </c>
      <c r="CV13" s="258">
        <f t="shared" si="56"/>
        <v>0.14665828619316992</v>
      </c>
      <c r="CW13" s="36">
        <v>11</v>
      </c>
      <c r="CX13" s="258">
        <f t="shared" si="57"/>
        <v>0.17868745938921377</v>
      </c>
      <c r="CY13" s="262">
        <v>0</v>
      </c>
      <c r="CZ13" s="263">
        <f t="shared" si="58"/>
        <v>25</v>
      </c>
      <c r="DA13" s="260">
        <f t="shared" si="59"/>
        <v>0.1592153865749586</v>
      </c>
      <c r="DB13" s="264">
        <v>6</v>
      </c>
      <c r="DC13" s="258">
        <f t="shared" si="60"/>
        <v>0.12958963282937366</v>
      </c>
      <c r="DD13" s="36">
        <v>6</v>
      </c>
      <c r="DE13" s="258">
        <f t="shared" si="61"/>
        <v>0.20964360587002098</v>
      </c>
      <c r="DF13" s="262">
        <v>0</v>
      </c>
      <c r="DG13" s="263">
        <f t="shared" si="62"/>
        <v>12</v>
      </c>
      <c r="DH13" s="260">
        <f t="shared" si="63"/>
        <v>0.16017084890549918</v>
      </c>
      <c r="DI13" s="264">
        <v>2</v>
      </c>
      <c r="DJ13" s="258">
        <f t="shared" si="64"/>
        <v>0.14154281670205238</v>
      </c>
      <c r="DK13" s="67">
        <v>3</v>
      </c>
      <c r="DL13" s="258">
        <f t="shared" si="65"/>
        <v>0.33076074972436603</v>
      </c>
      <c r="DM13" s="262">
        <v>0</v>
      </c>
      <c r="DN13" s="263">
        <f t="shared" si="66"/>
        <v>5</v>
      </c>
      <c r="DO13" s="260">
        <f t="shared" si="67"/>
        <v>0.21551724137931033</v>
      </c>
      <c r="DP13" s="264">
        <v>1</v>
      </c>
      <c r="DQ13" s="258">
        <f t="shared" si="68"/>
        <v>0.390625</v>
      </c>
      <c r="DR13" s="67">
        <v>1</v>
      </c>
      <c r="DS13" s="258">
        <f t="shared" si="69"/>
        <v>0.51546391752577314</v>
      </c>
      <c r="DT13" s="262">
        <v>0</v>
      </c>
      <c r="DU13" s="263">
        <f t="shared" si="70"/>
        <v>2</v>
      </c>
      <c r="DV13" s="260">
        <f t="shared" si="71"/>
        <v>0.44444444444444442</v>
      </c>
      <c r="DW13" s="264">
        <v>0</v>
      </c>
      <c r="DX13" s="258">
        <f t="shared" si="72"/>
        <v>0</v>
      </c>
      <c r="DY13" s="67">
        <v>0</v>
      </c>
      <c r="DZ13" s="258">
        <f t="shared" si="73"/>
        <v>0</v>
      </c>
      <c r="EA13" s="262">
        <v>0</v>
      </c>
      <c r="EB13" s="263">
        <f t="shared" si="74"/>
        <v>0</v>
      </c>
      <c r="EC13" s="260">
        <f t="shared" si="75"/>
        <v>0</v>
      </c>
      <c r="ED13" s="36">
        <v>0</v>
      </c>
      <c r="EE13" s="258">
        <f t="shared" si="76"/>
        <v>0</v>
      </c>
      <c r="EF13" s="36">
        <v>0</v>
      </c>
      <c r="EG13" s="258">
        <f t="shared" si="77"/>
        <v>0</v>
      </c>
      <c r="EH13" s="262">
        <v>0</v>
      </c>
      <c r="EI13" s="263">
        <f t="shared" si="78"/>
        <v>0</v>
      </c>
      <c r="EJ13" s="260">
        <f t="shared" si="79"/>
        <v>0</v>
      </c>
      <c r="EK13" s="36">
        <v>0</v>
      </c>
      <c r="EL13" s="258">
        <f t="shared" si="80"/>
        <v>0</v>
      </c>
      <c r="EM13" s="36">
        <v>0</v>
      </c>
      <c r="EN13" s="258"/>
      <c r="EO13" s="262">
        <v>0</v>
      </c>
      <c r="EP13" s="263">
        <f t="shared" si="81"/>
        <v>0</v>
      </c>
      <c r="EQ13" s="260">
        <f t="shared" si="82"/>
        <v>0</v>
      </c>
      <c r="ER13" s="36">
        <v>0</v>
      </c>
      <c r="ES13" s="258">
        <f t="shared" si="83"/>
        <v>0</v>
      </c>
      <c r="ET13" s="36">
        <v>0</v>
      </c>
      <c r="EU13" s="258"/>
      <c r="EV13" s="262">
        <v>0</v>
      </c>
      <c r="EW13" s="263">
        <f t="shared" si="84"/>
        <v>0</v>
      </c>
      <c r="EX13" s="260">
        <f t="shared" si="85"/>
        <v>0</v>
      </c>
      <c r="EY13" s="36">
        <v>0</v>
      </c>
      <c r="EZ13" s="258">
        <f t="shared" si="86"/>
        <v>0</v>
      </c>
      <c r="FA13" s="36">
        <v>0</v>
      </c>
      <c r="FB13" s="258"/>
      <c r="FC13" s="262">
        <v>0</v>
      </c>
      <c r="FD13" s="263">
        <f t="shared" si="87"/>
        <v>0</v>
      </c>
      <c r="FE13" s="260">
        <f t="shared" si="88"/>
        <v>0</v>
      </c>
    </row>
    <row r="14" spans="1:172" x14ac:dyDescent="0.2">
      <c r="A14" s="256" t="s">
        <v>40</v>
      </c>
      <c r="B14" s="257">
        <v>1983871</v>
      </c>
      <c r="C14" s="258">
        <f t="shared" si="0"/>
        <v>6.7905321094109379</v>
      </c>
      <c r="D14" s="259">
        <v>1992159</v>
      </c>
      <c r="E14" s="258">
        <f t="shared" si="1"/>
        <v>6.6626147913360008</v>
      </c>
      <c r="F14" s="259">
        <f t="shared" si="2"/>
        <v>3976030</v>
      </c>
      <c r="G14" s="260">
        <f t="shared" si="3"/>
        <v>6.7258320020622566</v>
      </c>
      <c r="H14" s="261">
        <v>48</v>
      </c>
      <c r="I14" s="258">
        <f t="shared" si="4"/>
        <v>0.17072129748186088</v>
      </c>
      <c r="J14" s="36">
        <v>33</v>
      </c>
      <c r="K14" s="258">
        <f t="shared" si="5"/>
        <v>0.14360313315926893</v>
      </c>
      <c r="L14" s="262">
        <v>0</v>
      </c>
      <c r="M14" s="263">
        <f t="shared" si="6"/>
        <v>81</v>
      </c>
      <c r="N14" s="260">
        <f t="shared" si="7"/>
        <v>0.15852512916862377</v>
      </c>
      <c r="O14" s="261">
        <v>48</v>
      </c>
      <c r="P14" s="258">
        <f t="shared" si="8"/>
        <v>0.17158176943699732</v>
      </c>
      <c r="Q14" s="36">
        <v>33</v>
      </c>
      <c r="R14" s="258">
        <f t="shared" si="9"/>
        <v>0.1444960154129083</v>
      </c>
      <c r="S14" s="262">
        <v>0</v>
      </c>
      <c r="T14" s="263">
        <f t="shared" si="10"/>
        <v>81</v>
      </c>
      <c r="U14" s="260">
        <f t="shared" si="11"/>
        <v>0.15940802550528407</v>
      </c>
      <c r="V14" s="261">
        <v>48</v>
      </c>
      <c r="W14" s="258">
        <f t="shared" si="12"/>
        <v>0.17294804352525761</v>
      </c>
      <c r="X14" s="36">
        <v>32</v>
      </c>
      <c r="Y14" s="258">
        <f t="shared" si="13"/>
        <v>0.14133651340488496</v>
      </c>
      <c r="Z14" s="262">
        <v>0</v>
      </c>
      <c r="AA14" s="263">
        <f t="shared" si="14"/>
        <v>80</v>
      </c>
      <c r="AB14" s="260">
        <f t="shared" si="15"/>
        <v>0.15874590733207661</v>
      </c>
      <c r="AC14" s="261">
        <v>48</v>
      </c>
      <c r="AD14" s="258">
        <f t="shared" si="16"/>
        <v>0.17487612940833577</v>
      </c>
      <c r="AE14" s="36">
        <v>32</v>
      </c>
      <c r="AF14" s="258">
        <f t="shared" si="17"/>
        <v>0.14299119710442826</v>
      </c>
      <c r="AG14" s="262">
        <v>0</v>
      </c>
      <c r="AH14" s="263">
        <f t="shared" si="18"/>
        <v>80</v>
      </c>
      <c r="AI14" s="260">
        <f t="shared" si="19"/>
        <v>0.16055552210648846</v>
      </c>
      <c r="AJ14" s="261">
        <v>48</v>
      </c>
      <c r="AK14" s="258">
        <f t="shared" si="20"/>
        <v>0.17715445654179737</v>
      </c>
      <c r="AL14" s="36">
        <v>32</v>
      </c>
      <c r="AM14" s="258">
        <f t="shared" si="21"/>
        <v>0.14503920591034763</v>
      </c>
      <c r="AN14" s="262">
        <v>0</v>
      </c>
      <c r="AO14" s="263">
        <f t="shared" si="22"/>
        <v>80</v>
      </c>
      <c r="AP14" s="260">
        <f t="shared" si="23"/>
        <v>0.1627405508767647</v>
      </c>
      <c r="AQ14" s="261">
        <v>48</v>
      </c>
      <c r="AR14" s="258">
        <f t="shared" si="24"/>
        <v>0.18034265103697023</v>
      </c>
      <c r="AS14" s="36">
        <v>31</v>
      </c>
      <c r="AT14" s="258">
        <f t="shared" si="25"/>
        <v>0.14345874404183442</v>
      </c>
      <c r="AU14" s="262">
        <v>0</v>
      </c>
      <c r="AV14" s="263">
        <f t="shared" si="26"/>
        <v>79</v>
      </c>
      <c r="AW14" s="260">
        <f t="shared" si="27"/>
        <v>0.16381544841886989</v>
      </c>
      <c r="AX14" s="261">
        <v>48</v>
      </c>
      <c r="AY14" s="258">
        <f t="shared" si="28"/>
        <v>0.18458698661744347</v>
      </c>
      <c r="AZ14" s="36">
        <v>30</v>
      </c>
      <c r="BA14" s="258">
        <f t="shared" si="29"/>
        <v>0.14337602752819728</v>
      </c>
      <c r="BB14" s="262">
        <v>0</v>
      </c>
      <c r="BC14" s="263">
        <f t="shared" si="30"/>
        <v>78</v>
      </c>
      <c r="BD14" s="260">
        <f t="shared" si="31"/>
        <v>0.16621206955335835</v>
      </c>
      <c r="BE14" s="261">
        <v>48</v>
      </c>
      <c r="BF14" s="258">
        <f t="shared" si="32"/>
        <v>0.19110562567185571</v>
      </c>
      <c r="BG14" s="36">
        <v>29</v>
      </c>
      <c r="BH14" s="258">
        <f t="shared" si="33"/>
        <v>0.14466004888511996</v>
      </c>
      <c r="BI14" s="262">
        <v>0</v>
      </c>
      <c r="BJ14" s="263">
        <f t="shared" si="34"/>
        <v>77</v>
      </c>
      <c r="BK14" s="260">
        <f t="shared" si="35"/>
        <v>0.17048977061376319</v>
      </c>
      <c r="BL14" s="261">
        <v>46</v>
      </c>
      <c r="BM14" s="258">
        <f t="shared" si="36"/>
        <v>0.1914273824386184</v>
      </c>
      <c r="BN14" s="36">
        <v>29</v>
      </c>
      <c r="BO14" s="258">
        <f t="shared" si="37"/>
        <v>0.15369123959934283</v>
      </c>
      <c r="BP14" s="262">
        <v>0</v>
      </c>
      <c r="BQ14" s="263">
        <f t="shared" si="38"/>
        <v>75</v>
      </c>
      <c r="BR14" s="260">
        <f t="shared" si="39"/>
        <v>0.17482925009906991</v>
      </c>
      <c r="BS14" s="261">
        <v>43</v>
      </c>
      <c r="BT14" s="258">
        <f t="shared" si="40"/>
        <v>0.1902065731852966</v>
      </c>
      <c r="BU14" s="36">
        <v>27</v>
      </c>
      <c r="BV14" s="258">
        <f t="shared" si="41"/>
        <v>0.15479876160990713</v>
      </c>
      <c r="BW14" s="262">
        <v>0</v>
      </c>
      <c r="BX14" s="263">
        <f t="shared" si="42"/>
        <v>70</v>
      </c>
      <c r="BY14" s="260">
        <f t="shared" si="43"/>
        <v>0.17478588728807212</v>
      </c>
      <c r="BZ14" s="261">
        <v>43</v>
      </c>
      <c r="CA14" s="258">
        <f t="shared" si="44"/>
        <v>0.20876826722338201</v>
      </c>
      <c r="CB14" s="36">
        <v>24</v>
      </c>
      <c r="CC14" s="258">
        <f t="shared" si="45"/>
        <v>0.15497869043006587</v>
      </c>
      <c r="CD14" s="262">
        <v>0</v>
      </c>
      <c r="CE14" s="263">
        <f t="shared" si="46"/>
        <v>67</v>
      </c>
      <c r="CF14" s="260">
        <f t="shared" si="47"/>
        <v>0.18568300861901726</v>
      </c>
      <c r="CG14" s="264">
        <v>37</v>
      </c>
      <c r="CH14" s="258">
        <f t="shared" si="48"/>
        <v>0.20642713679982147</v>
      </c>
      <c r="CI14" s="36">
        <v>21</v>
      </c>
      <c r="CJ14" s="258">
        <f t="shared" si="49"/>
        <v>0.16183723797780517</v>
      </c>
      <c r="CK14" s="262">
        <v>0</v>
      </c>
      <c r="CL14" s="263">
        <f t="shared" si="50"/>
        <v>58</v>
      </c>
      <c r="CM14" s="260">
        <f t="shared" si="51"/>
        <v>0.18770226537216828</v>
      </c>
      <c r="CN14" s="264">
        <v>30</v>
      </c>
      <c r="CO14" s="258">
        <f t="shared" si="52"/>
        <v>0.21123785382340513</v>
      </c>
      <c r="CP14" s="36">
        <v>16</v>
      </c>
      <c r="CQ14" s="258">
        <f t="shared" si="53"/>
        <v>0.16351558507920286</v>
      </c>
      <c r="CR14" s="262">
        <v>0</v>
      </c>
      <c r="CS14" s="263">
        <f t="shared" si="54"/>
        <v>46</v>
      </c>
      <c r="CT14" s="260">
        <f t="shared" si="55"/>
        <v>0.19177054237712093</v>
      </c>
      <c r="CU14" s="264">
        <v>22</v>
      </c>
      <c r="CV14" s="258">
        <f t="shared" si="56"/>
        <v>0.23046302116069556</v>
      </c>
      <c r="CW14" s="36">
        <v>14</v>
      </c>
      <c r="CX14" s="258">
        <f t="shared" si="57"/>
        <v>0.22742040285899934</v>
      </c>
      <c r="CY14" s="262">
        <v>0</v>
      </c>
      <c r="CZ14" s="263">
        <f t="shared" si="58"/>
        <v>36</v>
      </c>
      <c r="DA14" s="260">
        <f t="shared" si="59"/>
        <v>0.22927015666794037</v>
      </c>
      <c r="DB14" s="264">
        <v>17</v>
      </c>
      <c r="DC14" s="258">
        <f t="shared" si="60"/>
        <v>0.367170626349892</v>
      </c>
      <c r="DD14" s="36">
        <v>8</v>
      </c>
      <c r="DE14" s="258">
        <f t="shared" si="61"/>
        <v>0.27952480782669459</v>
      </c>
      <c r="DF14" s="262">
        <v>0</v>
      </c>
      <c r="DG14" s="263">
        <f t="shared" si="62"/>
        <v>25</v>
      </c>
      <c r="DH14" s="260">
        <f t="shared" si="63"/>
        <v>0.33368926855312336</v>
      </c>
      <c r="DI14" s="264">
        <v>9</v>
      </c>
      <c r="DJ14" s="258">
        <f t="shared" si="64"/>
        <v>0.63694267515923575</v>
      </c>
      <c r="DK14" s="67">
        <v>3</v>
      </c>
      <c r="DL14" s="258">
        <f t="shared" si="65"/>
        <v>0.33076074972436603</v>
      </c>
      <c r="DM14" s="262">
        <v>0</v>
      </c>
      <c r="DN14" s="263">
        <f t="shared" si="66"/>
        <v>12</v>
      </c>
      <c r="DO14" s="260">
        <f t="shared" si="67"/>
        <v>0.51724137931034486</v>
      </c>
      <c r="DP14" s="264">
        <v>0</v>
      </c>
      <c r="DQ14" s="258">
        <f t="shared" si="68"/>
        <v>0</v>
      </c>
      <c r="DR14" s="67">
        <v>0</v>
      </c>
      <c r="DS14" s="258">
        <f t="shared" si="69"/>
        <v>0</v>
      </c>
      <c r="DT14" s="262">
        <v>0</v>
      </c>
      <c r="DU14" s="263">
        <f t="shared" si="70"/>
        <v>0</v>
      </c>
      <c r="DV14" s="260">
        <f t="shared" si="71"/>
        <v>0</v>
      </c>
      <c r="DW14" s="264">
        <v>0</v>
      </c>
      <c r="DX14" s="258">
        <f t="shared" si="72"/>
        <v>0</v>
      </c>
      <c r="DY14" s="67">
        <v>0</v>
      </c>
      <c r="DZ14" s="258">
        <f t="shared" si="73"/>
        <v>0</v>
      </c>
      <c r="EA14" s="262">
        <v>0</v>
      </c>
      <c r="EB14" s="263">
        <f t="shared" si="74"/>
        <v>0</v>
      </c>
      <c r="EC14" s="260">
        <f t="shared" si="75"/>
        <v>0</v>
      </c>
      <c r="ED14" s="36">
        <v>0</v>
      </c>
      <c r="EE14" s="258">
        <f t="shared" si="76"/>
        <v>0</v>
      </c>
      <c r="EF14" s="36">
        <v>0</v>
      </c>
      <c r="EG14" s="258">
        <f t="shared" si="77"/>
        <v>0</v>
      </c>
      <c r="EH14" s="262">
        <v>0</v>
      </c>
      <c r="EI14" s="263">
        <f t="shared" si="78"/>
        <v>0</v>
      </c>
      <c r="EJ14" s="260">
        <f t="shared" si="79"/>
        <v>0</v>
      </c>
      <c r="EK14" s="36">
        <v>0</v>
      </c>
      <c r="EL14" s="258">
        <f t="shared" si="80"/>
        <v>0</v>
      </c>
      <c r="EM14" s="36">
        <v>0</v>
      </c>
      <c r="EN14" s="258"/>
      <c r="EO14" s="262">
        <v>0</v>
      </c>
      <c r="EP14" s="263">
        <f t="shared" si="81"/>
        <v>0</v>
      </c>
      <c r="EQ14" s="260">
        <f t="shared" si="82"/>
        <v>0</v>
      </c>
      <c r="ER14" s="36">
        <v>0</v>
      </c>
      <c r="ES14" s="258">
        <f t="shared" si="83"/>
        <v>0</v>
      </c>
      <c r="ET14" s="36">
        <v>0</v>
      </c>
      <c r="EU14" s="258"/>
      <c r="EV14" s="262">
        <v>0</v>
      </c>
      <c r="EW14" s="263">
        <f t="shared" si="84"/>
        <v>0</v>
      </c>
      <c r="EX14" s="260">
        <f t="shared" si="85"/>
        <v>0</v>
      </c>
      <c r="EY14" s="36">
        <v>0</v>
      </c>
      <c r="EZ14" s="258">
        <f t="shared" si="86"/>
        <v>0</v>
      </c>
      <c r="FA14" s="36">
        <v>0</v>
      </c>
      <c r="FB14" s="258"/>
      <c r="FC14" s="262">
        <v>0</v>
      </c>
      <c r="FD14" s="263">
        <f t="shared" si="87"/>
        <v>0</v>
      </c>
      <c r="FE14" s="260">
        <f t="shared" si="88"/>
        <v>0</v>
      </c>
    </row>
    <row r="15" spans="1:172" x14ac:dyDescent="0.2">
      <c r="A15" s="256" t="s">
        <v>41</v>
      </c>
      <c r="B15" s="257">
        <v>1936734</v>
      </c>
      <c r="C15" s="258">
        <f t="shared" si="0"/>
        <v>6.6291882962087172</v>
      </c>
      <c r="D15" s="259">
        <v>1964167</v>
      </c>
      <c r="E15" s="258">
        <f t="shared" si="1"/>
        <v>6.5689978093385424</v>
      </c>
      <c r="F15" s="259">
        <f t="shared" si="2"/>
        <v>3900901</v>
      </c>
      <c r="G15" s="260">
        <f t="shared" si="3"/>
        <v>6.5987441701085405</v>
      </c>
      <c r="H15" s="261">
        <v>75</v>
      </c>
      <c r="I15" s="258">
        <f t="shared" si="4"/>
        <v>0.26675202731540759</v>
      </c>
      <c r="J15" s="36">
        <v>56</v>
      </c>
      <c r="K15" s="258">
        <f t="shared" si="5"/>
        <v>0.24369016536118365</v>
      </c>
      <c r="L15" s="262">
        <v>0</v>
      </c>
      <c r="M15" s="263">
        <f t="shared" si="6"/>
        <v>131</v>
      </c>
      <c r="N15" s="260">
        <f t="shared" si="7"/>
        <v>0.25638014717394708</v>
      </c>
      <c r="O15" s="261">
        <v>75</v>
      </c>
      <c r="P15" s="258">
        <f t="shared" si="8"/>
        <v>0.26809651474530832</v>
      </c>
      <c r="Q15" s="36">
        <v>56</v>
      </c>
      <c r="R15" s="258">
        <f t="shared" si="9"/>
        <v>0.24520535948857167</v>
      </c>
      <c r="S15" s="262">
        <v>0</v>
      </c>
      <c r="T15" s="263">
        <f t="shared" si="10"/>
        <v>131</v>
      </c>
      <c r="U15" s="260">
        <f t="shared" si="11"/>
        <v>0.25780804124928663</v>
      </c>
      <c r="V15" s="261">
        <v>75</v>
      </c>
      <c r="W15" s="258">
        <f t="shared" si="12"/>
        <v>0.27023131800821504</v>
      </c>
      <c r="X15" s="36">
        <v>55</v>
      </c>
      <c r="Y15" s="258">
        <f t="shared" si="13"/>
        <v>0.24292213241464602</v>
      </c>
      <c r="Z15" s="262">
        <v>0</v>
      </c>
      <c r="AA15" s="263">
        <f t="shared" si="14"/>
        <v>130</v>
      </c>
      <c r="AB15" s="260">
        <f t="shared" si="15"/>
        <v>0.2579620994146245</v>
      </c>
      <c r="AC15" s="261">
        <v>75</v>
      </c>
      <c r="AD15" s="258">
        <f t="shared" si="16"/>
        <v>0.27324395220052466</v>
      </c>
      <c r="AE15" s="36">
        <v>55</v>
      </c>
      <c r="AF15" s="258">
        <f t="shared" si="17"/>
        <v>0.24576612002323606</v>
      </c>
      <c r="AG15" s="262">
        <v>0</v>
      </c>
      <c r="AH15" s="263">
        <f t="shared" si="18"/>
        <v>130</v>
      </c>
      <c r="AI15" s="260">
        <f t="shared" si="19"/>
        <v>0.26090272342304377</v>
      </c>
      <c r="AJ15" s="261">
        <v>73</v>
      </c>
      <c r="AK15" s="258">
        <f t="shared" si="20"/>
        <v>0.26942240265731682</v>
      </c>
      <c r="AL15" s="36">
        <v>55</v>
      </c>
      <c r="AM15" s="258">
        <f t="shared" si="21"/>
        <v>0.24928613515841003</v>
      </c>
      <c r="AN15" s="262">
        <v>0</v>
      </c>
      <c r="AO15" s="263">
        <f t="shared" si="22"/>
        <v>128</v>
      </c>
      <c r="AP15" s="260">
        <f t="shared" si="23"/>
        <v>0.26038488140282356</v>
      </c>
      <c r="AQ15" s="261">
        <v>71</v>
      </c>
      <c r="AR15" s="258">
        <f t="shared" si="24"/>
        <v>0.26675683799218519</v>
      </c>
      <c r="AS15" s="36">
        <v>54</v>
      </c>
      <c r="AT15" s="258">
        <f t="shared" si="25"/>
        <v>0.24989587671803418</v>
      </c>
      <c r="AU15" s="262">
        <v>0</v>
      </c>
      <c r="AV15" s="263">
        <f t="shared" si="26"/>
        <v>125</v>
      </c>
      <c r="AW15" s="260">
        <f t="shared" si="27"/>
        <v>0.25920165889061691</v>
      </c>
      <c r="AX15" s="261">
        <v>69</v>
      </c>
      <c r="AY15" s="258">
        <f t="shared" si="28"/>
        <v>0.26534379326257501</v>
      </c>
      <c r="AZ15" s="36">
        <v>53</v>
      </c>
      <c r="BA15" s="258">
        <f t="shared" si="29"/>
        <v>0.25329764863314852</v>
      </c>
      <c r="BB15" s="262">
        <v>0</v>
      </c>
      <c r="BC15" s="263">
        <f t="shared" si="30"/>
        <v>122</v>
      </c>
      <c r="BD15" s="260">
        <f t="shared" si="31"/>
        <v>0.2599727241732015</v>
      </c>
      <c r="BE15" s="261">
        <v>68</v>
      </c>
      <c r="BF15" s="258">
        <f t="shared" si="32"/>
        <v>0.27073296970179561</v>
      </c>
      <c r="BG15" s="36">
        <v>51</v>
      </c>
      <c r="BH15" s="258">
        <f t="shared" si="33"/>
        <v>0.25440215493590063</v>
      </c>
      <c r="BI15" s="262">
        <v>0</v>
      </c>
      <c r="BJ15" s="263">
        <f t="shared" si="34"/>
        <v>119</v>
      </c>
      <c r="BK15" s="260">
        <f t="shared" si="35"/>
        <v>0.26348419094854308</v>
      </c>
      <c r="BL15" s="261">
        <v>67</v>
      </c>
      <c r="BM15" s="258">
        <f t="shared" si="36"/>
        <v>0.27881814398668331</v>
      </c>
      <c r="BN15" s="36">
        <v>51</v>
      </c>
      <c r="BO15" s="258">
        <f t="shared" si="37"/>
        <v>0.27028459377815467</v>
      </c>
      <c r="BP15" s="262">
        <v>0</v>
      </c>
      <c r="BQ15" s="263">
        <f t="shared" si="38"/>
        <v>118</v>
      </c>
      <c r="BR15" s="260">
        <f t="shared" si="39"/>
        <v>0.27506468682253665</v>
      </c>
      <c r="BS15" s="261">
        <v>64</v>
      </c>
      <c r="BT15" s="258">
        <f t="shared" si="40"/>
        <v>0.28309815543858097</v>
      </c>
      <c r="BU15" s="36">
        <v>49</v>
      </c>
      <c r="BV15" s="258">
        <f t="shared" si="41"/>
        <v>0.28093108588464627</v>
      </c>
      <c r="BW15" s="262">
        <v>0</v>
      </c>
      <c r="BX15" s="263">
        <f t="shared" si="42"/>
        <v>113</v>
      </c>
      <c r="BY15" s="260">
        <f t="shared" si="43"/>
        <v>0.28215436090788781</v>
      </c>
      <c r="BZ15" s="261">
        <v>59</v>
      </c>
      <c r="CA15" s="258">
        <f t="shared" si="44"/>
        <v>0.28644948293440792</v>
      </c>
      <c r="CB15" s="36">
        <v>46</v>
      </c>
      <c r="CC15" s="258">
        <f t="shared" si="45"/>
        <v>0.29704248999095956</v>
      </c>
      <c r="CD15" s="262">
        <v>0</v>
      </c>
      <c r="CE15" s="263">
        <f t="shared" si="46"/>
        <v>105</v>
      </c>
      <c r="CF15" s="260">
        <f t="shared" si="47"/>
        <v>0.29099575977607184</v>
      </c>
      <c r="CG15" s="264">
        <v>54</v>
      </c>
      <c r="CH15" s="258">
        <f t="shared" si="48"/>
        <v>0.30127203749163134</v>
      </c>
      <c r="CI15" s="36">
        <v>41</v>
      </c>
      <c r="CJ15" s="258">
        <f t="shared" si="49"/>
        <v>0.31596794081381013</v>
      </c>
      <c r="CK15" s="262">
        <v>0</v>
      </c>
      <c r="CL15" s="263">
        <f t="shared" si="50"/>
        <v>95</v>
      </c>
      <c r="CM15" s="260">
        <f t="shared" si="51"/>
        <v>0.30744336569579289</v>
      </c>
      <c r="CN15" s="264">
        <v>48</v>
      </c>
      <c r="CO15" s="258">
        <f t="shared" si="52"/>
        <v>0.33798056611744826</v>
      </c>
      <c r="CP15" s="36">
        <v>32</v>
      </c>
      <c r="CQ15" s="258">
        <f t="shared" si="53"/>
        <v>0.32703117015840572</v>
      </c>
      <c r="CR15" s="262">
        <v>0</v>
      </c>
      <c r="CS15" s="263">
        <f t="shared" si="54"/>
        <v>80</v>
      </c>
      <c r="CT15" s="260">
        <f t="shared" si="55"/>
        <v>0.33351398674281907</v>
      </c>
      <c r="CU15" s="264">
        <v>35</v>
      </c>
      <c r="CV15" s="258">
        <f t="shared" si="56"/>
        <v>0.36664571548292474</v>
      </c>
      <c r="CW15" s="36">
        <v>19</v>
      </c>
      <c r="CX15" s="258">
        <f t="shared" si="57"/>
        <v>0.30864197530864196</v>
      </c>
      <c r="CY15" s="262">
        <v>0</v>
      </c>
      <c r="CZ15" s="263">
        <f t="shared" si="58"/>
        <v>54</v>
      </c>
      <c r="DA15" s="260">
        <f t="shared" si="59"/>
        <v>0.34390523500191061</v>
      </c>
      <c r="DB15" s="264">
        <v>16</v>
      </c>
      <c r="DC15" s="258">
        <f t="shared" si="60"/>
        <v>0.34557235421166305</v>
      </c>
      <c r="DD15" s="36">
        <v>9</v>
      </c>
      <c r="DE15" s="258">
        <f t="shared" si="61"/>
        <v>0.31446540880503149</v>
      </c>
      <c r="DF15" s="262">
        <v>0</v>
      </c>
      <c r="DG15" s="263">
        <f t="shared" si="62"/>
        <v>25</v>
      </c>
      <c r="DH15" s="260">
        <f t="shared" si="63"/>
        <v>0.33368926855312336</v>
      </c>
      <c r="DI15" s="264">
        <v>5</v>
      </c>
      <c r="DJ15" s="258">
        <f t="shared" si="64"/>
        <v>0.35385704175513089</v>
      </c>
      <c r="DK15" s="67">
        <v>4</v>
      </c>
      <c r="DL15" s="258">
        <f t="shared" si="65"/>
        <v>0.44101433296582138</v>
      </c>
      <c r="DM15" s="262">
        <v>0</v>
      </c>
      <c r="DN15" s="263">
        <f t="shared" si="66"/>
        <v>9</v>
      </c>
      <c r="DO15" s="260">
        <f t="shared" si="67"/>
        <v>0.38793103448275862</v>
      </c>
      <c r="DP15" s="264">
        <v>0</v>
      </c>
      <c r="DQ15" s="258">
        <f t="shared" si="68"/>
        <v>0</v>
      </c>
      <c r="DR15" s="67">
        <v>0</v>
      </c>
      <c r="DS15" s="258">
        <f t="shared" si="69"/>
        <v>0</v>
      </c>
      <c r="DT15" s="262">
        <v>0</v>
      </c>
      <c r="DU15" s="263">
        <f t="shared" si="70"/>
        <v>0</v>
      </c>
      <c r="DV15" s="260">
        <f t="shared" si="71"/>
        <v>0</v>
      </c>
      <c r="DW15" s="264">
        <v>0</v>
      </c>
      <c r="DX15" s="258">
        <f t="shared" si="72"/>
        <v>0</v>
      </c>
      <c r="DY15" s="67">
        <v>0</v>
      </c>
      <c r="DZ15" s="258">
        <f t="shared" si="73"/>
        <v>0</v>
      </c>
      <c r="EA15" s="262">
        <v>0</v>
      </c>
      <c r="EB15" s="263">
        <f t="shared" si="74"/>
        <v>0</v>
      </c>
      <c r="EC15" s="260">
        <f t="shared" si="75"/>
        <v>0</v>
      </c>
      <c r="ED15" s="36">
        <v>0</v>
      </c>
      <c r="EE15" s="258">
        <f t="shared" si="76"/>
        <v>0</v>
      </c>
      <c r="EF15" s="36">
        <v>0</v>
      </c>
      <c r="EG15" s="258">
        <f t="shared" si="77"/>
        <v>0</v>
      </c>
      <c r="EH15" s="262">
        <v>0</v>
      </c>
      <c r="EI15" s="263">
        <f t="shared" si="78"/>
        <v>0</v>
      </c>
      <c r="EJ15" s="260">
        <f t="shared" si="79"/>
        <v>0</v>
      </c>
      <c r="EK15" s="36">
        <v>0</v>
      </c>
      <c r="EL15" s="258">
        <f t="shared" si="80"/>
        <v>0</v>
      </c>
      <c r="EM15" s="36">
        <v>0</v>
      </c>
      <c r="EN15" s="258"/>
      <c r="EO15" s="262">
        <v>0</v>
      </c>
      <c r="EP15" s="263">
        <f t="shared" si="81"/>
        <v>0</v>
      </c>
      <c r="EQ15" s="260">
        <f t="shared" si="82"/>
        <v>0</v>
      </c>
      <c r="ER15" s="36">
        <v>0</v>
      </c>
      <c r="ES15" s="258">
        <f t="shared" si="83"/>
        <v>0</v>
      </c>
      <c r="ET15" s="36">
        <v>0</v>
      </c>
      <c r="EU15" s="258"/>
      <c r="EV15" s="262">
        <v>0</v>
      </c>
      <c r="EW15" s="263">
        <f t="shared" si="84"/>
        <v>0</v>
      </c>
      <c r="EX15" s="260">
        <f t="shared" si="85"/>
        <v>0</v>
      </c>
      <c r="EY15" s="36">
        <v>0</v>
      </c>
      <c r="EZ15" s="258">
        <f t="shared" si="86"/>
        <v>0</v>
      </c>
      <c r="FA15" s="36">
        <v>0</v>
      </c>
      <c r="FB15" s="258"/>
      <c r="FC15" s="262">
        <v>0</v>
      </c>
      <c r="FD15" s="263">
        <f t="shared" si="87"/>
        <v>0</v>
      </c>
      <c r="FE15" s="260">
        <f t="shared" si="88"/>
        <v>0</v>
      </c>
    </row>
    <row r="16" spans="1:172" x14ac:dyDescent="0.2">
      <c r="A16" s="256" t="s">
        <v>42</v>
      </c>
      <c r="B16" s="257">
        <v>1769761</v>
      </c>
      <c r="C16" s="258">
        <f t="shared" si="0"/>
        <v>6.057661459078342</v>
      </c>
      <c r="D16" s="259">
        <v>1790194</v>
      </c>
      <c r="E16" s="258">
        <f t="shared" si="1"/>
        <v>5.98715916940413</v>
      </c>
      <c r="F16" s="259">
        <f t="shared" si="2"/>
        <v>3559955</v>
      </c>
      <c r="G16" s="260">
        <f t="shared" si="3"/>
        <v>6.0220016611800071</v>
      </c>
      <c r="H16" s="261">
        <v>159</v>
      </c>
      <c r="I16" s="258">
        <f t="shared" si="4"/>
        <v>0.56551429790866414</v>
      </c>
      <c r="J16" s="36">
        <v>94</v>
      </c>
      <c r="K16" s="258">
        <f t="shared" si="5"/>
        <v>0.4090513489991297</v>
      </c>
      <c r="L16" s="262">
        <v>0</v>
      </c>
      <c r="M16" s="263">
        <f t="shared" si="6"/>
        <v>253</v>
      </c>
      <c r="N16" s="260">
        <f t="shared" si="7"/>
        <v>0.49514639110693592</v>
      </c>
      <c r="O16" s="261">
        <v>157</v>
      </c>
      <c r="P16" s="258">
        <f t="shared" si="8"/>
        <v>0.56121537086684536</v>
      </c>
      <c r="Q16" s="36">
        <v>94</v>
      </c>
      <c r="R16" s="258">
        <f t="shared" si="9"/>
        <v>0.41159471057010244</v>
      </c>
      <c r="S16" s="262">
        <v>0</v>
      </c>
      <c r="T16" s="263">
        <f t="shared" si="10"/>
        <v>251</v>
      </c>
      <c r="U16" s="260">
        <f t="shared" si="11"/>
        <v>0.49396807903489259</v>
      </c>
      <c r="V16" s="261">
        <v>156</v>
      </c>
      <c r="W16" s="258">
        <f t="shared" si="12"/>
        <v>0.56208114145708721</v>
      </c>
      <c r="X16" s="36">
        <v>93</v>
      </c>
      <c r="Y16" s="258">
        <f t="shared" si="13"/>
        <v>0.4107592420829469</v>
      </c>
      <c r="Z16" s="262">
        <v>0</v>
      </c>
      <c r="AA16" s="263">
        <f t="shared" si="14"/>
        <v>249</v>
      </c>
      <c r="AB16" s="260">
        <f t="shared" si="15"/>
        <v>0.49409663657108843</v>
      </c>
      <c r="AC16" s="261">
        <v>156</v>
      </c>
      <c r="AD16" s="258">
        <f t="shared" si="16"/>
        <v>0.5683474205770912</v>
      </c>
      <c r="AE16" s="36">
        <v>93</v>
      </c>
      <c r="AF16" s="258">
        <f t="shared" si="17"/>
        <v>0.4155681665847446</v>
      </c>
      <c r="AG16" s="262">
        <v>0</v>
      </c>
      <c r="AH16" s="263">
        <f t="shared" si="18"/>
        <v>249</v>
      </c>
      <c r="AI16" s="260">
        <f t="shared" si="19"/>
        <v>0.49972906255644534</v>
      </c>
      <c r="AJ16" s="261">
        <v>153</v>
      </c>
      <c r="AK16" s="258">
        <f t="shared" si="20"/>
        <v>0.5646798302269791</v>
      </c>
      <c r="AL16" s="36">
        <v>92</v>
      </c>
      <c r="AM16" s="258">
        <f t="shared" si="21"/>
        <v>0.4169877169922494</v>
      </c>
      <c r="AN16" s="262">
        <v>0</v>
      </c>
      <c r="AO16" s="263">
        <f t="shared" si="22"/>
        <v>245</v>
      </c>
      <c r="AP16" s="260">
        <f t="shared" si="23"/>
        <v>0.49839293706009197</v>
      </c>
      <c r="AQ16" s="261">
        <v>148</v>
      </c>
      <c r="AR16" s="258">
        <f t="shared" si="24"/>
        <v>0.55605650736399159</v>
      </c>
      <c r="AS16" s="36">
        <v>90</v>
      </c>
      <c r="AT16" s="258">
        <f t="shared" si="25"/>
        <v>0.41649312786339027</v>
      </c>
      <c r="AU16" s="262">
        <v>0</v>
      </c>
      <c r="AV16" s="263">
        <f t="shared" si="26"/>
        <v>238</v>
      </c>
      <c r="AW16" s="260">
        <f t="shared" si="27"/>
        <v>0.49351995852773461</v>
      </c>
      <c r="AX16" s="261">
        <v>147</v>
      </c>
      <c r="AY16" s="258">
        <f t="shared" si="28"/>
        <v>0.56529764651592063</v>
      </c>
      <c r="AZ16" s="36">
        <v>87</v>
      </c>
      <c r="BA16" s="258">
        <f t="shared" si="29"/>
        <v>0.41579047983177214</v>
      </c>
      <c r="BB16" s="262">
        <v>0</v>
      </c>
      <c r="BC16" s="263">
        <f t="shared" si="30"/>
        <v>234</v>
      </c>
      <c r="BD16" s="260">
        <f t="shared" si="31"/>
        <v>0.49863620866007502</v>
      </c>
      <c r="BE16" s="261">
        <v>143</v>
      </c>
      <c r="BF16" s="258">
        <f t="shared" si="32"/>
        <v>0.56933550981407022</v>
      </c>
      <c r="BG16" s="36">
        <v>85</v>
      </c>
      <c r="BH16" s="258">
        <f t="shared" si="33"/>
        <v>0.42400359155983441</v>
      </c>
      <c r="BI16" s="262">
        <v>0</v>
      </c>
      <c r="BJ16" s="263">
        <f t="shared" si="34"/>
        <v>228</v>
      </c>
      <c r="BK16" s="260">
        <f t="shared" si="35"/>
        <v>0.50482685324594812</v>
      </c>
      <c r="BL16" s="261">
        <v>139</v>
      </c>
      <c r="BM16" s="258">
        <f t="shared" si="36"/>
        <v>0.57844361215147733</v>
      </c>
      <c r="BN16" s="36">
        <v>81</v>
      </c>
      <c r="BO16" s="258">
        <f t="shared" si="37"/>
        <v>0.42927553129471618</v>
      </c>
      <c r="BP16" s="262">
        <v>0</v>
      </c>
      <c r="BQ16" s="263">
        <f t="shared" si="38"/>
        <v>220</v>
      </c>
      <c r="BR16" s="260">
        <f t="shared" si="39"/>
        <v>0.5128324669572718</v>
      </c>
      <c r="BS16" s="261">
        <v>132</v>
      </c>
      <c r="BT16" s="258">
        <f t="shared" si="40"/>
        <v>0.58388994559207319</v>
      </c>
      <c r="BU16" s="36">
        <v>75</v>
      </c>
      <c r="BV16" s="258">
        <f t="shared" si="41"/>
        <v>0.42999656002751979</v>
      </c>
      <c r="BW16" s="262">
        <v>0</v>
      </c>
      <c r="BX16" s="263">
        <f t="shared" si="42"/>
        <v>207</v>
      </c>
      <c r="BY16" s="260">
        <f t="shared" si="43"/>
        <v>0.51686683812329903</v>
      </c>
      <c r="BZ16" s="261">
        <v>124</v>
      </c>
      <c r="CA16" s="258">
        <f t="shared" si="44"/>
        <v>0.60202942176045049</v>
      </c>
      <c r="CB16" s="36">
        <v>67</v>
      </c>
      <c r="CC16" s="258">
        <f t="shared" si="45"/>
        <v>0.43264884411726723</v>
      </c>
      <c r="CD16" s="262">
        <v>0</v>
      </c>
      <c r="CE16" s="263">
        <f t="shared" si="46"/>
        <v>191</v>
      </c>
      <c r="CF16" s="260">
        <f t="shared" si="47"/>
        <v>0.52933514397361636</v>
      </c>
      <c r="CG16" s="264">
        <v>114</v>
      </c>
      <c r="CH16" s="258">
        <f t="shared" si="48"/>
        <v>0.6360187458156662</v>
      </c>
      <c r="CI16" s="36">
        <v>63</v>
      </c>
      <c r="CJ16" s="258">
        <f t="shared" si="49"/>
        <v>0.48551171393341552</v>
      </c>
      <c r="CK16" s="262">
        <v>0</v>
      </c>
      <c r="CL16" s="263">
        <f t="shared" si="50"/>
        <v>177</v>
      </c>
      <c r="CM16" s="260">
        <f t="shared" si="51"/>
        <v>0.57281553398058249</v>
      </c>
      <c r="CN16" s="264">
        <v>90</v>
      </c>
      <c r="CO16" s="258">
        <f t="shared" si="52"/>
        <v>0.6337135614702154</v>
      </c>
      <c r="CP16" s="36">
        <v>53</v>
      </c>
      <c r="CQ16" s="258">
        <f t="shared" si="53"/>
        <v>0.54164537557485948</v>
      </c>
      <c r="CR16" s="262">
        <v>0</v>
      </c>
      <c r="CS16" s="263">
        <f t="shared" si="54"/>
        <v>143</v>
      </c>
      <c r="CT16" s="260">
        <f t="shared" si="55"/>
        <v>0.59615625130278904</v>
      </c>
      <c r="CU16" s="264">
        <v>59</v>
      </c>
      <c r="CV16" s="258">
        <f t="shared" si="56"/>
        <v>0.61805992038550184</v>
      </c>
      <c r="CW16" s="36">
        <v>38</v>
      </c>
      <c r="CX16" s="258">
        <f t="shared" si="57"/>
        <v>0.61728395061728392</v>
      </c>
      <c r="CY16" s="262">
        <v>0</v>
      </c>
      <c r="CZ16" s="263">
        <f t="shared" si="58"/>
        <v>97</v>
      </c>
      <c r="DA16" s="260">
        <f t="shared" si="59"/>
        <v>0.61775569991083934</v>
      </c>
      <c r="DB16" s="264">
        <v>26</v>
      </c>
      <c r="DC16" s="258">
        <f t="shared" si="60"/>
        <v>0.56155507559395246</v>
      </c>
      <c r="DD16" s="36">
        <v>18</v>
      </c>
      <c r="DE16" s="258">
        <f t="shared" si="61"/>
        <v>0.62893081761006298</v>
      </c>
      <c r="DF16" s="262">
        <v>0</v>
      </c>
      <c r="DG16" s="263">
        <f t="shared" si="62"/>
        <v>44</v>
      </c>
      <c r="DH16" s="260">
        <f t="shared" si="63"/>
        <v>0.58729311265349704</v>
      </c>
      <c r="DI16" s="264">
        <v>9</v>
      </c>
      <c r="DJ16" s="258">
        <f t="shared" si="64"/>
        <v>0.63694267515923575</v>
      </c>
      <c r="DK16" s="67">
        <v>6</v>
      </c>
      <c r="DL16" s="258">
        <f t="shared" si="65"/>
        <v>0.66152149944873206</v>
      </c>
      <c r="DM16" s="262">
        <v>0</v>
      </c>
      <c r="DN16" s="263">
        <f t="shared" si="66"/>
        <v>15</v>
      </c>
      <c r="DO16" s="260">
        <f t="shared" si="67"/>
        <v>0.64655172413793105</v>
      </c>
      <c r="DP16" s="264">
        <v>1</v>
      </c>
      <c r="DQ16" s="258">
        <f t="shared" si="68"/>
        <v>0.390625</v>
      </c>
      <c r="DR16" s="67">
        <v>3</v>
      </c>
      <c r="DS16" s="258">
        <f t="shared" si="69"/>
        <v>1.5463917525773196</v>
      </c>
      <c r="DT16" s="262">
        <v>0</v>
      </c>
      <c r="DU16" s="263">
        <f t="shared" si="70"/>
        <v>4</v>
      </c>
      <c r="DV16" s="260">
        <f t="shared" si="71"/>
        <v>0.88888888888888884</v>
      </c>
      <c r="DW16" s="264">
        <v>0</v>
      </c>
      <c r="DX16" s="258">
        <f t="shared" si="72"/>
        <v>0</v>
      </c>
      <c r="DY16" s="67">
        <v>1</v>
      </c>
      <c r="DZ16" s="258">
        <f t="shared" si="73"/>
        <v>6.666666666666667</v>
      </c>
      <c r="EA16" s="262">
        <v>0</v>
      </c>
      <c r="EB16" s="263">
        <f t="shared" si="74"/>
        <v>1</v>
      </c>
      <c r="EC16" s="260">
        <f t="shared" si="75"/>
        <v>2.0408163265306123</v>
      </c>
      <c r="ED16" s="36">
        <v>0</v>
      </c>
      <c r="EE16" s="258">
        <f t="shared" si="76"/>
        <v>0</v>
      </c>
      <c r="EF16" s="36">
        <v>0</v>
      </c>
      <c r="EG16" s="258">
        <f t="shared" si="77"/>
        <v>0</v>
      </c>
      <c r="EH16" s="262">
        <v>0</v>
      </c>
      <c r="EI16" s="263">
        <f t="shared" si="78"/>
        <v>0</v>
      </c>
      <c r="EJ16" s="260">
        <f t="shared" si="79"/>
        <v>0</v>
      </c>
      <c r="EK16" s="36">
        <v>0</v>
      </c>
      <c r="EL16" s="258">
        <f t="shared" si="80"/>
        <v>0</v>
      </c>
      <c r="EM16" s="36">
        <v>0</v>
      </c>
      <c r="EN16" s="258"/>
      <c r="EO16" s="262">
        <v>0</v>
      </c>
      <c r="EP16" s="263">
        <f t="shared" si="81"/>
        <v>0</v>
      </c>
      <c r="EQ16" s="260">
        <f t="shared" si="82"/>
        <v>0</v>
      </c>
      <c r="ER16" s="36">
        <v>0</v>
      </c>
      <c r="ES16" s="258">
        <f t="shared" si="83"/>
        <v>0</v>
      </c>
      <c r="ET16" s="36">
        <v>0</v>
      </c>
      <c r="EU16" s="258"/>
      <c r="EV16" s="262">
        <v>0</v>
      </c>
      <c r="EW16" s="263">
        <f t="shared" si="84"/>
        <v>0</v>
      </c>
      <c r="EX16" s="260">
        <f t="shared" si="85"/>
        <v>0</v>
      </c>
      <c r="EY16" s="36">
        <v>0</v>
      </c>
      <c r="EZ16" s="258">
        <f t="shared" si="86"/>
        <v>0</v>
      </c>
      <c r="FA16" s="36">
        <v>0</v>
      </c>
      <c r="FB16" s="258"/>
      <c r="FC16" s="262">
        <v>0</v>
      </c>
      <c r="FD16" s="263">
        <f t="shared" si="87"/>
        <v>0</v>
      </c>
      <c r="FE16" s="260">
        <f t="shared" si="88"/>
        <v>0</v>
      </c>
    </row>
    <row r="17" spans="1:161" x14ac:dyDescent="0.2">
      <c r="A17" s="256" t="s">
        <v>43</v>
      </c>
      <c r="B17" s="257">
        <v>1980181</v>
      </c>
      <c r="C17" s="258">
        <f t="shared" si="0"/>
        <v>6.7779017198928049</v>
      </c>
      <c r="D17" s="259">
        <v>2025216</v>
      </c>
      <c r="E17" s="258">
        <f t="shared" si="1"/>
        <v>6.7731712565364175</v>
      </c>
      <c r="F17" s="259">
        <f t="shared" si="2"/>
        <v>4005397</v>
      </c>
      <c r="G17" s="260">
        <f t="shared" si="3"/>
        <v>6.7755090689869446</v>
      </c>
      <c r="H17" s="261">
        <v>282</v>
      </c>
      <c r="I17" s="258">
        <f t="shared" si="4"/>
        <v>1.0029876227059327</v>
      </c>
      <c r="J17" s="36">
        <v>181</v>
      </c>
      <c r="K17" s="258">
        <f t="shared" si="5"/>
        <v>0.78764142732811149</v>
      </c>
      <c r="L17" s="262">
        <v>0</v>
      </c>
      <c r="M17" s="263">
        <f t="shared" si="6"/>
        <v>463</v>
      </c>
      <c r="N17" s="260">
        <f t="shared" si="7"/>
        <v>0.90613746672929385</v>
      </c>
      <c r="O17" s="261">
        <v>280</v>
      </c>
      <c r="P17" s="258">
        <f t="shared" si="8"/>
        <v>1.000893655049151</v>
      </c>
      <c r="Q17" s="36">
        <v>181</v>
      </c>
      <c r="R17" s="258">
        <f t="shared" si="9"/>
        <v>0.79253875120413353</v>
      </c>
      <c r="S17" s="262">
        <v>0</v>
      </c>
      <c r="T17" s="263">
        <f t="shared" si="10"/>
        <v>461</v>
      </c>
      <c r="U17" s="260">
        <f t="shared" si="11"/>
        <v>0.90724814515970331</v>
      </c>
      <c r="V17" s="261">
        <v>279</v>
      </c>
      <c r="W17" s="258">
        <f t="shared" si="12"/>
        <v>1.0052605029905599</v>
      </c>
      <c r="X17" s="36">
        <v>179</v>
      </c>
      <c r="Y17" s="258">
        <f t="shared" si="13"/>
        <v>0.79060112185857512</v>
      </c>
      <c r="Z17" s="262">
        <v>0</v>
      </c>
      <c r="AA17" s="263">
        <f t="shared" si="14"/>
        <v>458</v>
      </c>
      <c r="AB17" s="260">
        <f t="shared" si="15"/>
        <v>0.90882031947613851</v>
      </c>
      <c r="AC17" s="261">
        <v>277</v>
      </c>
      <c r="AD17" s="258">
        <f t="shared" si="16"/>
        <v>1.0091809967939376</v>
      </c>
      <c r="AE17" s="36">
        <v>175</v>
      </c>
      <c r="AF17" s="258">
        <f t="shared" si="17"/>
        <v>0.78198310916484204</v>
      </c>
      <c r="AG17" s="262">
        <v>0</v>
      </c>
      <c r="AH17" s="263">
        <f t="shared" si="18"/>
        <v>452</v>
      </c>
      <c r="AI17" s="260">
        <f t="shared" si="19"/>
        <v>0.90713869990165974</v>
      </c>
      <c r="AJ17" s="261">
        <v>276</v>
      </c>
      <c r="AK17" s="258">
        <f t="shared" si="20"/>
        <v>1.0186381251153349</v>
      </c>
      <c r="AL17" s="36">
        <v>174</v>
      </c>
      <c r="AM17" s="258">
        <f t="shared" si="21"/>
        <v>0.78865068213751532</v>
      </c>
      <c r="AN17" s="262">
        <v>0</v>
      </c>
      <c r="AO17" s="263">
        <f t="shared" si="22"/>
        <v>450</v>
      </c>
      <c r="AP17" s="260">
        <f t="shared" si="23"/>
        <v>0.91541559868180156</v>
      </c>
      <c r="AQ17" s="261">
        <v>272</v>
      </c>
      <c r="AR17" s="258">
        <f t="shared" si="24"/>
        <v>1.0219416892094979</v>
      </c>
      <c r="AS17" s="36">
        <v>172</v>
      </c>
      <c r="AT17" s="258">
        <f t="shared" si="25"/>
        <v>0.79596464436114578</v>
      </c>
      <c r="AU17" s="262">
        <v>0</v>
      </c>
      <c r="AV17" s="263">
        <f t="shared" si="26"/>
        <v>444</v>
      </c>
      <c r="AW17" s="260">
        <f t="shared" si="27"/>
        <v>0.92068429237947125</v>
      </c>
      <c r="AX17" s="261">
        <v>270</v>
      </c>
      <c r="AY17" s="258">
        <f t="shared" si="28"/>
        <v>1.0383017997231194</v>
      </c>
      <c r="AZ17" s="36">
        <v>167</v>
      </c>
      <c r="BA17" s="258">
        <f t="shared" si="29"/>
        <v>0.79812655324029824</v>
      </c>
      <c r="BB17" s="262">
        <v>0</v>
      </c>
      <c r="BC17" s="263">
        <f t="shared" si="30"/>
        <v>437</v>
      </c>
      <c r="BD17" s="260">
        <f t="shared" si="31"/>
        <v>0.93121377429253327</v>
      </c>
      <c r="BE17" s="261">
        <v>266</v>
      </c>
      <c r="BF17" s="258">
        <f t="shared" si="32"/>
        <v>1.0590436755982005</v>
      </c>
      <c r="BG17" s="36">
        <v>161</v>
      </c>
      <c r="BH17" s="258">
        <f t="shared" si="33"/>
        <v>0.80311268518980394</v>
      </c>
      <c r="BI17" s="262">
        <v>0</v>
      </c>
      <c r="BJ17" s="263">
        <f t="shared" si="34"/>
        <v>427</v>
      </c>
      <c r="BK17" s="260">
        <f t="shared" si="35"/>
        <v>0.9454432734035958</v>
      </c>
      <c r="BL17" s="261">
        <v>254</v>
      </c>
      <c r="BM17" s="258">
        <f t="shared" si="36"/>
        <v>1.0570120682480233</v>
      </c>
      <c r="BN17" s="36">
        <v>156</v>
      </c>
      <c r="BO17" s="258">
        <f t="shared" si="37"/>
        <v>0.82675287508612005</v>
      </c>
      <c r="BP17" s="262">
        <v>0</v>
      </c>
      <c r="BQ17" s="263">
        <f t="shared" si="38"/>
        <v>410</v>
      </c>
      <c r="BR17" s="260">
        <f t="shared" si="39"/>
        <v>0.9557332338749156</v>
      </c>
      <c r="BS17" s="261">
        <v>242</v>
      </c>
      <c r="BT17" s="258">
        <f t="shared" si="40"/>
        <v>1.0704649002521343</v>
      </c>
      <c r="BU17" s="36">
        <v>147</v>
      </c>
      <c r="BV17" s="258">
        <f t="shared" si="41"/>
        <v>0.84279325765393887</v>
      </c>
      <c r="BW17" s="262">
        <v>0</v>
      </c>
      <c r="BX17" s="263">
        <f t="shared" si="42"/>
        <v>389</v>
      </c>
      <c r="BY17" s="260">
        <f t="shared" si="43"/>
        <v>0.97131014507228652</v>
      </c>
      <c r="BZ17" s="261">
        <v>225</v>
      </c>
      <c r="CA17" s="258">
        <f t="shared" si="44"/>
        <v>1.0923920959363014</v>
      </c>
      <c r="CB17" s="36">
        <v>139</v>
      </c>
      <c r="CC17" s="258">
        <f t="shared" si="45"/>
        <v>0.89758491540746477</v>
      </c>
      <c r="CD17" s="262">
        <v>0</v>
      </c>
      <c r="CE17" s="263">
        <f t="shared" si="46"/>
        <v>364</v>
      </c>
      <c r="CF17" s="260">
        <f t="shared" si="47"/>
        <v>1.0087853005570491</v>
      </c>
      <c r="CG17" s="264">
        <v>202</v>
      </c>
      <c r="CH17" s="258">
        <f t="shared" si="48"/>
        <v>1.1269805846909171</v>
      </c>
      <c r="CI17" s="36">
        <v>120</v>
      </c>
      <c r="CJ17" s="258">
        <f t="shared" si="49"/>
        <v>0.92478421701602964</v>
      </c>
      <c r="CK17" s="262">
        <v>0</v>
      </c>
      <c r="CL17" s="263">
        <f t="shared" si="50"/>
        <v>322</v>
      </c>
      <c r="CM17" s="260">
        <f t="shared" si="51"/>
        <v>1.0420711974110033</v>
      </c>
      <c r="CN17" s="264">
        <v>166</v>
      </c>
      <c r="CO17" s="258">
        <f t="shared" si="52"/>
        <v>1.1688494578228419</v>
      </c>
      <c r="CP17" s="36">
        <v>102</v>
      </c>
      <c r="CQ17" s="258">
        <f t="shared" si="53"/>
        <v>1.0424118548799184</v>
      </c>
      <c r="CR17" s="262">
        <v>0</v>
      </c>
      <c r="CS17" s="263">
        <f t="shared" si="54"/>
        <v>268</v>
      </c>
      <c r="CT17" s="260">
        <f t="shared" si="55"/>
        <v>1.1172718555884438</v>
      </c>
      <c r="CU17" s="264">
        <v>118</v>
      </c>
      <c r="CV17" s="258">
        <f t="shared" si="56"/>
        <v>1.2361198407710037</v>
      </c>
      <c r="CW17" s="36">
        <v>78</v>
      </c>
      <c r="CX17" s="258">
        <f t="shared" si="57"/>
        <v>1.267056530214425</v>
      </c>
      <c r="CY17" s="262">
        <v>0</v>
      </c>
      <c r="CZ17" s="263">
        <f t="shared" si="58"/>
        <v>196</v>
      </c>
      <c r="DA17" s="260">
        <f t="shared" si="59"/>
        <v>1.2482486307476754</v>
      </c>
      <c r="DB17" s="264">
        <v>58</v>
      </c>
      <c r="DC17" s="258">
        <f t="shared" si="60"/>
        <v>1.2526997840172787</v>
      </c>
      <c r="DD17" s="36">
        <v>49</v>
      </c>
      <c r="DE17" s="258">
        <f t="shared" si="61"/>
        <v>1.7120894479385047</v>
      </c>
      <c r="DF17" s="262">
        <v>0</v>
      </c>
      <c r="DG17" s="263">
        <f t="shared" si="62"/>
        <v>107</v>
      </c>
      <c r="DH17" s="260">
        <f t="shared" si="63"/>
        <v>1.4281900694073679</v>
      </c>
      <c r="DI17" s="264">
        <v>15</v>
      </c>
      <c r="DJ17" s="258">
        <f t="shared" si="64"/>
        <v>1.0615711252653928</v>
      </c>
      <c r="DK17" s="67">
        <v>19</v>
      </c>
      <c r="DL17" s="258">
        <f t="shared" si="65"/>
        <v>2.0948180815876514</v>
      </c>
      <c r="DM17" s="262">
        <v>0</v>
      </c>
      <c r="DN17" s="263">
        <f t="shared" si="66"/>
        <v>34</v>
      </c>
      <c r="DO17" s="260">
        <f t="shared" si="67"/>
        <v>1.4655172413793103</v>
      </c>
      <c r="DP17" s="264">
        <v>2</v>
      </c>
      <c r="DQ17" s="258">
        <f t="shared" si="68"/>
        <v>0.78125</v>
      </c>
      <c r="DR17" s="67">
        <v>5</v>
      </c>
      <c r="DS17" s="258">
        <f t="shared" si="69"/>
        <v>2.5773195876288657</v>
      </c>
      <c r="DT17" s="262">
        <v>0</v>
      </c>
      <c r="DU17" s="263">
        <f t="shared" si="70"/>
        <v>7</v>
      </c>
      <c r="DV17" s="260">
        <f t="shared" si="71"/>
        <v>1.5555555555555556</v>
      </c>
      <c r="DW17" s="264">
        <v>0</v>
      </c>
      <c r="DX17" s="258">
        <f t="shared" si="72"/>
        <v>0</v>
      </c>
      <c r="DY17" s="67">
        <v>0</v>
      </c>
      <c r="DZ17" s="258">
        <f t="shared" si="73"/>
        <v>0</v>
      </c>
      <c r="EA17" s="262">
        <v>0</v>
      </c>
      <c r="EB17" s="263">
        <f t="shared" si="74"/>
        <v>0</v>
      </c>
      <c r="EC17" s="260">
        <f t="shared" si="75"/>
        <v>0</v>
      </c>
      <c r="ED17" s="36">
        <v>0</v>
      </c>
      <c r="EE17" s="258">
        <f t="shared" si="76"/>
        <v>0</v>
      </c>
      <c r="EF17" s="36">
        <v>0</v>
      </c>
      <c r="EG17" s="258">
        <f t="shared" si="77"/>
        <v>0</v>
      </c>
      <c r="EH17" s="262">
        <v>0</v>
      </c>
      <c r="EI17" s="263">
        <f t="shared" si="78"/>
        <v>0</v>
      </c>
      <c r="EJ17" s="260">
        <f t="shared" si="79"/>
        <v>0</v>
      </c>
      <c r="EK17" s="36">
        <v>0</v>
      </c>
      <c r="EL17" s="258">
        <f t="shared" si="80"/>
        <v>0</v>
      </c>
      <c r="EM17" s="36">
        <v>0</v>
      </c>
      <c r="EN17" s="258"/>
      <c r="EO17" s="262">
        <v>0</v>
      </c>
      <c r="EP17" s="263">
        <f t="shared" si="81"/>
        <v>0</v>
      </c>
      <c r="EQ17" s="260">
        <f t="shared" si="82"/>
        <v>0</v>
      </c>
      <c r="ER17" s="36">
        <v>0</v>
      </c>
      <c r="ES17" s="258">
        <f t="shared" si="83"/>
        <v>0</v>
      </c>
      <c r="ET17" s="36">
        <v>0</v>
      </c>
      <c r="EU17" s="258"/>
      <c r="EV17" s="262">
        <v>0</v>
      </c>
      <c r="EW17" s="263">
        <f t="shared" si="84"/>
        <v>0</v>
      </c>
      <c r="EX17" s="260">
        <f t="shared" si="85"/>
        <v>0</v>
      </c>
      <c r="EY17" s="36">
        <v>0</v>
      </c>
      <c r="EZ17" s="258">
        <f t="shared" si="86"/>
        <v>0</v>
      </c>
      <c r="FA17" s="36">
        <v>0</v>
      </c>
      <c r="FB17" s="258"/>
      <c r="FC17" s="262">
        <v>0</v>
      </c>
      <c r="FD17" s="263">
        <f t="shared" si="87"/>
        <v>0</v>
      </c>
      <c r="FE17" s="260">
        <f t="shared" si="88"/>
        <v>0</v>
      </c>
    </row>
    <row r="18" spans="1:161" x14ac:dyDescent="0.2">
      <c r="A18" s="256" t="s">
        <v>44</v>
      </c>
      <c r="B18" s="257">
        <v>2039373</v>
      </c>
      <c r="C18" s="258">
        <f t="shared" si="0"/>
        <v>6.9805082283907121</v>
      </c>
      <c r="D18" s="259">
        <v>2097758</v>
      </c>
      <c r="E18" s="258">
        <f t="shared" si="1"/>
        <v>7.0157821134976821</v>
      </c>
      <c r="F18" s="259">
        <f t="shared" si="2"/>
        <v>4137131</v>
      </c>
      <c r="G18" s="260">
        <f t="shared" si="3"/>
        <v>6.9983496292844434</v>
      </c>
      <c r="H18" s="261">
        <v>545</v>
      </c>
      <c r="I18" s="258">
        <f t="shared" si="4"/>
        <v>1.9383980651586288</v>
      </c>
      <c r="J18" s="36">
        <v>313</v>
      </c>
      <c r="K18" s="258">
        <f t="shared" si="5"/>
        <v>1.3620539599651871</v>
      </c>
      <c r="L18" s="262">
        <v>0</v>
      </c>
      <c r="M18" s="263">
        <f t="shared" si="6"/>
        <v>858</v>
      </c>
      <c r="N18" s="260">
        <f t="shared" si="7"/>
        <v>1.6791921089713482</v>
      </c>
      <c r="O18" s="261">
        <v>542</v>
      </c>
      <c r="P18" s="258">
        <f t="shared" si="8"/>
        <v>1.9374441465594281</v>
      </c>
      <c r="Q18" s="36">
        <v>311</v>
      </c>
      <c r="R18" s="258">
        <f t="shared" si="9"/>
        <v>1.3617654785883178</v>
      </c>
      <c r="S18" s="262">
        <v>0</v>
      </c>
      <c r="T18" s="263">
        <f t="shared" si="10"/>
        <v>853</v>
      </c>
      <c r="U18" s="260">
        <f t="shared" si="11"/>
        <v>1.6787042685926832</v>
      </c>
      <c r="V18" s="261">
        <v>537</v>
      </c>
      <c r="W18" s="258">
        <f t="shared" si="12"/>
        <v>1.9348562369388196</v>
      </c>
      <c r="X18" s="36">
        <v>310</v>
      </c>
      <c r="Y18" s="258">
        <f t="shared" si="13"/>
        <v>1.3691974736098229</v>
      </c>
      <c r="Z18" s="262">
        <v>0</v>
      </c>
      <c r="AA18" s="263">
        <f t="shared" si="14"/>
        <v>847</v>
      </c>
      <c r="AB18" s="260">
        <f t="shared" si="15"/>
        <v>1.680722293878361</v>
      </c>
      <c r="AC18" s="261">
        <v>529</v>
      </c>
      <c r="AD18" s="258">
        <f t="shared" si="16"/>
        <v>1.9272806761877002</v>
      </c>
      <c r="AE18" s="36">
        <v>309</v>
      </c>
      <c r="AF18" s="258">
        <f t="shared" si="17"/>
        <v>1.3807587470396354</v>
      </c>
      <c r="AG18" s="262">
        <v>0</v>
      </c>
      <c r="AH18" s="263">
        <f t="shared" si="18"/>
        <v>838</v>
      </c>
      <c r="AI18" s="260">
        <f t="shared" si="19"/>
        <v>1.6818190940654665</v>
      </c>
      <c r="AJ18" s="261">
        <v>523</v>
      </c>
      <c r="AK18" s="258">
        <f t="shared" si="20"/>
        <v>1.9302454327366672</v>
      </c>
      <c r="AL18" s="36">
        <v>305</v>
      </c>
      <c r="AM18" s="258">
        <f t="shared" si="21"/>
        <v>1.3824049313330009</v>
      </c>
      <c r="AN18" s="262">
        <v>0</v>
      </c>
      <c r="AO18" s="263">
        <f t="shared" si="22"/>
        <v>828</v>
      </c>
      <c r="AP18" s="260">
        <f t="shared" si="23"/>
        <v>1.6843647015745149</v>
      </c>
      <c r="AQ18" s="261">
        <v>513</v>
      </c>
      <c r="AR18" s="258">
        <f t="shared" si="24"/>
        <v>1.9274120829576196</v>
      </c>
      <c r="AS18" s="36">
        <v>302</v>
      </c>
      <c r="AT18" s="258">
        <f t="shared" si="25"/>
        <v>1.3975658290527095</v>
      </c>
      <c r="AU18" s="262">
        <v>0</v>
      </c>
      <c r="AV18" s="263">
        <f t="shared" si="26"/>
        <v>815</v>
      </c>
      <c r="AW18" s="260">
        <f t="shared" si="27"/>
        <v>1.6899948159668221</v>
      </c>
      <c r="AX18" s="261">
        <v>502</v>
      </c>
      <c r="AY18" s="258">
        <f t="shared" si="28"/>
        <v>1.930472235040763</v>
      </c>
      <c r="AZ18" s="36">
        <v>296</v>
      </c>
      <c r="BA18" s="258">
        <f t="shared" si="29"/>
        <v>1.4146434716115466</v>
      </c>
      <c r="BB18" s="262">
        <v>0</v>
      </c>
      <c r="BC18" s="263">
        <f t="shared" si="30"/>
        <v>798</v>
      </c>
      <c r="BD18" s="260">
        <f t="shared" si="31"/>
        <v>1.7004773269689737</v>
      </c>
      <c r="BE18" s="261">
        <v>488</v>
      </c>
      <c r="BF18" s="258">
        <f t="shared" si="32"/>
        <v>1.9429071943305332</v>
      </c>
      <c r="BG18" s="36">
        <v>285</v>
      </c>
      <c r="BH18" s="258">
        <f t="shared" si="33"/>
        <v>1.421659101112386</v>
      </c>
      <c r="BI18" s="262">
        <v>0</v>
      </c>
      <c r="BJ18" s="263">
        <f t="shared" si="34"/>
        <v>773</v>
      </c>
      <c r="BK18" s="260">
        <f t="shared" si="35"/>
        <v>1.7115401647329731</v>
      </c>
      <c r="BL18" s="261">
        <v>470</v>
      </c>
      <c r="BM18" s="258">
        <f t="shared" si="36"/>
        <v>1.9558884727424053</v>
      </c>
      <c r="BN18" s="36">
        <v>278</v>
      </c>
      <c r="BO18" s="258">
        <f t="shared" si="37"/>
        <v>1.4733160209868039</v>
      </c>
      <c r="BP18" s="262">
        <v>0</v>
      </c>
      <c r="BQ18" s="263">
        <f t="shared" si="38"/>
        <v>748</v>
      </c>
      <c r="BR18" s="260">
        <f t="shared" si="39"/>
        <v>1.7436303876547239</v>
      </c>
      <c r="BS18" s="261">
        <v>446</v>
      </c>
      <c r="BT18" s="258">
        <f t="shared" si="40"/>
        <v>1.9728402707126109</v>
      </c>
      <c r="BU18" s="36">
        <v>273</v>
      </c>
      <c r="BV18" s="258">
        <f t="shared" si="41"/>
        <v>1.565187478500172</v>
      </c>
      <c r="BW18" s="262">
        <v>0</v>
      </c>
      <c r="BX18" s="263">
        <f t="shared" si="42"/>
        <v>719</v>
      </c>
      <c r="BY18" s="260">
        <f t="shared" si="43"/>
        <v>1.7953007565731978</v>
      </c>
      <c r="BZ18" s="261">
        <v>419</v>
      </c>
      <c r="CA18" s="258">
        <f t="shared" si="44"/>
        <v>2.0342768364324901</v>
      </c>
      <c r="CB18" s="36">
        <v>253</v>
      </c>
      <c r="CC18" s="258">
        <f t="shared" si="45"/>
        <v>1.6337336949502776</v>
      </c>
      <c r="CD18" s="262">
        <v>0</v>
      </c>
      <c r="CE18" s="263">
        <f t="shared" si="46"/>
        <v>672</v>
      </c>
      <c r="CF18" s="260">
        <f t="shared" si="47"/>
        <v>1.8623728625668596</v>
      </c>
      <c r="CG18" s="264">
        <v>375</v>
      </c>
      <c r="CH18" s="258">
        <f t="shared" si="48"/>
        <v>2.0921669270252177</v>
      </c>
      <c r="CI18" s="36">
        <v>223</v>
      </c>
      <c r="CJ18" s="258">
        <f t="shared" si="49"/>
        <v>1.718557336621455</v>
      </c>
      <c r="CK18" s="262">
        <v>0</v>
      </c>
      <c r="CL18" s="263">
        <f t="shared" si="50"/>
        <v>598</v>
      </c>
      <c r="CM18" s="260">
        <f t="shared" si="51"/>
        <v>1.935275080906149</v>
      </c>
      <c r="CN18" s="264">
        <v>293</v>
      </c>
      <c r="CO18" s="258">
        <f t="shared" si="52"/>
        <v>2.0630897056752571</v>
      </c>
      <c r="CP18" s="36">
        <v>188</v>
      </c>
      <c r="CQ18" s="258">
        <f t="shared" si="53"/>
        <v>1.9213081246806336</v>
      </c>
      <c r="CR18" s="262">
        <v>0</v>
      </c>
      <c r="CS18" s="263">
        <f t="shared" si="54"/>
        <v>481</v>
      </c>
      <c r="CT18" s="260">
        <f t="shared" si="55"/>
        <v>2.0052528452911993</v>
      </c>
      <c r="CU18" s="264">
        <v>204</v>
      </c>
      <c r="CV18" s="258">
        <f t="shared" si="56"/>
        <v>2.1370207416719045</v>
      </c>
      <c r="CW18" s="36">
        <v>123</v>
      </c>
      <c r="CX18" s="258">
        <f t="shared" si="57"/>
        <v>1.9980506822612085</v>
      </c>
      <c r="CY18" s="262">
        <v>0</v>
      </c>
      <c r="CZ18" s="263">
        <f t="shared" si="58"/>
        <v>327</v>
      </c>
      <c r="DA18" s="260">
        <f t="shared" si="59"/>
        <v>2.0825372564004585</v>
      </c>
      <c r="DB18" s="264">
        <v>102</v>
      </c>
      <c r="DC18" s="258">
        <f t="shared" si="60"/>
        <v>2.2030237580993521</v>
      </c>
      <c r="DD18" s="36">
        <v>54</v>
      </c>
      <c r="DE18" s="258">
        <f t="shared" si="61"/>
        <v>1.8867924528301887</v>
      </c>
      <c r="DF18" s="262">
        <v>0</v>
      </c>
      <c r="DG18" s="263">
        <f t="shared" si="62"/>
        <v>156</v>
      </c>
      <c r="DH18" s="260">
        <f t="shared" si="63"/>
        <v>2.0822210357714899</v>
      </c>
      <c r="DI18" s="264">
        <v>37</v>
      </c>
      <c r="DJ18" s="258">
        <f t="shared" si="64"/>
        <v>2.6185421089879686</v>
      </c>
      <c r="DK18" s="67">
        <v>22</v>
      </c>
      <c r="DL18" s="258">
        <f t="shared" si="65"/>
        <v>2.4255788313120177</v>
      </c>
      <c r="DM18" s="262">
        <v>0</v>
      </c>
      <c r="DN18" s="263">
        <f t="shared" si="66"/>
        <v>59</v>
      </c>
      <c r="DO18" s="260">
        <f t="shared" si="67"/>
        <v>2.5431034482758621</v>
      </c>
      <c r="DP18" s="264">
        <v>9</v>
      </c>
      <c r="DQ18" s="258">
        <f t="shared" si="68"/>
        <v>3.515625</v>
      </c>
      <c r="DR18" s="67">
        <v>8</v>
      </c>
      <c r="DS18" s="258">
        <f t="shared" si="69"/>
        <v>4.1237113402061851</v>
      </c>
      <c r="DT18" s="262">
        <v>0</v>
      </c>
      <c r="DU18" s="263">
        <f t="shared" si="70"/>
        <v>17</v>
      </c>
      <c r="DV18" s="260">
        <f t="shared" si="71"/>
        <v>3.7777777777777777</v>
      </c>
      <c r="DW18" s="264">
        <v>0</v>
      </c>
      <c r="DX18" s="258">
        <f t="shared" si="72"/>
        <v>0</v>
      </c>
      <c r="DY18" s="67">
        <v>0</v>
      </c>
      <c r="DZ18" s="258">
        <f t="shared" si="73"/>
        <v>0</v>
      </c>
      <c r="EA18" s="262">
        <v>0</v>
      </c>
      <c r="EB18" s="263">
        <f t="shared" si="74"/>
        <v>0</v>
      </c>
      <c r="EC18" s="260">
        <f t="shared" si="75"/>
        <v>0</v>
      </c>
      <c r="ED18" s="36">
        <v>0</v>
      </c>
      <c r="EE18" s="258">
        <f t="shared" si="76"/>
        <v>0</v>
      </c>
      <c r="EF18" s="36">
        <v>0</v>
      </c>
      <c r="EG18" s="258">
        <f t="shared" si="77"/>
        <v>0</v>
      </c>
      <c r="EH18" s="262">
        <v>0</v>
      </c>
      <c r="EI18" s="263">
        <f t="shared" si="78"/>
        <v>0</v>
      </c>
      <c r="EJ18" s="260">
        <f t="shared" si="79"/>
        <v>0</v>
      </c>
      <c r="EK18" s="36">
        <v>0</v>
      </c>
      <c r="EL18" s="258">
        <f t="shared" si="80"/>
        <v>0</v>
      </c>
      <c r="EM18" s="36">
        <v>0</v>
      </c>
      <c r="EN18" s="258"/>
      <c r="EO18" s="262">
        <v>0</v>
      </c>
      <c r="EP18" s="263">
        <f t="shared" si="81"/>
        <v>0</v>
      </c>
      <c r="EQ18" s="260">
        <f t="shared" si="82"/>
        <v>0</v>
      </c>
      <c r="ER18" s="36">
        <v>0</v>
      </c>
      <c r="ES18" s="258">
        <f t="shared" si="83"/>
        <v>0</v>
      </c>
      <c r="ET18" s="36">
        <v>0</v>
      </c>
      <c r="EU18" s="258"/>
      <c r="EV18" s="262">
        <v>0</v>
      </c>
      <c r="EW18" s="263">
        <f t="shared" si="84"/>
        <v>0</v>
      </c>
      <c r="EX18" s="260">
        <f t="shared" si="85"/>
        <v>0</v>
      </c>
      <c r="EY18" s="36">
        <v>0</v>
      </c>
      <c r="EZ18" s="258">
        <f t="shared" si="86"/>
        <v>0</v>
      </c>
      <c r="FA18" s="36">
        <v>0</v>
      </c>
      <c r="FB18" s="258"/>
      <c r="FC18" s="262">
        <v>0</v>
      </c>
      <c r="FD18" s="263">
        <f t="shared" si="87"/>
        <v>0</v>
      </c>
      <c r="FE18" s="260">
        <f t="shared" si="88"/>
        <v>0</v>
      </c>
    </row>
    <row r="19" spans="1:161" x14ac:dyDescent="0.2">
      <c r="A19" s="256" t="s">
        <v>45</v>
      </c>
      <c r="B19" s="257">
        <v>1866897</v>
      </c>
      <c r="C19" s="258">
        <f t="shared" si="0"/>
        <v>6.3901453388163594</v>
      </c>
      <c r="D19" s="259">
        <v>1918667</v>
      </c>
      <c r="E19" s="258">
        <f t="shared" si="1"/>
        <v>6.4168267361431841</v>
      </c>
      <c r="F19" s="259">
        <f t="shared" si="2"/>
        <v>3785564</v>
      </c>
      <c r="G19" s="260">
        <f t="shared" si="3"/>
        <v>6.4036406911051484</v>
      </c>
      <c r="H19" s="261">
        <v>991</v>
      </c>
      <c r="I19" s="258">
        <f t="shared" si="4"/>
        <v>3.5246834542609191</v>
      </c>
      <c r="J19" s="36">
        <v>479</v>
      </c>
      <c r="K19" s="258">
        <f t="shared" si="5"/>
        <v>2.0844212358572674</v>
      </c>
      <c r="L19" s="262">
        <v>0</v>
      </c>
      <c r="M19" s="263">
        <f t="shared" si="6"/>
        <v>1470</v>
      </c>
      <c r="N19" s="260">
        <f t="shared" si="7"/>
        <v>2.8769375293565056</v>
      </c>
      <c r="O19" s="261">
        <v>986</v>
      </c>
      <c r="P19" s="258">
        <f t="shared" si="8"/>
        <v>3.5245755138516537</v>
      </c>
      <c r="Q19" s="36">
        <v>478</v>
      </c>
      <c r="R19" s="258">
        <f t="shared" si="9"/>
        <v>2.0930028899203084</v>
      </c>
      <c r="S19" s="262">
        <v>0</v>
      </c>
      <c r="T19" s="263">
        <f t="shared" si="10"/>
        <v>1464</v>
      </c>
      <c r="U19" s="260">
        <f t="shared" si="11"/>
        <v>2.8811524609843939</v>
      </c>
      <c r="V19" s="261">
        <v>976</v>
      </c>
      <c r="W19" s="258">
        <f t="shared" si="12"/>
        <v>3.516610218346905</v>
      </c>
      <c r="X19" s="36">
        <v>478</v>
      </c>
      <c r="Y19" s="258">
        <f t="shared" si="13"/>
        <v>2.1112141689854687</v>
      </c>
      <c r="Z19" s="262">
        <v>0</v>
      </c>
      <c r="AA19" s="263">
        <f t="shared" si="14"/>
        <v>1454</v>
      </c>
      <c r="AB19" s="260">
        <f t="shared" si="15"/>
        <v>2.8852068657604919</v>
      </c>
      <c r="AC19" s="261">
        <v>971</v>
      </c>
      <c r="AD19" s="258">
        <f t="shared" si="16"/>
        <v>3.5375983678227927</v>
      </c>
      <c r="AE19" s="36">
        <v>475</v>
      </c>
      <c r="AF19" s="258">
        <f t="shared" si="17"/>
        <v>2.1225255820188567</v>
      </c>
      <c r="AG19" s="262">
        <v>0</v>
      </c>
      <c r="AH19" s="263">
        <f t="shared" si="18"/>
        <v>1446</v>
      </c>
      <c r="AI19" s="260">
        <f t="shared" si="19"/>
        <v>2.9020410620747787</v>
      </c>
      <c r="AJ19" s="261">
        <v>960</v>
      </c>
      <c r="AK19" s="258">
        <f t="shared" si="20"/>
        <v>3.5430891308359476</v>
      </c>
      <c r="AL19" s="36">
        <v>470</v>
      </c>
      <c r="AM19" s="258">
        <f t="shared" si="21"/>
        <v>2.1302633368082309</v>
      </c>
      <c r="AN19" s="262">
        <v>0</v>
      </c>
      <c r="AO19" s="263">
        <f t="shared" si="22"/>
        <v>1430</v>
      </c>
      <c r="AP19" s="260">
        <f t="shared" si="23"/>
        <v>2.9089873469221694</v>
      </c>
      <c r="AQ19" s="261">
        <v>949</v>
      </c>
      <c r="AR19" s="258">
        <f t="shared" si="24"/>
        <v>3.5655244965434325</v>
      </c>
      <c r="AS19" s="36">
        <v>465</v>
      </c>
      <c r="AT19" s="258">
        <f t="shared" si="25"/>
        <v>2.1518811606275166</v>
      </c>
      <c r="AU19" s="262">
        <v>0</v>
      </c>
      <c r="AV19" s="263">
        <f t="shared" si="26"/>
        <v>1414</v>
      </c>
      <c r="AW19" s="260">
        <f t="shared" si="27"/>
        <v>2.9320891653706584</v>
      </c>
      <c r="AX19" s="261">
        <v>935</v>
      </c>
      <c r="AY19" s="258">
        <f t="shared" si="28"/>
        <v>3.5956006768189512</v>
      </c>
      <c r="AZ19" s="36">
        <v>451</v>
      </c>
      <c r="BA19" s="258">
        <f t="shared" si="29"/>
        <v>2.1554196138405661</v>
      </c>
      <c r="BB19" s="262">
        <v>0</v>
      </c>
      <c r="BC19" s="263">
        <f t="shared" si="30"/>
        <v>1386</v>
      </c>
      <c r="BD19" s="260">
        <f t="shared" si="31"/>
        <v>2.9534606205250595</v>
      </c>
      <c r="BE19" s="261">
        <v>908</v>
      </c>
      <c r="BF19" s="258">
        <f t="shared" si="32"/>
        <v>3.6150814189592708</v>
      </c>
      <c r="BG19" s="36">
        <v>433</v>
      </c>
      <c r="BH19" s="258">
        <f t="shared" si="33"/>
        <v>2.1599241781812739</v>
      </c>
      <c r="BI19" s="262">
        <v>0</v>
      </c>
      <c r="BJ19" s="263">
        <f t="shared" si="34"/>
        <v>1341</v>
      </c>
      <c r="BK19" s="260">
        <f t="shared" si="35"/>
        <v>2.9691789921176159</v>
      </c>
      <c r="BL19" s="261">
        <v>880</v>
      </c>
      <c r="BM19" s="258">
        <f t="shared" si="36"/>
        <v>3.6620890553474825</v>
      </c>
      <c r="BN19" s="36">
        <v>415</v>
      </c>
      <c r="BO19" s="258">
        <f t="shared" si="37"/>
        <v>2.1993746356457682</v>
      </c>
      <c r="BP19" s="262">
        <v>0</v>
      </c>
      <c r="BQ19" s="263">
        <f t="shared" si="38"/>
        <v>1295</v>
      </c>
      <c r="BR19" s="260">
        <f t="shared" si="39"/>
        <v>3.0187183850439405</v>
      </c>
      <c r="BS19" s="261">
        <v>835</v>
      </c>
      <c r="BT19" s="258">
        <f t="shared" si="40"/>
        <v>3.693546246737736</v>
      </c>
      <c r="BU19" s="36">
        <v>398</v>
      </c>
      <c r="BV19" s="258">
        <f t="shared" si="41"/>
        <v>2.2818484118793716</v>
      </c>
      <c r="BW19" s="262">
        <v>0</v>
      </c>
      <c r="BX19" s="263">
        <f t="shared" si="42"/>
        <v>1233</v>
      </c>
      <c r="BY19" s="260">
        <f t="shared" si="43"/>
        <v>3.0787285575170418</v>
      </c>
      <c r="BZ19" s="261">
        <v>778</v>
      </c>
      <c r="CA19" s="258">
        <f t="shared" si="44"/>
        <v>3.7772491139486331</v>
      </c>
      <c r="CB19" s="36">
        <v>373</v>
      </c>
      <c r="CC19" s="258">
        <f t="shared" si="45"/>
        <v>2.4086271471006069</v>
      </c>
      <c r="CD19" s="262">
        <v>0</v>
      </c>
      <c r="CE19" s="263">
        <f t="shared" si="46"/>
        <v>1151</v>
      </c>
      <c r="CF19" s="260">
        <f t="shared" si="47"/>
        <v>3.1898678047834159</v>
      </c>
      <c r="CG19" s="264">
        <v>693</v>
      </c>
      <c r="CH19" s="258">
        <f t="shared" si="48"/>
        <v>3.8663244811426023</v>
      </c>
      <c r="CI19" s="36">
        <v>340</v>
      </c>
      <c r="CJ19" s="258">
        <f t="shared" si="49"/>
        <v>2.6202219482120839</v>
      </c>
      <c r="CK19" s="262">
        <v>0</v>
      </c>
      <c r="CL19" s="263">
        <f t="shared" si="50"/>
        <v>1033</v>
      </c>
      <c r="CM19" s="260">
        <f t="shared" si="51"/>
        <v>3.3430420711974107</v>
      </c>
      <c r="CN19" s="264">
        <v>543</v>
      </c>
      <c r="CO19" s="258">
        <f t="shared" si="52"/>
        <v>3.8234051542036331</v>
      </c>
      <c r="CP19" s="36">
        <v>271</v>
      </c>
      <c r="CQ19" s="258">
        <f t="shared" si="53"/>
        <v>2.7695452222789982</v>
      </c>
      <c r="CR19" s="262">
        <v>0</v>
      </c>
      <c r="CS19" s="263">
        <f t="shared" si="54"/>
        <v>814</v>
      </c>
      <c r="CT19" s="260">
        <f t="shared" si="55"/>
        <v>3.3935048151081837</v>
      </c>
      <c r="CU19" s="264">
        <v>372</v>
      </c>
      <c r="CV19" s="258">
        <f t="shared" si="56"/>
        <v>3.8969201759899437</v>
      </c>
      <c r="CW19" s="36">
        <v>194</v>
      </c>
      <c r="CX19" s="258">
        <f t="shared" si="57"/>
        <v>3.1513970110461336</v>
      </c>
      <c r="CY19" s="262">
        <v>0</v>
      </c>
      <c r="CZ19" s="263">
        <f t="shared" si="58"/>
        <v>566</v>
      </c>
      <c r="DA19" s="260">
        <f t="shared" si="59"/>
        <v>3.6046363520570628</v>
      </c>
      <c r="DB19" s="264">
        <v>187</v>
      </c>
      <c r="DC19" s="258">
        <f t="shared" si="60"/>
        <v>4.0388768898488125</v>
      </c>
      <c r="DD19" s="36">
        <v>110</v>
      </c>
      <c r="DE19" s="258">
        <f t="shared" si="61"/>
        <v>3.8434661076170511</v>
      </c>
      <c r="DF19" s="262">
        <v>0</v>
      </c>
      <c r="DG19" s="263">
        <f t="shared" si="62"/>
        <v>297</v>
      </c>
      <c r="DH19" s="260">
        <f t="shared" si="63"/>
        <v>3.9642285104111052</v>
      </c>
      <c r="DI19" s="264">
        <v>60</v>
      </c>
      <c r="DJ19" s="258">
        <f t="shared" si="64"/>
        <v>4.2462845010615711</v>
      </c>
      <c r="DK19" s="67">
        <v>32</v>
      </c>
      <c r="DL19" s="258">
        <f t="shared" si="65"/>
        <v>3.528114663726571</v>
      </c>
      <c r="DM19" s="262">
        <v>0</v>
      </c>
      <c r="DN19" s="263">
        <f t="shared" si="66"/>
        <v>92</v>
      </c>
      <c r="DO19" s="260">
        <f t="shared" si="67"/>
        <v>3.9655172413793105</v>
      </c>
      <c r="DP19" s="264">
        <v>9</v>
      </c>
      <c r="DQ19" s="258">
        <f t="shared" si="68"/>
        <v>3.515625</v>
      </c>
      <c r="DR19" s="67">
        <v>5</v>
      </c>
      <c r="DS19" s="258">
        <f t="shared" si="69"/>
        <v>2.5773195876288657</v>
      </c>
      <c r="DT19" s="262">
        <v>0</v>
      </c>
      <c r="DU19" s="263">
        <f t="shared" si="70"/>
        <v>14</v>
      </c>
      <c r="DV19" s="260">
        <f t="shared" si="71"/>
        <v>3.1111111111111112</v>
      </c>
      <c r="DW19" s="264">
        <v>1</v>
      </c>
      <c r="DX19" s="258">
        <f t="shared" si="72"/>
        <v>2.9411764705882351</v>
      </c>
      <c r="DY19" s="67">
        <v>0</v>
      </c>
      <c r="DZ19" s="258">
        <f t="shared" si="73"/>
        <v>0</v>
      </c>
      <c r="EA19" s="262">
        <v>0</v>
      </c>
      <c r="EB19" s="263">
        <f t="shared" si="74"/>
        <v>1</v>
      </c>
      <c r="EC19" s="260">
        <f t="shared" si="75"/>
        <v>2.0408163265306123</v>
      </c>
      <c r="ED19" s="36">
        <v>0</v>
      </c>
      <c r="EE19" s="258">
        <f t="shared" si="76"/>
        <v>0</v>
      </c>
      <c r="EF19" s="36">
        <v>0</v>
      </c>
      <c r="EG19" s="258">
        <f t="shared" si="77"/>
        <v>0</v>
      </c>
      <c r="EH19" s="262">
        <v>0</v>
      </c>
      <c r="EI19" s="263">
        <f t="shared" si="78"/>
        <v>0</v>
      </c>
      <c r="EJ19" s="260">
        <f t="shared" si="79"/>
        <v>0</v>
      </c>
      <c r="EK19" s="36">
        <v>0</v>
      </c>
      <c r="EL19" s="258">
        <f t="shared" si="80"/>
        <v>0</v>
      </c>
      <c r="EM19" s="36">
        <v>0</v>
      </c>
      <c r="EN19" s="258"/>
      <c r="EO19" s="262">
        <v>0</v>
      </c>
      <c r="EP19" s="263">
        <f t="shared" si="81"/>
        <v>0</v>
      </c>
      <c r="EQ19" s="260">
        <f t="shared" si="82"/>
        <v>0</v>
      </c>
      <c r="ER19" s="36">
        <v>0</v>
      </c>
      <c r="ES19" s="258">
        <f t="shared" si="83"/>
        <v>0</v>
      </c>
      <c r="ET19" s="36">
        <v>0</v>
      </c>
      <c r="EU19" s="258"/>
      <c r="EV19" s="262">
        <v>0</v>
      </c>
      <c r="EW19" s="263">
        <f t="shared" si="84"/>
        <v>0</v>
      </c>
      <c r="EX19" s="260">
        <f t="shared" si="85"/>
        <v>0</v>
      </c>
      <c r="EY19" s="36">
        <v>0</v>
      </c>
      <c r="EZ19" s="258">
        <f t="shared" si="86"/>
        <v>0</v>
      </c>
      <c r="FA19" s="36">
        <v>0</v>
      </c>
      <c r="FB19" s="258"/>
      <c r="FC19" s="262">
        <v>0</v>
      </c>
      <c r="FD19" s="263">
        <f t="shared" si="87"/>
        <v>0</v>
      </c>
      <c r="FE19" s="260">
        <f t="shared" si="88"/>
        <v>0</v>
      </c>
    </row>
    <row r="20" spans="1:161" x14ac:dyDescent="0.2">
      <c r="A20" s="256" t="s">
        <v>46</v>
      </c>
      <c r="B20" s="257">
        <v>1585580</v>
      </c>
      <c r="C20" s="258">
        <f t="shared" si="0"/>
        <v>5.4272338786341416</v>
      </c>
      <c r="D20" s="259">
        <v>1648446</v>
      </c>
      <c r="E20" s="258">
        <f t="shared" si="1"/>
        <v>5.5130944379031321</v>
      </c>
      <c r="F20" s="259">
        <f t="shared" si="2"/>
        <v>3234026</v>
      </c>
      <c r="G20" s="260">
        <f t="shared" si="3"/>
        <v>5.4706618326072469</v>
      </c>
      <c r="H20" s="261">
        <v>1389</v>
      </c>
      <c r="I20" s="258">
        <f t="shared" si="4"/>
        <v>4.9402475458813484</v>
      </c>
      <c r="J20" s="36">
        <v>702</v>
      </c>
      <c r="K20" s="258">
        <f t="shared" si="5"/>
        <v>3.0548302872062663</v>
      </c>
      <c r="L20" s="262">
        <v>0</v>
      </c>
      <c r="M20" s="263">
        <f t="shared" si="6"/>
        <v>2091</v>
      </c>
      <c r="N20" s="260">
        <f t="shared" si="7"/>
        <v>4.0922968529826207</v>
      </c>
      <c r="O20" s="261">
        <v>1384</v>
      </c>
      <c r="P20" s="258">
        <f t="shared" si="8"/>
        <v>4.9472743521000897</v>
      </c>
      <c r="Q20" s="36">
        <v>697</v>
      </c>
      <c r="R20" s="258">
        <f t="shared" si="9"/>
        <v>3.0519309922059725</v>
      </c>
      <c r="S20" s="262">
        <v>0</v>
      </c>
      <c r="T20" s="263">
        <f t="shared" si="10"/>
        <v>2081</v>
      </c>
      <c r="U20" s="260">
        <f t="shared" si="11"/>
        <v>4.095408655265385</v>
      </c>
      <c r="V20" s="261">
        <v>1373</v>
      </c>
      <c r="W20" s="258">
        <f t="shared" si="12"/>
        <v>4.94703466167039</v>
      </c>
      <c r="X20" s="36">
        <v>696</v>
      </c>
      <c r="Y20" s="258">
        <f t="shared" si="13"/>
        <v>3.0740691665562472</v>
      </c>
      <c r="Z20" s="262">
        <v>0</v>
      </c>
      <c r="AA20" s="263">
        <f t="shared" si="14"/>
        <v>2069</v>
      </c>
      <c r="AB20" s="260">
        <f t="shared" si="15"/>
        <v>4.1055660283758311</v>
      </c>
      <c r="AC20" s="261">
        <v>1360</v>
      </c>
      <c r="AD20" s="258">
        <f t="shared" si="16"/>
        <v>4.9548236665695136</v>
      </c>
      <c r="AE20" s="36">
        <v>692</v>
      </c>
      <c r="AF20" s="258">
        <f t="shared" si="17"/>
        <v>3.0921846373832609</v>
      </c>
      <c r="AG20" s="262">
        <v>0</v>
      </c>
      <c r="AH20" s="263">
        <f t="shared" si="18"/>
        <v>2052</v>
      </c>
      <c r="AI20" s="260">
        <f t="shared" si="19"/>
        <v>4.1182491420314289</v>
      </c>
      <c r="AJ20" s="261">
        <v>1347</v>
      </c>
      <c r="AK20" s="258">
        <f t="shared" si="20"/>
        <v>4.9713969367041884</v>
      </c>
      <c r="AL20" s="36">
        <v>684</v>
      </c>
      <c r="AM20" s="258">
        <f t="shared" si="21"/>
        <v>3.1002130263336811</v>
      </c>
      <c r="AN20" s="262">
        <v>0</v>
      </c>
      <c r="AO20" s="263">
        <f t="shared" si="22"/>
        <v>2031</v>
      </c>
      <c r="AP20" s="260">
        <f t="shared" si="23"/>
        <v>4.1315757353838638</v>
      </c>
      <c r="AQ20" s="261">
        <v>1328</v>
      </c>
      <c r="AR20" s="258">
        <f t="shared" si="24"/>
        <v>4.9894800120228435</v>
      </c>
      <c r="AS20" s="36">
        <v>672</v>
      </c>
      <c r="AT20" s="258">
        <f t="shared" si="25"/>
        <v>3.1098153547133136</v>
      </c>
      <c r="AU20" s="262">
        <v>0</v>
      </c>
      <c r="AV20" s="263">
        <f t="shared" si="26"/>
        <v>2000</v>
      </c>
      <c r="AW20" s="260">
        <f t="shared" si="27"/>
        <v>4.1472265422498706</v>
      </c>
      <c r="AX20" s="261">
        <v>1312</v>
      </c>
      <c r="AY20" s="258">
        <f t="shared" si="28"/>
        <v>5.0453776342101211</v>
      </c>
      <c r="AZ20" s="36">
        <v>659</v>
      </c>
      <c r="BA20" s="258">
        <f t="shared" si="29"/>
        <v>3.1494934047027336</v>
      </c>
      <c r="BB20" s="262">
        <v>0</v>
      </c>
      <c r="BC20" s="263">
        <f t="shared" si="30"/>
        <v>1971</v>
      </c>
      <c r="BD20" s="260">
        <f t="shared" si="31"/>
        <v>4.2000511421752469</v>
      </c>
      <c r="BE20" s="261">
        <v>1274</v>
      </c>
      <c r="BF20" s="258">
        <f t="shared" si="32"/>
        <v>5.0722618147071703</v>
      </c>
      <c r="BG20" s="36">
        <v>633</v>
      </c>
      <c r="BH20" s="258">
        <f t="shared" si="33"/>
        <v>3.1575796877338256</v>
      </c>
      <c r="BI20" s="262">
        <v>0</v>
      </c>
      <c r="BJ20" s="263">
        <f t="shared" si="34"/>
        <v>1907</v>
      </c>
      <c r="BK20" s="260">
        <f t="shared" si="35"/>
        <v>4.2223895137720309</v>
      </c>
      <c r="BL20" s="261">
        <v>1227</v>
      </c>
      <c r="BM20" s="258">
        <f t="shared" si="36"/>
        <v>5.106117353308365</v>
      </c>
      <c r="BN20" s="36">
        <v>606</v>
      </c>
      <c r="BO20" s="258">
        <f t="shared" si="37"/>
        <v>3.2116169378345432</v>
      </c>
      <c r="BP20" s="262">
        <v>0</v>
      </c>
      <c r="BQ20" s="263">
        <f t="shared" si="38"/>
        <v>1833</v>
      </c>
      <c r="BR20" s="260">
        <f t="shared" si="39"/>
        <v>4.2728268724212679</v>
      </c>
      <c r="BS20" s="261">
        <v>1180</v>
      </c>
      <c r="BT20" s="258">
        <f t="shared" si="40"/>
        <v>5.2196222408988362</v>
      </c>
      <c r="BU20" s="36">
        <v>573</v>
      </c>
      <c r="BV20" s="258">
        <f t="shared" si="41"/>
        <v>3.2851737186102516</v>
      </c>
      <c r="BW20" s="262">
        <v>0</v>
      </c>
      <c r="BX20" s="263">
        <f t="shared" si="42"/>
        <v>1753</v>
      </c>
      <c r="BY20" s="260">
        <f t="shared" si="43"/>
        <v>4.3771380059427205</v>
      </c>
      <c r="BZ20" s="261">
        <v>1076</v>
      </c>
      <c r="CA20" s="258">
        <f t="shared" si="44"/>
        <v>5.2240617565664902</v>
      </c>
      <c r="CB20" s="36">
        <v>541</v>
      </c>
      <c r="CC20" s="258">
        <f t="shared" si="45"/>
        <v>3.4934779801110682</v>
      </c>
      <c r="CD20" s="262">
        <v>0</v>
      </c>
      <c r="CE20" s="263">
        <f t="shared" si="46"/>
        <v>1617</v>
      </c>
      <c r="CF20" s="260">
        <f t="shared" si="47"/>
        <v>4.4813347005515061</v>
      </c>
      <c r="CG20" s="264">
        <v>976</v>
      </c>
      <c r="CH20" s="258">
        <f t="shared" si="48"/>
        <v>5.4452131220709656</v>
      </c>
      <c r="CI20" s="36">
        <v>480</v>
      </c>
      <c r="CJ20" s="258">
        <f t="shared" si="49"/>
        <v>3.6991368680641186</v>
      </c>
      <c r="CK20" s="262">
        <v>0</v>
      </c>
      <c r="CL20" s="263">
        <f t="shared" si="50"/>
        <v>1456</v>
      </c>
      <c r="CM20" s="260">
        <f t="shared" si="51"/>
        <v>4.7119741100323624</v>
      </c>
      <c r="CN20" s="264">
        <v>801</v>
      </c>
      <c r="CO20" s="258">
        <f t="shared" si="52"/>
        <v>5.6400506970849174</v>
      </c>
      <c r="CP20" s="36">
        <v>399</v>
      </c>
      <c r="CQ20" s="258">
        <f t="shared" si="53"/>
        <v>4.0776699029126213</v>
      </c>
      <c r="CR20" s="262">
        <v>0</v>
      </c>
      <c r="CS20" s="263">
        <f t="shared" si="54"/>
        <v>1200</v>
      </c>
      <c r="CT20" s="260">
        <f t="shared" si="55"/>
        <v>5.0027098011422853</v>
      </c>
      <c r="CU20" s="264">
        <v>558</v>
      </c>
      <c r="CV20" s="258">
        <f t="shared" si="56"/>
        <v>5.8453802639849153</v>
      </c>
      <c r="CW20" s="36">
        <v>275</v>
      </c>
      <c r="CX20" s="258">
        <f t="shared" si="57"/>
        <v>4.4671864847303437</v>
      </c>
      <c r="CY20" s="262">
        <v>0</v>
      </c>
      <c r="CZ20" s="263">
        <f t="shared" si="58"/>
        <v>833</v>
      </c>
      <c r="DA20" s="260">
        <f t="shared" si="59"/>
        <v>5.3050566806776205</v>
      </c>
      <c r="DB20" s="264">
        <v>267</v>
      </c>
      <c r="DC20" s="258">
        <f t="shared" si="60"/>
        <v>5.7667386609071274</v>
      </c>
      <c r="DD20" s="36">
        <v>130</v>
      </c>
      <c r="DE20" s="258">
        <f t="shared" si="61"/>
        <v>4.5422781271837875</v>
      </c>
      <c r="DF20" s="262">
        <v>0</v>
      </c>
      <c r="DG20" s="263">
        <f t="shared" si="62"/>
        <v>397</v>
      </c>
      <c r="DH20" s="260">
        <f t="shared" si="63"/>
        <v>5.2989855846235985</v>
      </c>
      <c r="DI20" s="264">
        <v>76</v>
      </c>
      <c r="DJ20" s="258">
        <f t="shared" si="64"/>
        <v>5.3786270346779901</v>
      </c>
      <c r="DK20" s="67">
        <v>42</v>
      </c>
      <c r="DL20" s="258">
        <f t="shared" si="65"/>
        <v>4.6306504961411248</v>
      </c>
      <c r="DM20" s="262">
        <v>0</v>
      </c>
      <c r="DN20" s="263">
        <f t="shared" si="66"/>
        <v>118</v>
      </c>
      <c r="DO20" s="260">
        <f t="shared" si="67"/>
        <v>5.0862068965517242</v>
      </c>
      <c r="DP20" s="264">
        <v>13</v>
      </c>
      <c r="DQ20" s="258">
        <f t="shared" si="68"/>
        <v>5.078125</v>
      </c>
      <c r="DR20" s="67">
        <v>12</v>
      </c>
      <c r="DS20" s="258">
        <f t="shared" si="69"/>
        <v>6.1855670103092786</v>
      </c>
      <c r="DT20" s="262">
        <v>0</v>
      </c>
      <c r="DU20" s="263">
        <f t="shared" si="70"/>
        <v>25</v>
      </c>
      <c r="DV20" s="260">
        <f t="shared" si="71"/>
        <v>5.5555555555555554</v>
      </c>
      <c r="DW20" s="264">
        <v>2</v>
      </c>
      <c r="DX20" s="258">
        <f t="shared" si="72"/>
        <v>5.8823529411764701</v>
      </c>
      <c r="DY20" s="67">
        <v>3</v>
      </c>
      <c r="DZ20" s="258">
        <f t="shared" si="73"/>
        <v>20</v>
      </c>
      <c r="EA20" s="262">
        <v>0</v>
      </c>
      <c r="EB20" s="263">
        <f t="shared" si="74"/>
        <v>5</v>
      </c>
      <c r="EC20" s="260">
        <f t="shared" si="75"/>
        <v>10.204081632653061</v>
      </c>
      <c r="ED20" s="36">
        <v>0</v>
      </c>
      <c r="EE20" s="258">
        <f t="shared" si="76"/>
        <v>0</v>
      </c>
      <c r="EF20" s="36">
        <v>0</v>
      </c>
      <c r="EG20" s="258">
        <f t="shared" si="77"/>
        <v>0</v>
      </c>
      <c r="EH20" s="262">
        <v>0</v>
      </c>
      <c r="EI20" s="263">
        <f t="shared" si="78"/>
        <v>0</v>
      </c>
      <c r="EJ20" s="260">
        <f t="shared" si="79"/>
        <v>0</v>
      </c>
      <c r="EK20" s="36">
        <v>0</v>
      </c>
      <c r="EL20" s="258">
        <f t="shared" si="80"/>
        <v>0</v>
      </c>
      <c r="EM20" s="36">
        <v>0</v>
      </c>
      <c r="EN20" s="258"/>
      <c r="EO20" s="262">
        <v>0</v>
      </c>
      <c r="EP20" s="263">
        <f t="shared" si="81"/>
        <v>0</v>
      </c>
      <c r="EQ20" s="260">
        <f t="shared" si="82"/>
        <v>0</v>
      </c>
      <c r="ER20" s="36">
        <v>0</v>
      </c>
      <c r="ES20" s="258">
        <f t="shared" si="83"/>
        <v>0</v>
      </c>
      <c r="ET20" s="36">
        <v>0</v>
      </c>
      <c r="EU20" s="258"/>
      <c r="EV20" s="262">
        <v>0</v>
      </c>
      <c r="EW20" s="263">
        <f t="shared" si="84"/>
        <v>0</v>
      </c>
      <c r="EX20" s="260">
        <f t="shared" si="85"/>
        <v>0</v>
      </c>
      <c r="EY20" s="36">
        <v>0</v>
      </c>
      <c r="EZ20" s="258">
        <f t="shared" si="86"/>
        <v>0</v>
      </c>
      <c r="FA20" s="36">
        <v>0</v>
      </c>
      <c r="FB20" s="258"/>
      <c r="FC20" s="262">
        <v>0</v>
      </c>
      <c r="FD20" s="263">
        <f t="shared" si="87"/>
        <v>0</v>
      </c>
      <c r="FE20" s="260">
        <f t="shared" si="88"/>
        <v>0</v>
      </c>
    </row>
    <row r="21" spans="1:161" x14ac:dyDescent="0.2">
      <c r="A21" s="256" t="s">
        <v>47</v>
      </c>
      <c r="B21" s="257">
        <v>1455983</v>
      </c>
      <c r="C21" s="258">
        <f t="shared" si="0"/>
        <v>4.9836402227042313</v>
      </c>
      <c r="D21" s="259">
        <v>1550793</v>
      </c>
      <c r="E21" s="258">
        <f t="shared" si="1"/>
        <v>5.186501870633986</v>
      </c>
      <c r="F21" s="259">
        <f t="shared" si="2"/>
        <v>3006776</v>
      </c>
      <c r="G21" s="260">
        <f t="shared" si="3"/>
        <v>5.0862468954793458</v>
      </c>
      <c r="H21" s="261">
        <v>1847</v>
      </c>
      <c r="I21" s="258">
        <f t="shared" si="4"/>
        <v>6.5692132593541048</v>
      </c>
      <c r="J21" s="36">
        <v>982</v>
      </c>
      <c r="K21" s="258">
        <f t="shared" si="5"/>
        <v>4.2732811140121845</v>
      </c>
      <c r="L21" s="262">
        <v>0</v>
      </c>
      <c r="M21" s="263">
        <f t="shared" si="6"/>
        <v>2829</v>
      </c>
      <c r="N21" s="260">
        <f t="shared" si="7"/>
        <v>5.536636918741193</v>
      </c>
      <c r="O21" s="261">
        <v>1841</v>
      </c>
      <c r="P21" s="258">
        <f t="shared" si="8"/>
        <v>6.5808757819481682</v>
      </c>
      <c r="Q21" s="36">
        <v>976</v>
      </c>
      <c r="R21" s="258">
        <f t="shared" si="9"/>
        <v>4.2735791225151063</v>
      </c>
      <c r="S21" s="262">
        <v>0</v>
      </c>
      <c r="T21" s="263">
        <f t="shared" si="10"/>
        <v>2817</v>
      </c>
      <c r="U21" s="260">
        <f t="shared" si="11"/>
        <v>5.5438568870171023</v>
      </c>
      <c r="V21" s="261">
        <v>1830</v>
      </c>
      <c r="W21" s="258">
        <f t="shared" si="12"/>
        <v>6.5936441594004469</v>
      </c>
      <c r="X21" s="36">
        <v>970</v>
      </c>
      <c r="Y21" s="258">
        <f t="shared" si="13"/>
        <v>4.2842630625855751</v>
      </c>
      <c r="Z21" s="262">
        <v>0</v>
      </c>
      <c r="AA21" s="263">
        <f t="shared" si="14"/>
        <v>2800</v>
      </c>
      <c r="AB21" s="260">
        <f t="shared" si="15"/>
        <v>5.5561067566226807</v>
      </c>
      <c r="AC21" s="261">
        <v>1810</v>
      </c>
      <c r="AD21" s="258">
        <f t="shared" si="16"/>
        <v>6.5942873797726609</v>
      </c>
      <c r="AE21" s="36">
        <v>961</v>
      </c>
      <c r="AF21" s="258">
        <f t="shared" si="17"/>
        <v>4.2942043880423606</v>
      </c>
      <c r="AG21" s="262">
        <v>0</v>
      </c>
      <c r="AH21" s="263">
        <f t="shared" si="18"/>
        <v>2771</v>
      </c>
      <c r="AI21" s="260">
        <f t="shared" si="19"/>
        <v>5.5612418969634936</v>
      </c>
      <c r="AJ21" s="261">
        <v>1786</v>
      </c>
      <c r="AK21" s="258">
        <f t="shared" si="20"/>
        <v>6.5916220704927113</v>
      </c>
      <c r="AL21" s="36">
        <v>949</v>
      </c>
      <c r="AM21" s="258">
        <f t="shared" si="21"/>
        <v>4.3013189502787474</v>
      </c>
      <c r="AN21" s="262">
        <v>0</v>
      </c>
      <c r="AO21" s="263">
        <f t="shared" si="22"/>
        <v>2735</v>
      </c>
      <c r="AP21" s="260">
        <f t="shared" si="23"/>
        <v>5.5636925830993933</v>
      </c>
      <c r="AQ21" s="261">
        <v>1762</v>
      </c>
      <c r="AR21" s="258">
        <f t="shared" si="24"/>
        <v>6.6200781484821158</v>
      </c>
      <c r="AS21" s="36">
        <v>936</v>
      </c>
      <c r="AT21" s="258">
        <f t="shared" si="25"/>
        <v>4.3315285297792583</v>
      </c>
      <c r="AU21" s="262">
        <v>0</v>
      </c>
      <c r="AV21" s="263">
        <f t="shared" si="26"/>
        <v>2698</v>
      </c>
      <c r="AW21" s="260">
        <f t="shared" si="27"/>
        <v>5.5946086054950754</v>
      </c>
      <c r="AX21" s="261">
        <v>1725</v>
      </c>
      <c r="AY21" s="258">
        <f t="shared" si="28"/>
        <v>6.6335948315643751</v>
      </c>
      <c r="AZ21" s="36">
        <v>903</v>
      </c>
      <c r="BA21" s="258">
        <f t="shared" si="29"/>
        <v>4.3156184285987376</v>
      </c>
      <c r="BB21" s="262">
        <v>0</v>
      </c>
      <c r="BC21" s="263">
        <f t="shared" si="30"/>
        <v>2628</v>
      </c>
      <c r="BD21" s="260">
        <f t="shared" si="31"/>
        <v>5.6000681895669961</v>
      </c>
      <c r="BE21" s="261">
        <v>1693</v>
      </c>
      <c r="BF21" s="258">
        <f t="shared" si="32"/>
        <v>6.7404546721344101</v>
      </c>
      <c r="BG21" s="36">
        <v>868</v>
      </c>
      <c r="BH21" s="258">
        <f t="shared" si="33"/>
        <v>4.3298249114580738</v>
      </c>
      <c r="BI21" s="262">
        <v>0</v>
      </c>
      <c r="BJ21" s="263">
        <f t="shared" si="34"/>
        <v>2561</v>
      </c>
      <c r="BK21" s="260">
        <f t="shared" si="35"/>
        <v>5.6704454875564609</v>
      </c>
      <c r="BL21" s="261">
        <v>1648</v>
      </c>
      <c r="BM21" s="258">
        <f t="shared" si="36"/>
        <v>6.8580940491052846</v>
      </c>
      <c r="BN21" s="36">
        <v>835</v>
      </c>
      <c r="BO21" s="258">
        <f t="shared" si="37"/>
        <v>4.4252477608776299</v>
      </c>
      <c r="BP21" s="262">
        <v>0</v>
      </c>
      <c r="BQ21" s="263">
        <f t="shared" si="38"/>
        <v>2483</v>
      </c>
      <c r="BR21" s="260">
        <f t="shared" si="39"/>
        <v>5.7880137066132074</v>
      </c>
      <c r="BS21" s="261">
        <v>1570</v>
      </c>
      <c r="BT21" s="258">
        <f t="shared" si="40"/>
        <v>6.9447516256026898</v>
      </c>
      <c r="BU21" s="36">
        <v>784</v>
      </c>
      <c r="BV21" s="258">
        <f t="shared" si="41"/>
        <v>4.4948973741543403</v>
      </c>
      <c r="BW21" s="262">
        <v>0</v>
      </c>
      <c r="BX21" s="263">
        <f t="shared" si="42"/>
        <v>2354</v>
      </c>
      <c r="BY21" s="260">
        <f t="shared" si="43"/>
        <v>5.8777996953731675</v>
      </c>
      <c r="BZ21" s="261">
        <v>1449</v>
      </c>
      <c r="CA21" s="258">
        <f t="shared" si="44"/>
        <v>7.0350050978297816</v>
      </c>
      <c r="CB21" s="36">
        <v>725</v>
      </c>
      <c r="CC21" s="258">
        <f t="shared" si="45"/>
        <v>4.6816479400749067</v>
      </c>
      <c r="CD21" s="262">
        <v>0</v>
      </c>
      <c r="CE21" s="263">
        <f t="shared" si="46"/>
        <v>2174</v>
      </c>
      <c r="CF21" s="260">
        <f t="shared" si="47"/>
        <v>6.0249979214588585</v>
      </c>
      <c r="CG21" s="264">
        <v>1273</v>
      </c>
      <c r="CH21" s="258">
        <f t="shared" si="48"/>
        <v>7.102209328274939</v>
      </c>
      <c r="CI21" s="36">
        <v>632</v>
      </c>
      <c r="CJ21" s="258">
        <f t="shared" si="49"/>
        <v>4.8705302096177556</v>
      </c>
      <c r="CK21" s="262">
        <v>0</v>
      </c>
      <c r="CL21" s="263">
        <f t="shared" si="50"/>
        <v>1905</v>
      </c>
      <c r="CM21" s="260">
        <f t="shared" si="51"/>
        <v>6.1650485436893208</v>
      </c>
      <c r="CN21" s="264">
        <v>1040</v>
      </c>
      <c r="CO21" s="258">
        <f t="shared" si="52"/>
        <v>7.3229122658780454</v>
      </c>
      <c r="CP21" s="36">
        <v>519</v>
      </c>
      <c r="CQ21" s="258">
        <f t="shared" si="53"/>
        <v>5.3040367910066433</v>
      </c>
      <c r="CR21" s="262">
        <v>0</v>
      </c>
      <c r="CS21" s="263">
        <f t="shared" si="54"/>
        <v>1559</v>
      </c>
      <c r="CT21" s="260">
        <f t="shared" si="55"/>
        <v>6.499353816650685</v>
      </c>
      <c r="CU21" s="264">
        <v>715</v>
      </c>
      <c r="CV21" s="258">
        <f t="shared" si="56"/>
        <v>7.4900481877226062</v>
      </c>
      <c r="CW21" s="36">
        <v>354</v>
      </c>
      <c r="CX21" s="258">
        <f t="shared" si="57"/>
        <v>5.7504873294346979</v>
      </c>
      <c r="CY21" s="262">
        <v>0</v>
      </c>
      <c r="CZ21" s="263">
        <f t="shared" si="58"/>
        <v>1069</v>
      </c>
      <c r="DA21" s="260">
        <f t="shared" si="59"/>
        <v>6.8080499299452297</v>
      </c>
      <c r="DB21" s="264">
        <v>361</v>
      </c>
      <c r="DC21" s="258">
        <f t="shared" si="60"/>
        <v>7.7969762419006479</v>
      </c>
      <c r="DD21" s="36">
        <v>172</v>
      </c>
      <c r="DE21" s="258">
        <f t="shared" si="61"/>
        <v>6.0097833682739337</v>
      </c>
      <c r="DF21" s="262">
        <v>0</v>
      </c>
      <c r="DG21" s="263">
        <f t="shared" si="62"/>
        <v>533</v>
      </c>
      <c r="DH21" s="260">
        <f t="shared" si="63"/>
        <v>7.1142552055525901</v>
      </c>
      <c r="DI21" s="264">
        <v>107</v>
      </c>
      <c r="DJ21" s="258">
        <f t="shared" si="64"/>
        <v>7.5725406935598025</v>
      </c>
      <c r="DK21" s="67">
        <v>57</v>
      </c>
      <c r="DL21" s="258">
        <f t="shared" si="65"/>
        <v>6.284454244762955</v>
      </c>
      <c r="DM21" s="262">
        <v>0</v>
      </c>
      <c r="DN21" s="263">
        <f t="shared" si="66"/>
        <v>164</v>
      </c>
      <c r="DO21" s="260">
        <f t="shared" si="67"/>
        <v>7.0689655172413799</v>
      </c>
      <c r="DP21" s="264">
        <v>21</v>
      </c>
      <c r="DQ21" s="258">
        <f t="shared" si="68"/>
        <v>8.203125</v>
      </c>
      <c r="DR21" s="67">
        <v>12</v>
      </c>
      <c r="DS21" s="258">
        <f t="shared" si="69"/>
        <v>6.1855670103092786</v>
      </c>
      <c r="DT21" s="262">
        <v>0</v>
      </c>
      <c r="DU21" s="263">
        <f t="shared" si="70"/>
        <v>33</v>
      </c>
      <c r="DV21" s="260">
        <f t="shared" si="71"/>
        <v>7.333333333333333</v>
      </c>
      <c r="DW21" s="264">
        <v>4</v>
      </c>
      <c r="DX21" s="258">
        <f t="shared" si="72"/>
        <v>11.76470588235294</v>
      </c>
      <c r="DY21" s="67">
        <v>1</v>
      </c>
      <c r="DZ21" s="258">
        <f t="shared" si="73"/>
        <v>6.666666666666667</v>
      </c>
      <c r="EA21" s="262">
        <v>0</v>
      </c>
      <c r="EB21" s="263">
        <f t="shared" si="74"/>
        <v>5</v>
      </c>
      <c r="EC21" s="260">
        <f t="shared" si="75"/>
        <v>10.204081632653061</v>
      </c>
      <c r="ED21" s="36">
        <v>0</v>
      </c>
      <c r="EE21" s="258">
        <f t="shared" si="76"/>
        <v>0</v>
      </c>
      <c r="EF21" s="36">
        <v>0</v>
      </c>
      <c r="EG21" s="258">
        <f t="shared" si="77"/>
        <v>0</v>
      </c>
      <c r="EH21" s="262">
        <v>0</v>
      </c>
      <c r="EI21" s="263">
        <f t="shared" si="78"/>
        <v>0</v>
      </c>
      <c r="EJ21" s="260">
        <f t="shared" si="79"/>
        <v>0</v>
      </c>
      <c r="EK21" s="36">
        <v>0</v>
      </c>
      <c r="EL21" s="258">
        <f t="shared" si="80"/>
        <v>0</v>
      </c>
      <c r="EM21" s="36">
        <v>0</v>
      </c>
      <c r="EN21" s="258"/>
      <c r="EO21" s="262">
        <v>0</v>
      </c>
      <c r="EP21" s="263">
        <f t="shared" si="81"/>
        <v>0</v>
      </c>
      <c r="EQ21" s="260">
        <f t="shared" si="82"/>
        <v>0</v>
      </c>
      <c r="ER21" s="36">
        <v>0</v>
      </c>
      <c r="ES21" s="258">
        <f t="shared" si="83"/>
        <v>0</v>
      </c>
      <c r="ET21" s="36">
        <v>0</v>
      </c>
      <c r="EU21" s="258"/>
      <c r="EV21" s="262">
        <v>0</v>
      </c>
      <c r="EW21" s="263">
        <f t="shared" si="84"/>
        <v>0</v>
      </c>
      <c r="EX21" s="260">
        <f t="shared" si="85"/>
        <v>0</v>
      </c>
      <c r="EY21" s="36">
        <v>0</v>
      </c>
      <c r="EZ21" s="258">
        <f t="shared" si="86"/>
        <v>0</v>
      </c>
      <c r="FA21" s="36">
        <v>0</v>
      </c>
      <c r="FB21" s="258"/>
      <c r="FC21" s="262">
        <v>0</v>
      </c>
      <c r="FD21" s="263">
        <f t="shared" si="87"/>
        <v>0</v>
      </c>
      <c r="FE21" s="260">
        <f t="shared" si="88"/>
        <v>0</v>
      </c>
    </row>
    <row r="22" spans="1:161" x14ac:dyDescent="0.2">
      <c r="A22" s="256" t="s">
        <v>48</v>
      </c>
      <c r="B22" s="257">
        <v>1389405</v>
      </c>
      <c r="C22" s="258">
        <f t="shared" si="0"/>
        <v>4.7557523979513299</v>
      </c>
      <c r="D22" s="259">
        <v>1510747</v>
      </c>
      <c r="E22" s="258">
        <f t="shared" si="1"/>
        <v>5.0525712597069257</v>
      </c>
      <c r="F22" s="259">
        <f t="shared" si="2"/>
        <v>2900152</v>
      </c>
      <c r="G22" s="260">
        <f t="shared" si="3"/>
        <v>4.9058822826902357</v>
      </c>
      <c r="H22" s="261">
        <v>3029</v>
      </c>
      <c r="I22" s="258">
        <f t="shared" si="4"/>
        <v>10.773225209844927</v>
      </c>
      <c r="J22" s="36">
        <v>1664</v>
      </c>
      <c r="K22" s="258">
        <f t="shared" si="5"/>
        <v>7.2410791993037416</v>
      </c>
      <c r="L22" s="262">
        <v>0</v>
      </c>
      <c r="M22" s="263">
        <f t="shared" si="6"/>
        <v>4693</v>
      </c>
      <c r="N22" s="260">
        <f t="shared" si="7"/>
        <v>9.1846719899796465</v>
      </c>
      <c r="O22" s="261">
        <v>3014</v>
      </c>
      <c r="P22" s="258">
        <f t="shared" si="8"/>
        <v>10.773905272564791</v>
      </c>
      <c r="Q22" s="36">
        <v>1652</v>
      </c>
      <c r="R22" s="258">
        <f t="shared" si="9"/>
        <v>7.2335581049128646</v>
      </c>
      <c r="S22" s="262">
        <v>0</v>
      </c>
      <c r="T22" s="263">
        <f t="shared" si="10"/>
        <v>4666</v>
      </c>
      <c r="U22" s="260">
        <f t="shared" si="11"/>
        <v>9.1826894692303149</v>
      </c>
      <c r="V22" s="261">
        <v>2996</v>
      </c>
      <c r="W22" s="258">
        <f t="shared" si="12"/>
        <v>10.794840383368163</v>
      </c>
      <c r="X22" s="36">
        <v>1633</v>
      </c>
      <c r="Y22" s="258">
        <f t="shared" si="13"/>
        <v>7.212578949693035</v>
      </c>
      <c r="Z22" s="262">
        <v>0</v>
      </c>
      <c r="AA22" s="263">
        <f t="shared" si="14"/>
        <v>4629</v>
      </c>
      <c r="AB22" s="260">
        <f t="shared" si="15"/>
        <v>9.1854350630022807</v>
      </c>
      <c r="AC22" s="261">
        <v>2972</v>
      </c>
      <c r="AD22" s="258">
        <f t="shared" si="16"/>
        <v>10.827747012532789</v>
      </c>
      <c r="AE22" s="36">
        <v>1610</v>
      </c>
      <c r="AF22" s="258">
        <f t="shared" si="17"/>
        <v>7.1942446043165464</v>
      </c>
      <c r="AG22" s="262">
        <v>0</v>
      </c>
      <c r="AH22" s="263">
        <f t="shared" si="18"/>
        <v>4582</v>
      </c>
      <c r="AI22" s="260">
        <f t="shared" si="19"/>
        <v>9.1958175286491262</v>
      </c>
      <c r="AJ22" s="261">
        <v>2924</v>
      </c>
      <c r="AK22" s="258">
        <f t="shared" si="20"/>
        <v>10.791658977671158</v>
      </c>
      <c r="AL22" s="36">
        <v>1588</v>
      </c>
      <c r="AM22" s="258">
        <f t="shared" si="21"/>
        <v>7.1975705933010019</v>
      </c>
      <c r="AN22" s="262">
        <v>0</v>
      </c>
      <c r="AO22" s="263">
        <f t="shared" si="22"/>
        <v>4512</v>
      </c>
      <c r="AP22" s="260">
        <f t="shared" si="23"/>
        <v>9.1785670694495298</v>
      </c>
      <c r="AQ22" s="261">
        <v>2887</v>
      </c>
      <c r="AR22" s="258">
        <f t="shared" si="24"/>
        <v>10.846859032161106</v>
      </c>
      <c r="AS22" s="36">
        <v>1559</v>
      </c>
      <c r="AT22" s="258">
        <f t="shared" si="25"/>
        <v>7.2145865148780599</v>
      </c>
      <c r="AU22" s="262">
        <v>0</v>
      </c>
      <c r="AV22" s="263">
        <f t="shared" si="26"/>
        <v>4446</v>
      </c>
      <c r="AW22" s="260">
        <f t="shared" si="27"/>
        <v>9.2192846034214604</v>
      </c>
      <c r="AX22" s="261">
        <v>2823</v>
      </c>
      <c r="AY22" s="258">
        <f t="shared" si="28"/>
        <v>10.856022150438394</v>
      </c>
      <c r="AZ22" s="36">
        <v>1513</v>
      </c>
      <c r="BA22" s="258">
        <f t="shared" si="29"/>
        <v>7.2309309883387503</v>
      </c>
      <c r="BB22" s="262">
        <v>0</v>
      </c>
      <c r="BC22" s="263">
        <f t="shared" si="30"/>
        <v>4336</v>
      </c>
      <c r="BD22" s="260">
        <f t="shared" si="31"/>
        <v>9.2396863279918175</v>
      </c>
      <c r="BE22" s="261">
        <v>2734</v>
      </c>
      <c r="BF22" s="258">
        <f t="shared" si="32"/>
        <v>10.885057928892781</v>
      </c>
      <c r="BG22" s="36">
        <v>1464</v>
      </c>
      <c r="BH22" s="258">
        <f t="shared" si="33"/>
        <v>7.3028383299246773</v>
      </c>
      <c r="BI22" s="262">
        <v>0</v>
      </c>
      <c r="BJ22" s="263">
        <f t="shared" si="34"/>
        <v>4198</v>
      </c>
      <c r="BK22" s="260">
        <f t="shared" si="35"/>
        <v>9.2950137277477634</v>
      </c>
      <c r="BL22" s="261">
        <v>2624</v>
      </c>
      <c r="BM22" s="258">
        <f t="shared" si="36"/>
        <v>10.919683728672492</v>
      </c>
      <c r="BN22" s="36">
        <v>1388</v>
      </c>
      <c r="BO22" s="258">
        <f t="shared" si="37"/>
        <v>7.3559807090995815</v>
      </c>
      <c r="BP22" s="262">
        <v>0</v>
      </c>
      <c r="BQ22" s="263">
        <f t="shared" si="38"/>
        <v>4012</v>
      </c>
      <c r="BR22" s="260">
        <f t="shared" si="39"/>
        <v>9.352199351966247</v>
      </c>
      <c r="BS22" s="261">
        <v>2498</v>
      </c>
      <c r="BT22" s="258">
        <f t="shared" si="40"/>
        <v>11.049674879462113</v>
      </c>
      <c r="BU22" s="36">
        <v>1318</v>
      </c>
      <c r="BV22" s="258">
        <f t="shared" si="41"/>
        <v>7.556472881550282</v>
      </c>
      <c r="BW22" s="262">
        <v>0</v>
      </c>
      <c r="BX22" s="263">
        <f t="shared" si="42"/>
        <v>3816</v>
      </c>
      <c r="BY22" s="260">
        <f t="shared" si="43"/>
        <v>9.5283277984469024</v>
      </c>
      <c r="BZ22" s="261">
        <v>2282</v>
      </c>
      <c r="CA22" s="258">
        <f t="shared" si="44"/>
        <v>11.079283390785067</v>
      </c>
      <c r="CB22" s="36">
        <v>1194</v>
      </c>
      <c r="CC22" s="258">
        <f t="shared" si="45"/>
        <v>7.7101898488957765</v>
      </c>
      <c r="CD22" s="262">
        <v>0</v>
      </c>
      <c r="CE22" s="263">
        <f t="shared" si="46"/>
        <v>3476</v>
      </c>
      <c r="CF22" s="260">
        <f t="shared" si="47"/>
        <v>9.6333453426821496</v>
      </c>
      <c r="CG22" s="264">
        <v>2035</v>
      </c>
      <c r="CH22" s="258">
        <f t="shared" si="48"/>
        <v>11.35349252399018</v>
      </c>
      <c r="CI22" s="36">
        <v>1050</v>
      </c>
      <c r="CJ22" s="258">
        <f t="shared" si="49"/>
        <v>8.091861898890258</v>
      </c>
      <c r="CK22" s="262">
        <v>0</v>
      </c>
      <c r="CL22" s="263">
        <f t="shared" si="50"/>
        <v>3085</v>
      </c>
      <c r="CM22" s="260">
        <f t="shared" si="51"/>
        <v>9.9838187702265362</v>
      </c>
      <c r="CN22" s="264">
        <v>1665</v>
      </c>
      <c r="CO22" s="258">
        <f t="shared" si="52"/>
        <v>11.723700887198985</v>
      </c>
      <c r="CP22" s="36">
        <v>841</v>
      </c>
      <c r="CQ22" s="258">
        <f t="shared" si="53"/>
        <v>8.5947879407255989</v>
      </c>
      <c r="CR22" s="262">
        <v>0</v>
      </c>
      <c r="CS22" s="263">
        <f t="shared" si="54"/>
        <v>2506</v>
      </c>
      <c r="CT22" s="260">
        <f t="shared" si="55"/>
        <v>10.447325634718805</v>
      </c>
      <c r="CU22" s="264">
        <v>1147</v>
      </c>
      <c r="CV22" s="258">
        <f t="shared" si="56"/>
        <v>12.015503875968992</v>
      </c>
      <c r="CW22" s="36">
        <v>574</v>
      </c>
      <c r="CX22" s="258">
        <f t="shared" si="57"/>
        <v>9.3242365172189725</v>
      </c>
      <c r="CY22" s="262">
        <v>0</v>
      </c>
      <c r="CZ22" s="263">
        <f t="shared" si="58"/>
        <v>1721</v>
      </c>
      <c r="DA22" s="260">
        <f t="shared" si="59"/>
        <v>10.960387211820152</v>
      </c>
      <c r="DB22" s="264">
        <v>581</v>
      </c>
      <c r="DC22" s="258">
        <f t="shared" si="60"/>
        <v>12.548596112311014</v>
      </c>
      <c r="DD22" s="36">
        <v>278</v>
      </c>
      <c r="DE22" s="258">
        <f t="shared" si="61"/>
        <v>9.7134870719776369</v>
      </c>
      <c r="DF22" s="262">
        <v>0</v>
      </c>
      <c r="DG22" s="263">
        <f t="shared" si="62"/>
        <v>859</v>
      </c>
      <c r="DH22" s="260">
        <f t="shared" si="63"/>
        <v>11.465563267485319</v>
      </c>
      <c r="DI22" s="264">
        <v>171</v>
      </c>
      <c r="DJ22" s="258">
        <f t="shared" si="64"/>
        <v>12.101910828025478</v>
      </c>
      <c r="DK22" s="67">
        <v>90</v>
      </c>
      <c r="DL22" s="258">
        <f t="shared" si="65"/>
        <v>9.9228224917309813</v>
      </c>
      <c r="DM22" s="262">
        <v>0</v>
      </c>
      <c r="DN22" s="263">
        <f t="shared" si="66"/>
        <v>261</v>
      </c>
      <c r="DO22" s="260">
        <f t="shared" si="67"/>
        <v>11.25</v>
      </c>
      <c r="DP22" s="264">
        <v>30</v>
      </c>
      <c r="DQ22" s="258">
        <f t="shared" si="68"/>
        <v>11.71875</v>
      </c>
      <c r="DR22" s="67">
        <v>15</v>
      </c>
      <c r="DS22" s="258">
        <f t="shared" si="69"/>
        <v>7.731958762886598</v>
      </c>
      <c r="DT22" s="262">
        <v>0</v>
      </c>
      <c r="DU22" s="263">
        <f t="shared" si="70"/>
        <v>45</v>
      </c>
      <c r="DV22" s="260">
        <f t="shared" si="71"/>
        <v>10</v>
      </c>
      <c r="DW22" s="264">
        <v>5</v>
      </c>
      <c r="DX22" s="258">
        <f t="shared" si="72"/>
        <v>14.705882352941178</v>
      </c>
      <c r="DY22" s="67">
        <v>2</v>
      </c>
      <c r="DZ22" s="258">
        <f t="shared" si="73"/>
        <v>13.333333333333334</v>
      </c>
      <c r="EA22" s="262">
        <v>0</v>
      </c>
      <c r="EB22" s="263">
        <f t="shared" si="74"/>
        <v>7</v>
      </c>
      <c r="EC22" s="260">
        <f t="shared" si="75"/>
        <v>14.285714285714285</v>
      </c>
      <c r="ED22" s="36">
        <v>1</v>
      </c>
      <c r="EE22" s="258">
        <f t="shared" si="76"/>
        <v>33.333333333333329</v>
      </c>
      <c r="EF22" s="36">
        <v>0</v>
      </c>
      <c r="EG22" s="258">
        <f t="shared" si="77"/>
        <v>0</v>
      </c>
      <c r="EH22" s="262">
        <v>0</v>
      </c>
      <c r="EI22" s="263">
        <f t="shared" si="78"/>
        <v>1</v>
      </c>
      <c r="EJ22" s="260">
        <f t="shared" si="79"/>
        <v>16.666666666666664</v>
      </c>
      <c r="EK22" s="36">
        <v>0</v>
      </c>
      <c r="EL22" s="258">
        <f t="shared" si="80"/>
        <v>0</v>
      </c>
      <c r="EM22" s="36">
        <v>0</v>
      </c>
      <c r="EN22" s="258"/>
      <c r="EO22" s="262">
        <v>0</v>
      </c>
      <c r="EP22" s="263">
        <f t="shared" si="81"/>
        <v>0</v>
      </c>
      <c r="EQ22" s="260">
        <f t="shared" si="82"/>
        <v>0</v>
      </c>
      <c r="ER22" s="36">
        <v>0</v>
      </c>
      <c r="ES22" s="258">
        <f t="shared" si="83"/>
        <v>0</v>
      </c>
      <c r="ET22" s="36">
        <v>0</v>
      </c>
      <c r="EU22" s="258"/>
      <c r="EV22" s="262">
        <v>0</v>
      </c>
      <c r="EW22" s="263">
        <f t="shared" si="84"/>
        <v>0</v>
      </c>
      <c r="EX22" s="260">
        <f t="shared" si="85"/>
        <v>0</v>
      </c>
      <c r="EY22" s="36">
        <v>0</v>
      </c>
      <c r="EZ22" s="258">
        <f t="shared" si="86"/>
        <v>0</v>
      </c>
      <c r="FA22" s="36">
        <v>0</v>
      </c>
      <c r="FB22" s="258"/>
      <c r="FC22" s="262">
        <v>0</v>
      </c>
      <c r="FD22" s="263">
        <f t="shared" si="87"/>
        <v>0</v>
      </c>
      <c r="FE22" s="260">
        <f t="shared" si="88"/>
        <v>0</v>
      </c>
    </row>
    <row r="23" spans="1:161" x14ac:dyDescent="0.2">
      <c r="A23" s="256" t="s">
        <v>49</v>
      </c>
      <c r="B23" s="257">
        <v>918891</v>
      </c>
      <c r="C23" s="258">
        <f t="shared" si="0"/>
        <v>3.1452442424677445</v>
      </c>
      <c r="D23" s="259">
        <v>1066234</v>
      </c>
      <c r="E23" s="258">
        <f t="shared" si="1"/>
        <v>3.5659334518104977</v>
      </c>
      <c r="F23" s="259">
        <f t="shared" si="2"/>
        <v>1985125</v>
      </c>
      <c r="G23" s="260">
        <f t="shared" si="3"/>
        <v>3.3580272918196887</v>
      </c>
      <c r="H23" s="261">
        <v>4188</v>
      </c>
      <c r="I23" s="258">
        <f t="shared" si="4"/>
        <v>14.89543320529236</v>
      </c>
      <c r="J23" s="36">
        <v>2604</v>
      </c>
      <c r="K23" s="258">
        <f t="shared" si="5"/>
        <v>11.331592689295039</v>
      </c>
      <c r="L23" s="262">
        <v>0</v>
      </c>
      <c r="M23" s="263">
        <f t="shared" si="6"/>
        <v>6792</v>
      </c>
      <c r="N23" s="260">
        <f t="shared" si="7"/>
        <v>13.292625645843117</v>
      </c>
      <c r="O23" s="261">
        <v>4168</v>
      </c>
      <c r="P23" s="258">
        <f t="shared" si="8"/>
        <v>14.899016979445934</v>
      </c>
      <c r="Q23" s="36">
        <v>2590</v>
      </c>
      <c r="R23" s="258">
        <f t="shared" si="9"/>
        <v>11.340747876346439</v>
      </c>
      <c r="S23" s="262">
        <v>0</v>
      </c>
      <c r="T23" s="263">
        <f t="shared" si="10"/>
        <v>6758</v>
      </c>
      <c r="U23" s="260">
        <f t="shared" si="11"/>
        <v>13.299746127959381</v>
      </c>
      <c r="V23" s="261">
        <v>4133</v>
      </c>
      <c r="W23" s="258">
        <f t="shared" si="12"/>
        <v>14.891547164372703</v>
      </c>
      <c r="X23" s="36">
        <v>2569</v>
      </c>
      <c r="Y23" s="258">
        <f t="shared" si="13"/>
        <v>11.346671966785919</v>
      </c>
      <c r="Z23" s="262">
        <v>0</v>
      </c>
      <c r="AA23" s="263">
        <f t="shared" si="14"/>
        <v>6702</v>
      </c>
      <c r="AB23" s="260">
        <f t="shared" si="15"/>
        <v>13.298938386744716</v>
      </c>
      <c r="AC23" s="261">
        <v>4088</v>
      </c>
      <c r="AD23" s="258">
        <f t="shared" si="16"/>
        <v>14.893617021276595</v>
      </c>
      <c r="AE23" s="36">
        <v>2537</v>
      </c>
      <c r="AF23" s="258">
        <f t="shared" si="17"/>
        <v>11.336520845435453</v>
      </c>
      <c r="AG23" s="262">
        <v>0</v>
      </c>
      <c r="AH23" s="263">
        <f t="shared" si="18"/>
        <v>6625</v>
      </c>
      <c r="AI23" s="260">
        <f t="shared" si="19"/>
        <v>13.296004174443574</v>
      </c>
      <c r="AJ23" s="261">
        <v>4039</v>
      </c>
      <c r="AK23" s="258">
        <f t="shared" si="20"/>
        <v>14.906809374423325</v>
      </c>
      <c r="AL23" s="36">
        <v>2501</v>
      </c>
      <c r="AM23" s="258">
        <f t="shared" si="21"/>
        <v>11.335720436930607</v>
      </c>
      <c r="AN23" s="262">
        <v>0</v>
      </c>
      <c r="AO23" s="263">
        <f t="shared" si="22"/>
        <v>6540</v>
      </c>
      <c r="AP23" s="260">
        <f t="shared" si="23"/>
        <v>13.304040034175516</v>
      </c>
      <c r="AQ23" s="261">
        <v>3970</v>
      </c>
      <c r="AR23" s="258">
        <f t="shared" si="24"/>
        <v>14.915840096182748</v>
      </c>
      <c r="AS23" s="36">
        <v>2452</v>
      </c>
      <c r="AT23" s="258">
        <f t="shared" si="25"/>
        <v>11.347123883567033</v>
      </c>
      <c r="AU23" s="262">
        <v>0</v>
      </c>
      <c r="AV23" s="263">
        <f t="shared" si="26"/>
        <v>6422</v>
      </c>
      <c r="AW23" s="260">
        <f t="shared" si="27"/>
        <v>13.316744427164334</v>
      </c>
      <c r="AX23" s="261">
        <v>3875</v>
      </c>
      <c r="AY23" s="258">
        <f t="shared" si="28"/>
        <v>14.901553607137362</v>
      </c>
      <c r="AZ23" s="36">
        <v>2387</v>
      </c>
      <c r="BA23" s="258">
        <f t="shared" si="29"/>
        <v>11.407952590326897</v>
      </c>
      <c r="BB23" s="262">
        <v>0</v>
      </c>
      <c r="BC23" s="263">
        <f t="shared" si="30"/>
        <v>6262</v>
      </c>
      <c r="BD23" s="260">
        <f t="shared" si="31"/>
        <v>13.343845891578587</v>
      </c>
      <c r="BE23" s="261">
        <v>3749</v>
      </c>
      <c r="BF23" s="258">
        <f t="shared" si="32"/>
        <v>14.92614563841223</v>
      </c>
      <c r="BG23" s="36">
        <v>2309</v>
      </c>
      <c r="BH23" s="258">
        <f t="shared" si="33"/>
        <v>11.517932857784208</v>
      </c>
      <c r="BI23" s="262">
        <v>0</v>
      </c>
      <c r="BJ23" s="263">
        <f t="shared" si="34"/>
        <v>6058</v>
      </c>
      <c r="BK23" s="260">
        <f t="shared" si="35"/>
        <v>13.413338056859445</v>
      </c>
      <c r="BL23" s="261">
        <v>3601</v>
      </c>
      <c r="BM23" s="258">
        <f t="shared" si="36"/>
        <v>14.985434873075324</v>
      </c>
      <c r="BN23" s="36">
        <v>2183</v>
      </c>
      <c r="BO23" s="258">
        <f t="shared" si="37"/>
        <v>11.569240553288463</v>
      </c>
      <c r="BP23" s="262">
        <v>0</v>
      </c>
      <c r="BQ23" s="263">
        <f t="shared" si="38"/>
        <v>5784</v>
      </c>
      <c r="BR23" s="260">
        <f t="shared" si="39"/>
        <v>13.482831767640272</v>
      </c>
      <c r="BS23" s="261">
        <v>3393</v>
      </c>
      <c r="BT23" s="258">
        <f t="shared" si="40"/>
        <v>15.008625646923518</v>
      </c>
      <c r="BU23" s="36">
        <v>2044</v>
      </c>
      <c r="BV23" s="258">
        <f t="shared" si="41"/>
        <v>11.718839582616672</v>
      </c>
      <c r="BW23" s="262">
        <v>0</v>
      </c>
      <c r="BX23" s="263">
        <f t="shared" si="42"/>
        <v>5437</v>
      </c>
      <c r="BY23" s="260">
        <f t="shared" si="43"/>
        <v>13.575869559789258</v>
      </c>
      <c r="BZ23" s="261">
        <v>3108</v>
      </c>
      <c r="CA23" s="258">
        <f t="shared" si="44"/>
        <v>15.089576151866776</v>
      </c>
      <c r="CB23" s="36">
        <v>1855</v>
      </c>
      <c r="CC23" s="258">
        <f t="shared" si="45"/>
        <v>11.978561281157173</v>
      </c>
      <c r="CD23" s="262">
        <v>0</v>
      </c>
      <c r="CE23" s="263">
        <f t="shared" si="46"/>
        <v>4963</v>
      </c>
      <c r="CF23" s="260">
        <f t="shared" si="47"/>
        <v>13.754399578748997</v>
      </c>
      <c r="CG23" s="264">
        <v>2724</v>
      </c>
      <c r="CH23" s="258">
        <f t="shared" si="48"/>
        <v>15.19750055791118</v>
      </c>
      <c r="CI23" s="36">
        <v>1574</v>
      </c>
      <c r="CJ23" s="258">
        <f t="shared" si="49"/>
        <v>12.130086313193589</v>
      </c>
      <c r="CK23" s="262">
        <v>0</v>
      </c>
      <c r="CL23" s="263">
        <f t="shared" si="50"/>
        <v>4298</v>
      </c>
      <c r="CM23" s="260">
        <f t="shared" si="51"/>
        <v>13.909385113268607</v>
      </c>
      <c r="CN23" s="264">
        <v>2219</v>
      </c>
      <c r="CO23" s="258">
        <f t="shared" si="52"/>
        <v>15.624559921137868</v>
      </c>
      <c r="CP23" s="36">
        <v>1236</v>
      </c>
      <c r="CQ23" s="258">
        <f t="shared" si="53"/>
        <v>12.631578947368421</v>
      </c>
      <c r="CR23" s="262">
        <v>0</v>
      </c>
      <c r="CS23" s="263">
        <f t="shared" si="54"/>
        <v>3455</v>
      </c>
      <c r="CT23" s="260">
        <f t="shared" si="55"/>
        <v>14.403635302455498</v>
      </c>
      <c r="CU23" s="264">
        <v>1538</v>
      </c>
      <c r="CV23" s="258">
        <f t="shared" si="56"/>
        <v>16.11146029750681</v>
      </c>
      <c r="CW23" s="36">
        <v>834</v>
      </c>
      <c r="CX23" s="258">
        <f t="shared" si="57"/>
        <v>13.547758284600389</v>
      </c>
      <c r="CY23" s="262">
        <v>0</v>
      </c>
      <c r="CZ23" s="263">
        <f t="shared" si="58"/>
        <v>2372</v>
      </c>
      <c r="DA23" s="260">
        <f t="shared" si="59"/>
        <v>15.106355878232073</v>
      </c>
      <c r="DB23" s="264">
        <v>752</v>
      </c>
      <c r="DC23" s="258">
        <f t="shared" si="60"/>
        <v>16.241900647948164</v>
      </c>
      <c r="DD23" s="36">
        <v>399</v>
      </c>
      <c r="DE23" s="258">
        <f t="shared" si="61"/>
        <v>13.941299790356393</v>
      </c>
      <c r="DF23" s="262">
        <v>0</v>
      </c>
      <c r="DG23" s="263">
        <f t="shared" si="62"/>
        <v>1151</v>
      </c>
      <c r="DH23" s="260">
        <f t="shared" si="63"/>
        <v>15.363053924185799</v>
      </c>
      <c r="DI23" s="264">
        <v>224</v>
      </c>
      <c r="DJ23" s="258">
        <f t="shared" si="64"/>
        <v>15.852795470629866</v>
      </c>
      <c r="DK23" s="67">
        <v>116</v>
      </c>
      <c r="DL23" s="258">
        <f t="shared" si="65"/>
        <v>12.789415656008821</v>
      </c>
      <c r="DM23" s="262">
        <v>0</v>
      </c>
      <c r="DN23" s="263">
        <f t="shared" si="66"/>
        <v>340</v>
      </c>
      <c r="DO23" s="260">
        <f t="shared" si="67"/>
        <v>14.655172413793101</v>
      </c>
      <c r="DP23" s="264">
        <v>32</v>
      </c>
      <c r="DQ23" s="258">
        <f t="shared" si="68"/>
        <v>12.5</v>
      </c>
      <c r="DR23" s="67">
        <v>19</v>
      </c>
      <c r="DS23" s="258">
        <f t="shared" si="69"/>
        <v>9.7938144329896915</v>
      </c>
      <c r="DT23" s="262">
        <v>0</v>
      </c>
      <c r="DU23" s="263">
        <f t="shared" si="70"/>
        <v>51</v>
      </c>
      <c r="DV23" s="260">
        <f t="shared" si="71"/>
        <v>11.333333333333332</v>
      </c>
      <c r="DW23" s="264">
        <v>2</v>
      </c>
      <c r="DX23" s="258">
        <f t="shared" si="72"/>
        <v>5.8823529411764701</v>
      </c>
      <c r="DY23" s="67">
        <v>3</v>
      </c>
      <c r="DZ23" s="258">
        <f t="shared" si="73"/>
        <v>20</v>
      </c>
      <c r="EA23" s="262">
        <v>0</v>
      </c>
      <c r="EB23" s="263">
        <f t="shared" si="74"/>
        <v>5</v>
      </c>
      <c r="EC23" s="260">
        <f t="shared" si="75"/>
        <v>10.204081632653061</v>
      </c>
      <c r="ED23" s="36">
        <v>1</v>
      </c>
      <c r="EE23" s="258">
        <f t="shared" si="76"/>
        <v>33.333333333333329</v>
      </c>
      <c r="EF23" s="36">
        <v>2</v>
      </c>
      <c r="EG23" s="258">
        <f t="shared" si="77"/>
        <v>66.666666666666657</v>
      </c>
      <c r="EH23" s="262">
        <v>0</v>
      </c>
      <c r="EI23" s="263">
        <f t="shared" si="78"/>
        <v>3</v>
      </c>
      <c r="EJ23" s="260">
        <f t="shared" si="79"/>
        <v>50</v>
      </c>
      <c r="EK23" s="36">
        <v>1</v>
      </c>
      <c r="EL23" s="258">
        <f t="shared" si="80"/>
        <v>100</v>
      </c>
      <c r="EM23" s="36">
        <v>0</v>
      </c>
      <c r="EN23" s="258"/>
      <c r="EO23" s="262">
        <v>0</v>
      </c>
      <c r="EP23" s="263">
        <f t="shared" si="81"/>
        <v>1</v>
      </c>
      <c r="EQ23" s="260">
        <f t="shared" si="82"/>
        <v>100</v>
      </c>
      <c r="ER23" s="36">
        <v>1</v>
      </c>
      <c r="ES23" s="258">
        <f t="shared" si="83"/>
        <v>100</v>
      </c>
      <c r="ET23" s="36">
        <v>0</v>
      </c>
      <c r="EU23" s="258"/>
      <c r="EV23" s="262">
        <v>0</v>
      </c>
      <c r="EW23" s="263">
        <f t="shared" si="84"/>
        <v>1</v>
      </c>
      <c r="EX23" s="260">
        <f t="shared" si="85"/>
        <v>100</v>
      </c>
      <c r="EY23" s="36">
        <v>1</v>
      </c>
      <c r="EZ23" s="258">
        <f t="shared" si="86"/>
        <v>100</v>
      </c>
      <c r="FA23" s="36">
        <v>0</v>
      </c>
      <c r="FB23" s="258"/>
      <c r="FC23" s="262">
        <v>0</v>
      </c>
      <c r="FD23" s="263">
        <f t="shared" si="87"/>
        <v>1</v>
      </c>
      <c r="FE23" s="260">
        <f t="shared" si="88"/>
        <v>100</v>
      </c>
    </row>
    <row r="24" spans="1:161" x14ac:dyDescent="0.2">
      <c r="A24" s="256" t="s">
        <v>50</v>
      </c>
      <c r="B24" s="257">
        <v>655504</v>
      </c>
      <c r="C24" s="258">
        <f t="shared" si="0"/>
        <v>2.2437048375863688</v>
      </c>
      <c r="D24" s="259">
        <v>836293</v>
      </c>
      <c r="E24" s="258">
        <f t="shared" si="1"/>
        <v>2.7969143585882246</v>
      </c>
      <c r="F24" s="259">
        <f t="shared" si="2"/>
        <v>1491797</v>
      </c>
      <c r="G24" s="260">
        <f t="shared" si="3"/>
        <v>2.5235161714525467</v>
      </c>
      <c r="H24" s="261">
        <v>5603</v>
      </c>
      <c r="I24" s="258">
        <f t="shared" si="4"/>
        <v>19.928154787309719</v>
      </c>
      <c r="J24" s="36">
        <v>4135</v>
      </c>
      <c r="K24" s="258">
        <f t="shared" si="5"/>
        <v>17.993907745865968</v>
      </c>
      <c r="L24" s="262">
        <v>0</v>
      </c>
      <c r="M24" s="263">
        <f t="shared" si="6"/>
        <v>9738</v>
      </c>
      <c r="N24" s="260">
        <f t="shared" si="7"/>
        <v>19.058243306716768</v>
      </c>
      <c r="O24" s="261">
        <v>5572</v>
      </c>
      <c r="P24" s="258">
        <f t="shared" si="8"/>
        <v>19.917783735478107</v>
      </c>
      <c r="Q24" s="36">
        <v>4115</v>
      </c>
      <c r="R24" s="258">
        <f t="shared" si="9"/>
        <v>18.018215255276292</v>
      </c>
      <c r="S24" s="262">
        <v>0</v>
      </c>
      <c r="T24" s="263">
        <f t="shared" si="10"/>
        <v>9687</v>
      </c>
      <c r="U24" s="260">
        <f t="shared" si="11"/>
        <v>19.064019050243047</v>
      </c>
      <c r="V24" s="261">
        <v>5519</v>
      </c>
      <c r="W24" s="258">
        <f t="shared" si="12"/>
        <v>19.885421921164518</v>
      </c>
      <c r="X24" s="36">
        <v>4083</v>
      </c>
      <c r="Y24" s="258">
        <f t="shared" si="13"/>
        <v>18.03365575725454</v>
      </c>
      <c r="Z24" s="262">
        <v>0</v>
      </c>
      <c r="AA24" s="263">
        <f t="shared" si="14"/>
        <v>9602</v>
      </c>
      <c r="AB24" s="260">
        <f t="shared" si="15"/>
        <v>19.053477527532493</v>
      </c>
      <c r="AC24" s="261">
        <v>5452</v>
      </c>
      <c r="AD24" s="258">
        <f t="shared" si="16"/>
        <v>19.863013698630137</v>
      </c>
      <c r="AE24" s="36">
        <v>4032</v>
      </c>
      <c r="AF24" s="258">
        <f t="shared" si="17"/>
        <v>18.016890835157962</v>
      </c>
      <c r="AG24" s="262">
        <v>0</v>
      </c>
      <c r="AH24" s="263">
        <f t="shared" si="18"/>
        <v>9484</v>
      </c>
      <c r="AI24" s="260">
        <f t="shared" si="19"/>
        <v>19.033857145724205</v>
      </c>
      <c r="AJ24" s="261">
        <v>5383</v>
      </c>
      <c r="AK24" s="258">
        <f t="shared" si="20"/>
        <v>19.867134157593654</v>
      </c>
      <c r="AL24" s="36">
        <v>3974</v>
      </c>
      <c r="AM24" s="258">
        <f t="shared" si="21"/>
        <v>18.012056383991297</v>
      </c>
      <c r="AN24" s="262">
        <v>0</v>
      </c>
      <c r="AO24" s="263">
        <f t="shared" si="22"/>
        <v>9357</v>
      </c>
      <c r="AP24" s="260">
        <f t="shared" si="23"/>
        <v>19.034541681923596</v>
      </c>
      <c r="AQ24" s="261">
        <v>5270</v>
      </c>
      <c r="AR24" s="258">
        <f t="shared" si="24"/>
        <v>19.800120228434022</v>
      </c>
      <c r="AS24" s="36">
        <v>3891</v>
      </c>
      <c r="AT24" s="258">
        <f t="shared" si="25"/>
        <v>18.006386227960572</v>
      </c>
      <c r="AU24" s="262">
        <v>0</v>
      </c>
      <c r="AV24" s="263">
        <f t="shared" si="26"/>
        <v>9161</v>
      </c>
      <c r="AW24" s="260">
        <f t="shared" si="27"/>
        <v>18.996371176775533</v>
      </c>
      <c r="AX24" s="261">
        <v>5146</v>
      </c>
      <c r="AY24" s="258">
        <f t="shared" si="28"/>
        <v>19.789263190278419</v>
      </c>
      <c r="AZ24" s="36">
        <v>3760</v>
      </c>
      <c r="BA24" s="258">
        <f t="shared" si="29"/>
        <v>17.969795450200728</v>
      </c>
      <c r="BB24" s="262">
        <v>0</v>
      </c>
      <c r="BC24" s="263">
        <f t="shared" si="30"/>
        <v>8906</v>
      </c>
      <c r="BD24" s="260">
        <f t="shared" si="31"/>
        <v>18.978008864643709</v>
      </c>
      <c r="BE24" s="261">
        <v>4947</v>
      </c>
      <c r="BF24" s="258">
        <f t="shared" si="32"/>
        <v>19.695823545805631</v>
      </c>
      <c r="BG24" s="36">
        <v>3604</v>
      </c>
      <c r="BH24" s="258">
        <f t="shared" si="33"/>
        <v>17.977752282136976</v>
      </c>
      <c r="BI24" s="262">
        <v>0</v>
      </c>
      <c r="BJ24" s="263">
        <f t="shared" si="34"/>
        <v>8551</v>
      </c>
      <c r="BK24" s="260">
        <f t="shared" si="35"/>
        <v>18.933221149588167</v>
      </c>
      <c r="BL24" s="261">
        <v>4729</v>
      </c>
      <c r="BM24" s="258">
        <f t="shared" si="36"/>
        <v>19.679567207657094</v>
      </c>
      <c r="BN24" s="36">
        <v>3407</v>
      </c>
      <c r="BO24" s="258">
        <f t="shared" si="37"/>
        <v>18.056070803964175</v>
      </c>
      <c r="BP24" s="262">
        <v>0</v>
      </c>
      <c r="BQ24" s="263">
        <f t="shared" si="38"/>
        <v>8136</v>
      </c>
      <c r="BR24" s="260">
        <f t="shared" si="39"/>
        <v>18.965477050747104</v>
      </c>
      <c r="BS24" s="261">
        <v>4431</v>
      </c>
      <c r="BT24" s="258">
        <f t="shared" si="40"/>
        <v>19.600123855443005</v>
      </c>
      <c r="BU24" s="36">
        <v>3161</v>
      </c>
      <c r="BV24" s="258">
        <f t="shared" si="41"/>
        <v>18.1229216832932</v>
      </c>
      <c r="BW24" s="262">
        <v>0</v>
      </c>
      <c r="BX24" s="263">
        <f t="shared" si="42"/>
        <v>7592</v>
      </c>
      <c r="BY24" s="260">
        <f t="shared" si="43"/>
        <v>18.956777947014906</v>
      </c>
      <c r="BZ24" s="261">
        <v>4039</v>
      </c>
      <c r="CA24" s="258">
        <f t="shared" si="44"/>
        <v>19.609651891052096</v>
      </c>
      <c r="CB24" s="36">
        <v>2840</v>
      </c>
      <c r="CC24" s="258">
        <f t="shared" si="45"/>
        <v>18.339145034224462</v>
      </c>
      <c r="CD24" s="262">
        <v>0</v>
      </c>
      <c r="CE24" s="263">
        <f t="shared" si="46"/>
        <v>6879</v>
      </c>
      <c r="CF24" s="260">
        <f t="shared" si="47"/>
        <v>19.064379347615219</v>
      </c>
      <c r="CG24" s="264">
        <v>3493</v>
      </c>
      <c r="CH24" s="258">
        <f t="shared" si="48"/>
        <v>19.487837536264227</v>
      </c>
      <c r="CI24" s="36">
        <v>2402</v>
      </c>
      <c r="CJ24" s="258">
        <f t="shared" si="49"/>
        <v>18.511097410604194</v>
      </c>
      <c r="CK24" s="262">
        <v>0</v>
      </c>
      <c r="CL24" s="263">
        <f t="shared" si="50"/>
        <v>5895</v>
      </c>
      <c r="CM24" s="260">
        <f t="shared" si="51"/>
        <v>19.077669902912621</v>
      </c>
      <c r="CN24" s="264">
        <v>2790</v>
      </c>
      <c r="CO24" s="258">
        <f t="shared" si="52"/>
        <v>19.64512040557668</v>
      </c>
      <c r="CP24" s="36">
        <v>1781</v>
      </c>
      <c r="CQ24" s="258">
        <f t="shared" si="53"/>
        <v>18.201328564128769</v>
      </c>
      <c r="CR24" s="262">
        <v>0</v>
      </c>
      <c r="CS24" s="263">
        <f t="shared" si="54"/>
        <v>4571</v>
      </c>
      <c r="CT24" s="260">
        <f t="shared" si="55"/>
        <v>19.056155417517822</v>
      </c>
      <c r="CU24" s="264">
        <v>1882</v>
      </c>
      <c r="CV24" s="258">
        <f t="shared" si="56"/>
        <v>19.715063901110412</v>
      </c>
      <c r="CW24" s="36">
        <v>1128</v>
      </c>
      <c r="CX24" s="258">
        <f t="shared" si="57"/>
        <v>18.323586744639375</v>
      </c>
      <c r="CY24" s="262">
        <v>0</v>
      </c>
      <c r="CZ24" s="263">
        <f t="shared" si="58"/>
        <v>3010</v>
      </c>
      <c r="DA24" s="260">
        <f t="shared" si="59"/>
        <v>19.169532543625014</v>
      </c>
      <c r="DB24" s="264">
        <v>921</v>
      </c>
      <c r="DC24" s="258">
        <f t="shared" si="60"/>
        <v>19.892008639308855</v>
      </c>
      <c r="DD24" s="36">
        <v>526</v>
      </c>
      <c r="DE24" s="258">
        <f t="shared" si="61"/>
        <v>18.378756114605171</v>
      </c>
      <c r="DF24" s="262">
        <v>0</v>
      </c>
      <c r="DG24" s="263">
        <f t="shared" si="62"/>
        <v>1447</v>
      </c>
      <c r="DH24" s="260">
        <f t="shared" si="63"/>
        <v>19.313934863854779</v>
      </c>
      <c r="DI24" s="264">
        <v>278</v>
      </c>
      <c r="DJ24" s="258">
        <f t="shared" si="64"/>
        <v>19.674451521585279</v>
      </c>
      <c r="DK24" s="67">
        <v>156</v>
      </c>
      <c r="DL24" s="258">
        <f t="shared" si="65"/>
        <v>17.199558985667036</v>
      </c>
      <c r="DM24" s="262">
        <v>0</v>
      </c>
      <c r="DN24" s="263">
        <f t="shared" si="66"/>
        <v>434</v>
      </c>
      <c r="DO24" s="260">
        <f t="shared" si="67"/>
        <v>18.706896551724139</v>
      </c>
      <c r="DP24" s="264">
        <v>48</v>
      </c>
      <c r="DQ24" s="258">
        <f t="shared" si="68"/>
        <v>18.75</v>
      </c>
      <c r="DR24" s="67">
        <v>34</v>
      </c>
      <c r="DS24" s="258">
        <f t="shared" si="69"/>
        <v>17.525773195876287</v>
      </c>
      <c r="DT24" s="262">
        <v>0</v>
      </c>
      <c r="DU24" s="263">
        <f t="shared" si="70"/>
        <v>82</v>
      </c>
      <c r="DV24" s="260">
        <f t="shared" si="71"/>
        <v>18.222222222222221</v>
      </c>
      <c r="DW24" s="264">
        <v>8</v>
      </c>
      <c r="DX24" s="258">
        <f t="shared" si="72"/>
        <v>23.52941176470588</v>
      </c>
      <c r="DY24" s="67">
        <v>1</v>
      </c>
      <c r="DZ24" s="258">
        <f t="shared" si="73"/>
        <v>6.666666666666667</v>
      </c>
      <c r="EA24" s="262">
        <v>0</v>
      </c>
      <c r="EB24" s="263">
        <f t="shared" si="74"/>
        <v>9</v>
      </c>
      <c r="EC24" s="260">
        <f t="shared" si="75"/>
        <v>18.367346938775512</v>
      </c>
      <c r="ED24" s="36">
        <v>1</v>
      </c>
      <c r="EE24" s="258">
        <f t="shared" si="76"/>
        <v>33.333333333333329</v>
      </c>
      <c r="EF24" s="36">
        <v>0</v>
      </c>
      <c r="EG24" s="258">
        <f t="shared" si="77"/>
        <v>0</v>
      </c>
      <c r="EH24" s="262">
        <v>0</v>
      </c>
      <c r="EI24" s="263">
        <f t="shared" si="78"/>
        <v>1</v>
      </c>
      <c r="EJ24" s="260">
        <f t="shared" si="79"/>
        <v>16.666666666666664</v>
      </c>
      <c r="EK24" s="36">
        <v>0</v>
      </c>
      <c r="EL24" s="258">
        <f t="shared" si="80"/>
        <v>0</v>
      </c>
      <c r="EM24" s="36">
        <v>0</v>
      </c>
      <c r="EN24" s="258"/>
      <c r="EO24" s="262">
        <v>0</v>
      </c>
      <c r="EP24" s="263">
        <f t="shared" si="81"/>
        <v>0</v>
      </c>
      <c r="EQ24" s="260">
        <f t="shared" si="82"/>
        <v>0</v>
      </c>
      <c r="ER24" s="36">
        <v>0</v>
      </c>
      <c r="ES24" s="258">
        <f t="shared" si="83"/>
        <v>0</v>
      </c>
      <c r="ET24" s="36">
        <v>0</v>
      </c>
      <c r="EU24" s="258"/>
      <c r="EV24" s="262">
        <v>0</v>
      </c>
      <c r="EW24" s="263">
        <f t="shared" si="84"/>
        <v>0</v>
      </c>
      <c r="EX24" s="260">
        <f t="shared" si="85"/>
        <v>0</v>
      </c>
      <c r="EY24" s="36">
        <v>0</v>
      </c>
      <c r="EZ24" s="258">
        <f t="shared" si="86"/>
        <v>0</v>
      </c>
      <c r="FA24" s="36">
        <v>0</v>
      </c>
      <c r="FB24" s="258"/>
      <c r="FC24" s="262">
        <v>0</v>
      </c>
      <c r="FD24" s="263">
        <f t="shared" si="87"/>
        <v>0</v>
      </c>
      <c r="FE24" s="260">
        <f t="shared" si="88"/>
        <v>0</v>
      </c>
    </row>
    <row r="25" spans="1:161" x14ac:dyDescent="0.2">
      <c r="A25" s="256" t="s">
        <v>51</v>
      </c>
      <c r="B25" s="257">
        <v>362168</v>
      </c>
      <c r="C25" s="258">
        <f t="shared" si="0"/>
        <v>1.2396539054208364</v>
      </c>
      <c r="D25" s="259">
        <v>556269</v>
      </c>
      <c r="E25" s="258">
        <f t="shared" si="1"/>
        <v>1.8603967190177522</v>
      </c>
      <c r="F25" s="259">
        <f t="shared" si="2"/>
        <v>918437</v>
      </c>
      <c r="G25" s="260">
        <f t="shared" si="3"/>
        <v>1.5536233294210691</v>
      </c>
      <c r="H25" s="261">
        <v>5414</v>
      </c>
      <c r="I25" s="258">
        <f t="shared" si="4"/>
        <v>19.255939678474888</v>
      </c>
      <c r="J25" s="36">
        <v>5061</v>
      </c>
      <c r="K25" s="258">
        <f t="shared" si="5"/>
        <v>22.02349869451697</v>
      </c>
      <c r="L25" s="262">
        <v>0</v>
      </c>
      <c r="M25" s="263">
        <f t="shared" si="6"/>
        <v>10475</v>
      </c>
      <c r="N25" s="260">
        <f t="shared" si="7"/>
        <v>20.500626272115234</v>
      </c>
      <c r="O25" s="261">
        <v>5390</v>
      </c>
      <c r="P25" s="258">
        <f t="shared" si="8"/>
        <v>19.267202859696159</v>
      </c>
      <c r="Q25" s="36">
        <v>5029</v>
      </c>
      <c r="R25" s="258">
        <f t="shared" si="9"/>
        <v>22.020317015500481</v>
      </c>
      <c r="S25" s="262">
        <v>0</v>
      </c>
      <c r="T25" s="263">
        <f t="shared" si="10"/>
        <v>10419</v>
      </c>
      <c r="U25" s="260">
        <f t="shared" si="11"/>
        <v>20.504595280735245</v>
      </c>
      <c r="V25" s="261">
        <v>5349</v>
      </c>
      <c r="W25" s="258">
        <f t="shared" si="12"/>
        <v>19.272897600345896</v>
      </c>
      <c r="X25" s="36">
        <v>4982</v>
      </c>
      <c r="Y25" s="258">
        <f t="shared" si="13"/>
        <v>22.004328430723024</v>
      </c>
      <c r="Z25" s="262">
        <v>0</v>
      </c>
      <c r="AA25" s="263">
        <f t="shared" si="14"/>
        <v>10331</v>
      </c>
      <c r="AB25" s="260">
        <f t="shared" si="15"/>
        <v>20.500049608096042</v>
      </c>
      <c r="AC25" s="261">
        <v>5287</v>
      </c>
      <c r="AD25" s="258">
        <f t="shared" si="16"/>
        <v>19.261877003788982</v>
      </c>
      <c r="AE25" s="36">
        <v>4927</v>
      </c>
      <c r="AF25" s="258">
        <f t="shared" si="17"/>
        <v>22.01617587917244</v>
      </c>
      <c r="AG25" s="262">
        <v>0</v>
      </c>
      <c r="AH25" s="263">
        <f t="shared" si="18"/>
        <v>10214</v>
      </c>
      <c r="AI25" s="260">
        <f t="shared" si="19"/>
        <v>20.498926284945913</v>
      </c>
      <c r="AJ25" s="261">
        <v>5219</v>
      </c>
      <c r="AK25" s="258">
        <f t="shared" si="20"/>
        <v>19.261856431075845</v>
      </c>
      <c r="AL25" s="36">
        <v>4855</v>
      </c>
      <c r="AM25" s="258">
        <f t="shared" si="21"/>
        <v>22.005167021710555</v>
      </c>
      <c r="AN25" s="262">
        <v>0</v>
      </c>
      <c r="AO25" s="263">
        <f t="shared" si="22"/>
        <v>10074</v>
      </c>
      <c r="AP25" s="260">
        <f t="shared" si="23"/>
        <v>20.493103869156599</v>
      </c>
      <c r="AQ25" s="261">
        <v>5120</v>
      </c>
      <c r="AR25" s="258">
        <f t="shared" si="24"/>
        <v>19.236549443943492</v>
      </c>
      <c r="AS25" s="36">
        <v>4748</v>
      </c>
      <c r="AT25" s="258">
        <f t="shared" si="25"/>
        <v>21.972326345504186</v>
      </c>
      <c r="AU25" s="262">
        <v>0</v>
      </c>
      <c r="AV25" s="263">
        <f t="shared" si="26"/>
        <v>9868</v>
      </c>
      <c r="AW25" s="260">
        <f t="shared" si="27"/>
        <v>20.46241575946086</v>
      </c>
      <c r="AX25" s="261">
        <v>4998</v>
      </c>
      <c r="AY25" s="258">
        <f t="shared" si="28"/>
        <v>19.220119981541302</v>
      </c>
      <c r="AZ25" s="36">
        <v>4587</v>
      </c>
      <c r="BA25" s="258">
        <f t="shared" si="29"/>
        <v>21.922194609061364</v>
      </c>
      <c r="BB25" s="262">
        <v>0</v>
      </c>
      <c r="BC25" s="263">
        <f t="shared" si="30"/>
        <v>9585</v>
      </c>
      <c r="BD25" s="260">
        <f t="shared" si="31"/>
        <v>20.424906239345379</v>
      </c>
      <c r="BE25" s="261">
        <v>4817</v>
      </c>
      <c r="BF25" s="258">
        <f t="shared" si="32"/>
        <v>19.17824580961102</v>
      </c>
      <c r="BG25" s="36">
        <v>4377</v>
      </c>
      <c r="BH25" s="258">
        <f t="shared" si="33"/>
        <v>21.833690826557589</v>
      </c>
      <c r="BI25" s="262">
        <v>0</v>
      </c>
      <c r="BJ25" s="263">
        <f t="shared" si="34"/>
        <v>9194</v>
      </c>
      <c r="BK25" s="260">
        <f t="shared" si="35"/>
        <v>20.356921441856347</v>
      </c>
      <c r="BL25" s="261">
        <v>4560</v>
      </c>
      <c r="BM25" s="258">
        <f t="shared" si="36"/>
        <v>18.976279650436954</v>
      </c>
      <c r="BN25" s="36">
        <v>4105</v>
      </c>
      <c r="BO25" s="258">
        <f t="shared" si="37"/>
        <v>21.75525995018284</v>
      </c>
      <c r="BP25" s="262">
        <v>0</v>
      </c>
      <c r="BQ25" s="263">
        <f t="shared" si="38"/>
        <v>8665</v>
      </c>
      <c r="BR25" s="260">
        <f t="shared" si="39"/>
        <v>20.198606028112543</v>
      </c>
      <c r="BS25" s="261">
        <v>4263</v>
      </c>
      <c r="BT25" s="258">
        <f t="shared" si="40"/>
        <v>18.856991197416729</v>
      </c>
      <c r="BU25" s="36">
        <v>3755</v>
      </c>
      <c r="BV25" s="258">
        <f t="shared" si="41"/>
        <v>21.528494438711157</v>
      </c>
      <c r="BW25" s="262">
        <v>0</v>
      </c>
      <c r="BX25" s="263">
        <f t="shared" si="42"/>
        <v>8018</v>
      </c>
      <c r="BY25" s="260">
        <f t="shared" si="43"/>
        <v>20.020474918225172</v>
      </c>
      <c r="BZ25" s="261">
        <v>3867</v>
      </c>
      <c r="CA25" s="258">
        <f t="shared" si="44"/>
        <v>18.774578822158567</v>
      </c>
      <c r="CB25" s="36">
        <v>3254</v>
      </c>
      <c r="CC25" s="258">
        <f t="shared" si="45"/>
        <v>21.012527444143096</v>
      </c>
      <c r="CD25" s="262">
        <v>0</v>
      </c>
      <c r="CE25" s="263">
        <f t="shared" si="46"/>
        <v>7121</v>
      </c>
      <c r="CF25" s="260">
        <f t="shared" si="47"/>
        <v>19.73505528919436</v>
      </c>
      <c r="CG25" s="264">
        <v>3332</v>
      </c>
      <c r="CH25" s="258">
        <f t="shared" si="48"/>
        <v>18.589600535594734</v>
      </c>
      <c r="CI25" s="36">
        <v>2677</v>
      </c>
      <c r="CJ25" s="258">
        <f t="shared" si="49"/>
        <v>20.630394574599258</v>
      </c>
      <c r="CK25" s="262">
        <v>0</v>
      </c>
      <c r="CL25" s="263">
        <f t="shared" si="50"/>
        <v>6009</v>
      </c>
      <c r="CM25" s="260">
        <f t="shared" si="51"/>
        <v>19.446601941747574</v>
      </c>
      <c r="CN25" s="264">
        <v>2557</v>
      </c>
      <c r="CO25" s="258">
        <f t="shared" si="52"/>
        <v>18.004506407548231</v>
      </c>
      <c r="CP25" s="36">
        <v>1986</v>
      </c>
      <c r="CQ25" s="258">
        <f t="shared" si="53"/>
        <v>20.296371997956054</v>
      </c>
      <c r="CR25" s="262">
        <v>0</v>
      </c>
      <c r="CS25" s="263">
        <f t="shared" si="54"/>
        <v>4543</v>
      </c>
      <c r="CT25" s="260">
        <f t="shared" si="55"/>
        <v>18.939425522157833</v>
      </c>
      <c r="CU25" s="264">
        <v>1661</v>
      </c>
      <c r="CV25" s="258">
        <f t="shared" si="56"/>
        <v>17.399958097632517</v>
      </c>
      <c r="CW25" s="36">
        <v>1157</v>
      </c>
      <c r="CX25" s="258">
        <f t="shared" si="57"/>
        <v>18.794671864847302</v>
      </c>
      <c r="CY25" s="262">
        <v>0</v>
      </c>
      <c r="CZ25" s="263">
        <f t="shared" si="58"/>
        <v>2818</v>
      </c>
      <c r="DA25" s="260">
        <f t="shared" si="59"/>
        <v>17.946758374729335</v>
      </c>
      <c r="DB25" s="264">
        <v>759</v>
      </c>
      <c r="DC25" s="258">
        <f t="shared" si="60"/>
        <v>16.393088552915767</v>
      </c>
      <c r="DD25" s="36">
        <v>529</v>
      </c>
      <c r="DE25" s="258">
        <f t="shared" si="61"/>
        <v>18.483577917540181</v>
      </c>
      <c r="DF25" s="262">
        <v>0</v>
      </c>
      <c r="DG25" s="263">
        <f t="shared" si="62"/>
        <v>1288</v>
      </c>
      <c r="DH25" s="260">
        <f t="shared" si="63"/>
        <v>17.191671115856913</v>
      </c>
      <c r="DI25" s="264">
        <v>238</v>
      </c>
      <c r="DJ25" s="258">
        <f t="shared" si="64"/>
        <v>16.843595187544231</v>
      </c>
      <c r="DK25" s="67">
        <v>188</v>
      </c>
      <c r="DL25" s="258">
        <f t="shared" si="65"/>
        <v>20.727673649393605</v>
      </c>
      <c r="DM25" s="262">
        <v>0</v>
      </c>
      <c r="DN25" s="263">
        <f t="shared" si="66"/>
        <v>426</v>
      </c>
      <c r="DO25" s="260">
        <f t="shared" si="67"/>
        <v>18.362068965517242</v>
      </c>
      <c r="DP25" s="264">
        <v>52</v>
      </c>
      <c r="DQ25" s="258">
        <f t="shared" si="68"/>
        <v>20.3125</v>
      </c>
      <c r="DR25" s="67">
        <v>40</v>
      </c>
      <c r="DS25" s="258">
        <f t="shared" si="69"/>
        <v>20.618556701030926</v>
      </c>
      <c r="DT25" s="262">
        <v>0</v>
      </c>
      <c r="DU25" s="263">
        <f t="shared" si="70"/>
        <v>92</v>
      </c>
      <c r="DV25" s="260">
        <f t="shared" si="71"/>
        <v>20.444444444444446</v>
      </c>
      <c r="DW25" s="264">
        <v>7</v>
      </c>
      <c r="DX25" s="258">
        <f t="shared" si="72"/>
        <v>20.588235294117645</v>
      </c>
      <c r="DY25" s="67">
        <v>1</v>
      </c>
      <c r="DZ25" s="258">
        <f t="shared" si="73"/>
        <v>6.666666666666667</v>
      </c>
      <c r="EA25" s="262">
        <v>0</v>
      </c>
      <c r="EB25" s="263">
        <f t="shared" si="74"/>
        <v>8</v>
      </c>
      <c r="EC25" s="260">
        <f t="shared" si="75"/>
        <v>16.326530612244898</v>
      </c>
      <c r="ED25" s="36">
        <v>0</v>
      </c>
      <c r="EE25" s="258">
        <f t="shared" si="76"/>
        <v>0</v>
      </c>
      <c r="EF25" s="36">
        <v>0</v>
      </c>
      <c r="EG25" s="258">
        <f t="shared" si="77"/>
        <v>0</v>
      </c>
      <c r="EH25" s="262">
        <v>0</v>
      </c>
      <c r="EI25" s="263">
        <f t="shared" si="78"/>
        <v>0</v>
      </c>
      <c r="EJ25" s="260">
        <f t="shared" si="79"/>
        <v>0</v>
      </c>
      <c r="EK25" s="36">
        <v>0</v>
      </c>
      <c r="EL25" s="258">
        <f t="shared" si="80"/>
        <v>0</v>
      </c>
      <c r="EM25" s="36">
        <v>0</v>
      </c>
      <c r="EN25" s="258"/>
      <c r="EO25" s="262">
        <v>0</v>
      </c>
      <c r="EP25" s="263">
        <f t="shared" si="81"/>
        <v>0</v>
      </c>
      <c r="EQ25" s="260">
        <f t="shared" si="82"/>
        <v>0</v>
      </c>
      <c r="ER25" s="36">
        <v>0</v>
      </c>
      <c r="ES25" s="258">
        <f t="shared" si="83"/>
        <v>0</v>
      </c>
      <c r="ET25" s="36">
        <v>0</v>
      </c>
      <c r="EU25" s="258"/>
      <c r="EV25" s="262">
        <v>0</v>
      </c>
      <c r="EW25" s="263">
        <f t="shared" si="84"/>
        <v>0</v>
      </c>
      <c r="EX25" s="260">
        <f t="shared" si="85"/>
        <v>0</v>
      </c>
      <c r="EY25" s="36">
        <v>0</v>
      </c>
      <c r="EZ25" s="258">
        <f t="shared" si="86"/>
        <v>0</v>
      </c>
      <c r="FA25" s="36">
        <v>0</v>
      </c>
      <c r="FB25" s="258"/>
      <c r="FC25" s="262">
        <v>0</v>
      </c>
      <c r="FD25" s="263">
        <f t="shared" si="87"/>
        <v>0</v>
      </c>
      <c r="FE25" s="260">
        <f t="shared" si="88"/>
        <v>0</v>
      </c>
    </row>
    <row r="26" spans="1:161" x14ac:dyDescent="0.2">
      <c r="A26" s="256" t="s">
        <v>52</v>
      </c>
      <c r="B26" s="257">
        <v>167009</v>
      </c>
      <c r="C26" s="258">
        <f t="shared" si="0"/>
        <v>0.57165006044274613</v>
      </c>
      <c r="D26" s="259">
        <v>361950</v>
      </c>
      <c r="E26" s="258">
        <f t="shared" si="1"/>
        <v>1.2105125262210825</v>
      </c>
      <c r="F26" s="259">
        <f t="shared" si="2"/>
        <v>528959</v>
      </c>
      <c r="G26" s="260">
        <f t="shared" si="3"/>
        <v>0.89478433763800824</v>
      </c>
      <c r="H26" s="261">
        <v>4490</v>
      </c>
      <c r="I26" s="258">
        <f t="shared" si="4"/>
        <v>15.969554701949068</v>
      </c>
      <c r="J26" s="36">
        <v>6643</v>
      </c>
      <c r="K26" s="258">
        <f t="shared" si="5"/>
        <v>28.907745865970409</v>
      </c>
      <c r="L26" s="262">
        <v>0</v>
      </c>
      <c r="M26" s="263">
        <f t="shared" si="6"/>
        <v>11133</v>
      </c>
      <c r="N26" s="260">
        <f t="shared" si="7"/>
        <v>21.788398309065286</v>
      </c>
      <c r="O26" s="261">
        <v>4463</v>
      </c>
      <c r="P26" s="258">
        <f t="shared" si="8"/>
        <v>15.953529937444147</v>
      </c>
      <c r="Q26" s="36">
        <v>6593</v>
      </c>
      <c r="R26" s="258">
        <f t="shared" si="9"/>
        <v>28.868552412645592</v>
      </c>
      <c r="S26" s="262">
        <v>0</v>
      </c>
      <c r="T26" s="263">
        <f t="shared" si="10"/>
        <v>11056</v>
      </c>
      <c r="U26" s="260">
        <f t="shared" si="11"/>
        <v>21.75821148131384</v>
      </c>
      <c r="V26" s="261">
        <v>4428</v>
      </c>
      <c r="W26" s="258">
        <f t="shared" si="12"/>
        <v>15.954457015205016</v>
      </c>
      <c r="X26" s="36">
        <v>6528</v>
      </c>
      <c r="Y26" s="258">
        <f t="shared" si="13"/>
        <v>28.832648734596528</v>
      </c>
      <c r="Z26" s="262">
        <v>0</v>
      </c>
      <c r="AA26" s="263">
        <f t="shared" si="14"/>
        <v>10956</v>
      </c>
      <c r="AB26" s="260">
        <f t="shared" si="15"/>
        <v>21.740252009127889</v>
      </c>
      <c r="AC26" s="261">
        <v>4368</v>
      </c>
      <c r="AD26" s="258">
        <f t="shared" si="16"/>
        <v>15.913727776158554</v>
      </c>
      <c r="AE26" s="36">
        <v>6448</v>
      </c>
      <c r="AF26" s="258">
        <f t="shared" si="17"/>
        <v>28.812726216542295</v>
      </c>
      <c r="AG26" s="262">
        <v>0</v>
      </c>
      <c r="AH26" s="263">
        <f t="shared" si="18"/>
        <v>10816</v>
      </c>
      <c r="AI26" s="260">
        <f t="shared" si="19"/>
        <v>21.707106588797238</v>
      </c>
      <c r="AJ26" s="261">
        <v>4309</v>
      </c>
      <c r="AK26" s="258">
        <f t="shared" si="20"/>
        <v>15.903303192470936</v>
      </c>
      <c r="AL26" s="36">
        <v>6351</v>
      </c>
      <c r="AM26" s="258">
        <f t="shared" si="21"/>
        <v>28.785749898019308</v>
      </c>
      <c r="AN26" s="262">
        <v>0</v>
      </c>
      <c r="AO26" s="263">
        <f t="shared" si="22"/>
        <v>10660</v>
      </c>
      <c r="AP26" s="260">
        <f t="shared" si="23"/>
        <v>21.685178404328898</v>
      </c>
      <c r="AQ26" s="261">
        <v>4224</v>
      </c>
      <c r="AR26" s="258">
        <f t="shared" si="24"/>
        <v>15.870153291253381</v>
      </c>
      <c r="AS26" s="36">
        <v>6205</v>
      </c>
      <c r="AT26" s="258">
        <f t="shared" si="25"/>
        <v>28.714887315470406</v>
      </c>
      <c r="AU26" s="262">
        <v>0</v>
      </c>
      <c r="AV26" s="263">
        <f t="shared" si="26"/>
        <v>10429</v>
      </c>
      <c r="AW26" s="260">
        <f t="shared" si="27"/>
        <v>21.62571280456195</v>
      </c>
      <c r="AX26" s="261">
        <v>4101</v>
      </c>
      <c r="AY26" s="258">
        <f t="shared" si="28"/>
        <v>15.770650669127825</v>
      </c>
      <c r="AZ26" s="36">
        <v>5999</v>
      </c>
      <c r="BA26" s="258">
        <f t="shared" si="29"/>
        <v>28.67042630472185</v>
      </c>
      <c r="BB26" s="262">
        <v>0</v>
      </c>
      <c r="BC26" s="263">
        <f t="shared" si="30"/>
        <v>10100</v>
      </c>
      <c r="BD26" s="260">
        <f t="shared" si="31"/>
        <v>21.522332083191273</v>
      </c>
      <c r="BE26" s="261">
        <v>3931</v>
      </c>
      <c r="BF26" s="258">
        <f t="shared" si="32"/>
        <v>15.650754469084685</v>
      </c>
      <c r="BG26" s="36">
        <v>5717</v>
      </c>
      <c r="BH26" s="258">
        <f t="shared" si="33"/>
        <v>28.517982740559685</v>
      </c>
      <c r="BI26" s="262">
        <v>0</v>
      </c>
      <c r="BJ26" s="263">
        <f t="shared" si="34"/>
        <v>9648</v>
      </c>
      <c r="BK26" s="260">
        <f t="shared" si="35"/>
        <v>21.362146842618017</v>
      </c>
      <c r="BL26" s="261">
        <v>3735</v>
      </c>
      <c r="BM26" s="258">
        <f t="shared" si="36"/>
        <v>15.543071161048688</v>
      </c>
      <c r="BN26" s="36">
        <v>5304</v>
      </c>
      <c r="BO26" s="258">
        <f t="shared" si="37"/>
        <v>28.109597752928085</v>
      </c>
      <c r="BP26" s="262">
        <v>0</v>
      </c>
      <c r="BQ26" s="263">
        <f t="shared" si="38"/>
        <v>9039</v>
      </c>
      <c r="BR26" s="260">
        <f t="shared" si="39"/>
        <v>21.070421221939906</v>
      </c>
      <c r="BS26" s="261">
        <v>3463</v>
      </c>
      <c r="BT26" s="258">
        <f t="shared" si="40"/>
        <v>15.318264254434466</v>
      </c>
      <c r="BU26" s="36">
        <v>4808</v>
      </c>
      <c r="BV26" s="258">
        <f t="shared" si="41"/>
        <v>27.565646141497535</v>
      </c>
      <c r="BW26" s="262">
        <v>0</v>
      </c>
      <c r="BX26" s="263">
        <f t="shared" si="42"/>
        <v>8271</v>
      </c>
      <c r="BY26" s="260">
        <f t="shared" si="43"/>
        <v>20.652201053709206</v>
      </c>
      <c r="BZ26" s="261">
        <v>3087</v>
      </c>
      <c r="CA26" s="258">
        <f t="shared" si="44"/>
        <v>14.987619556246054</v>
      </c>
      <c r="CB26" s="36">
        <v>4146</v>
      </c>
      <c r="CC26" s="258">
        <f t="shared" si="45"/>
        <v>26.772568771793882</v>
      </c>
      <c r="CD26" s="262">
        <v>0</v>
      </c>
      <c r="CE26" s="263">
        <f t="shared" si="46"/>
        <v>7233</v>
      </c>
      <c r="CF26" s="260">
        <f t="shared" si="47"/>
        <v>20.045450766288834</v>
      </c>
      <c r="CG26" s="264">
        <v>2579</v>
      </c>
      <c r="CH26" s="258">
        <f t="shared" si="48"/>
        <v>14.388529346128095</v>
      </c>
      <c r="CI26" s="36">
        <v>3325</v>
      </c>
      <c r="CJ26" s="258">
        <f t="shared" si="49"/>
        <v>25.624229346485823</v>
      </c>
      <c r="CK26" s="262">
        <v>0</v>
      </c>
      <c r="CL26" s="263">
        <f t="shared" si="50"/>
        <v>5904</v>
      </c>
      <c r="CM26" s="260">
        <f t="shared" si="51"/>
        <v>19.106796116504853</v>
      </c>
      <c r="CN26" s="264">
        <v>1931</v>
      </c>
      <c r="CO26" s="258">
        <f t="shared" si="52"/>
        <v>13.59667652443318</v>
      </c>
      <c r="CP26" s="36">
        <v>2337</v>
      </c>
      <c r="CQ26" s="258">
        <f t="shared" si="53"/>
        <v>23.883495145631066</v>
      </c>
      <c r="CR26" s="262">
        <v>0</v>
      </c>
      <c r="CS26" s="263">
        <f t="shared" si="54"/>
        <v>4268</v>
      </c>
      <c r="CT26" s="260">
        <f t="shared" si="55"/>
        <v>17.792971192729397</v>
      </c>
      <c r="CU26" s="264">
        <v>1213</v>
      </c>
      <c r="CV26" s="258">
        <f t="shared" si="56"/>
        <v>12.706892939451079</v>
      </c>
      <c r="CW26" s="36">
        <v>1349</v>
      </c>
      <c r="CX26" s="258">
        <f t="shared" si="57"/>
        <v>21.913580246913579</v>
      </c>
      <c r="CY26" s="262">
        <v>0</v>
      </c>
      <c r="CZ26" s="263">
        <f t="shared" si="58"/>
        <v>2562</v>
      </c>
      <c r="DA26" s="260">
        <f t="shared" si="59"/>
        <v>16.316392816201759</v>
      </c>
      <c r="DB26" s="264">
        <v>572</v>
      </c>
      <c r="DC26" s="258">
        <f t="shared" si="60"/>
        <v>12.354211663066955</v>
      </c>
      <c r="DD26" s="36">
        <v>567</v>
      </c>
      <c r="DE26" s="258">
        <f t="shared" si="61"/>
        <v>19.811320754716981</v>
      </c>
      <c r="DF26" s="262">
        <v>0</v>
      </c>
      <c r="DG26" s="263">
        <f t="shared" si="62"/>
        <v>1139</v>
      </c>
      <c r="DH26" s="260">
        <f t="shared" si="63"/>
        <v>15.202883075280299</v>
      </c>
      <c r="DI26" s="264">
        <v>181</v>
      </c>
      <c r="DJ26" s="258">
        <f t="shared" si="64"/>
        <v>12.809624911535739</v>
      </c>
      <c r="DK26" s="67">
        <v>166</v>
      </c>
      <c r="DL26" s="258">
        <f t="shared" si="65"/>
        <v>18.302094818081589</v>
      </c>
      <c r="DM26" s="262">
        <v>0</v>
      </c>
      <c r="DN26" s="263">
        <f t="shared" si="66"/>
        <v>347</v>
      </c>
      <c r="DO26" s="260">
        <f t="shared" si="67"/>
        <v>14.956896551724139</v>
      </c>
      <c r="DP26" s="264">
        <v>38</v>
      </c>
      <c r="DQ26" s="258">
        <f t="shared" si="68"/>
        <v>14.84375</v>
      </c>
      <c r="DR26" s="67">
        <v>39</v>
      </c>
      <c r="DS26" s="258">
        <f t="shared" si="69"/>
        <v>20.103092783505154</v>
      </c>
      <c r="DT26" s="262">
        <v>0</v>
      </c>
      <c r="DU26" s="263">
        <f t="shared" si="70"/>
        <v>77</v>
      </c>
      <c r="DV26" s="260">
        <f t="shared" si="71"/>
        <v>17.111111111111111</v>
      </c>
      <c r="DW26" s="264">
        <v>5</v>
      </c>
      <c r="DX26" s="258">
        <f t="shared" si="72"/>
        <v>14.705882352941178</v>
      </c>
      <c r="DY26" s="67">
        <v>3</v>
      </c>
      <c r="DZ26" s="258">
        <f t="shared" si="73"/>
        <v>20</v>
      </c>
      <c r="EA26" s="262">
        <v>0</v>
      </c>
      <c r="EB26" s="263">
        <f t="shared" si="74"/>
        <v>8</v>
      </c>
      <c r="EC26" s="260">
        <f t="shared" si="75"/>
        <v>16.326530612244898</v>
      </c>
      <c r="ED26" s="36">
        <v>0</v>
      </c>
      <c r="EE26" s="258">
        <f t="shared" si="76"/>
        <v>0</v>
      </c>
      <c r="EF26" s="36">
        <v>1</v>
      </c>
      <c r="EG26" s="258">
        <f t="shared" si="77"/>
        <v>33.333333333333329</v>
      </c>
      <c r="EH26" s="262">
        <v>0</v>
      </c>
      <c r="EI26" s="263">
        <f t="shared" si="78"/>
        <v>1</v>
      </c>
      <c r="EJ26" s="260">
        <f t="shared" si="79"/>
        <v>16.666666666666664</v>
      </c>
      <c r="EK26" s="36">
        <v>0</v>
      </c>
      <c r="EL26" s="258">
        <f t="shared" si="80"/>
        <v>0</v>
      </c>
      <c r="EM26" s="36">
        <v>0</v>
      </c>
      <c r="EN26" s="258"/>
      <c r="EO26" s="262">
        <v>0</v>
      </c>
      <c r="EP26" s="263">
        <f t="shared" si="81"/>
        <v>0</v>
      </c>
      <c r="EQ26" s="260">
        <f t="shared" si="82"/>
        <v>0</v>
      </c>
      <c r="ER26" s="36">
        <v>0</v>
      </c>
      <c r="ES26" s="258">
        <f t="shared" si="83"/>
        <v>0</v>
      </c>
      <c r="ET26" s="36">
        <v>0</v>
      </c>
      <c r="EU26" s="258"/>
      <c r="EV26" s="262">
        <v>0</v>
      </c>
      <c r="EW26" s="263">
        <f t="shared" si="84"/>
        <v>0</v>
      </c>
      <c r="EX26" s="260">
        <f t="shared" si="85"/>
        <v>0</v>
      </c>
      <c r="EY26" s="36">
        <v>0</v>
      </c>
      <c r="EZ26" s="258">
        <f t="shared" si="86"/>
        <v>0</v>
      </c>
      <c r="FA26" s="36">
        <v>0</v>
      </c>
      <c r="FB26" s="258"/>
      <c r="FC26" s="262">
        <v>0</v>
      </c>
      <c r="FD26" s="263">
        <f t="shared" si="87"/>
        <v>0</v>
      </c>
      <c r="FE26" s="260">
        <f t="shared" si="88"/>
        <v>0</v>
      </c>
    </row>
    <row r="27" spans="1:161" x14ac:dyDescent="0.2">
      <c r="A27" s="266"/>
      <c r="B27" s="267"/>
      <c r="C27" s="268"/>
      <c r="D27" s="263"/>
      <c r="E27" s="268"/>
      <c r="F27" s="263"/>
      <c r="G27" s="269"/>
      <c r="H27" s="263"/>
      <c r="I27" s="268"/>
      <c r="J27" s="263"/>
      <c r="K27" s="268"/>
      <c r="L27" s="270"/>
      <c r="M27" s="263"/>
      <c r="N27" s="269"/>
      <c r="O27" s="263"/>
      <c r="P27" s="268"/>
      <c r="Q27" s="263"/>
      <c r="R27" s="268"/>
      <c r="S27" s="270"/>
      <c r="T27" s="263"/>
      <c r="U27" s="269"/>
      <c r="V27" s="263"/>
      <c r="W27" s="268"/>
      <c r="X27" s="263"/>
      <c r="Y27" s="268"/>
      <c r="Z27" s="270"/>
      <c r="AA27" s="263"/>
      <c r="AB27" s="269"/>
      <c r="AC27" s="263"/>
      <c r="AD27" s="268"/>
      <c r="AE27" s="263"/>
      <c r="AF27" s="268"/>
      <c r="AG27" s="270"/>
      <c r="AH27" s="263"/>
      <c r="AI27" s="269"/>
      <c r="AJ27" s="263"/>
      <c r="AK27" s="268"/>
      <c r="AL27" s="263"/>
      <c r="AM27" s="268"/>
      <c r="AN27" s="270"/>
      <c r="AO27" s="263"/>
      <c r="AP27" s="269"/>
      <c r="AQ27" s="263"/>
      <c r="AR27" s="268"/>
      <c r="AS27" s="263"/>
      <c r="AT27" s="268"/>
      <c r="AU27" s="270"/>
      <c r="AV27" s="263"/>
      <c r="AW27" s="269"/>
      <c r="AX27" s="263"/>
      <c r="AY27" s="268"/>
      <c r="AZ27" s="263"/>
      <c r="BA27" s="268"/>
      <c r="BB27" s="270"/>
      <c r="BC27" s="263"/>
      <c r="BD27" s="269"/>
      <c r="BE27" s="263"/>
      <c r="BF27" s="268"/>
      <c r="BG27" s="263"/>
      <c r="BH27" s="268"/>
      <c r="BI27" s="270"/>
      <c r="BJ27" s="263"/>
      <c r="BK27" s="269"/>
      <c r="BL27" s="263"/>
      <c r="BM27" s="268"/>
      <c r="BN27" s="263"/>
      <c r="BO27" s="268"/>
      <c r="BP27" s="270"/>
      <c r="BQ27" s="263"/>
      <c r="BR27" s="269"/>
      <c r="BS27" s="263"/>
      <c r="BT27" s="268"/>
      <c r="BU27" s="263"/>
      <c r="BV27" s="268"/>
      <c r="BW27" s="270"/>
      <c r="BX27" s="263"/>
      <c r="BY27" s="269"/>
      <c r="BZ27" s="263"/>
      <c r="CA27" s="268"/>
      <c r="CB27" s="263"/>
      <c r="CC27" s="268"/>
      <c r="CD27" s="270"/>
      <c r="CE27" s="263"/>
      <c r="CF27" s="269"/>
      <c r="CG27" s="267"/>
      <c r="CH27" s="268"/>
      <c r="CI27" s="263"/>
      <c r="CJ27" s="268"/>
      <c r="CK27" s="270"/>
      <c r="CL27" s="263"/>
      <c r="CM27" s="269"/>
      <c r="CN27" s="267"/>
      <c r="CO27" s="268"/>
      <c r="CP27" s="263"/>
      <c r="CQ27" s="268"/>
      <c r="CR27" s="270"/>
      <c r="CS27" s="263"/>
      <c r="CT27" s="269"/>
      <c r="CU27" s="267"/>
      <c r="CV27" s="268"/>
      <c r="CW27" s="263"/>
      <c r="CX27" s="268"/>
      <c r="CY27" s="270"/>
      <c r="CZ27" s="263"/>
      <c r="DA27" s="269"/>
      <c r="DB27" s="267"/>
      <c r="DC27" s="268"/>
      <c r="DD27" s="263"/>
      <c r="DE27" s="268"/>
      <c r="DF27" s="270"/>
      <c r="DG27" s="263"/>
      <c r="DH27" s="269"/>
      <c r="DI27" s="267"/>
      <c r="DJ27" s="268"/>
      <c r="DK27" s="263"/>
      <c r="DL27" s="268"/>
      <c r="DM27" s="270"/>
      <c r="DN27" s="263"/>
      <c r="DO27" s="269"/>
      <c r="DP27" s="267"/>
      <c r="DQ27" s="268"/>
      <c r="DR27" s="263"/>
      <c r="DS27" s="268"/>
      <c r="DT27" s="270"/>
      <c r="DU27" s="263"/>
      <c r="DV27" s="269"/>
      <c r="DW27" s="267"/>
      <c r="DX27" s="268"/>
      <c r="DY27" s="263"/>
      <c r="DZ27" s="268"/>
      <c r="EA27" s="270"/>
      <c r="EB27" s="263"/>
      <c r="EC27" s="269"/>
      <c r="ED27" s="267"/>
      <c r="EE27" s="268"/>
      <c r="EF27" s="263"/>
      <c r="EG27" s="268"/>
      <c r="EH27" s="270"/>
      <c r="EI27" s="263"/>
      <c r="EJ27" s="269"/>
      <c r="EK27" s="267"/>
      <c r="EL27" s="268"/>
      <c r="EM27" s="263"/>
      <c r="EN27" s="268"/>
      <c r="EO27" s="270"/>
      <c r="EP27" s="263"/>
      <c r="EQ27" s="269"/>
      <c r="ER27" s="267"/>
      <c r="ES27" s="268"/>
      <c r="ET27" s="263"/>
      <c r="EU27" s="268"/>
      <c r="EV27" s="270"/>
      <c r="EW27" s="263"/>
      <c r="EX27" s="269"/>
      <c r="EY27" s="267"/>
      <c r="EZ27" s="268"/>
      <c r="FA27" s="263"/>
      <c r="FB27" s="268"/>
      <c r="FC27" s="270"/>
      <c r="FD27" s="263"/>
      <c r="FE27" s="269"/>
    </row>
    <row r="28" spans="1:161" x14ac:dyDescent="0.2">
      <c r="A28" s="91" t="s">
        <v>53</v>
      </c>
      <c r="B28" s="259">
        <f t="shared" ref="B28:AG28" si="89">SUM(B8:B26)</f>
        <v>29215251</v>
      </c>
      <c r="C28" s="258">
        <f t="shared" si="89"/>
        <v>99.999999999999986</v>
      </c>
      <c r="D28" s="259">
        <f t="shared" si="89"/>
        <v>29900558</v>
      </c>
      <c r="E28" s="258">
        <f t="shared" si="89"/>
        <v>100</v>
      </c>
      <c r="F28" s="259">
        <f t="shared" si="89"/>
        <v>59115809</v>
      </c>
      <c r="G28" s="258">
        <f t="shared" si="89"/>
        <v>100</v>
      </c>
      <c r="H28" s="271">
        <f t="shared" si="89"/>
        <v>28116</v>
      </c>
      <c r="I28" s="272">
        <f t="shared" si="89"/>
        <v>100</v>
      </c>
      <c r="J28" s="271">
        <f t="shared" si="89"/>
        <v>22980</v>
      </c>
      <c r="K28" s="273">
        <f t="shared" si="89"/>
        <v>100</v>
      </c>
      <c r="L28" s="274">
        <f t="shared" si="89"/>
        <v>0</v>
      </c>
      <c r="M28" s="271">
        <f t="shared" si="89"/>
        <v>51096</v>
      </c>
      <c r="N28" s="275">
        <f t="shared" si="89"/>
        <v>100</v>
      </c>
      <c r="O28" s="271">
        <f t="shared" si="89"/>
        <v>27975</v>
      </c>
      <c r="P28" s="272">
        <f t="shared" si="89"/>
        <v>100</v>
      </c>
      <c r="Q28" s="271">
        <f t="shared" si="89"/>
        <v>22838</v>
      </c>
      <c r="R28" s="273">
        <f t="shared" si="89"/>
        <v>100</v>
      </c>
      <c r="S28" s="274">
        <f t="shared" si="89"/>
        <v>0</v>
      </c>
      <c r="T28" s="271">
        <f t="shared" si="89"/>
        <v>50813</v>
      </c>
      <c r="U28" s="275">
        <f t="shared" si="89"/>
        <v>100</v>
      </c>
      <c r="V28" s="271">
        <f t="shared" si="89"/>
        <v>27754</v>
      </c>
      <c r="W28" s="272">
        <f t="shared" si="89"/>
        <v>100</v>
      </c>
      <c r="X28" s="271">
        <f t="shared" si="89"/>
        <v>22641</v>
      </c>
      <c r="Y28" s="273">
        <f t="shared" si="89"/>
        <v>100</v>
      </c>
      <c r="Z28" s="274">
        <f t="shared" si="89"/>
        <v>0</v>
      </c>
      <c r="AA28" s="271">
        <f t="shared" si="89"/>
        <v>50395</v>
      </c>
      <c r="AB28" s="275">
        <f t="shared" si="89"/>
        <v>100</v>
      </c>
      <c r="AC28" s="271">
        <f t="shared" si="89"/>
        <v>27448</v>
      </c>
      <c r="AD28" s="272">
        <f t="shared" si="89"/>
        <v>100</v>
      </c>
      <c r="AE28" s="271">
        <f t="shared" si="89"/>
        <v>22379</v>
      </c>
      <c r="AF28" s="273">
        <f t="shared" si="89"/>
        <v>100</v>
      </c>
      <c r="AG28" s="274">
        <f t="shared" si="89"/>
        <v>0</v>
      </c>
      <c r="AH28" s="271">
        <f t="shared" ref="AH28:BM28" si="90">SUM(AH8:AH26)</f>
        <v>49827</v>
      </c>
      <c r="AI28" s="275">
        <f t="shared" si="90"/>
        <v>100</v>
      </c>
      <c r="AJ28" s="271">
        <f t="shared" si="90"/>
        <v>27095</v>
      </c>
      <c r="AK28" s="272">
        <f t="shared" si="90"/>
        <v>100</v>
      </c>
      <c r="AL28" s="271">
        <f t="shared" si="90"/>
        <v>22063</v>
      </c>
      <c r="AM28" s="273">
        <f t="shared" si="90"/>
        <v>100</v>
      </c>
      <c r="AN28" s="274">
        <f t="shared" si="90"/>
        <v>0</v>
      </c>
      <c r="AO28" s="271">
        <f t="shared" si="90"/>
        <v>49158</v>
      </c>
      <c r="AP28" s="275">
        <f t="shared" si="90"/>
        <v>100</v>
      </c>
      <c r="AQ28" s="271">
        <f t="shared" si="90"/>
        <v>26616</v>
      </c>
      <c r="AR28" s="272">
        <f t="shared" si="90"/>
        <v>100</v>
      </c>
      <c r="AS28" s="271">
        <f t="shared" si="90"/>
        <v>21609</v>
      </c>
      <c r="AT28" s="273">
        <f t="shared" si="90"/>
        <v>100</v>
      </c>
      <c r="AU28" s="274">
        <f t="shared" si="90"/>
        <v>0</v>
      </c>
      <c r="AV28" s="271">
        <f t="shared" si="90"/>
        <v>48225</v>
      </c>
      <c r="AW28" s="275">
        <f t="shared" si="90"/>
        <v>100</v>
      </c>
      <c r="AX28" s="271">
        <f t="shared" si="90"/>
        <v>26004</v>
      </c>
      <c r="AY28" s="272">
        <f t="shared" si="90"/>
        <v>100</v>
      </c>
      <c r="AZ28" s="271">
        <f t="shared" si="90"/>
        <v>20924</v>
      </c>
      <c r="BA28" s="273">
        <f t="shared" si="90"/>
        <v>100</v>
      </c>
      <c r="BB28" s="274">
        <f t="shared" si="90"/>
        <v>0</v>
      </c>
      <c r="BC28" s="271">
        <f t="shared" si="90"/>
        <v>46928</v>
      </c>
      <c r="BD28" s="275">
        <f t="shared" si="90"/>
        <v>100</v>
      </c>
      <c r="BE28" s="271">
        <f t="shared" si="90"/>
        <v>25117</v>
      </c>
      <c r="BF28" s="272">
        <f t="shared" si="90"/>
        <v>100</v>
      </c>
      <c r="BG28" s="271">
        <f t="shared" si="90"/>
        <v>20047</v>
      </c>
      <c r="BH28" s="273">
        <f t="shared" si="90"/>
        <v>100</v>
      </c>
      <c r="BI28" s="274">
        <f t="shared" si="90"/>
        <v>0</v>
      </c>
      <c r="BJ28" s="271">
        <f t="shared" si="90"/>
        <v>45164</v>
      </c>
      <c r="BK28" s="275">
        <f t="shared" si="90"/>
        <v>100</v>
      </c>
      <c r="BL28" s="271">
        <f t="shared" si="90"/>
        <v>24030</v>
      </c>
      <c r="BM28" s="272">
        <f t="shared" si="90"/>
        <v>99.999999999999986</v>
      </c>
      <c r="BN28" s="271">
        <f t="shared" ref="BN28:CS28" si="91">SUM(BN8:BN26)</f>
        <v>18869</v>
      </c>
      <c r="BO28" s="273">
        <f t="shared" si="91"/>
        <v>100</v>
      </c>
      <c r="BP28" s="274">
        <f t="shared" si="91"/>
        <v>0</v>
      </c>
      <c r="BQ28" s="271">
        <f t="shared" si="91"/>
        <v>42899</v>
      </c>
      <c r="BR28" s="275">
        <f t="shared" si="91"/>
        <v>100</v>
      </c>
      <c r="BS28" s="271">
        <f t="shared" si="91"/>
        <v>22607</v>
      </c>
      <c r="BT28" s="272">
        <f t="shared" si="91"/>
        <v>100</v>
      </c>
      <c r="BU28" s="271">
        <f t="shared" si="91"/>
        <v>17442</v>
      </c>
      <c r="BV28" s="273">
        <f t="shared" si="91"/>
        <v>100.00000000000001</v>
      </c>
      <c r="BW28" s="274">
        <f t="shared" si="91"/>
        <v>0</v>
      </c>
      <c r="BX28" s="271">
        <f t="shared" si="91"/>
        <v>40049</v>
      </c>
      <c r="BY28" s="275">
        <f t="shared" si="91"/>
        <v>100</v>
      </c>
      <c r="BZ28" s="271">
        <f t="shared" si="91"/>
        <v>20597</v>
      </c>
      <c r="CA28" s="272">
        <f t="shared" si="91"/>
        <v>100.00000000000001</v>
      </c>
      <c r="CB28" s="271">
        <f t="shared" si="91"/>
        <v>15486</v>
      </c>
      <c r="CC28" s="273">
        <f t="shared" si="91"/>
        <v>100</v>
      </c>
      <c r="CD28" s="274">
        <f t="shared" si="91"/>
        <v>0</v>
      </c>
      <c r="CE28" s="271">
        <f t="shared" si="91"/>
        <v>36083</v>
      </c>
      <c r="CF28" s="275">
        <f t="shared" si="91"/>
        <v>100</v>
      </c>
      <c r="CG28" s="276">
        <f t="shared" si="91"/>
        <v>17924</v>
      </c>
      <c r="CH28" s="272">
        <f t="shared" si="91"/>
        <v>99.999999999999986</v>
      </c>
      <c r="CI28" s="271">
        <f t="shared" si="91"/>
        <v>12976</v>
      </c>
      <c r="CJ28" s="273">
        <f t="shared" si="91"/>
        <v>100</v>
      </c>
      <c r="CK28" s="274">
        <f t="shared" si="91"/>
        <v>0</v>
      </c>
      <c r="CL28" s="271">
        <f t="shared" si="91"/>
        <v>30900</v>
      </c>
      <c r="CM28" s="275">
        <f t="shared" si="91"/>
        <v>100</v>
      </c>
      <c r="CN28" s="276">
        <f t="shared" si="91"/>
        <v>14202</v>
      </c>
      <c r="CO28" s="272">
        <f t="shared" si="91"/>
        <v>100</v>
      </c>
      <c r="CP28" s="271">
        <f t="shared" si="91"/>
        <v>9785</v>
      </c>
      <c r="CQ28" s="273">
        <f t="shared" si="91"/>
        <v>100</v>
      </c>
      <c r="CR28" s="274">
        <f t="shared" si="91"/>
        <v>0</v>
      </c>
      <c r="CS28" s="271">
        <f t="shared" si="91"/>
        <v>23987</v>
      </c>
      <c r="CT28" s="275">
        <f t="shared" ref="CT28:DY28" si="92">SUM(CT8:CT26)</f>
        <v>100</v>
      </c>
      <c r="CU28" s="276">
        <f t="shared" si="92"/>
        <v>9546</v>
      </c>
      <c r="CV28" s="272">
        <f t="shared" si="92"/>
        <v>100</v>
      </c>
      <c r="CW28" s="271">
        <f t="shared" si="92"/>
        <v>6156</v>
      </c>
      <c r="CX28" s="273">
        <f t="shared" si="92"/>
        <v>100</v>
      </c>
      <c r="CY28" s="274">
        <f t="shared" si="92"/>
        <v>0</v>
      </c>
      <c r="CZ28" s="271">
        <f t="shared" si="92"/>
        <v>15702</v>
      </c>
      <c r="DA28" s="275">
        <f t="shared" si="92"/>
        <v>100</v>
      </c>
      <c r="DB28" s="276">
        <f t="shared" si="92"/>
        <v>4630</v>
      </c>
      <c r="DC28" s="272">
        <f t="shared" si="92"/>
        <v>100</v>
      </c>
      <c r="DD28" s="271">
        <f t="shared" si="92"/>
        <v>2862</v>
      </c>
      <c r="DE28" s="273">
        <f t="shared" si="92"/>
        <v>99.999999999999972</v>
      </c>
      <c r="DF28" s="274">
        <f t="shared" si="92"/>
        <v>0</v>
      </c>
      <c r="DG28" s="271">
        <f t="shared" si="92"/>
        <v>7492</v>
      </c>
      <c r="DH28" s="275">
        <f t="shared" si="92"/>
        <v>99.999999999999986</v>
      </c>
      <c r="DI28" s="276">
        <f t="shared" si="92"/>
        <v>1413</v>
      </c>
      <c r="DJ28" s="272">
        <f t="shared" si="92"/>
        <v>100</v>
      </c>
      <c r="DK28" s="271">
        <f t="shared" si="92"/>
        <v>907</v>
      </c>
      <c r="DL28" s="273">
        <f t="shared" si="92"/>
        <v>100</v>
      </c>
      <c r="DM28" s="274">
        <f t="shared" si="92"/>
        <v>0</v>
      </c>
      <c r="DN28" s="271">
        <f t="shared" si="92"/>
        <v>2320</v>
      </c>
      <c r="DO28" s="275">
        <f t="shared" si="92"/>
        <v>100</v>
      </c>
      <c r="DP28" s="276">
        <f t="shared" si="92"/>
        <v>256</v>
      </c>
      <c r="DQ28" s="272">
        <f t="shared" si="92"/>
        <v>100</v>
      </c>
      <c r="DR28" s="271">
        <f t="shared" si="92"/>
        <v>194</v>
      </c>
      <c r="DS28" s="273">
        <f t="shared" si="92"/>
        <v>100</v>
      </c>
      <c r="DT28" s="274">
        <f t="shared" si="92"/>
        <v>0</v>
      </c>
      <c r="DU28" s="271">
        <f t="shared" si="92"/>
        <v>450</v>
      </c>
      <c r="DV28" s="275">
        <f t="shared" si="92"/>
        <v>100</v>
      </c>
      <c r="DW28" s="276">
        <f t="shared" si="92"/>
        <v>34</v>
      </c>
      <c r="DX28" s="272">
        <f t="shared" si="92"/>
        <v>99.999999999999986</v>
      </c>
      <c r="DY28" s="271">
        <f t="shared" si="92"/>
        <v>15</v>
      </c>
      <c r="DZ28" s="273">
        <f t="shared" ref="DZ28:EM28" si="93">SUM(DZ8:DZ26)</f>
        <v>100.00000000000001</v>
      </c>
      <c r="EA28" s="274">
        <f t="shared" si="93"/>
        <v>0</v>
      </c>
      <c r="EB28" s="271">
        <f t="shared" si="93"/>
        <v>49</v>
      </c>
      <c r="EC28" s="275">
        <f t="shared" si="93"/>
        <v>99.999999999999986</v>
      </c>
      <c r="ED28" s="276">
        <f t="shared" si="93"/>
        <v>3</v>
      </c>
      <c r="EE28" s="272">
        <f t="shared" si="93"/>
        <v>99.999999999999986</v>
      </c>
      <c r="EF28" s="271">
        <f t="shared" si="93"/>
        <v>3</v>
      </c>
      <c r="EG28" s="273">
        <f t="shared" si="93"/>
        <v>99.999999999999986</v>
      </c>
      <c r="EH28" s="274">
        <f t="shared" si="93"/>
        <v>0</v>
      </c>
      <c r="EI28" s="271">
        <f t="shared" si="93"/>
        <v>6</v>
      </c>
      <c r="EJ28" s="275">
        <f t="shared" si="93"/>
        <v>99.999999999999972</v>
      </c>
      <c r="EK28" s="276">
        <f t="shared" si="93"/>
        <v>1</v>
      </c>
      <c r="EL28" s="272">
        <f t="shared" si="93"/>
        <v>100</v>
      </c>
      <c r="EM28" s="271">
        <f t="shared" si="93"/>
        <v>0</v>
      </c>
      <c r="EN28" s="273"/>
      <c r="EO28" s="274">
        <f t="shared" ref="EO28:ET28" si="94">SUM(EO8:EO26)</f>
        <v>0</v>
      </c>
      <c r="EP28" s="271">
        <f t="shared" si="94"/>
        <v>1</v>
      </c>
      <c r="EQ28" s="275">
        <f t="shared" si="94"/>
        <v>100</v>
      </c>
      <c r="ER28" s="276">
        <f t="shared" si="94"/>
        <v>1</v>
      </c>
      <c r="ES28" s="272">
        <f t="shared" si="94"/>
        <v>100</v>
      </c>
      <c r="ET28" s="271">
        <f t="shared" si="94"/>
        <v>0</v>
      </c>
      <c r="EU28" s="273"/>
      <c r="EV28" s="274">
        <f t="shared" ref="EV28:FA28" si="95">SUM(EV8:EV26)</f>
        <v>0</v>
      </c>
      <c r="EW28" s="271">
        <f t="shared" si="95"/>
        <v>1</v>
      </c>
      <c r="EX28" s="275">
        <f t="shared" si="95"/>
        <v>100</v>
      </c>
      <c r="EY28" s="276">
        <f t="shared" si="95"/>
        <v>1</v>
      </c>
      <c r="EZ28" s="272">
        <f t="shared" si="95"/>
        <v>100</v>
      </c>
      <c r="FA28" s="271">
        <f t="shared" si="95"/>
        <v>0</v>
      </c>
      <c r="FB28" s="273"/>
      <c r="FC28" s="274">
        <f>SUM(FC8:FC26)</f>
        <v>0</v>
      </c>
      <c r="FD28" s="271">
        <f>SUM(FD8:FD26)</f>
        <v>1</v>
      </c>
      <c r="FE28" s="275">
        <f>SUM(FE8:FE26)</f>
        <v>100</v>
      </c>
    </row>
    <row r="29" spans="1:161" x14ac:dyDescent="0.2">
      <c r="A29" s="277"/>
      <c r="B29" s="278"/>
      <c r="C29" s="279"/>
      <c r="D29" s="279"/>
      <c r="E29" s="279"/>
      <c r="F29" s="279"/>
      <c r="G29" s="280"/>
      <c r="H29" s="263"/>
      <c r="I29" s="263"/>
      <c r="J29" s="263"/>
      <c r="K29" s="263"/>
      <c r="L29" s="270"/>
      <c r="M29" s="263"/>
      <c r="N29" s="281"/>
      <c r="O29" s="263"/>
      <c r="P29" s="263"/>
      <c r="Q29" s="263"/>
      <c r="R29" s="263"/>
      <c r="S29" s="270"/>
      <c r="T29" s="263"/>
      <c r="U29" s="281"/>
      <c r="V29" s="263"/>
      <c r="W29" s="263"/>
      <c r="X29" s="263"/>
      <c r="Y29" s="263"/>
      <c r="Z29" s="270"/>
      <c r="AA29" s="263"/>
      <c r="AB29" s="281"/>
      <c r="AC29" s="263"/>
      <c r="AD29" s="263"/>
      <c r="AE29" s="263"/>
      <c r="AF29" s="263"/>
      <c r="AG29" s="270"/>
      <c r="AH29" s="263"/>
      <c r="AI29" s="281"/>
      <c r="AJ29" s="263"/>
      <c r="AK29" s="263"/>
      <c r="AL29" s="263"/>
      <c r="AM29" s="263"/>
      <c r="AN29" s="270"/>
      <c r="AO29" s="263"/>
      <c r="AP29" s="281"/>
      <c r="AQ29" s="263"/>
      <c r="AR29" s="263"/>
      <c r="AS29" s="263"/>
      <c r="AT29" s="263"/>
      <c r="AU29" s="270"/>
      <c r="AV29" s="263"/>
      <c r="AW29" s="281"/>
      <c r="AX29" s="263"/>
      <c r="AY29" s="263"/>
      <c r="AZ29" s="263"/>
      <c r="BA29" s="263"/>
      <c r="BB29" s="270"/>
      <c r="BC29" s="263"/>
      <c r="BD29" s="281"/>
      <c r="BE29" s="263"/>
      <c r="BF29" s="263"/>
      <c r="BG29" s="263"/>
      <c r="BH29" s="263"/>
      <c r="BI29" s="270"/>
      <c r="BJ29" s="263"/>
      <c r="BK29" s="281"/>
      <c r="BL29" s="263"/>
      <c r="BM29" s="263"/>
      <c r="BN29" s="263"/>
      <c r="BO29" s="263"/>
      <c r="BP29" s="270"/>
      <c r="BQ29" s="263"/>
      <c r="BR29" s="281"/>
      <c r="BS29" s="263"/>
      <c r="BT29" s="263"/>
      <c r="BU29" s="263"/>
      <c r="BV29" s="263"/>
      <c r="BW29" s="270"/>
      <c r="BX29" s="263"/>
      <c r="BY29" s="281"/>
      <c r="BZ29" s="263"/>
      <c r="CA29" s="263"/>
      <c r="CB29" s="263"/>
      <c r="CC29" s="263"/>
      <c r="CD29" s="270"/>
      <c r="CE29" s="263"/>
      <c r="CF29" s="281"/>
      <c r="CG29" s="267"/>
      <c r="CH29" s="263"/>
      <c r="CI29" s="263"/>
      <c r="CJ29" s="263"/>
      <c r="CK29" s="270"/>
      <c r="CL29" s="263"/>
      <c r="CM29" s="281"/>
      <c r="CN29" s="267"/>
      <c r="CO29" s="263"/>
      <c r="CP29" s="263"/>
      <c r="CQ29" s="263"/>
      <c r="CR29" s="270"/>
      <c r="CS29" s="263"/>
      <c r="CT29" s="281"/>
      <c r="CU29" s="267"/>
      <c r="CV29" s="263"/>
      <c r="CW29" s="263"/>
      <c r="CX29" s="263"/>
      <c r="CY29" s="270"/>
      <c r="CZ29" s="263"/>
      <c r="DA29" s="281"/>
      <c r="DB29" s="267"/>
      <c r="DC29" s="263"/>
      <c r="DD29" s="263"/>
      <c r="DE29" s="263"/>
      <c r="DF29" s="270"/>
      <c r="DG29" s="263"/>
      <c r="DH29" s="281"/>
      <c r="DI29" s="267"/>
      <c r="DJ29" s="263"/>
      <c r="DK29" s="263"/>
      <c r="DL29" s="263"/>
      <c r="DM29" s="270"/>
      <c r="DN29" s="263"/>
      <c r="DO29" s="281"/>
      <c r="DP29" s="267"/>
      <c r="DQ29" s="263"/>
      <c r="DR29" s="263"/>
      <c r="DS29" s="263"/>
      <c r="DT29" s="270"/>
      <c r="DU29" s="263"/>
      <c r="DV29" s="281"/>
      <c r="DW29" s="267"/>
      <c r="DX29" s="263"/>
      <c r="DY29" s="263"/>
      <c r="DZ29" s="263"/>
      <c r="EA29" s="270"/>
      <c r="EB29" s="263"/>
      <c r="EC29" s="281"/>
      <c r="ED29" s="267"/>
      <c r="EE29" s="263"/>
      <c r="EF29" s="263"/>
      <c r="EG29" s="263"/>
      <c r="EH29" s="270"/>
      <c r="EI29" s="263"/>
      <c r="EJ29" s="281"/>
      <c r="EK29" s="267"/>
      <c r="EL29" s="263"/>
      <c r="EM29" s="263"/>
      <c r="EN29" s="263"/>
      <c r="EO29" s="270"/>
      <c r="EP29" s="263"/>
      <c r="EQ29" s="281"/>
      <c r="ER29" s="267"/>
      <c r="ES29" s="263"/>
      <c r="ET29" s="263"/>
      <c r="EU29" s="263"/>
      <c r="EV29" s="270"/>
      <c r="EW29" s="263"/>
      <c r="EX29" s="281"/>
      <c r="EY29" s="267"/>
      <c r="EZ29" s="263"/>
      <c r="FA29" s="263"/>
      <c r="FB29" s="263"/>
      <c r="FC29" s="270"/>
      <c r="FD29" s="263"/>
      <c r="FE29" s="281"/>
    </row>
    <row r="30" spans="1:161" x14ac:dyDescent="0.2">
      <c r="A30" s="92" t="s">
        <v>54</v>
      </c>
      <c r="B30" s="282">
        <v>0</v>
      </c>
      <c r="C30" s="282"/>
      <c r="D30" s="282">
        <v>0</v>
      </c>
      <c r="E30" s="282"/>
      <c r="F30" s="282">
        <v>0</v>
      </c>
      <c r="G30" s="282"/>
      <c r="H30" s="283">
        <v>0</v>
      </c>
      <c r="I30" s="282"/>
      <c r="J30" s="282">
        <v>0</v>
      </c>
      <c r="K30" s="282"/>
      <c r="L30" s="284"/>
      <c r="M30" s="282">
        <v>0</v>
      </c>
      <c r="N30" s="285"/>
      <c r="O30" s="283">
        <v>0</v>
      </c>
      <c r="P30" s="282"/>
      <c r="Q30" s="282">
        <v>0</v>
      </c>
      <c r="R30" s="282"/>
      <c r="S30" s="284"/>
      <c r="T30" s="282">
        <v>0</v>
      </c>
      <c r="U30" s="285"/>
      <c r="V30" s="283">
        <v>0</v>
      </c>
      <c r="W30" s="282"/>
      <c r="X30" s="282">
        <v>0</v>
      </c>
      <c r="Y30" s="282"/>
      <c r="Z30" s="284"/>
      <c r="AA30" s="282">
        <v>0</v>
      </c>
      <c r="AB30" s="285"/>
      <c r="AC30" s="283">
        <v>0</v>
      </c>
      <c r="AD30" s="282"/>
      <c r="AE30" s="282">
        <v>0</v>
      </c>
      <c r="AF30" s="282"/>
      <c r="AG30" s="284"/>
      <c r="AH30" s="282">
        <v>0</v>
      </c>
      <c r="AI30" s="285"/>
      <c r="AJ30" s="283">
        <v>0</v>
      </c>
      <c r="AK30" s="282"/>
      <c r="AL30" s="282">
        <v>0</v>
      </c>
      <c r="AM30" s="282"/>
      <c r="AN30" s="284"/>
      <c r="AO30" s="282">
        <v>0</v>
      </c>
      <c r="AP30" s="285"/>
      <c r="AQ30" s="283">
        <v>0</v>
      </c>
      <c r="AR30" s="282"/>
      <c r="AS30" s="282">
        <v>0</v>
      </c>
      <c r="AT30" s="282"/>
      <c r="AU30" s="284"/>
      <c r="AV30" s="282">
        <v>0</v>
      </c>
      <c r="AW30" s="285"/>
      <c r="AX30" s="283">
        <v>0</v>
      </c>
      <c r="AY30" s="282"/>
      <c r="AZ30" s="282">
        <v>0</v>
      </c>
      <c r="BA30" s="282"/>
      <c r="BB30" s="284"/>
      <c r="BC30" s="282">
        <v>0</v>
      </c>
      <c r="BD30" s="285"/>
      <c r="BE30" s="283">
        <v>0</v>
      </c>
      <c r="BF30" s="282"/>
      <c r="BG30" s="282">
        <v>0</v>
      </c>
      <c r="BH30" s="282"/>
      <c r="BI30" s="284"/>
      <c r="BJ30" s="282">
        <v>0</v>
      </c>
      <c r="BK30" s="285"/>
      <c r="BL30" s="283">
        <v>0</v>
      </c>
      <c r="BM30" s="282"/>
      <c r="BN30" s="282">
        <v>0</v>
      </c>
      <c r="BO30" s="282"/>
      <c r="BP30" s="284"/>
      <c r="BQ30" s="282">
        <v>0</v>
      </c>
      <c r="BR30" s="285"/>
      <c r="BS30" s="283">
        <v>0</v>
      </c>
      <c r="BT30" s="282"/>
      <c r="BU30" s="282">
        <v>0</v>
      </c>
      <c r="BV30" s="282"/>
      <c r="BW30" s="284"/>
      <c r="BX30" s="282">
        <v>0</v>
      </c>
      <c r="BY30" s="285"/>
      <c r="BZ30" s="283">
        <v>0</v>
      </c>
      <c r="CA30" s="282"/>
      <c r="CB30" s="282">
        <v>0</v>
      </c>
      <c r="CC30" s="282"/>
      <c r="CD30" s="284"/>
      <c r="CE30" s="282">
        <v>0</v>
      </c>
      <c r="CF30" s="285"/>
      <c r="CG30" s="283">
        <v>0</v>
      </c>
      <c r="CH30" s="282"/>
      <c r="CI30" s="282">
        <v>0</v>
      </c>
      <c r="CJ30" s="282"/>
      <c r="CK30" s="284"/>
      <c r="CL30" s="282">
        <v>0</v>
      </c>
      <c r="CM30" s="285"/>
      <c r="CN30" s="283">
        <v>0</v>
      </c>
      <c r="CO30" s="282"/>
      <c r="CP30" s="282">
        <v>0</v>
      </c>
      <c r="CQ30" s="282"/>
      <c r="CR30" s="284"/>
      <c r="CS30" s="282">
        <v>0</v>
      </c>
      <c r="CT30" s="285"/>
      <c r="CU30" s="283">
        <v>0</v>
      </c>
      <c r="CV30" s="282"/>
      <c r="CW30" s="282">
        <v>0</v>
      </c>
      <c r="CX30" s="282"/>
      <c r="CY30" s="284"/>
      <c r="CZ30" s="282">
        <v>0</v>
      </c>
      <c r="DA30" s="285"/>
      <c r="DB30" s="283">
        <v>0</v>
      </c>
      <c r="DC30" s="282"/>
      <c r="DD30" s="282">
        <v>0</v>
      </c>
      <c r="DE30" s="282"/>
      <c r="DF30" s="284"/>
      <c r="DG30" s="282">
        <v>0</v>
      </c>
      <c r="DH30" s="285"/>
      <c r="DI30" s="283">
        <v>0</v>
      </c>
      <c r="DJ30" s="282"/>
      <c r="DK30" s="282">
        <v>0</v>
      </c>
      <c r="DL30" s="282"/>
      <c r="DM30" s="284"/>
      <c r="DN30" s="282">
        <v>0</v>
      </c>
      <c r="DO30" s="285"/>
      <c r="DP30" s="283">
        <v>0</v>
      </c>
      <c r="DQ30" s="282"/>
      <c r="DR30" s="282">
        <v>0</v>
      </c>
      <c r="DS30" s="282"/>
      <c r="DT30" s="284"/>
      <c r="DU30" s="282">
        <v>0</v>
      </c>
      <c r="DV30" s="285"/>
      <c r="DW30" s="283">
        <v>0</v>
      </c>
      <c r="DX30" s="282"/>
      <c r="DY30" s="282">
        <v>0</v>
      </c>
      <c r="DZ30" s="282"/>
      <c r="EA30" s="284"/>
      <c r="EB30" s="282">
        <v>0</v>
      </c>
      <c r="EC30" s="285"/>
      <c r="ED30" s="283">
        <v>0</v>
      </c>
      <c r="EE30" s="282"/>
      <c r="EF30" s="282">
        <v>0</v>
      </c>
      <c r="EG30" s="282"/>
      <c r="EH30" s="284"/>
      <c r="EI30" s="282">
        <v>0</v>
      </c>
      <c r="EJ30" s="285"/>
      <c r="EK30" s="283">
        <v>0</v>
      </c>
      <c r="EL30" s="282"/>
      <c r="EM30" s="282">
        <v>0</v>
      </c>
      <c r="EN30" s="282"/>
      <c r="EO30" s="284"/>
      <c r="EP30" s="282">
        <v>0</v>
      </c>
      <c r="EQ30" s="285"/>
      <c r="ER30" s="283">
        <v>0</v>
      </c>
      <c r="ES30" s="282"/>
      <c r="ET30" s="282">
        <v>0</v>
      </c>
      <c r="EU30" s="282"/>
      <c r="EV30" s="284"/>
      <c r="EW30" s="282">
        <v>0</v>
      </c>
      <c r="EX30" s="285"/>
      <c r="EY30" s="283">
        <v>0</v>
      </c>
      <c r="EZ30" s="282"/>
      <c r="FA30" s="282">
        <v>0</v>
      </c>
      <c r="FB30" s="282"/>
      <c r="FC30" s="284"/>
      <c r="FD30" s="282">
        <v>0</v>
      </c>
      <c r="FE30" s="285"/>
    </row>
    <row r="31" spans="1:161" x14ac:dyDescent="0.2">
      <c r="A31" s="250" t="s">
        <v>55</v>
      </c>
      <c r="B31" s="286">
        <f>B28+B30</f>
        <v>29215251</v>
      </c>
      <c r="C31" s="286"/>
      <c r="D31" s="286">
        <f>D28+D30</f>
        <v>29900558</v>
      </c>
      <c r="E31" s="286"/>
      <c r="F31" s="287">
        <f>F28+F30</f>
        <v>59115809</v>
      </c>
      <c r="G31" s="286"/>
      <c r="H31" s="288">
        <f>H28+H30</f>
        <v>28116</v>
      </c>
      <c r="I31" s="286"/>
      <c r="J31" s="286">
        <f>J28+J30</f>
        <v>22980</v>
      </c>
      <c r="K31" s="286"/>
      <c r="L31" s="287">
        <f>L28+L30</f>
        <v>0</v>
      </c>
      <c r="M31" s="287">
        <f>M28+M30</f>
        <v>51096</v>
      </c>
      <c r="N31" s="289"/>
      <c r="O31" s="288">
        <f>O28+O30</f>
        <v>27975</v>
      </c>
      <c r="P31" s="286"/>
      <c r="Q31" s="286">
        <f>Q28+Q30</f>
        <v>22838</v>
      </c>
      <c r="R31" s="286"/>
      <c r="S31" s="287">
        <f>S28+S30</f>
        <v>0</v>
      </c>
      <c r="T31" s="287">
        <f>T28+T30</f>
        <v>50813</v>
      </c>
      <c r="U31" s="289"/>
      <c r="V31" s="288">
        <f>V28+V30</f>
        <v>27754</v>
      </c>
      <c r="W31" s="286"/>
      <c r="X31" s="286">
        <f>X28+X30</f>
        <v>22641</v>
      </c>
      <c r="Y31" s="286"/>
      <c r="Z31" s="287">
        <f>Z28+Z30</f>
        <v>0</v>
      </c>
      <c r="AA31" s="287">
        <f>AA28+AA30</f>
        <v>50395</v>
      </c>
      <c r="AB31" s="289"/>
      <c r="AC31" s="288">
        <f>AC28+AC30</f>
        <v>27448</v>
      </c>
      <c r="AD31" s="286"/>
      <c r="AE31" s="286">
        <f>AE28+AE30</f>
        <v>22379</v>
      </c>
      <c r="AF31" s="286"/>
      <c r="AG31" s="287">
        <f>AG28+AG30</f>
        <v>0</v>
      </c>
      <c r="AH31" s="287">
        <f>AH28+AH30</f>
        <v>49827</v>
      </c>
      <c r="AI31" s="289"/>
      <c r="AJ31" s="288">
        <f>AJ28+AJ30</f>
        <v>27095</v>
      </c>
      <c r="AK31" s="286"/>
      <c r="AL31" s="286">
        <f>AL28+AL30</f>
        <v>22063</v>
      </c>
      <c r="AM31" s="286"/>
      <c r="AN31" s="287">
        <f>AN28+AN30</f>
        <v>0</v>
      </c>
      <c r="AO31" s="287">
        <f>AO28+AO30</f>
        <v>49158</v>
      </c>
      <c r="AP31" s="289"/>
      <c r="AQ31" s="288">
        <f>AQ28+AQ30</f>
        <v>26616</v>
      </c>
      <c r="AR31" s="286"/>
      <c r="AS31" s="286">
        <f>AS28+AS30</f>
        <v>21609</v>
      </c>
      <c r="AT31" s="286"/>
      <c r="AU31" s="287">
        <f>AU28+AU30</f>
        <v>0</v>
      </c>
      <c r="AV31" s="287">
        <f>AV28+AV30</f>
        <v>48225</v>
      </c>
      <c r="AW31" s="289"/>
      <c r="AX31" s="288">
        <f>AX28+AX30</f>
        <v>26004</v>
      </c>
      <c r="AY31" s="286"/>
      <c r="AZ31" s="286">
        <f>AZ28+AZ30</f>
        <v>20924</v>
      </c>
      <c r="BA31" s="286"/>
      <c r="BB31" s="287">
        <f>BB28+BB30</f>
        <v>0</v>
      </c>
      <c r="BC31" s="287">
        <f>BC28+BC30</f>
        <v>46928</v>
      </c>
      <c r="BD31" s="289"/>
      <c r="BE31" s="288">
        <f>BE28+BE30</f>
        <v>25117</v>
      </c>
      <c r="BF31" s="286"/>
      <c r="BG31" s="286">
        <f>BG28+BG30</f>
        <v>20047</v>
      </c>
      <c r="BH31" s="286"/>
      <c r="BI31" s="287">
        <f>BI28+BI30</f>
        <v>0</v>
      </c>
      <c r="BJ31" s="287">
        <f>BJ28+BJ30</f>
        <v>45164</v>
      </c>
      <c r="BK31" s="289"/>
      <c r="BL31" s="288">
        <f>BL28+BL30</f>
        <v>24030</v>
      </c>
      <c r="BM31" s="286"/>
      <c r="BN31" s="286">
        <f>BN28+BN30</f>
        <v>18869</v>
      </c>
      <c r="BO31" s="286"/>
      <c r="BP31" s="287">
        <f>BP28+BP30</f>
        <v>0</v>
      </c>
      <c r="BQ31" s="287">
        <f>BQ28+BQ30</f>
        <v>42899</v>
      </c>
      <c r="BR31" s="289"/>
      <c r="BS31" s="288">
        <f>BS28+BS30</f>
        <v>22607</v>
      </c>
      <c r="BT31" s="286"/>
      <c r="BU31" s="286">
        <f>BU28+BU30</f>
        <v>17442</v>
      </c>
      <c r="BV31" s="286"/>
      <c r="BW31" s="287">
        <f>BW28+BW30</f>
        <v>0</v>
      </c>
      <c r="BX31" s="287">
        <f>BX28+BX30</f>
        <v>40049</v>
      </c>
      <c r="BY31" s="289"/>
      <c r="BZ31" s="288">
        <f>BZ28+BZ30</f>
        <v>20597</v>
      </c>
      <c r="CA31" s="286"/>
      <c r="CB31" s="286">
        <f>CB28+CB30</f>
        <v>15486</v>
      </c>
      <c r="CC31" s="286"/>
      <c r="CD31" s="287">
        <f>CD28+CD30</f>
        <v>0</v>
      </c>
      <c r="CE31" s="287">
        <f>CE28+CE30</f>
        <v>36083</v>
      </c>
      <c r="CF31" s="289"/>
      <c r="CG31" s="288">
        <f>CG28+CG30</f>
        <v>17924</v>
      </c>
      <c r="CH31" s="286"/>
      <c r="CI31" s="286">
        <f>CI28+CI30</f>
        <v>12976</v>
      </c>
      <c r="CJ31" s="286"/>
      <c r="CK31" s="287">
        <f>CK28+CK30</f>
        <v>0</v>
      </c>
      <c r="CL31" s="287">
        <f>CL28+CL30</f>
        <v>30900</v>
      </c>
      <c r="CM31" s="289"/>
      <c r="CN31" s="288">
        <f>CN28+CN30</f>
        <v>14202</v>
      </c>
      <c r="CO31" s="286"/>
      <c r="CP31" s="286">
        <f>CP28+CP30</f>
        <v>9785</v>
      </c>
      <c r="CQ31" s="286"/>
      <c r="CR31" s="287">
        <f>CR28+CR30</f>
        <v>0</v>
      </c>
      <c r="CS31" s="287">
        <f>CS28+CS30</f>
        <v>23987</v>
      </c>
      <c r="CT31" s="289"/>
      <c r="CU31" s="288">
        <f>CU28+CU30</f>
        <v>9546</v>
      </c>
      <c r="CV31" s="286"/>
      <c r="CW31" s="286">
        <f>CW28+CW30</f>
        <v>6156</v>
      </c>
      <c r="CX31" s="286"/>
      <c r="CY31" s="287">
        <f>CY28+CY30</f>
        <v>0</v>
      </c>
      <c r="CZ31" s="287">
        <f>CZ28+CZ30</f>
        <v>15702</v>
      </c>
      <c r="DA31" s="289"/>
      <c r="DB31" s="288">
        <f>DB28+DB30</f>
        <v>4630</v>
      </c>
      <c r="DC31" s="286"/>
      <c r="DD31" s="286">
        <f>DD28+DD30</f>
        <v>2862</v>
      </c>
      <c r="DE31" s="286"/>
      <c r="DF31" s="287">
        <f>DF28+DF30</f>
        <v>0</v>
      </c>
      <c r="DG31" s="287">
        <f>DG28+DG30</f>
        <v>7492</v>
      </c>
      <c r="DH31" s="289"/>
      <c r="DI31" s="288">
        <f>DI28+DI30</f>
        <v>1413</v>
      </c>
      <c r="DJ31" s="286"/>
      <c r="DK31" s="286">
        <f>DK28+DK30</f>
        <v>907</v>
      </c>
      <c r="DL31" s="286"/>
      <c r="DM31" s="287">
        <f>DM28+DM30</f>
        <v>0</v>
      </c>
      <c r="DN31" s="287">
        <f>DN28+DN30</f>
        <v>2320</v>
      </c>
      <c r="DO31" s="289"/>
      <c r="DP31" s="288">
        <f>DP28+DP30</f>
        <v>256</v>
      </c>
      <c r="DQ31" s="286"/>
      <c r="DR31" s="286">
        <f>DR28+DR30</f>
        <v>194</v>
      </c>
      <c r="DS31" s="286"/>
      <c r="DT31" s="287">
        <f>DT28+DT30</f>
        <v>0</v>
      </c>
      <c r="DU31" s="287">
        <f>DU28+DU30</f>
        <v>450</v>
      </c>
      <c r="DV31" s="289"/>
      <c r="DW31" s="288">
        <f>DW28+DW30</f>
        <v>34</v>
      </c>
      <c r="DX31" s="286"/>
      <c r="DY31" s="286">
        <f>DY28+DY30</f>
        <v>15</v>
      </c>
      <c r="DZ31" s="286"/>
      <c r="EA31" s="287">
        <f>EA28+EA30</f>
        <v>0</v>
      </c>
      <c r="EB31" s="287">
        <f>EB28+EB30</f>
        <v>49</v>
      </c>
      <c r="EC31" s="289"/>
      <c r="ED31" s="288">
        <f>ED28+ED30</f>
        <v>3</v>
      </c>
      <c r="EE31" s="286"/>
      <c r="EF31" s="286">
        <f>EF28+EF30</f>
        <v>3</v>
      </c>
      <c r="EG31" s="286"/>
      <c r="EH31" s="287">
        <f>EH28+EH30</f>
        <v>0</v>
      </c>
      <c r="EI31" s="287">
        <f>EI28+EI30</f>
        <v>6</v>
      </c>
      <c r="EJ31" s="289"/>
      <c r="EK31" s="288">
        <f>EK28+EK30</f>
        <v>1</v>
      </c>
      <c r="EL31" s="286"/>
      <c r="EM31" s="286">
        <f>EM28+EM30</f>
        <v>0</v>
      </c>
      <c r="EN31" s="286"/>
      <c r="EO31" s="287">
        <f>EO28+EO30</f>
        <v>0</v>
      </c>
      <c r="EP31" s="287">
        <f>EP28+EP30</f>
        <v>1</v>
      </c>
      <c r="EQ31" s="289"/>
      <c r="ER31" s="288">
        <f>ER28+ER30</f>
        <v>1</v>
      </c>
      <c r="ES31" s="286"/>
      <c r="ET31" s="286">
        <f>ET28+ET30</f>
        <v>0</v>
      </c>
      <c r="EU31" s="286"/>
      <c r="EV31" s="287">
        <f>EV28+EV30</f>
        <v>0</v>
      </c>
      <c r="EW31" s="287">
        <f>EW28+EW30</f>
        <v>1</v>
      </c>
      <c r="EX31" s="289"/>
      <c r="EY31" s="288">
        <f>EY28+EY30</f>
        <v>1</v>
      </c>
      <c r="EZ31" s="286"/>
      <c r="FA31" s="286">
        <f>FA28+FA30</f>
        <v>0</v>
      </c>
      <c r="FB31" s="286"/>
      <c r="FC31" s="287">
        <f>FC28+FC30</f>
        <v>0</v>
      </c>
      <c r="FD31" s="287">
        <f>FD28+FD30</f>
        <v>1</v>
      </c>
      <c r="FE31" s="289"/>
    </row>
    <row r="33" spans="1:1024" x14ac:dyDescent="0.2">
      <c r="CS33" s="128"/>
    </row>
    <row r="34" spans="1:1024" s="15" customFormat="1" x14ac:dyDescent="0.2">
      <c r="A34" s="69" t="s">
        <v>3</v>
      </c>
      <c r="B34" s="69"/>
      <c r="C34" s="69"/>
      <c r="D34" s="69"/>
      <c r="E34" s="69"/>
      <c r="F34" s="69"/>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67"/>
      <c r="DE34" s="67"/>
      <c r="DF34" s="36"/>
      <c r="DG34" s="36"/>
      <c r="DH34" s="36"/>
      <c r="DI34" s="36"/>
      <c r="DJ34" s="36"/>
      <c r="DK34" s="36"/>
      <c r="DL34" s="36"/>
      <c r="DM34" s="36"/>
      <c r="DN34" s="36"/>
      <c r="DO34" s="36"/>
      <c r="DP34" s="36"/>
      <c r="DQ34" s="36"/>
      <c r="DR34" s="36"/>
      <c r="DS34" s="36"/>
      <c r="DT34" s="36"/>
      <c r="DU34" s="36"/>
      <c r="DV34" s="36"/>
      <c r="DW34" s="36"/>
      <c r="DX34" s="36"/>
      <c r="DY34" s="36"/>
      <c r="DZ34" s="36"/>
      <c r="EA34" s="36"/>
      <c r="EB34" s="36"/>
      <c r="EC34" s="36"/>
      <c r="ED34" s="36"/>
      <c r="EE34" s="36"/>
      <c r="EF34" s="36"/>
      <c r="EG34" s="36"/>
      <c r="EH34" s="36"/>
      <c r="EI34" s="36"/>
      <c r="EJ34" s="36"/>
      <c r="EK34" s="36"/>
      <c r="EL34" s="36"/>
      <c r="EM34" s="36"/>
      <c r="EN34" s="36"/>
      <c r="EO34" s="36"/>
      <c r="EP34" s="36"/>
      <c r="EQ34" s="36"/>
      <c r="ER34" s="36"/>
      <c r="ES34" s="36"/>
      <c r="ET34" s="36"/>
      <c r="EU34" s="36"/>
      <c r="EV34" s="36"/>
      <c r="EW34" s="36"/>
      <c r="EX34" s="36"/>
      <c r="EY34" s="36"/>
      <c r="EZ34" s="36"/>
      <c r="FA34" s="36"/>
      <c r="FB34" s="36"/>
      <c r="FC34" s="36"/>
      <c r="FD34" s="36"/>
      <c r="FE34" s="36"/>
      <c r="AKG34" s="14"/>
      <c r="AKH34" s="14"/>
      <c r="AKI34" s="14"/>
      <c r="AKJ34" s="14"/>
      <c r="AKK34" s="14"/>
      <c r="AKL34" s="14"/>
      <c r="AKM34" s="14"/>
      <c r="AKN34" s="14"/>
      <c r="AKO34" s="14"/>
      <c r="AKP34" s="14"/>
      <c r="AKQ34" s="14"/>
      <c r="AKR34" s="14"/>
      <c r="AKS34" s="14"/>
      <c r="AKT34" s="14"/>
      <c r="AKU34" s="14"/>
      <c r="AKV34" s="14"/>
      <c r="AKW34" s="14"/>
      <c r="AKX34" s="14"/>
      <c r="AKY34" s="14"/>
      <c r="AKZ34" s="14"/>
      <c r="ALA34" s="14"/>
      <c r="ALB34" s="14"/>
      <c r="ALC34" s="14"/>
      <c r="ALD34" s="14"/>
      <c r="ALE34" s="14"/>
      <c r="ALF34" s="14"/>
      <c r="ALG34" s="14"/>
      <c r="ALH34" s="14"/>
      <c r="ALI34" s="14"/>
      <c r="ALJ34" s="14"/>
      <c r="ALK34" s="14"/>
      <c r="ALL34" s="14"/>
      <c r="ALM34" s="14"/>
      <c r="ALN34" s="14"/>
      <c r="ALO34" s="14"/>
      <c r="ALP34" s="14"/>
      <c r="ALQ34" s="14"/>
      <c r="ALR34" s="14"/>
      <c r="ALS34" s="14"/>
      <c r="ALT34" s="14"/>
      <c r="ALU34" s="14"/>
      <c r="ALV34" s="14"/>
      <c r="ALW34" s="14"/>
      <c r="ALX34" s="14"/>
      <c r="ALY34" s="14"/>
      <c r="ALZ34" s="14"/>
      <c r="AMA34" s="14"/>
      <c r="AMB34" s="14"/>
      <c r="AMC34" s="14"/>
      <c r="AMD34" s="14"/>
      <c r="AME34" s="14"/>
      <c r="AMF34" s="14"/>
      <c r="AMG34" s="14"/>
      <c r="AMH34" s="14"/>
      <c r="AMI34" s="14"/>
      <c r="AMJ34" s="14"/>
    </row>
    <row r="35" spans="1:1024" s="15" customFormat="1" x14ac:dyDescent="0.2">
      <c r="A35" s="74" t="s">
        <v>145</v>
      </c>
      <c r="B35" s="36" t="s">
        <v>132</v>
      </c>
      <c r="C35" s="36"/>
      <c r="D35" s="36"/>
      <c r="E35" s="99"/>
      <c r="F35" s="99"/>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c r="DJ35" s="36"/>
      <c r="DK35" s="36"/>
      <c r="DL35" s="36"/>
      <c r="DM35" s="36"/>
      <c r="DN35" s="36"/>
      <c r="DO35" s="36"/>
      <c r="DP35" s="36"/>
      <c r="DQ35" s="36"/>
      <c r="DR35" s="36"/>
      <c r="DS35" s="36"/>
      <c r="DT35" s="36"/>
      <c r="DU35" s="36"/>
      <c r="DV35" s="36"/>
      <c r="DW35" s="36"/>
      <c r="DX35" s="36"/>
      <c r="DY35" s="36"/>
      <c r="DZ35" s="36"/>
      <c r="EA35" s="36"/>
      <c r="EB35" s="36"/>
      <c r="EC35" s="36"/>
      <c r="ED35" s="36"/>
      <c r="EE35" s="36"/>
      <c r="EF35" s="36"/>
      <c r="EG35" s="36"/>
      <c r="EH35" s="36"/>
      <c r="EI35" s="36"/>
      <c r="EJ35" s="36"/>
      <c r="EK35" s="36"/>
      <c r="EL35" s="36"/>
      <c r="EM35" s="36"/>
      <c r="EN35" s="36"/>
      <c r="EO35" s="36"/>
      <c r="EP35" s="36"/>
      <c r="EQ35" s="36"/>
      <c r="ER35" s="36"/>
      <c r="ES35" s="36"/>
      <c r="ET35" s="36"/>
      <c r="EU35" s="36"/>
      <c r="EV35" s="36"/>
      <c r="EW35" s="36"/>
      <c r="EX35" s="36"/>
      <c r="EY35" s="36"/>
      <c r="EZ35" s="36"/>
      <c r="FA35" s="36"/>
      <c r="FB35" s="36"/>
      <c r="FC35" s="36"/>
      <c r="FD35" s="36"/>
      <c r="FE35" s="36"/>
      <c r="AKG35" s="14"/>
      <c r="AKH35" s="14"/>
      <c r="AKI35" s="14"/>
      <c r="AKJ35" s="14"/>
      <c r="AKK35" s="14"/>
      <c r="AKL35" s="14"/>
      <c r="AKM35" s="14"/>
      <c r="AKN35" s="14"/>
      <c r="AKO35" s="14"/>
      <c r="AKP35" s="14"/>
      <c r="AKQ35" s="14"/>
      <c r="AKR35" s="14"/>
      <c r="AKS35" s="14"/>
      <c r="AKT35" s="14"/>
      <c r="AKU35" s="14"/>
      <c r="AKV35" s="14"/>
      <c r="AKW35" s="14"/>
      <c r="AKX35" s="14"/>
      <c r="AKY35" s="14"/>
      <c r="AKZ35" s="14"/>
      <c r="ALA35" s="14"/>
      <c r="ALB35" s="14"/>
      <c r="ALC35" s="14"/>
      <c r="ALD35" s="14"/>
      <c r="ALE35" s="14"/>
      <c r="ALF35" s="14"/>
      <c r="ALG35" s="14"/>
      <c r="ALH35" s="14"/>
      <c r="ALI35" s="14"/>
      <c r="ALJ35" s="14"/>
      <c r="ALK35" s="14"/>
      <c r="ALL35" s="14"/>
      <c r="ALM35" s="14"/>
      <c r="ALN35" s="14"/>
      <c r="ALO35" s="14"/>
      <c r="ALP35" s="14"/>
      <c r="ALQ35" s="14"/>
      <c r="ALR35" s="14"/>
      <c r="ALS35" s="14"/>
      <c r="ALT35" s="14"/>
      <c r="ALU35" s="14"/>
      <c r="ALV35" s="14"/>
      <c r="ALW35" s="14"/>
      <c r="ALX35" s="14"/>
      <c r="ALY35" s="14"/>
      <c r="ALZ35" s="14"/>
      <c r="AMA35" s="14"/>
      <c r="AMB35" s="14"/>
      <c r="AMC35" s="14"/>
      <c r="AMD35" s="14"/>
      <c r="AME35" s="14"/>
      <c r="AMF35" s="14"/>
      <c r="AMG35" s="14"/>
      <c r="AMH35" s="14"/>
      <c r="AMI35" s="14"/>
      <c r="AMJ35" s="14"/>
    </row>
    <row r="36" spans="1:1024" s="15" customFormat="1" x14ac:dyDescent="0.2">
      <c r="A36" s="65" t="s">
        <v>125</v>
      </c>
      <c r="B36" s="36" t="s">
        <v>133</v>
      </c>
      <c r="C36" s="36"/>
      <c r="D36" s="36"/>
      <c r="E36" s="99"/>
      <c r="F36" s="99"/>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c r="DJ36" s="36"/>
      <c r="DK36" s="36"/>
      <c r="DL36" s="36"/>
      <c r="DM36" s="36"/>
      <c r="DN36" s="36"/>
      <c r="DO36" s="36"/>
      <c r="DP36" s="36"/>
      <c r="DQ36" s="36"/>
      <c r="DR36" s="36"/>
      <c r="DS36" s="36"/>
      <c r="DT36" s="36"/>
      <c r="DU36" s="36"/>
      <c r="DV36" s="36"/>
      <c r="DW36" s="36"/>
      <c r="DX36" s="36"/>
      <c r="DY36" s="36"/>
      <c r="DZ36" s="36"/>
      <c r="EA36" s="36"/>
      <c r="EB36" s="36"/>
      <c r="EC36" s="36"/>
      <c r="ED36" s="36"/>
      <c r="EE36" s="36"/>
      <c r="EF36" s="36"/>
      <c r="EG36" s="36"/>
      <c r="EH36" s="36"/>
      <c r="EI36" s="36"/>
      <c r="EJ36" s="36"/>
      <c r="EK36" s="36"/>
      <c r="EL36" s="36"/>
      <c r="EM36" s="36"/>
      <c r="EN36" s="36"/>
      <c r="EO36" s="36"/>
      <c r="EP36" s="36"/>
      <c r="EQ36" s="36"/>
      <c r="ER36" s="36"/>
      <c r="ES36" s="36"/>
      <c r="ET36" s="36"/>
      <c r="EU36" s="36"/>
      <c r="EV36" s="36"/>
      <c r="EW36" s="36"/>
      <c r="EX36" s="36"/>
      <c r="EY36" s="36"/>
      <c r="EZ36" s="36"/>
      <c r="FA36" s="36"/>
      <c r="FB36" s="36"/>
      <c r="FC36" s="36"/>
      <c r="FD36" s="36"/>
      <c r="FE36" s="36"/>
      <c r="AKG36" s="14"/>
      <c r="AKH36" s="14"/>
      <c r="AKI36" s="14"/>
      <c r="AKJ36" s="14"/>
      <c r="AKK36" s="14"/>
      <c r="AKL36" s="14"/>
      <c r="AKM36" s="14"/>
      <c r="AKN36" s="14"/>
      <c r="AKO36" s="14"/>
      <c r="AKP36" s="14"/>
      <c r="AKQ36" s="14"/>
      <c r="AKR36" s="14"/>
      <c r="AKS36" s="14"/>
      <c r="AKT36" s="14"/>
      <c r="AKU36" s="14"/>
      <c r="AKV36" s="14"/>
      <c r="AKW36" s="14"/>
      <c r="AKX36" s="14"/>
      <c r="AKY36" s="14"/>
      <c r="AKZ36" s="14"/>
      <c r="ALA36" s="14"/>
      <c r="ALB36" s="14"/>
      <c r="ALC36" s="14"/>
      <c r="ALD36" s="14"/>
      <c r="ALE36" s="14"/>
      <c r="ALF36" s="14"/>
      <c r="ALG36" s="14"/>
      <c r="ALH36" s="14"/>
      <c r="ALI36" s="14"/>
      <c r="ALJ36" s="14"/>
      <c r="ALK36" s="14"/>
      <c r="ALL36" s="14"/>
      <c r="ALM36" s="14"/>
      <c r="ALN36" s="14"/>
      <c r="ALO36" s="14"/>
      <c r="ALP36" s="14"/>
      <c r="ALQ36" s="14"/>
      <c r="ALR36" s="14"/>
      <c r="ALS36" s="14"/>
      <c r="ALT36" s="14"/>
      <c r="ALU36" s="14"/>
      <c r="ALV36" s="14"/>
      <c r="ALW36" s="14"/>
      <c r="ALX36" s="14"/>
      <c r="ALY36" s="14"/>
      <c r="ALZ36" s="14"/>
      <c r="AMA36" s="14"/>
      <c r="AMB36" s="14"/>
      <c r="AMC36" s="14"/>
      <c r="AMD36" s="14"/>
      <c r="AME36" s="14"/>
      <c r="AMF36" s="14"/>
      <c r="AMG36" s="14"/>
      <c r="AMH36" s="14"/>
      <c r="AMI36" s="14"/>
      <c r="AMJ36" s="14"/>
    </row>
    <row r="37" spans="1:1024" s="15" customFormat="1" x14ac:dyDescent="0.2">
      <c r="A37" s="74" t="s">
        <v>146</v>
      </c>
      <c r="B37" s="36" t="s">
        <v>69</v>
      </c>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c r="DJ37" s="36"/>
      <c r="DK37" s="36"/>
      <c r="DL37" s="36"/>
      <c r="DM37" s="36"/>
      <c r="DN37" s="36"/>
      <c r="DO37" s="36"/>
      <c r="DP37" s="36"/>
      <c r="DQ37" s="36"/>
      <c r="DR37" s="36"/>
      <c r="DS37" s="36"/>
      <c r="DT37" s="36"/>
      <c r="DU37" s="36"/>
      <c r="DV37" s="36"/>
      <c r="DW37" s="36"/>
      <c r="DX37" s="36"/>
      <c r="DY37" s="36"/>
      <c r="DZ37" s="36"/>
      <c r="EA37" s="36"/>
      <c r="EB37" s="36"/>
      <c r="EC37" s="36"/>
      <c r="ED37" s="36"/>
      <c r="EE37" s="36"/>
      <c r="EF37" s="36"/>
      <c r="EG37" s="36"/>
      <c r="EH37" s="36"/>
      <c r="EI37" s="36"/>
      <c r="EJ37" s="36"/>
      <c r="EK37" s="36"/>
      <c r="EL37" s="36"/>
      <c r="EM37" s="36"/>
      <c r="EN37" s="36"/>
      <c r="EO37" s="36"/>
      <c r="EP37" s="36"/>
      <c r="EQ37" s="36"/>
      <c r="ER37" s="36"/>
      <c r="ES37" s="36"/>
      <c r="ET37" s="36"/>
      <c r="EU37" s="36"/>
      <c r="EV37" s="36"/>
      <c r="EW37" s="36"/>
      <c r="EX37" s="36"/>
      <c r="EY37" s="36"/>
      <c r="EZ37" s="36"/>
      <c r="FA37" s="36"/>
      <c r="FB37" s="36"/>
      <c r="FC37" s="36"/>
      <c r="FD37" s="36"/>
      <c r="FE37" s="36"/>
      <c r="AKG37" s="14"/>
      <c r="AKH37" s="14"/>
      <c r="AKI37" s="14"/>
      <c r="AKJ37" s="14"/>
      <c r="AKK37" s="14"/>
      <c r="AKL37" s="14"/>
      <c r="AKM37" s="14"/>
      <c r="AKN37" s="14"/>
      <c r="AKO37" s="14"/>
      <c r="AKP37" s="14"/>
      <c r="AKQ37" s="14"/>
      <c r="AKR37" s="14"/>
      <c r="AKS37" s="14"/>
      <c r="AKT37" s="14"/>
      <c r="AKU37" s="14"/>
      <c r="AKV37" s="14"/>
      <c r="AKW37" s="14"/>
      <c r="AKX37" s="14"/>
      <c r="AKY37" s="14"/>
      <c r="AKZ37" s="14"/>
      <c r="ALA37" s="14"/>
      <c r="ALB37" s="14"/>
      <c r="ALC37" s="14"/>
      <c r="ALD37" s="14"/>
      <c r="ALE37" s="14"/>
      <c r="ALF37" s="14"/>
      <c r="ALG37" s="14"/>
      <c r="ALH37" s="14"/>
      <c r="ALI37" s="14"/>
      <c r="ALJ37" s="14"/>
      <c r="ALK37" s="14"/>
      <c r="ALL37" s="14"/>
      <c r="ALM37" s="14"/>
      <c r="ALN37" s="14"/>
      <c r="ALO37" s="14"/>
      <c r="ALP37" s="14"/>
      <c r="ALQ37" s="14"/>
      <c r="ALR37" s="14"/>
      <c r="ALS37" s="14"/>
      <c r="ALT37" s="14"/>
      <c r="ALU37" s="14"/>
      <c r="ALV37" s="14"/>
      <c r="ALW37" s="14"/>
      <c r="ALX37" s="14"/>
      <c r="ALY37" s="14"/>
      <c r="ALZ37" s="14"/>
      <c r="AMA37" s="14"/>
      <c r="AMB37" s="14"/>
      <c r="AMC37" s="14"/>
      <c r="AMD37" s="14"/>
      <c r="AME37" s="14"/>
      <c r="AMF37" s="14"/>
      <c r="AMG37" s="14"/>
      <c r="AMH37" s="14"/>
      <c r="AMI37" s="14"/>
      <c r="AMJ37" s="14"/>
    </row>
    <row r="38" spans="1:1024" x14ac:dyDescent="0.2">
      <c r="A38" s="65" t="s">
        <v>125</v>
      </c>
      <c r="B38" s="114" t="s">
        <v>5</v>
      </c>
    </row>
    <row r="39" spans="1:1024" x14ac:dyDescent="0.2">
      <c r="A39" s="65" t="s">
        <v>57</v>
      </c>
      <c r="B39" s="36" t="s">
        <v>59</v>
      </c>
    </row>
  </sheetData>
  <mergeCells count="24">
    <mergeCell ref="EK6:EQ6"/>
    <mergeCell ref="ER6:EX6"/>
    <mergeCell ref="EY6:FE6"/>
    <mergeCell ref="DB6:DH6"/>
    <mergeCell ref="DI6:DO6"/>
    <mergeCell ref="DP6:DV6"/>
    <mergeCell ref="DW6:EC6"/>
    <mergeCell ref="ED6:EJ6"/>
    <mergeCell ref="H5:FE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 ref="CU6:DA6"/>
  </mergeCells>
  <hyperlinks>
    <hyperlink ref="B38"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54"/>
  <sheetViews>
    <sheetView zoomScaleNormal="100" workbookViewId="0">
      <selection activeCell="K16" sqref="K16:L17"/>
    </sheetView>
  </sheetViews>
  <sheetFormatPr baseColWidth="10" defaultColWidth="9.140625" defaultRowHeight="12.75" x14ac:dyDescent="0.2"/>
  <cols>
    <col min="1" max="1" width="14.7109375" style="194" customWidth="1"/>
    <col min="2" max="2" width="15.5703125" style="194" customWidth="1"/>
    <col min="3" max="4" width="8.5703125" style="194" customWidth="1"/>
    <col min="5" max="5" width="10.5703125" style="194" customWidth="1"/>
    <col min="6" max="6" width="10.42578125" style="194" customWidth="1"/>
    <col min="7" max="18" width="8.5703125" style="194" customWidth="1"/>
    <col min="19" max="1025" width="8.5703125" style="14" customWidth="1"/>
  </cols>
  <sheetData>
    <row r="1" spans="1:1025" ht="15.75" x14ac:dyDescent="0.25">
      <c r="A1" s="217" t="s">
        <v>143</v>
      </c>
      <c r="B1" s="211"/>
      <c r="C1" s="193"/>
      <c r="D1" s="193"/>
      <c r="E1" s="193"/>
      <c r="F1" s="193"/>
      <c r="G1" s="193"/>
    </row>
    <row r="2" spans="1:1025" s="192" customFormat="1" ht="15.75" x14ac:dyDescent="0.25">
      <c r="A2" s="195" t="s">
        <v>141</v>
      </c>
      <c r="B2" s="197" t="s">
        <v>60</v>
      </c>
      <c r="C2" s="196"/>
      <c r="D2" s="196"/>
      <c r="E2" s="196"/>
      <c r="F2" s="196"/>
      <c r="G2" s="197"/>
      <c r="H2" s="197"/>
      <c r="I2" s="197"/>
      <c r="J2" s="197"/>
      <c r="K2" s="197"/>
      <c r="L2" s="197"/>
      <c r="M2" s="197"/>
      <c r="N2" s="197"/>
      <c r="O2" s="197"/>
      <c r="P2" s="197"/>
      <c r="Q2" s="197"/>
      <c r="R2" s="197"/>
      <c r="S2" s="191"/>
      <c r="T2" s="191"/>
      <c r="U2" s="191"/>
      <c r="V2" s="191"/>
      <c r="W2" s="191"/>
      <c r="X2" s="191"/>
      <c r="Y2" s="191"/>
      <c r="Z2" s="191"/>
      <c r="AA2" s="191"/>
      <c r="AB2" s="191"/>
      <c r="AC2" s="191"/>
      <c r="AD2" s="191"/>
      <c r="AE2" s="191"/>
      <c r="AF2" s="191"/>
      <c r="AG2" s="191"/>
      <c r="AH2" s="191"/>
      <c r="AI2" s="191"/>
      <c r="AJ2" s="191"/>
      <c r="AK2" s="191"/>
      <c r="AL2" s="191"/>
      <c r="AM2" s="191"/>
      <c r="AN2" s="191"/>
      <c r="AO2" s="191"/>
      <c r="AP2" s="191"/>
      <c r="AQ2" s="191"/>
      <c r="AR2" s="191"/>
      <c r="AS2" s="191"/>
      <c r="AT2" s="191"/>
      <c r="AU2" s="191"/>
      <c r="AV2" s="191"/>
      <c r="AW2" s="191"/>
      <c r="AX2" s="191"/>
      <c r="AY2" s="191"/>
      <c r="AZ2" s="191"/>
      <c r="BA2" s="191"/>
      <c r="BB2" s="191"/>
      <c r="BC2" s="191"/>
      <c r="BD2" s="191"/>
      <c r="BE2" s="191"/>
      <c r="BF2" s="191"/>
      <c r="BG2" s="191"/>
      <c r="BH2" s="191"/>
      <c r="BI2" s="191"/>
      <c r="BJ2" s="191"/>
      <c r="BK2" s="191"/>
      <c r="BL2" s="191"/>
      <c r="BM2" s="191"/>
      <c r="BN2" s="191"/>
      <c r="BO2" s="191"/>
      <c r="BP2" s="191"/>
      <c r="BQ2" s="191"/>
      <c r="BR2" s="191"/>
      <c r="BS2" s="191"/>
      <c r="BT2" s="191"/>
      <c r="BU2" s="191"/>
      <c r="BV2" s="191"/>
      <c r="BW2" s="191"/>
      <c r="BX2" s="191"/>
      <c r="BY2" s="191"/>
      <c r="BZ2" s="191"/>
      <c r="CA2" s="191"/>
      <c r="CB2" s="191"/>
      <c r="CC2" s="191"/>
      <c r="CD2" s="191"/>
      <c r="CE2" s="191"/>
      <c r="CF2" s="191"/>
      <c r="CG2" s="191"/>
      <c r="CH2" s="191"/>
      <c r="CI2" s="191"/>
      <c r="CJ2" s="191"/>
      <c r="CK2" s="191"/>
      <c r="CL2" s="191"/>
      <c r="CM2" s="191"/>
      <c r="CN2" s="191"/>
      <c r="CO2" s="191"/>
      <c r="CP2" s="191"/>
      <c r="CQ2" s="191"/>
      <c r="CR2" s="191"/>
      <c r="CS2" s="191"/>
      <c r="CT2" s="191"/>
      <c r="CU2" s="191"/>
      <c r="CV2" s="191"/>
      <c r="CW2" s="191"/>
      <c r="CX2" s="191"/>
      <c r="CY2" s="191"/>
      <c r="CZ2" s="191"/>
      <c r="DA2" s="191"/>
      <c r="DB2" s="191"/>
      <c r="DC2" s="191"/>
      <c r="DD2" s="191"/>
      <c r="DE2" s="191"/>
      <c r="DF2" s="191"/>
      <c r="DG2" s="191"/>
      <c r="DH2" s="191"/>
      <c r="DI2" s="191"/>
      <c r="DJ2" s="191"/>
      <c r="DK2" s="191"/>
      <c r="DL2" s="191"/>
      <c r="DM2" s="191"/>
      <c r="DN2" s="191"/>
      <c r="DO2" s="191"/>
      <c r="DP2" s="191"/>
      <c r="DQ2" s="191"/>
      <c r="DR2" s="191"/>
      <c r="DS2" s="191"/>
      <c r="DT2" s="191"/>
      <c r="DU2" s="191"/>
      <c r="DV2" s="191"/>
      <c r="DW2" s="191"/>
      <c r="DX2" s="191"/>
      <c r="DY2" s="191"/>
      <c r="DZ2" s="191"/>
      <c r="EA2" s="191"/>
      <c r="EB2" s="191"/>
      <c r="EC2" s="191"/>
      <c r="ED2" s="191"/>
      <c r="EE2" s="191"/>
      <c r="EF2" s="191"/>
      <c r="EG2" s="191"/>
      <c r="EH2" s="191"/>
      <c r="EI2" s="191"/>
      <c r="EJ2" s="191"/>
      <c r="EK2" s="191"/>
      <c r="EL2" s="191"/>
      <c r="EM2" s="191"/>
      <c r="EN2" s="191"/>
      <c r="EO2" s="191"/>
      <c r="EP2" s="191"/>
      <c r="EQ2" s="191"/>
      <c r="ER2" s="191"/>
      <c r="ES2" s="191"/>
      <c r="ET2" s="191"/>
      <c r="EU2" s="191"/>
      <c r="EV2" s="191"/>
      <c r="EW2" s="191"/>
      <c r="EX2" s="191"/>
      <c r="EY2" s="191"/>
      <c r="EZ2" s="191"/>
      <c r="FA2" s="191"/>
      <c r="FB2" s="191"/>
      <c r="FC2" s="191"/>
      <c r="FD2" s="191"/>
      <c r="FE2" s="191"/>
      <c r="FF2" s="191"/>
      <c r="FG2" s="191"/>
      <c r="FH2" s="191"/>
      <c r="FI2" s="191"/>
      <c r="FJ2" s="191"/>
      <c r="FK2" s="191"/>
      <c r="FL2" s="191"/>
      <c r="FM2" s="191"/>
      <c r="FN2" s="191"/>
      <c r="FO2" s="191"/>
      <c r="FP2" s="191"/>
      <c r="FQ2" s="191"/>
      <c r="FR2" s="191"/>
      <c r="FS2" s="191"/>
      <c r="FT2" s="191"/>
      <c r="FU2" s="191"/>
      <c r="FV2" s="191"/>
      <c r="FW2" s="191"/>
      <c r="FX2" s="191"/>
      <c r="FY2" s="191"/>
      <c r="FZ2" s="191"/>
      <c r="GA2" s="191"/>
      <c r="GB2" s="191"/>
      <c r="GC2" s="191"/>
      <c r="GD2" s="191"/>
      <c r="GE2" s="191"/>
      <c r="GF2" s="191"/>
      <c r="GG2" s="191"/>
      <c r="GH2" s="191"/>
      <c r="GI2" s="191"/>
      <c r="GJ2" s="191"/>
      <c r="GK2" s="191"/>
      <c r="GL2" s="191"/>
      <c r="GM2" s="191"/>
      <c r="GN2" s="191"/>
      <c r="GO2" s="191"/>
      <c r="GP2" s="191"/>
      <c r="GQ2" s="191"/>
      <c r="GR2" s="191"/>
      <c r="GS2" s="191"/>
      <c r="GT2" s="191"/>
      <c r="GU2" s="191"/>
      <c r="GV2" s="191"/>
      <c r="GW2" s="191"/>
      <c r="GX2" s="191"/>
      <c r="GY2" s="191"/>
      <c r="GZ2" s="191"/>
      <c r="HA2" s="191"/>
      <c r="HB2" s="191"/>
      <c r="HC2" s="191"/>
      <c r="HD2" s="191"/>
      <c r="HE2" s="191"/>
      <c r="HF2" s="191"/>
      <c r="HG2" s="191"/>
      <c r="HH2" s="191"/>
      <c r="HI2" s="191"/>
      <c r="HJ2" s="191"/>
      <c r="HK2" s="191"/>
      <c r="HL2" s="191"/>
      <c r="HM2" s="191"/>
      <c r="HN2" s="191"/>
      <c r="HO2" s="191"/>
      <c r="HP2" s="191"/>
      <c r="HQ2" s="191"/>
      <c r="HR2" s="191"/>
      <c r="HS2" s="191"/>
      <c r="HT2" s="191"/>
      <c r="HU2" s="191"/>
      <c r="HV2" s="191"/>
      <c r="HW2" s="191"/>
      <c r="HX2" s="191"/>
      <c r="HY2" s="191"/>
      <c r="HZ2" s="191"/>
      <c r="IA2" s="191"/>
      <c r="IB2" s="191"/>
      <c r="IC2" s="191"/>
      <c r="ID2" s="191"/>
      <c r="IE2" s="191"/>
      <c r="IF2" s="191"/>
      <c r="IG2" s="191"/>
      <c r="IH2" s="191"/>
      <c r="II2" s="191"/>
      <c r="IJ2" s="191"/>
      <c r="IK2" s="191"/>
      <c r="IL2" s="191"/>
      <c r="IM2" s="191"/>
      <c r="IN2" s="191"/>
      <c r="IO2" s="191"/>
      <c r="IP2" s="191"/>
      <c r="IQ2" s="191"/>
      <c r="IR2" s="191"/>
      <c r="IS2" s="191"/>
      <c r="IT2" s="191"/>
      <c r="IU2" s="191"/>
      <c r="IV2" s="191"/>
      <c r="IW2" s="191"/>
      <c r="IX2" s="191"/>
      <c r="IY2" s="191"/>
      <c r="IZ2" s="191"/>
      <c r="JA2" s="191"/>
      <c r="JB2" s="191"/>
      <c r="JC2" s="191"/>
      <c r="JD2" s="191"/>
      <c r="JE2" s="191"/>
      <c r="JF2" s="191"/>
      <c r="JG2" s="191"/>
      <c r="JH2" s="191"/>
      <c r="JI2" s="191"/>
      <c r="JJ2" s="191"/>
      <c r="JK2" s="191"/>
      <c r="JL2" s="191"/>
      <c r="JM2" s="191"/>
      <c r="JN2" s="191"/>
      <c r="JO2" s="191"/>
      <c r="JP2" s="191"/>
      <c r="JQ2" s="191"/>
      <c r="JR2" s="191"/>
      <c r="JS2" s="191"/>
      <c r="JT2" s="191"/>
      <c r="JU2" s="191"/>
      <c r="JV2" s="191"/>
      <c r="JW2" s="191"/>
      <c r="JX2" s="191"/>
      <c r="JY2" s="191"/>
      <c r="JZ2" s="191"/>
      <c r="KA2" s="191"/>
      <c r="KB2" s="191"/>
      <c r="KC2" s="191"/>
      <c r="KD2" s="191"/>
      <c r="KE2" s="191"/>
      <c r="KF2" s="191"/>
      <c r="KG2" s="191"/>
      <c r="KH2" s="191"/>
      <c r="KI2" s="191"/>
      <c r="KJ2" s="191"/>
      <c r="KK2" s="191"/>
      <c r="KL2" s="191"/>
      <c r="KM2" s="191"/>
      <c r="KN2" s="191"/>
      <c r="KO2" s="191"/>
      <c r="KP2" s="191"/>
      <c r="KQ2" s="191"/>
      <c r="KR2" s="191"/>
      <c r="KS2" s="191"/>
      <c r="KT2" s="191"/>
      <c r="KU2" s="191"/>
      <c r="KV2" s="191"/>
      <c r="KW2" s="191"/>
      <c r="KX2" s="191"/>
      <c r="KY2" s="191"/>
      <c r="KZ2" s="191"/>
      <c r="LA2" s="191"/>
      <c r="LB2" s="191"/>
      <c r="LC2" s="191"/>
      <c r="LD2" s="191"/>
      <c r="LE2" s="191"/>
      <c r="LF2" s="191"/>
      <c r="LG2" s="191"/>
      <c r="LH2" s="191"/>
      <c r="LI2" s="191"/>
      <c r="LJ2" s="191"/>
      <c r="LK2" s="191"/>
      <c r="LL2" s="191"/>
      <c r="LM2" s="191"/>
      <c r="LN2" s="191"/>
      <c r="LO2" s="191"/>
      <c r="LP2" s="191"/>
      <c r="LQ2" s="191"/>
      <c r="LR2" s="191"/>
      <c r="LS2" s="191"/>
      <c r="LT2" s="191"/>
      <c r="LU2" s="191"/>
      <c r="LV2" s="191"/>
      <c r="LW2" s="191"/>
      <c r="LX2" s="191"/>
      <c r="LY2" s="191"/>
      <c r="LZ2" s="191"/>
      <c r="MA2" s="191"/>
      <c r="MB2" s="191"/>
      <c r="MC2" s="191"/>
      <c r="MD2" s="191"/>
      <c r="ME2" s="191"/>
      <c r="MF2" s="191"/>
      <c r="MG2" s="191"/>
      <c r="MH2" s="191"/>
      <c r="MI2" s="191"/>
      <c r="MJ2" s="191"/>
      <c r="MK2" s="191"/>
      <c r="ML2" s="191"/>
      <c r="MM2" s="191"/>
      <c r="MN2" s="191"/>
      <c r="MO2" s="191"/>
      <c r="MP2" s="191"/>
      <c r="MQ2" s="191"/>
      <c r="MR2" s="191"/>
      <c r="MS2" s="191"/>
      <c r="MT2" s="191"/>
      <c r="MU2" s="191"/>
      <c r="MV2" s="191"/>
      <c r="MW2" s="191"/>
      <c r="MX2" s="191"/>
      <c r="MY2" s="191"/>
      <c r="MZ2" s="191"/>
      <c r="NA2" s="191"/>
      <c r="NB2" s="191"/>
      <c r="NC2" s="191"/>
      <c r="ND2" s="191"/>
      <c r="NE2" s="191"/>
      <c r="NF2" s="191"/>
      <c r="NG2" s="191"/>
      <c r="NH2" s="191"/>
      <c r="NI2" s="191"/>
      <c r="NJ2" s="191"/>
      <c r="NK2" s="191"/>
      <c r="NL2" s="191"/>
      <c r="NM2" s="191"/>
      <c r="NN2" s="191"/>
      <c r="NO2" s="191"/>
      <c r="NP2" s="191"/>
      <c r="NQ2" s="191"/>
      <c r="NR2" s="191"/>
      <c r="NS2" s="191"/>
      <c r="NT2" s="191"/>
      <c r="NU2" s="191"/>
      <c r="NV2" s="191"/>
      <c r="NW2" s="191"/>
      <c r="NX2" s="191"/>
      <c r="NY2" s="191"/>
      <c r="NZ2" s="191"/>
      <c r="OA2" s="191"/>
      <c r="OB2" s="191"/>
      <c r="OC2" s="191"/>
      <c r="OD2" s="191"/>
      <c r="OE2" s="191"/>
      <c r="OF2" s="191"/>
      <c r="OG2" s="191"/>
      <c r="OH2" s="191"/>
      <c r="OI2" s="191"/>
      <c r="OJ2" s="191"/>
      <c r="OK2" s="191"/>
      <c r="OL2" s="191"/>
      <c r="OM2" s="191"/>
      <c r="ON2" s="191"/>
      <c r="OO2" s="191"/>
      <c r="OP2" s="191"/>
      <c r="OQ2" s="191"/>
      <c r="OR2" s="191"/>
      <c r="OS2" s="191"/>
      <c r="OT2" s="191"/>
      <c r="OU2" s="191"/>
      <c r="OV2" s="191"/>
      <c r="OW2" s="191"/>
      <c r="OX2" s="191"/>
      <c r="OY2" s="191"/>
      <c r="OZ2" s="191"/>
      <c r="PA2" s="191"/>
      <c r="PB2" s="191"/>
      <c r="PC2" s="191"/>
      <c r="PD2" s="191"/>
      <c r="PE2" s="191"/>
      <c r="PF2" s="191"/>
      <c r="PG2" s="191"/>
      <c r="PH2" s="191"/>
      <c r="PI2" s="191"/>
      <c r="PJ2" s="191"/>
      <c r="PK2" s="191"/>
      <c r="PL2" s="191"/>
      <c r="PM2" s="191"/>
      <c r="PN2" s="191"/>
      <c r="PO2" s="191"/>
      <c r="PP2" s="191"/>
      <c r="PQ2" s="191"/>
      <c r="PR2" s="191"/>
      <c r="PS2" s="191"/>
      <c r="PT2" s="191"/>
      <c r="PU2" s="191"/>
      <c r="PV2" s="191"/>
      <c r="PW2" s="191"/>
      <c r="PX2" s="191"/>
      <c r="PY2" s="191"/>
      <c r="PZ2" s="191"/>
      <c r="QA2" s="191"/>
      <c r="QB2" s="191"/>
      <c r="QC2" s="191"/>
      <c r="QD2" s="191"/>
      <c r="QE2" s="191"/>
      <c r="QF2" s="191"/>
      <c r="QG2" s="191"/>
      <c r="QH2" s="191"/>
      <c r="QI2" s="191"/>
      <c r="QJ2" s="191"/>
      <c r="QK2" s="191"/>
      <c r="QL2" s="191"/>
      <c r="QM2" s="191"/>
      <c r="QN2" s="191"/>
      <c r="QO2" s="191"/>
      <c r="QP2" s="191"/>
      <c r="QQ2" s="191"/>
      <c r="QR2" s="191"/>
      <c r="QS2" s="191"/>
      <c r="QT2" s="191"/>
      <c r="QU2" s="191"/>
      <c r="QV2" s="191"/>
      <c r="QW2" s="191"/>
      <c r="QX2" s="191"/>
      <c r="QY2" s="191"/>
      <c r="QZ2" s="191"/>
      <c r="RA2" s="191"/>
      <c r="RB2" s="191"/>
      <c r="RC2" s="191"/>
      <c r="RD2" s="191"/>
      <c r="RE2" s="191"/>
      <c r="RF2" s="191"/>
      <c r="RG2" s="191"/>
      <c r="RH2" s="191"/>
      <c r="RI2" s="191"/>
      <c r="RJ2" s="191"/>
      <c r="RK2" s="191"/>
      <c r="RL2" s="191"/>
      <c r="RM2" s="191"/>
      <c r="RN2" s="191"/>
      <c r="RO2" s="191"/>
      <c r="RP2" s="191"/>
      <c r="RQ2" s="191"/>
      <c r="RR2" s="191"/>
      <c r="RS2" s="191"/>
      <c r="RT2" s="191"/>
      <c r="RU2" s="191"/>
      <c r="RV2" s="191"/>
      <c r="RW2" s="191"/>
      <c r="RX2" s="191"/>
      <c r="RY2" s="191"/>
      <c r="RZ2" s="191"/>
      <c r="SA2" s="191"/>
      <c r="SB2" s="191"/>
      <c r="SC2" s="191"/>
      <c r="SD2" s="191"/>
      <c r="SE2" s="191"/>
      <c r="SF2" s="191"/>
      <c r="SG2" s="191"/>
      <c r="SH2" s="191"/>
      <c r="SI2" s="191"/>
      <c r="SJ2" s="191"/>
      <c r="SK2" s="191"/>
      <c r="SL2" s="191"/>
      <c r="SM2" s="191"/>
      <c r="SN2" s="191"/>
      <c r="SO2" s="191"/>
      <c r="SP2" s="191"/>
      <c r="SQ2" s="191"/>
      <c r="SR2" s="191"/>
      <c r="SS2" s="191"/>
      <c r="ST2" s="191"/>
      <c r="SU2" s="191"/>
      <c r="SV2" s="191"/>
      <c r="SW2" s="191"/>
      <c r="SX2" s="191"/>
      <c r="SY2" s="191"/>
      <c r="SZ2" s="191"/>
      <c r="TA2" s="191"/>
      <c r="TB2" s="191"/>
      <c r="TC2" s="191"/>
      <c r="TD2" s="191"/>
      <c r="TE2" s="191"/>
      <c r="TF2" s="191"/>
      <c r="TG2" s="191"/>
      <c r="TH2" s="191"/>
      <c r="TI2" s="191"/>
      <c r="TJ2" s="191"/>
      <c r="TK2" s="191"/>
      <c r="TL2" s="191"/>
      <c r="TM2" s="191"/>
      <c r="TN2" s="191"/>
      <c r="TO2" s="191"/>
      <c r="TP2" s="191"/>
      <c r="TQ2" s="191"/>
      <c r="TR2" s="191"/>
      <c r="TS2" s="191"/>
      <c r="TT2" s="191"/>
      <c r="TU2" s="191"/>
      <c r="TV2" s="191"/>
      <c r="TW2" s="191"/>
      <c r="TX2" s="191"/>
      <c r="TY2" s="191"/>
      <c r="TZ2" s="191"/>
      <c r="UA2" s="191"/>
      <c r="UB2" s="191"/>
      <c r="UC2" s="191"/>
      <c r="UD2" s="191"/>
      <c r="UE2" s="191"/>
      <c r="UF2" s="191"/>
      <c r="UG2" s="191"/>
      <c r="UH2" s="191"/>
      <c r="UI2" s="191"/>
      <c r="UJ2" s="191"/>
      <c r="UK2" s="191"/>
      <c r="UL2" s="191"/>
      <c r="UM2" s="191"/>
      <c r="UN2" s="191"/>
      <c r="UO2" s="191"/>
      <c r="UP2" s="191"/>
      <c r="UQ2" s="191"/>
      <c r="UR2" s="191"/>
      <c r="US2" s="191"/>
      <c r="UT2" s="191"/>
      <c r="UU2" s="191"/>
      <c r="UV2" s="191"/>
      <c r="UW2" s="191"/>
      <c r="UX2" s="191"/>
      <c r="UY2" s="191"/>
      <c r="UZ2" s="191"/>
      <c r="VA2" s="191"/>
      <c r="VB2" s="191"/>
      <c r="VC2" s="191"/>
      <c r="VD2" s="191"/>
      <c r="VE2" s="191"/>
      <c r="VF2" s="191"/>
      <c r="VG2" s="191"/>
      <c r="VH2" s="191"/>
      <c r="VI2" s="191"/>
      <c r="VJ2" s="191"/>
      <c r="VK2" s="191"/>
      <c r="VL2" s="191"/>
      <c r="VM2" s="191"/>
      <c r="VN2" s="191"/>
      <c r="VO2" s="191"/>
      <c r="VP2" s="191"/>
      <c r="VQ2" s="191"/>
      <c r="VR2" s="191"/>
      <c r="VS2" s="191"/>
      <c r="VT2" s="191"/>
      <c r="VU2" s="191"/>
      <c r="VV2" s="191"/>
      <c r="VW2" s="191"/>
      <c r="VX2" s="191"/>
      <c r="VY2" s="191"/>
      <c r="VZ2" s="191"/>
      <c r="WA2" s="191"/>
      <c r="WB2" s="191"/>
      <c r="WC2" s="191"/>
      <c r="WD2" s="191"/>
      <c r="WE2" s="191"/>
      <c r="WF2" s="191"/>
      <c r="WG2" s="191"/>
      <c r="WH2" s="191"/>
      <c r="WI2" s="191"/>
      <c r="WJ2" s="191"/>
      <c r="WK2" s="191"/>
      <c r="WL2" s="191"/>
      <c r="WM2" s="191"/>
      <c r="WN2" s="191"/>
      <c r="WO2" s="191"/>
      <c r="WP2" s="191"/>
      <c r="WQ2" s="191"/>
      <c r="WR2" s="191"/>
      <c r="WS2" s="191"/>
      <c r="WT2" s="191"/>
      <c r="WU2" s="191"/>
      <c r="WV2" s="191"/>
      <c r="WW2" s="191"/>
      <c r="WX2" s="191"/>
      <c r="WY2" s="191"/>
      <c r="WZ2" s="191"/>
      <c r="XA2" s="191"/>
      <c r="XB2" s="191"/>
      <c r="XC2" s="191"/>
      <c r="XD2" s="191"/>
      <c r="XE2" s="191"/>
      <c r="XF2" s="191"/>
      <c r="XG2" s="191"/>
      <c r="XH2" s="191"/>
      <c r="XI2" s="191"/>
      <c r="XJ2" s="191"/>
      <c r="XK2" s="191"/>
      <c r="XL2" s="191"/>
      <c r="XM2" s="191"/>
      <c r="XN2" s="191"/>
      <c r="XO2" s="191"/>
      <c r="XP2" s="191"/>
      <c r="XQ2" s="191"/>
      <c r="XR2" s="191"/>
      <c r="XS2" s="191"/>
      <c r="XT2" s="191"/>
      <c r="XU2" s="191"/>
      <c r="XV2" s="191"/>
      <c r="XW2" s="191"/>
      <c r="XX2" s="191"/>
      <c r="XY2" s="191"/>
      <c r="XZ2" s="191"/>
      <c r="YA2" s="191"/>
      <c r="YB2" s="191"/>
      <c r="YC2" s="191"/>
      <c r="YD2" s="191"/>
      <c r="YE2" s="191"/>
      <c r="YF2" s="191"/>
      <c r="YG2" s="191"/>
      <c r="YH2" s="191"/>
      <c r="YI2" s="191"/>
      <c r="YJ2" s="191"/>
      <c r="YK2" s="191"/>
      <c r="YL2" s="191"/>
      <c r="YM2" s="191"/>
      <c r="YN2" s="191"/>
      <c r="YO2" s="191"/>
      <c r="YP2" s="191"/>
      <c r="YQ2" s="191"/>
      <c r="YR2" s="191"/>
      <c r="YS2" s="191"/>
      <c r="YT2" s="191"/>
      <c r="YU2" s="191"/>
      <c r="YV2" s="191"/>
      <c r="YW2" s="191"/>
      <c r="YX2" s="191"/>
      <c r="YY2" s="191"/>
      <c r="YZ2" s="191"/>
      <c r="ZA2" s="191"/>
      <c r="ZB2" s="191"/>
      <c r="ZC2" s="191"/>
      <c r="ZD2" s="191"/>
      <c r="ZE2" s="191"/>
      <c r="ZF2" s="191"/>
      <c r="ZG2" s="191"/>
      <c r="ZH2" s="191"/>
      <c r="ZI2" s="191"/>
      <c r="ZJ2" s="191"/>
      <c r="ZK2" s="191"/>
      <c r="ZL2" s="191"/>
      <c r="ZM2" s="191"/>
      <c r="ZN2" s="191"/>
      <c r="ZO2" s="191"/>
      <c r="ZP2" s="191"/>
      <c r="ZQ2" s="191"/>
      <c r="ZR2" s="191"/>
      <c r="ZS2" s="191"/>
      <c r="ZT2" s="191"/>
      <c r="ZU2" s="191"/>
      <c r="ZV2" s="191"/>
      <c r="ZW2" s="191"/>
      <c r="ZX2" s="191"/>
      <c r="ZY2" s="191"/>
      <c r="ZZ2" s="191"/>
      <c r="AAA2" s="191"/>
      <c r="AAB2" s="191"/>
      <c r="AAC2" s="191"/>
      <c r="AAD2" s="191"/>
      <c r="AAE2" s="191"/>
      <c r="AAF2" s="191"/>
      <c r="AAG2" s="191"/>
      <c r="AAH2" s="191"/>
      <c r="AAI2" s="191"/>
      <c r="AAJ2" s="191"/>
      <c r="AAK2" s="191"/>
      <c r="AAL2" s="191"/>
      <c r="AAM2" s="191"/>
      <c r="AAN2" s="191"/>
      <c r="AAO2" s="191"/>
      <c r="AAP2" s="191"/>
      <c r="AAQ2" s="191"/>
      <c r="AAR2" s="191"/>
      <c r="AAS2" s="191"/>
      <c r="AAT2" s="191"/>
      <c r="AAU2" s="191"/>
      <c r="AAV2" s="191"/>
      <c r="AAW2" s="191"/>
      <c r="AAX2" s="191"/>
      <c r="AAY2" s="191"/>
      <c r="AAZ2" s="191"/>
      <c r="ABA2" s="191"/>
      <c r="ABB2" s="191"/>
      <c r="ABC2" s="191"/>
      <c r="ABD2" s="191"/>
      <c r="ABE2" s="191"/>
      <c r="ABF2" s="191"/>
      <c r="ABG2" s="191"/>
      <c r="ABH2" s="191"/>
      <c r="ABI2" s="191"/>
      <c r="ABJ2" s="191"/>
      <c r="ABK2" s="191"/>
      <c r="ABL2" s="191"/>
      <c r="ABM2" s="191"/>
      <c r="ABN2" s="191"/>
      <c r="ABO2" s="191"/>
      <c r="ABP2" s="191"/>
      <c r="ABQ2" s="191"/>
      <c r="ABR2" s="191"/>
      <c r="ABS2" s="191"/>
      <c r="ABT2" s="191"/>
      <c r="ABU2" s="191"/>
      <c r="ABV2" s="191"/>
      <c r="ABW2" s="191"/>
      <c r="ABX2" s="191"/>
      <c r="ABY2" s="191"/>
      <c r="ABZ2" s="191"/>
      <c r="ACA2" s="191"/>
      <c r="ACB2" s="191"/>
      <c r="ACC2" s="191"/>
      <c r="ACD2" s="191"/>
      <c r="ACE2" s="191"/>
      <c r="ACF2" s="191"/>
      <c r="ACG2" s="191"/>
      <c r="ACH2" s="191"/>
      <c r="ACI2" s="191"/>
      <c r="ACJ2" s="191"/>
      <c r="ACK2" s="191"/>
      <c r="ACL2" s="191"/>
      <c r="ACM2" s="191"/>
      <c r="ACN2" s="191"/>
      <c r="ACO2" s="191"/>
      <c r="ACP2" s="191"/>
      <c r="ACQ2" s="191"/>
      <c r="ACR2" s="191"/>
      <c r="ACS2" s="191"/>
      <c r="ACT2" s="191"/>
      <c r="ACU2" s="191"/>
      <c r="ACV2" s="191"/>
      <c r="ACW2" s="191"/>
      <c r="ACX2" s="191"/>
      <c r="ACY2" s="191"/>
      <c r="ACZ2" s="191"/>
      <c r="ADA2" s="191"/>
      <c r="ADB2" s="191"/>
      <c r="ADC2" s="191"/>
      <c r="ADD2" s="191"/>
      <c r="ADE2" s="191"/>
      <c r="ADF2" s="191"/>
      <c r="ADG2" s="191"/>
      <c r="ADH2" s="191"/>
      <c r="ADI2" s="191"/>
      <c r="ADJ2" s="191"/>
      <c r="ADK2" s="191"/>
      <c r="ADL2" s="191"/>
      <c r="ADM2" s="191"/>
      <c r="ADN2" s="191"/>
      <c r="ADO2" s="191"/>
      <c r="ADP2" s="191"/>
      <c r="ADQ2" s="191"/>
      <c r="ADR2" s="191"/>
      <c r="ADS2" s="191"/>
      <c r="ADT2" s="191"/>
      <c r="ADU2" s="191"/>
      <c r="ADV2" s="191"/>
      <c r="ADW2" s="191"/>
      <c r="ADX2" s="191"/>
      <c r="ADY2" s="191"/>
      <c r="ADZ2" s="191"/>
      <c r="AEA2" s="191"/>
      <c r="AEB2" s="191"/>
      <c r="AEC2" s="191"/>
      <c r="AED2" s="191"/>
      <c r="AEE2" s="191"/>
      <c r="AEF2" s="191"/>
      <c r="AEG2" s="191"/>
      <c r="AEH2" s="191"/>
      <c r="AEI2" s="191"/>
      <c r="AEJ2" s="191"/>
      <c r="AEK2" s="191"/>
      <c r="AEL2" s="191"/>
      <c r="AEM2" s="191"/>
      <c r="AEN2" s="191"/>
      <c r="AEO2" s="191"/>
      <c r="AEP2" s="191"/>
      <c r="AEQ2" s="191"/>
      <c r="AER2" s="191"/>
      <c r="AES2" s="191"/>
      <c r="AET2" s="191"/>
      <c r="AEU2" s="191"/>
      <c r="AEV2" s="191"/>
      <c r="AEW2" s="191"/>
      <c r="AEX2" s="191"/>
      <c r="AEY2" s="191"/>
      <c r="AEZ2" s="191"/>
      <c r="AFA2" s="191"/>
      <c r="AFB2" s="191"/>
      <c r="AFC2" s="191"/>
      <c r="AFD2" s="191"/>
      <c r="AFE2" s="191"/>
      <c r="AFF2" s="191"/>
      <c r="AFG2" s="191"/>
      <c r="AFH2" s="191"/>
      <c r="AFI2" s="191"/>
      <c r="AFJ2" s="191"/>
      <c r="AFK2" s="191"/>
      <c r="AFL2" s="191"/>
      <c r="AFM2" s="191"/>
      <c r="AFN2" s="191"/>
      <c r="AFO2" s="191"/>
      <c r="AFP2" s="191"/>
      <c r="AFQ2" s="191"/>
      <c r="AFR2" s="191"/>
      <c r="AFS2" s="191"/>
      <c r="AFT2" s="191"/>
      <c r="AFU2" s="191"/>
      <c r="AFV2" s="191"/>
      <c r="AFW2" s="191"/>
      <c r="AFX2" s="191"/>
      <c r="AFY2" s="191"/>
      <c r="AFZ2" s="191"/>
      <c r="AGA2" s="191"/>
      <c r="AGB2" s="191"/>
      <c r="AGC2" s="191"/>
      <c r="AGD2" s="191"/>
      <c r="AGE2" s="191"/>
      <c r="AGF2" s="191"/>
      <c r="AGG2" s="191"/>
      <c r="AGH2" s="191"/>
      <c r="AGI2" s="191"/>
      <c r="AGJ2" s="191"/>
      <c r="AGK2" s="191"/>
      <c r="AGL2" s="191"/>
      <c r="AGM2" s="191"/>
      <c r="AGN2" s="191"/>
      <c r="AGO2" s="191"/>
      <c r="AGP2" s="191"/>
      <c r="AGQ2" s="191"/>
      <c r="AGR2" s="191"/>
      <c r="AGS2" s="191"/>
      <c r="AGT2" s="191"/>
      <c r="AGU2" s="191"/>
      <c r="AGV2" s="191"/>
      <c r="AGW2" s="191"/>
      <c r="AGX2" s="191"/>
      <c r="AGY2" s="191"/>
      <c r="AGZ2" s="191"/>
      <c r="AHA2" s="191"/>
      <c r="AHB2" s="191"/>
      <c r="AHC2" s="191"/>
      <c r="AHD2" s="191"/>
      <c r="AHE2" s="191"/>
      <c r="AHF2" s="191"/>
      <c r="AHG2" s="191"/>
      <c r="AHH2" s="191"/>
      <c r="AHI2" s="191"/>
      <c r="AHJ2" s="191"/>
      <c r="AHK2" s="191"/>
      <c r="AHL2" s="191"/>
      <c r="AHM2" s="191"/>
      <c r="AHN2" s="191"/>
      <c r="AHO2" s="191"/>
      <c r="AHP2" s="191"/>
      <c r="AHQ2" s="191"/>
      <c r="AHR2" s="191"/>
      <c r="AHS2" s="191"/>
      <c r="AHT2" s="191"/>
      <c r="AHU2" s="191"/>
      <c r="AHV2" s="191"/>
      <c r="AHW2" s="191"/>
      <c r="AHX2" s="191"/>
      <c r="AHY2" s="191"/>
      <c r="AHZ2" s="191"/>
      <c r="AIA2" s="191"/>
      <c r="AIB2" s="191"/>
      <c r="AIC2" s="191"/>
      <c r="AID2" s="191"/>
      <c r="AIE2" s="191"/>
      <c r="AIF2" s="191"/>
      <c r="AIG2" s="191"/>
      <c r="AIH2" s="191"/>
      <c r="AII2" s="191"/>
      <c r="AIJ2" s="191"/>
      <c r="AIK2" s="191"/>
      <c r="AIL2" s="191"/>
      <c r="AIM2" s="191"/>
      <c r="AIN2" s="191"/>
      <c r="AIO2" s="191"/>
      <c r="AIP2" s="191"/>
      <c r="AIQ2" s="191"/>
      <c r="AIR2" s="191"/>
      <c r="AIS2" s="191"/>
      <c r="AIT2" s="191"/>
      <c r="AIU2" s="191"/>
      <c r="AIV2" s="191"/>
      <c r="AIW2" s="191"/>
      <c r="AIX2" s="191"/>
      <c r="AIY2" s="191"/>
      <c r="AIZ2" s="191"/>
      <c r="AJA2" s="191"/>
      <c r="AJB2" s="191"/>
      <c r="AJC2" s="191"/>
      <c r="AJD2" s="191"/>
      <c r="AJE2" s="191"/>
      <c r="AJF2" s="191"/>
      <c r="AJG2" s="191"/>
      <c r="AJH2" s="191"/>
      <c r="AJI2" s="191"/>
      <c r="AJJ2" s="191"/>
      <c r="AJK2" s="191"/>
      <c r="AJL2" s="191"/>
      <c r="AJM2" s="191"/>
      <c r="AJN2" s="191"/>
      <c r="AJO2" s="191"/>
      <c r="AJP2" s="191"/>
      <c r="AJQ2" s="191"/>
      <c r="AJR2" s="191"/>
      <c r="AJS2" s="191"/>
      <c r="AJT2" s="191"/>
      <c r="AJU2" s="191"/>
      <c r="AJV2" s="191"/>
      <c r="AJW2" s="191"/>
      <c r="AJX2" s="191"/>
      <c r="AJY2" s="191"/>
      <c r="AJZ2" s="191"/>
      <c r="AKA2" s="191"/>
      <c r="AKB2" s="191"/>
      <c r="AKC2" s="191"/>
      <c r="AKD2" s="191"/>
      <c r="AKE2" s="191"/>
      <c r="AKF2" s="191"/>
      <c r="AKG2" s="191"/>
      <c r="AKH2" s="191"/>
      <c r="AKI2" s="191"/>
      <c r="AKJ2" s="191"/>
      <c r="AKK2" s="191"/>
      <c r="AKL2" s="191"/>
      <c r="AKM2" s="191"/>
      <c r="AKN2" s="191"/>
      <c r="AKO2" s="191"/>
      <c r="AKP2" s="191"/>
      <c r="AKQ2" s="191"/>
      <c r="AKR2" s="191"/>
      <c r="AKS2" s="191"/>
      <c r="AKT2" s="191"/>
      <c r="AKU2" s="191"/>
      <c r="AKV2" s="191"/>
      <c r="AKW2" s="191"/>
      <c r="AKX2" s="191"/>
      <c r="AKY2" s="191"/>
      <c r="AKZ2" s="191"/>
      <c r="ALA2" s="191"/>
      <c r="ALB2" s="191"/>
      <c r="ALC2" s="191"/>
      <c r="ALD2" s="191"/>
      <c r="ALE2" s="191"/>
      <c r="ALF2" s="191"/>
      <c r="ALG2" s="191"/>
      <c r="ALH2" s="191"/>
      <c r="ALI2" s="191"/>
      <c r="ALJ2" s="191"/>
      <c r="ALK2" s="191"/>
      <c r="ALL2" s="191"/>
      <c r="ALM2" s="191"/>
      <c r="ALN2" s="191"/>
      <c r="ALO2" s="191"/>
      <c r="ALP2" s="191"/>
      <c r="ALQ2" s="191"/>
      <c r="ALR2" s="191"/>
      <c r="ALS2" s="191"/>
      <c r="ALT2" s="191"/>
      <c r="ALU2" s="191"/>
      <c r="ALV2" s="191"/>
      <c r="ALW2" s="191"/>
      <c r="ALX2" s="191"/>
      <c r="ALY2" s="191"/>
      <c r="ALZ2" s="191"/>
      <c r="AMA2" s="191"/>
      <c r="AMB2" s="191"/>
      <c r="AMC2" s="191"/>
      <c r="AMD2" s="191"/>
      <c r="AME2" s="191"/>
      <c r="AMF2" s="191"/>
      <c r="AMG2" s="191"/>
      <c r="AMH2" s="191"/>
      <c r="AMI2" s="191"/>
      <c r="AMJ2" s="191"/>
      <c r="AMK2" s="191"/>
    </row>
    <row r="3" spans="1:1025" s="192" customFormat="1" x14ac:dyDescent="0.2">
      <c r="A3" s="198" t="s">
        <v>61</v>
      </c>
      <c r="B3" s="198"/>
      <c r="C3" s="196"/>
      <c r="D3" s="196"/>
      <c r="E3" s="196"/>
      <c r="F3" s="196"/>
      <c r="G3" s="196"/>
      <c r="H3" s="197"/>
      <c r="I3" s="197"/>
      <c r="J3" s="197"/>
      <c r="K3" s="197"/>
      <c r="L3" s="197"/>
      <c r="M3" s="197"/>
      <c r="N3" s="197"/>
      <c r="O3" s="197"/>
      <c r="P3" s="197"/>
      <c r="Q3" s="197"/>
      <c r="R3" s="197"/>
      <c r="S3" s="191"/>
      <c r="T3" s="191"/>
      <c r="U3" s="191"/>
      <c r="V3" s="191"/>
      <c r="W3" s="191"/>
      <c r="X3" s="191"/>
      <c r="Y3" s="191"/>
      <c r="Z3" s="191"/>
      <c r="AA3" s="191"/>
      <c r="AB3" s="191"/>
      <c r="AC3" s="191"/>
      <c r="AD3" s="191"/>
      <c r="AE3" s="191"/>
      <c r="AF3" s="191"/>
      <c r="AG3" s="191"/>
      <c r="AH3" s="191"/>
      <c r="AI3" s="191"/>
      <c r="AJ3" s="191"/>
      <c r="AK3" s="191"/>
      <c r="AL3" s="191"/>
      <c r="AM3" s="191"/>
      <c r="AN3" s="191"/>
      <c r="AO3" s="191"/>
      <c r="AP3" s="191"/>
      <c r="AQ3" s="191"/>
      <c r="AR3" s="191"/>
      <c r="AS3" s="191"/>
      <c r="AT3" s="191"/>
      <c r="AU3" s="191"/>
      <c r="AV3" s="191"/>
      <c r="AW3" s="191"/>
      <c r="AX3" s="191"/>
      <c r="AY3" s="191"/>
      <c r="AZ3" s="191"/>
      <c r="BA3" s="191"/>
      <c r="BB3" s="191"/>
      <c r="BC3" s="191"/>
      <c r="BD3" s="191"/>
      <c r="BE3" s="191"/>
      <c r="BF3" s="191"/>
      <c r="BG3" s="191"/>
      <c r="BH3" s="191"/>
      <c r="BI3" s="191"/>
      <c r="BJ3" s="191"/>
      <c r="BK3" s="191"/>
      <c r="BL3" s="191"/>
      <c r="BM3" s="191"/>
      <c r="BN3" s="191"/>
      <c r="BO3" s="191"/>
      <c r="BP3" s="191"/>
      <c r="BQ3" s="191"/>
      <c r="BR3" s="191"/>
      <c r="BS3" s="191"/>
      <c r="BT3" s="191"/>
      <c r="BU3" s="191"/>
      <c r="BV3" s="191"/>
      <c r="BW3" s="191"/>
      <c r="BX3" s="191"/>
      <c r="BY3" s="191"/>
      <c r="BZ3" s="191"/>
      <c r="CA3" s="191"/>
      <c r="CB3" s="191"/>
      <c r="CC3" s="191"/>
      <c r="CD3" s="191"/>
      <c r="CE3" s="191"/>
      <c r="CF3" s="191"/>
      <c r="CG3" s="191"/>
      <c r="CH3" s="191"/>
      <c r="CI3" s="191"/>
      <c r="CJ3" s="191"/>
      <c r="CK3" s="191"/>
      <c r="CL3" s="191"/>
      <c r="CM3" s="191"/>
      <c r="CN3" s="191"/>
      <c r="CO3" s="191"/>
      <c r="CP3" s="191"/>
      <c r="CQ3" s="191"/>
      <c r="CR3" s="191"/>
      <c r="CS3" s="191"/>
      <c r="CT3" s="191"/>
      <c r="CU3" s="191"/>
      <c r="CV3" s="191"/>
      <c r="CW3" s="191"/>
      <c r="CX3" s="191"/>
      <c r="CY3" s="191"/>
      <c r="CZ3" s="191"/>
      <c r="DA3" s="191"/>
      <c r="DB3" s="191"/>
      <c r="DC3" s="191"/>
      <c r="DD3" s="191"/>
      <c r="DE3" s="191"/>
      <c r="DF3" s="191"/>
      <c r="DG3" s="191"/>
      <c r="DH3" s="191"/>
      <c r="DI3" s="191"/>
      <c r="DJ3" s="191"/>
      <c r="DK3" s="191"/>
      <c r="DL3" s="191"/>
      <c r="DM3" s="191"/>
      <c r="DN3" s="191"/>
      <c r="DO3" s="191"/>
      <c r="DP3" s="191"/>
      <c r="DQ3" s="191"/>
      <c r="DR3" s="191"/>
      <c r="DS3" s="191"/>
      <c r="DT3" s="191"/>
      <c r="DU3" s="191"/>
      <c r="DV3" s="191"/>
      <c r="DW3" s="191"/>
      <c r="DX3" s="191"/>
      <c r="DY3" s="191"/>
      <c r="DZ3" s="191"/>
      <c r="EA3" s="191"/>
      <c r="EB3" s="191"/>
      <c r="EC3" s="191"/>
      <c r="ED3" s="191"/>
      <c r="EE3" s="191"/>
      <c r="EF3" s="191"/>
      <c r="EG3" s="191"/>
      <c r="EH3" s="191"/>
      <c r="EI3" s="191"/>
      <c r="EJ3" s="191"/>
      <c r="EK3" s="191"/>
      <c r="EL3" s="191"/>
      <c r="EM3" s="191"/>
      <c r="EN3" s="191"/>
      <c r="EO3" s="191"/>
      <c r="EP3" s="191"/>
      <c r="EQ3" s="191"/>
      <c r="ER3" s="191"/>
      <c r="ES3" s="191"/>
      <c r="ET3" s="191"/>
      <c r="EU3" s="191"/>
      <c r="EV3" s="191"/>
      <c r="EW3" s="191"/>
      <c r="EX3" s="191"/>
      <c r="EY3" s="191"/>
      <c r="EZ3" s="191"/>
      <c r="FA3" s="191"/>
      <c r="FB3" s="191"/>
      <c r="FC3" s="191"/>
      <c r="FD3" s="191"/>
      <c r="FE3" s="191"/>
      <c r="FF3" s="191"/>
      <c r="FG3" s="191"/>
      <c r="FH3" s="191"/>
      <c r="FI3" s="191"/>
      <c r="FJ3" s="191"/>
      <c r="FK3" s="191"/>
      <c r="FL3" s="191"/>
      <c r="FM3" s="191"/>
      <c r="FN3" s="191"/>
      <c r="FO3" s="191"/>
      <c r="FP3" s="191"/>
      <c r="FQ3" s="191"/>
      <c r="FR3" s="191"/>
      <c r="FS3" s="191"/>
      <c r="FT3" s="191"/>
      <c r="FU3" s="191"/>
      <c r="FV3" s="191"/>
      <c r="FW3" s="191"/>
      <c r="FX3" s="191"/>
      <c r="FY3" s="191"/>
      <c r="FZ3" s="191"/>
      <c r="GA3" s="191"/>
      <c r="GB3" s="191"/>
      <c r="GC3" s="191"/>
      <c r="GD3" s="191"/>
      <c r="GE3" s="191"/>
      <c r="GF3" s="191"/>
      <c r="GG3" s="191"/>
      <c r="GH3" s="191"/>
      <c r="GI3" s="191"/>
      <c r="GJ3" s="191"/>
      <c r="GK3" s="191"/>
      <c r="GL3" s="191"/>
      <c r="GM3" s="191"/>
      <c r="GN3" s="191"/>
      <c r="GO3" s="191"/>
      <c r="GP3" s="191"/>
      <c r="GQ3" s="191"/>
      <c r="GR3" s="191"/>
      <c r="GS3" s="191"/>
      <c r="GT3" s="191"/>
      <c r="GU3" s="191"/>
      <c r="GV3" s="191"/>
      <c r="GW3" s="191"/>
      <c r="GX3" s="191"/>
      <c r="GY3" s="191"/>
      <c r="GZ3" s="191"/>
      <c r="HA3" s="191"/>
      <c r="HB3" s="191"/>
      <c r="HC3" s="191"/>
      <c r="HD3" s="191"/>
      <c r="HE3" s="191"/>
      <c r="HF3" s="191"/>
      <c r="HG3" s="191"/>
      <c r="HH3" s="191"/>
      <c r="HI3" s="191"/>
      <c r="HJ3" s="191"/>
      <c r="HK3" s="191"/>
      <c r="HL3" s="191"/>
      <c r="HM3" s="191"/>
      <c r="HN3" s="191"/>
      <c r="HO3" s="191"/>
      <c r="HP3" s="191"/>
      <c r="HQ3" s="191"/>
      <c r="HR3" s="191"/>
      <c r="HS3" s="191"/>
      <c r="HT3" s="191"/>
      <c r="HU3" s="191"/>
      <c r="HV3" s="191"/>
      <c r="HW3" s="191"/>
      <c r="HX3" s="191"/>
      <c r="HY3" s="191"/>
      <c r="HZ3" s="191"/>
      <c r="IA3" s="191"/>
      <c r="IB3" s="191"/>
      <c r="IC3" s="191"/>
      <c r="ID3" s="191"/>
      <c r="IE3" s="191"/>
      <c r="IF3" s="191"/>
      <c r="IG3" s="191"/>
      <c r="IH3" s="191"/>
      <c r="II3" s="191"/>
      <c r="IJ3" s="191"/>
      <c r="IK3" s="191"/>
      <c r="IL3" s="191"/>
      <c r="IM3" s="191"/>
      <c r="IN3" s="191"/>
      <c r="IO3" s="191"/>
      <c r="IP3" s="191"/>
      <c r="IQ3" s="191"/>
      <c r="IR3" s="191"/>
      <c r="IS3" s="191"/>
      <c r="IT3" s="191"/>
      <c r="IU3" s="191"/>
      <c r="IV3" s="191"/>
      <c r="IW3" s="191"/>
      <c r="IX3" s="191"/>
      <c r="IY3" s="191"/>
      <c r="IZ3" s="191"/>
      <c r="JA3" s="191"/>
      <c r="JB3" s="191"/>
      <c r="JC3" s="191"/>
      <c r="JD3" s="191"/>
      <c r="JE3" s="191"/>
      <c r="JF3" s="191"/>
      <c r="JG3" s="191"/>
      <c r="JH3" s="191"/>
      <c r="JI3" s="191"/>
      <c r="JJ3" s="191"/>
      <c r="JK3" s="191"/>
      <c r="JL3" s="191"/>
      <c r="JM3" s="191"/>
      <c r="JN3" s="191"/>
      <c r="JO3" s="191"/>
      <c r="JP3" s="191"/>
      <c r="JQ3" s="191"/>
      <c r="JR3" s="191"/>
      <c r="JS3" s="191"/>
      <c r="JT3" s="191"/>
      <c r="JU3" s="191"/>
      <c r="JV3" s="191"/>
      <c r="JW3" s="191"/>
      <c r="JX3" s="191"/>
      <c r="JY3" s="191"/>
      <c r="JZ3" s="191"/>
      <c r="KA3" s="191"/>
      <c r="KB3" s="191"/>
      <c r="KC3" s="191"/>
      <c r="KD3" s="191"/>
      <c r="KE3" s="191"/>
      <c r="KF3" s="191"/>
      <c r="KG3" s="191"/>
      <c r="KH3" s="191"/>
      <c r="KI3" s="191"/>
      <c r="KJ3" s="191"/>
      <c r="KK3" s="191"/>
      <c r="KL3" s="191"/>
      <c r="KM3" s="191"/>
      <c r="KN3" s="191"/>
      <c r="KO3" s="191"/>
      <c r="KP3" s="191"/>
      <c r="KQ3" s="191"/>
      <c r="KR3" s="191"/>
      <c r="KS3" s="191"/>
      <c r="KT3" s="191"/>
      <c r="KU3" s="191"/>
      <c r="KV3" s="191"/>
      <c r="KW3" s="191"/>
      <c r="KX3" s="191"/>
      <c r="KY3" s="191"/>
      <c r="KZ3" s="191"/>
      <c r="LA3" s="191"/>
      <c r="LB3" s="191"/>
      <c r="LC3" s="191"/>
      <c r="LD3" s="191"/>
      <c r="LE3" s="191"/>
      <c r="LF3" s="191"/>
      <c r="LG3" s="191"/>
      <c r="LH3" s="191"/>
      <c r="LI3" s="191"/>
      <c r="LJ3" s="191"/>
      <c r="LK3" s="191"/>
      <c r="LL3" s="191"/>
      <c r="LM3" s="191"/>
      <c r="LN3" s="191"/>
      <c r="LO3" s="191"/>
      <c r="LP3" s="191"/>
      <c r="LQ3" s="191"/>
      <c r="LR3" s="191"/>
      <c r="LS3" s="191"/>
      <c r="LT3" s="191"/>
      <c r="LU3" s="191"/>
      <c r="LV3" s="191"/>
      <c r="LW3" s="191"/>
      <c r="LX3" s="191"/>
      <c r="LY3" s="191"/>
      <c r="LZ3" s="191"/>
      <c r="MA3" s="191"/>
      <c r="MB3" s="191"/>
      <c r="MC3" s="191"/>
      <c r="MD3" s="191"/>
      <c r="ME3" s="191"/>
      <c r="MF3" s="191"/>
      <c r="MG3" s="191"/>
      <c r="MH3" s="191"/>
      <c r="MI3" s="191"/>
      <c r="MJ3" s="191"/>
      <c r="MK3" s="191"/>
      <c r="ML3" s="191"/>
      <c r="MM3" s="191"/>
      <c r="MN3" s="191"/>
      <c r="MO3" s="191"/>
      <c r="MP3" s="191"/>
      <c r="MQ3" s="191"/>
      <c r="MR3" s="191"/>
      <c r="MS3" s="191"/>
      <c r="MT3" s="191"/>
      <c r="MU3" s="191"/>
      <c r="MV3" s="191"/>
      <c r="MW3" s="191"/>
      <c r="MX3" s="191"/>
      <c r="MY3" s="191"/>
      <c r="MZ3" s="191"/>
      <c r="NA3" s="191"/>
      <c r="NB3" s="191"/>
      <c r="NC3" s="191"/>
      <c r="ND3" s="191"/>
      <c r="NE3" s="191"/>
      <c r="NF3" s="191"/>
      <c r="NG3" s="191"/>
      <c r="NH3" s="191"/>
      <c r="NI3" s="191"/>
      <c r="NJ3" s="191"/>
      <c r="NK3" s="191"/>
      <c r="NL3" s="191"/>
      <c r="NM3" s="191"/>
      <c r="NN3" s="191"/>
      <c r="NO3" s="191"/>
      <c r="NP3" s="191"/>
      <c r="NQ3" s="191"/>
      <c r="NR3" s="191"/>
      <c r="NS3" s="191"/>
      <c r="NT3" s="191"/>
      <c r="NU3" s="191"/>
      <c r="NV3" s="191"/>
      <c r="NW3" s="191"/>
      <c r="NX3" s="191"/>
      <c r="NY3" s="191"/>
      <c r="NZ3" s="191"/>
      <c r="OA3" s="191"/>
      <c r="OB3" s="191"/>
      <c r="OC3" s="191"/>
      <c r="OD3" s="191"/>
      <c r="OE3" s="191"/>
      <c r="OF3" s="191"/>
      <c r="OG3" s="191"/>
      <c r="OH3" s="191"/>
      <c r="OI3" s="191"/>
      <c r="OJ3" s="191"/>
      <c r="OK3" s="191"/>
      <c r="OL3" s="191"/>
      <c r="OM3" s="191"/>
      <c r="ON3" s="191"/>
      <c r="OO3" s="191"/>
      <c r="OP3" s="191"/>
      <c r="OQ3" s="191"/>
      <c r="OR3" s="191"/>
      <c r="OS3" s="191"/>
      <c r="OT3" s="191"/>
      <c r="OU3" s="191"/>
      <c r="OV3" s="191"/>
      <c r="OW3" s="191"/>
      <c r="OX3" s="191"/>
      <c r="OY3" s="191"/>
      <c r="OZ3" s="191"/>
      <c r="PA3" s="191"/>
      <c r="PB3" s="191"/>
      <c r="PC3" s="191"/>
      <c r="PD3" s="191"/>
      <c r="PE3" s="191"/>
      <c r="PF3" s="191"/>
      <c r="PG3" s="191"/>
      <c r="PH3" s="191"/>
      <c r="PI3" s="191"/>
      <c r="PJ3" s="191"/>
      <c r="PK3" s="191"/>
      <c r="PL3" s="191"/>
      <c r="PM3" s="191"/>
      <c r="PN3" s="191"/>
      <c r="PO3" s="191"/>
      <c r="PP3" s="191"/>
      <c r="PQ3" s="191"/>
      <c r="PR3" s="191"/>
      <c r="PS3" s="191"/>
      <c r="PT3" s="191"/>
      <c r="PU3" s="191"/>
      <c r="PV3" s="191"/>
      <c r="PW3" s="191"/>
      <c r="PX3" s="191"/>
      <c r="PY3" s="191"/>
      <c r="PZ3" s="191"/>
      <c r="QA3" s="191"/>
      <c r="QB3" s="191"/>
      <c r="QC3" s="191"/>
      <c r="QD3" s="191"/>
      <c r="QE3" s="191"/>
      <c r="QF3" s="191"/>
      <c r="QG3" s="191"/>
      <c r="QH3" s="191"/>
      <c r="QI3" s="191"/>
      <c r="QJ3" s="191"/>
      <c r="QK3" s="191"/>
      <c r="QL3" s="191"/>
      <c r="QM3" s="191"/>
      <c r="QN3" s="191"/>
      <c r="QO3" s="191"/>
      <c r="QP3" s="191"/>
      <c r="QQ3" s="191"/>
      <c r="QR3" s="191"/>
      <c r="QS3" s="191"/>
      <c r="QT3" s="191"/>
      <c r="QU3" s="191"/>
      <c r="QV3" s="191"/>
      <c r="QW3" s="191"/>
      <c r="QX3" s="191"/>
      <c r="QY3" s="191"/>
      <c r="QZ3" s="191"/>
      <c r="RA3" s="191"/>
      <c r="RB3" s="191"/>
      <c r="RC3" s="191"/>
      <c r="RD3" s="191"/>
      <c r="RE3" s="191"/>
      <c r="RF3" s="191"/>
      <c r="RG3" s="191"/>
      <c r="RH3" s="191"/>
      <c r="RI3" s="191"/>
      <c r="RJ3" s="191"/>
      <c r="RK3" s="191"/>
      <c r="RL3" s="191"/>
      <c r="RM3" s="191"/>
      <c r="RN3" s="191"/>
      <c r="RO3" s="191"/>
      <c r="RP3" s="191"/>
      <c r="RQ3" s="191"/>
      <c r="RR3" s="191"/>
      <c r="RS3" s="191"/>
      <c r="RT3" s="191"/>
      <c r="RU3" s="191"/>
      <c r="RV3" s="191"/>
      <c r="RW3" s="191"/>
      <c r="RX3" s="191"/>
      <c r="RY3" s="191"/>
      <c r="RZ3" s="191"/>
      <c r="SA3" s="191"/>
      <c r="SB3" s="191"/>
      <c r="SC3" s="191"/>
      <c r="SD3" s="191"/>
      <c r="SE3" s="191"/>
      <c r="SF3" s="191"/>
      <c r="SG3" s="191"/>
      <c r="SH3" s="191"/>
      <c r="SI3" s="191"/>
      <c r="SJ3" s="191"/>
      <c r="SK3" s="191"/>
      <c r="SL3" s="191"/>
      <c r="SM3" s="191"/>
      <c r="SN3" s="191"/>
      <c r="SO3" s="191"/>
      <c r="SP3" s="191"/>
      <c r="SQ3" s="191"/>
      <c r="SR3" s="191"/>
      <c r="SS3" s="191"/>
      <c r="ST3" s="191"/>
      <c r="SU3" s="191"/>
      <c r="SV3" s="191"/>
      <c r="SW3" s="191"/>
      <c r="SX3" s="191"/>
      <c r="SY3" s="191"/>
      <c r="SZ3" s="191"/>
      <c r="TA3" s="191"/>
      <c r="TB3" s="191"/>
      <c r="TC3" s="191"/>
      <c r="TD3" s="191"/>
      <c r="TE3" s="191"/>
      <c r="TF3" s="191"/>
      <c r="TG3" s="191"/>
      <c r="TH3" s="191"/>
      <c r="TI3" s="191"/>
      <c r="TJ3" s="191"/>
      <c r="TK3" s="191"/>
      <c r="TL3" s="191"/>
      <c r="TM3" s="191"/>
      <c r="TN3" s="191"/>
      <c r="TO3" s="191"/>
      <c r="TP3" s="191"/>
      <c r="TQ3" s="191"/>
      <c r="TR3" s="191"/>
      <c r="TS3" s="191"/>
      <c r="TT3" s="191"/>
      <c r="TU3" s="191"/>
      <c r="TV3" s="191"/>
      <c r="TW3" s="191"/>
      <c r="TX3" s="191"/>
      <c r="TY3" s="191"/>
      <c r="TZ3" s="191"/>
      <c r="UA3" s="191"/>
      <c r="UB3" s="191"/>
      <c r="UC3" s="191"/>
      <c r="UD3" s="191"/>
      <c r="UE3" s="191"/>
      <c r="UF3" s="191"/>
      <c r="UG3" s="191"/>
      <c r="UH3" s="191"/>
      <c r="UI3" s="191"/>
      <c r="UJ3" s="191"/>
      <c r="UK3" s="191"/>
      <c r="UL3" s="191"/>
      <c r="UM3" s="191"/>
      <c r="UN3" s="191"/>
      <c r="UO3" s="191"/>
      <c r="UP3" s="191"/>
      <c r="UQ3" s="191"/>
      <c r="UR3" s="191"/>
      <c r="US3" s="191"/>
      <c r="UT3" s="191"/>
      <c r="UU3" s="191"/>
      <c r="UV3" s="191"/>
      <c r="UW3" s="191"/>
      <c r="UX3" s="191"/>
      <c r="UY3" s="191"/>
      <c r="UZ3" s="191"/>
      <c r="VA3" s="191"/>
      <c r="VB3" s="191"/>
      <c r="VC3" s="191"/>
      <c r="VD3" s="191"/>
      <c r="VE3" s="191"/>
      <c r="VF3" s="191"/>
      <c r="VG3" s="191"/>
      <c r="VH3" s="191"/>
      <c r="VI3" s="191"/>
      <c r="VJ3" s="191"/>
      <c r="VK3" s="191"/>
      <c r="VL3" s="191"/>
      <c r="VM3" s="191"/>
      <c r="VN3" s="191"/>
      <c r="VO3" s="191"/>
      <c r="VP3" s="191"/>
      <c r="VQ3" s="191"/>
      <c r="VR3" s="191"/>
      <c r="VS3" s="191"/>
      <c r="VT3" s="191"/>
      <c r="VU3" s="191"/>
      <c r="VV3" s="191"/>
      <c r="VW3" s="191"/>
      <c r="VX3" s="191"/>
      <c r="VY3" s="191"/>
      <c r="VZ3" s="191"/>
      <c r="WA3" s="191"/>
      <c r="WB3" s="191"/>
      <c r="WC3" s="191"/>
      <c r="WD3" s="191"/>
      <c r="WE3" s="191"/>
      <c r="WF3" s="191"/>
      <c r="WG3" s="191"/>
      <c r="WH3" s="191"/>
      <c r="WI3" s="191"/>
      <c r="WJ3" s="191"/>
      <c r="WK3" s="191"/>
      <c r="WL3" s="191"/>
      <c r="WM3" s="191"/>
      <c r="WN3" s="191"/>
      <c r="WO3" s="191"/>
      <c r="WP3" s="191"/>
      <c r="WQ3" s="191"/>
      <c r="WR3" s="191"/>
      <c r="WS3" s="191"/>
      <c r="WT3" s="191"/>
      <c r="WU3" s="191"/>
      <c r="WV3" s="191"/>
      <c r="WW3" s="191"/>
      <c r="WX3" s="191"/>
      <c r="WY3" s="191"/>
      <c r="WZ3" s="191"/>
      <c r="XA3" s="191"/>
      <c r="XB3" s="191"/>
      <c r="XC3" s="191"/>
      <c r="XD3" s="191"/>
      <c r="XE3" s="191"/>
      <c r="XF3" s="191"/>
      <c r="XG3" s="191"/>
      <c r="XH3" s="191"/>
      <c r="XI3" s="191"/>
      <c r="XJ3" s="191"/>
      <c r="XK3" s="191"/>
      <c r="XL3" s="191"/>
      <c r="XM3" s="191"/>
      <c r="XN3" s="191"/>
      <c r="XO3" s="191"/>
      <c r="XP3" s="191"/>
      <c r="XQ3" s="191"/>
      <c r="XR3" s="191"/>
      <c r="XS3" s="191"/>
      <c r="XT3" s="191"/>
      <c r="XU3" s="191"/>
      <c r="XV3" s="191"/>
      <c r="XW3" s="191"/>
      <c r="XX3" s="191"/>
      <c r="XY3" s="191"/>
      <c r="XZ3" s="191"/>
      <c r="YA3" s="191"/>
      <c r="YB3" s="191"/>
      <c r="YC3" s="191"/>
      <c r="YD3" s="191"/>
      <c r="YE3" s="191"/>
      <c r="YF3" s="191"/>
      <c r="YG3" s="191"/>
      <c r="YH3" s="191"/>
      <c r="YI3" s="191"/>
      <c r="YJ3" s="191"/>
      <c r="YK3" s="191"/>
      <c r="YL3" s="191"/>
      <c r="YM3" s="191"/>
      <c r="YN3" s="191"/>
      <c r="YO3" s="191"/>
      <c r="YP3" s="191"/>
      <c r="YQ3" s="191"/>
      <c r="YR3" s="191"/>
      <c r="YS3" s="191"/>
      <c r="YT3" s="191"/>
      <c r="YU3" s="191"/>
      <c r="YV3" s="191"/>
      <c r="YW3" s="191"/>
      <c r="YX3" s="191"/>
      <c r="YY3" s="191"/>
      <c r="YZ3" s="191"/>
      <c r="ZA3" s="191"/>
      <c r="ZB3" s="191"/>
      <c r="ZC3" s="191"/>
      <c r="ZD3" s="191"/>
      <c r="ZE3" s="191"/>
      <c r="ZF3" s="191"/>
      <c r="ZG3" s="191"/>
      <c r="ZH3" s="191"/>
      <c r="ZI3" s="191"/>
      <c r="ZJ3" s="191"/>
      <c r="ZK3" s="191"/>
      <c r="ZL3" s="191"/>
      <c r="ZM3" s="191"/>
      <c r="ZN3" s="191"/>
      <c r="ZO3" s="191"/>
      <c r="ZP3" s="191"/>
      <c r="ZQ3" s="191"/>
      <c r="ZR3" s="191"/>
      <c r="ZS3" s="191"/>
      <c r="ZT3" s="191"/>
      <c r="ZU3" s="191"/>
      <c r="ZV3" s="191"/>
      <c r="ZW3" s="191"/>
      <c r="ZX3" s="191"/>
      <c r="ZY3" s="191"/>
      <c r="ZZ3" s="191"/>
      <c r="AAA3" s="191"/>
      <c r="AAB3" s="191"/>
      <c r="AAC3" s="191"/>
      <c r="AAD3" s="191"/>
      <c r="AAE3" s="191"/>
      <c r="AAF3" s="191"/>
      <c r="AAG3" s="191"/>
      <c r="AAH3" s="191"/>
      <c r="AAI3" s="191"/>
      <c r="AAJ3" s="191"/>
      <c r="AAK3" s="191"/>
      <c r="AAL3" s="191"/>
      <c r="AAM3" s="191"/>
      <c r="AAN3" s="191"/>
      <c r="AAO3" s="191"/>
      <c r="AAP3" s="191"/>
      <c r="AAQ3" s="191"/>
      <c r="AAR3" s="191"/>
      <c r="AAS3" s="191"/>
      <c r="AAT3" s="191"/>
      <c r="AAU3" s="191"/>
      <c r="AAV3" s="191"/>
      <c r="AAW3" s="191"/>
      <c r="AAX3" s="191"/>
      <c r="AAY3" s="191"/>
      <c r="AAZ3" s="191"/>
      <c r="ABA3" s="191"/>
      <c r="ABB3" s="191"/>
      <c r="ABC3" s="191"/>
      <c r="ABD3" s="191"/>
      <c r="ABE3" s="191"/>
      <c r="ABF3" s="191"/>
      <c r="ABG3" s="191"/>
      <c r="ABH3" s="191"/>
      <c r="ABI3" s="191"/>
      <c r="ABJ3" s="191"/>
      <c r="ABK3" s="191"/>
      <c r="ABL3" s="191"/>
      <c r="ABM3" s="191"/>
      <c r="ABN3" s="191"/>
      <c r="ABO3" s="191"/>
      <c r="ABP3" s="191"/>
      <c r="ABQ3" s="191"/>
      <c r="ABR3" s="191"/>
      <c r="ABS3" s="191"/>
      <c r="ABT3" s="191"/>
      <c r="ABU3" s="191"/>
      <c r="ABV3" s="191"/>
      <c r="ABW3" s="191"/>
      <c r="ABX3" s="191"/>
      <c r="ABY3" s="191"/>
      <c r="ABZ3" s="191"/>
      <c r="ACA3" s="191"/>
      <c r="ACB3" s="191"/>
      <c r="ACC3" s="191"/>
      <c r="ACD3" s="191"/>
      <c r="ACE3" s="191"/>
      <c r="ACF3" s="191"/>
      <c r="ACG3" s="191"/>
      <c r="ACH3" s="191"/>
      <c r="ACI3" s="191"/>
      <c r="ACJ3" s="191"/>
      <c r="ACK3" s="191"/>
      <c r="ACL3" s="191"/>
      <c r="ACM3" s="191"/>
      <c r="ACN3" s="191"/>
      <c r="ACO3" s="191"/>
      <c r="ACP3" s="191"/>
      <c r="ACQ3" s="191"/>
      <c r="ACR3" s="191"/>
      <c r="ACS3" s="191"/>
      <c r="ACT3" s="191"/>
      <c r="ACU3" s="191"/>
      <c r="ACV3" s="191"/>
      <c r="ACW3" s="191"/>
      <c r="ACX3" s="191"/>
      <c r="ACY3" s="191"/>
      <c r="ACZ3" s="191"/>
      <c r="ADA3" s="191"/>
      <c r="ADB3" s="191"/>
      <c r="ADC3" s="191"/>
      <c r="ADD3" s="191"/>
      <c r="ADE3" s="191"/>
      <c r="ADF3" s="191"/>
      <c r="ADG3" s="191"/>
      <c r="ADH3" s="191"/>
      <c r="ADI3" s="191"/>
      <c r="ADJ3" s="191"/>
      <c r="ADK3" s="191"/>
      <c r="ADL3" s="191"/>
      <c r="ADM3" s="191"/>
      <c r="ADN3" s="191"/>
      <c r="ADO3" s="191"/>
      <c r="ADP3" s="191"/>
      <c r="ADQ3" s="191"/>
      <c r="ADR3" s="191"/>
      <c r="ADS3" s="191"/>
      <c r="ADT3" s="191"/>
      <c r="ADU3" s="191"/>
      <c r="ADV3" s="191"/>
      <c r="ADW3" s="191"/>
      <c r="ADX3" s="191"/>
      <c r="ADY3" s="191"/>
      <c r="ADZ3" s="191"/>
      <c r="AEA3" s="191"/>
      <c r="AEB3" s="191"/>
      <c r="AEC3" s="191"/>
      <c r="AED3" s="191"/>
      <c r="AEE3" s="191"/>
      <c r="AEF3" s="191"/>
      <c r="AEG3" s="191"/>
      <c r="AEH3" s="191"/>
      <c r="AEI3" s="191"/>
      <c r="AEJ3" s="191"/>
      <c r="AEK3" s="191"/>
      <c r="AEL3" s="191"/>
      <c r="AEM3" s="191"/>
      <c r="AEN3" s="191"/>
      <c r="AEO3" s="191"/>
      <c r="AEP3" s="191"/>
      <c r="AEQ3" s="191"/>
      <c r="AER3" s="191"/>
      <c r="AES3" s="191"/>
      <c r="AET3" s="191"/>
      <c r="AEU3" s="191"/>
      <c r="AEV3" s="191"/>
      <c r="AEW3" s="191"/>
      <c r="AEX3" s="191"/>
      <c r="AEY3" s="191"/>
      <c r="AEZ3" s="191"/>
      <c r="AFA3" s="191"/>
      <c r="AFB3" s="191"/>
      <c r="AFC3" s="191"/>
      <c r="AFD3" s="191"/>
      <c r="AFE3" s="191"/>
      <c r="AFF3" s="191"/>
      <c r="AFG3" s="191"/>
      <c r="AFH3" s="191"/>
      <c r="AFI3" s="191"/>
      <c r="AFJ3" s="191"/>
      <c r="AFK3" s="191"/>
      <c r="AFL3" s="191"/>
      <c r="AFM3" s="191"/>
      <c r="AFN3" s="191"/>
      <c r="AFO3" s="191"/>
      <c r="AFP3" s="191"/>
      <c r="AFQ3" s="191"/>
      <c r="AFR3" s="191"/>
      <c r="AFS3" s="191"/>
      <c r="AFT3" s="191"/>
      <c r="AFU3" s="191"/>
      <c r="AFV3" s="191"/>
      <c r="AFW3" s="191"/>
      <c r="AFX3" s="191"/>
      <c r="AFY3" s="191"/>
      <c r="AFZ3" s="191"/>
      <c r="AGA3" s="191"/>
      <c r="AGB3" s="191"/>
      <c r="AGC3" s="191"/>
      <c r="AGD3" s="191"/>
      <c r="AGE3" s="191"/>
      <c r="AGF3" s="191"/>
      <c r="AGG3" s="191"/>
      <c r="AGH3" s="191"/>
      <c r="AGI3" s="191"/>
      <c r="AGJ3" s="191"/>
      <c r="AGK3" s="191"/>
      <c r="AGL3" s="191"/>
      <c r="AGM3" s="191"/>
      <c r="AGN3" s="191"/>
      <c r="AGO3" s="191"/>
      <c r="AGP3" s="191"/>
      <c r="AGQ3" s="191"/>
      <c r="AGR3" s="191"/>
      <c r="AGS3" s="191"/>
      <c r="AGT3" s="191"/>
      <c r="AGU3" s="191"/>
      <c r="AGV3" s="191"/>
      <c r="AGW3" s="191"/>
      <c r="AGX3" s="191"/>
      <c r="AGY3" s="191"/>
      <c r="AGZ3" s="191"/>
      <c r="AHA3" s="191"/>
      <c r="AHB3" s="191"/>
      <c r="AHC3" s="191"/>
      <c r="AHD3" s="191"/>
      <c r="AHE3" s="191"/>
      <c r="AHF3" s="191"/>
      <c r="AHG3" s="191"/>
      <c r="AHH3" s="191"/>
      <c r="AHI3" s="191"/>
      <c r="AHJ3" s="191"/>
      <c r="AHK3" s="191"/>
      <c r="AHL3" s="191"/>
      <c r="AHM3" s="191"/>
      <c r="AHN3" s="191"/>
      <c r="AHO3" s="191"/>
      <c r="AHP3" s="191"/>
      <c r="AHQ3" s="191"/>
      <c r="AHR3" s="191"/>
      <c r="AHS3" s="191"/>
      <c r="AHT3" s="191"/>
      <c r="AHU3" s="191"/>
      <c r="AHV3" s="191"/>
      <c r="AHW3" s="191"/>
      <c r="AHX3" s="191"/>
      <c r="AHY3" s="191"/>
      <c r="AHZ3" s="191"/>
      <c r="AIA3" s="191"/>
      <c r="AIB3" s="191"/>
      <c r="AIC3" s="191"/>
      <c r="AID3" s="191"/>
      <c r="AIE3" s="191"/>
      <c r="AIF3" s="191"/>
      <c r="AIG3" s="191"/>
      <c r="AIH3" s="191"/>
      <c r="AII3" s="191"/>
      <c r="AIJ3" s="191"/>
      <c r="AIK3" s="191"/>
      <c r="AIL3" s="191"/>
      <c r="AIM3" s="191"/>
      <c r="AIN3" s="191"/>
      <c r="AIO3" s="191"/>
      <c r="AIP3" s="191"/>
      <c r="AIQ3" s="191"/>
      <c r="AIR3" s="191"/>
      <c r="AIS3" s="191"/>
      <c r="AIT3" s="191"/>
      <c r="AIU3" s="191"/>
      <c r="AIV3" s="191"/>
      <c r="AIW3" s="191"/>
      <c r="AIX3" s="191"/>
      <c r="AIY3" s="191"/>
      <c r="AIZ3" s="191"/>
      <c r="AJA3" s="191"/>
      <c r="AJB3" s="191"/>
      <c r="AJC3" s="191"/>
      <c r="AJD3" s="191"/>
      <c r="AJE3" s="191"/>
      <c r="AJF3" s="191"/>
      <c r="AJG3" s="191"/>
      <c r="AJH3" s="191"/>
      <c r="AJI3" s="191"/>
      <c r="AJJ3" s="191"/>
      <c r="AJK3" s="191"/>
      <c r="AJL3" s="191"/>
      <c r="AJM3" s="191"/>
      <c r="AJN3" s="191"/>
      <c r="AJO3" s="191"/>
      <c r="AJP3" s="191"/>
      <c r="AJQ3" s="191"/>
      <c r="AJR3" s="191"/>
      <c r="AJS3" s="191"/>
      <c r="AJT3" s="191"/>
      <c r="AJU3" s="191"/>
      <c r="AJV3" s="191"/>
      <c r="AJW3" s="191"/>
      <c r="AJX3" s="191"/>
      <c r="AJY3" s="191"/>
      <c r="AJZ3" s="191"/>
      <c r="AKA3" s="191"/>
      <c r="AKB3" s="191"/>
      <c r="AKC3" s="191"/>
      <c r="AKD3" s="191"/>
      <c r="AKE3" s="191"/>
      <c r="AKF3" s="191"/>
      <c r="AKG3" s="191"/>
      <c r="AKH3" s="191"/>
      <c r="AKI3" s="191"/>
      <c r="AKJ3" s="191"/>
      <c r="AKK3" s="191"/>
      <c r="AKL3" s="191"/>
      <c r="AKM3" s="191"/>
      <c r="AKN3" s="191"/>
      <c r="AKO3" s="191"/>
      <c r="AKP3" s="191"/>
      <c r="AKQ3" s="191"/>
      <c r="AKR3" s="191"/>
      <c r="AKS3" s="191"/>
      <c r="AKT3" s="191"/>
      <c r="AKU3" s="191"/>
      <c r="AKV3" s="191"/>
      <c r="AKW3" s="191"/>
      <c r="AKX3" s="191"/>
      <c r="AKY3" s="191"/>
      <c r="AKZ3" s="191"/>
      <c r="ALA3" s="191"/>
      <c r="ALB3" s="191"/>
      <c r="ALC3" s="191"/>
      <c r="ALD3" s="191"/>
      <c r="ALE3" s="191"/>
      <c r="ALF3" s="191"/>
      <c r="ALG3" s="191"/>
      <c r="ALH3" s="191"/>
      <c r="ALI3" s="191"/>
      <c r="ALJ3" s="191"/>
      <c r="ALK3" s="191"/>
      <c r="ALL3" s="191"/>
      <c r="ALM3" s="191"/>
      <c r="ALN3" s="191"/>
      <c r="ALO3" s="191"/>
      <c r="ALP3" s="191"/>
      <c r="ALQ3" s="191"/>
      <c r="ALR3" s="191"/>
      <c r="ALS3" s="191"/>
      <c r="ALT3" s="191"/>
      <c r="ALU3" s="191"/>
      <c r="ALV3" s="191"/>
      <c r="ALW3" s="191"/>
      <c r="ALX3" s="191"/>
      <c r="ALY3" s="191"/>
      <c r="ALZ3" s="191"/>
      <c r="AMA3" s="191"/>
      <c r="AMB3" s="191"/>
      <c r="AMC3" s="191"/>
      <c r="AMD3" s="191"/>
      <c r="AME3" s="191"/>
      <c r="AMF3" s="191"/>
      <c r="AMG3" s="191"/>
      <c r="AMH3" s="191"/>
      <c r="AMI3" s="191"/>
      <c r="AMJ3" s="191"/>
      <c r="AMK3" s="191"/>
    </row>
    <row r="4" spans="1:1025" s="192" customFormat="1" x14ac:dyDescent="0.2">
      <c r="A4" s="198"/>
      <c r="B4" s="198"/>
      <c r="C4" s="196"/>
      <c r="D4" s="196"/>
      <c r="E4" s="196"/>
      <c r="F4" s="196"/>
      <c r="G4" s="196"/>
      <c r="H4" s="197"/>
      <c r="I4" s="197"/>
      <c r="J4" s="197"/>
      <c r="K4" s="197"/>
      <c r="L4" s="197"/>
      <c r="M4" s="197"/>
      <c r="N4" s="197"/>
      <c r="O4" s="197"/>
      <c r="P4" s="197"/>
      <c r="Q4" s="197"/>
      <c r="R4" s="197"/>
      <c r="S4" s="191"/>
      <c r="T4" s="191"/>
      <c r="U4" s="191"/>
      <c r="V4" s="191"/>
      <c r="W4" s="191"/>
      <c r="X4" s="191"/>
      <c r="Y4" s="191"/>
      <c r="Z4" s="191"/>
      <c r="AA4" s="191"/>
      <c r="AB4" s="191"/>
      <c r="AC4" s="191"/>
      <c r="AD4" s="191"/>
      <c r="AE4" s="191"/>
      <c r="AF4" s="191"/>
      <c r="AG4" s="191"/>
      <c r="AH4" s="191"/>
      <c r="AI4" s="191"/>
      <c r="AJ4" s="191"/>
      <c r="AK4" s="191"/>
      <c r="AL4" s="191"/>
      <c r="AM4" s="191"/>
      <c r="AN4" s="191"/>
      <c r="AO4" s="191"/>
      <c r="AP4" s="191"/>
      <c r="AQ4" s="191"/>
      <c r="AR4" s="191"/>
      <c r="AS4" s="191"/>
      <c r="AT4" s="191"/>
      <c r="AU4" s="191"/>
      <c r="AV4" s="191"/>
      <c r="AW4" s="191"/>
      <c r="AX4" s="191"/>
      <c r="AY4" s="191"/>
      <c r="AZ4" s="191"/>
      <c r="BA4" s="191"/>
      <c r="BB4" s="191"/>
      <c r="BC4" s="191"/>
      <c r="BD4" s="191"/>
      <c r="BE4" s="191"/>
      <c r="BF4" s="191"/>
      <c r="BG4" s="191"/>
      <c r="BH4" s="191"/>
      <c r="BI4" s="191"/>
      <c r="BJ4" s="191"/>
      <c r="BK4" s="191"/>
      <c r="BL4" s="191"/>
      <c r="BM4" s="191"/>
      <c r="BN4" s="191"/>
      <c r="BO4" s="191"/>
      <c r="BP4" s="191"/>
      <c r="BQ4" s="191"/>
      <c r="BR4" s="191"/>
      <c r="BS4" s="191"/>
      <c r="BT4" s="191"/>
      <c r="BU4" s="191"/>
      <c r="BV4" s="191"/>
      <c r="BW4" s="191"/>
      <c r="BX4" s="191"/>
      <c r="BY4" s="191"/>
      <c r="BZ4" s="191"/>
      <c r="CA4" s="191"/>
      <c r="CB4" s="191"/>
      <c r="CC4" s="191"/>
      <c r="CD4" s="191"/>
      <c r="CE4" s="191"/>
      <c r="CF4" s="191"/>
      <c r="CG4" s="191"/>
      <c r="CH4" s="191"/>
      <c r="CI4" s="191"/>
      <c r="CJ4" s="191"/>
      <c r="CK4" s="191"/>
      <c r="CL4" s="191"/>
      <c r="CM4" s="191"/>
      <c r="CN4" s="191"/>
      <c r="CO4" s="191"/>
      <c r="CP4" s="191"/>
      <c r="CQ4" s="191"/>
      <c r="CR4" s="191"/>
      <c r="CS4" s="191"/>
      <c r="CT4" s="191"/>
      <c r="CU4" s="191"/>
      <c r="CV4" s="191"/>
      <c r="CW4" s="191"/>
      <c r="CX4" s="191"/>
      <c r="CY4" s="191"/>
      <c r="CZ4" s="191"/>
      <c r="DA4" s="191"/>
      <c r="DB4" s="191"/>
      <c r="DC4" s="191"/>
      <c r="DD4" s="191"/>
      <c r="DE4" s="191"/>
      <c r="DF4" s="191"/>
      <c r="DG4" s="191"/>
      <c r="DH4" s="191"/>
      <c r="DI4" s="191"/>
      <c r="DJ4" s="191"/>
      <c r="DK4" s="191"/>
      <c r="DL4" s="191"/>
      <c r="DM4" s="191"/>
      <c r="DN4" s="191"/>
      <c r="DO4" s="191"/>
      <c r="DP4" s="191"/>
      <c r="DQ4" s="191"/>
      <c r="DR4" s="191"/>
      <c r="DS4" s="191"/>
      <c r="DT4" s="191"/>
      <c r="DU4" s="191"/>
      <c r="DV4" s="191"/>
      <c r="DW4" s="191"/>
      <c r="DX4" s="191"/>
      <c r="DY4" s="191"/>
      <c r="DZ4" s="191"/>
      <c r="EA4" s="191"/>
      <c r="EB4" s="191"/>
      <c r="EC4" s="191"/>
      <c r="ED4" s="191"/>
      <c r="EE4" s="191"/>
      <c r="EF4" s="191"/>
      <c r="EG4" s="191"/>
      <c r="EH4" s="191"/>
      <c r="EI4" s="191"/>
      <c r="EJ4" s="191"/>
      <c r="EK4" s="191"/>
      <c r="EL4" s="191"/>
      <c r="EM4" s="191"/>
      <c r="EN4" s="191"/>
      <c r="EO4" s="191"/>
      <c r="EP4" s="191"/>
      <c r="EQ4" s="191"/>
      <c r="ER4" s="191"/>
      <c r="ES4" s="191"/>
      <c r="ET4" s="191"/>
      <c r="EU4" s="191"/>
      <c r="EV4" s="191"/>
      <c r="EW4" s="191"/>
      <c r="EX4" s="191"/>
      <c r="EY4" s="191"/>
      <c r="EZ4" s="191"/>
      <c r="FA4" s="191"/>
      <c r="FB4" s="191"/>
      <c r="FC4" s="191"/>
      <c r="FD4" s="191"/>
      <c r="FE4" s="191"/>
      <c r="FF4" s="191"/>
      <c r="FG4" s="191"/>
      <c r="FH4" s="191"/>
      <c r="FI4" s="191"/>
      <c r="FJ4" s="191"/>
      <c r="FK4" s="191"/>
      <c r="FL4" s="191"/>
      <c r="FM4" s="191"/>
      <c r="FN4" s="191"/>
      <c r="FO4" s="191"/>
      <c r="FP4" s="191"/>
      <c r="FQ4" s="191"/>
      <c r="FR4" s="191"/>
      <c r="FS4" s="191"/>
      <c r="FT4" s="191"/>
      <c r="FU4" s="191"/>
      <c r="FV4" s="191"/>
      <c r="FW4" s="191"/>
      <c r="FX4" s="191"/>
      <c r="FY4" s="191"/>
      <c r="FZ4" s="191"/>
      <c r="GA4" s="191"/>
      <c r="GB4" s="191"/>
      <c r="GC4" s="191"/>
      <c r="GD4" s="191"/>
      <c r="GE4" s="191"/>
      <c r="GF4" s="191"/>
      <c r="GG4" s="191"/>
      <c r="GH4" s="191"/>
      <c r="GI4" s="191"/>
      <c r="GJ4" s="191"/>
      <c r="GK4" s="191"/>
      <c r="GL4" s="191"/>
      <c r="GM4" s="191"/>
      <c r="GN4" s="191"/>
      <c r="GO4" s="191"/>
      <c r="GP4" s="191"/>
      <c r="GQ4" s="191"/>
      <c r="GR4" s="191"/>
      <c r="GS4" s="191"/>
      <c r="GT4" s="191"/>
      <c r="GU4" s="191"/>
      <c r="GV4" s="191"/>
      <c r="GW4" s="191"/>
      <c r="GX4" s="191"/>
      <c r="GY4" s="191"/>
      <c r="GZ4" s="191"/>
      <c r="HA4" s="191"/>
      <c r="HB4" s="191"/>
      <c r="HC4" s="191"/>
      <c r="HD4" s="191"/>
      <c r="HE4" s="191"/>
      <c r="HF4" s="191"/>
      <c r="HG4" s="191"/>
      <c r="HH4" s="191"/>
      <c r="HI4" s="191"/>
      <c r="HJ4" s="191"/>
      <c r="HK4" s="191"/>
      <c r="HL4" s="191"/>
      <c r="HM4" s="191"/>
      <c r="HN4" s="191"/>
      <c r="HO4" s="191"/>
      <c r="HP4" s="191"/>
      <c r="HQ4" s="191"/>
      <c r="HR4" s="191"/>
      <c r="HS4" s="191"/>
      <c r="HT4" s="191"/>
      <c r="HU4" s="191"/>
      <c r="HV4" s="191"/>
      <c r="HW4" s="191"/>
      <c r="HX4" s="191"/>
      <c r="HY4" s="191"/>
      <c r="HZ4" s="191"/>
      <c r="IA4" s="191"/>
      <c r="IB4" s="191"/>
      <c r="IC4" s="191"/>
      <c r="ID4" s="191"/>
      <c r="IE4" s="191"/>
      <c r="IF4" s="191"/>
      <c r="IG4" s="191"/>
      <c r="IH4" s="191"/>
      <c r="II4" s="191"/>
      <c r="IJ4" s="191"/>
      <c r="IK4" s="191"/>
      <c r="IL4" s="191"/>
      <c r="IM4" s="191"/>
      <c r="IN4" s="191"/>
      <c r="IO4" s="191"/>
      <c r="IP4" s="191"/>
      <c r="IQ4" s="191"/>
      <c r="IR4" s="191"/>
      <c r="IS4" s="191"/>
      <c r="IT4" s="191"/>
      <c r="IU4" s="191"/>
      <c r="IV4" s="191"/>
      <c r="IW4" s="191"/>
      <c r="IX4" s="191"/>
      <c r="IY4" s="191"/>
      <c r="IZ4" s="191"/>
      <c r="JA4" s="191"/>
      <c r="JB4" s="191"/>
      <c r="JC4" s="191"/>
      <c r="JD4" s="191"/>
      <c r="JE4" s="191"/>
      <c r="JF4" s="191"/>
      <c r="JG4" s="191"/>
      <c r="JH4" s="191"/>
      <c r="JI4" s="191"/>
      <c r="JJ4" s="191"/>
      <c r="JK4" s="191"/>
      <c r="JL4" s="191"/>
      <c r="JM4" s="191"/>
      <c r="JN4" s="191"/>
      <c r="JO4" s="191"/>
      <c r="JP4" s="191"/>
      <c r="JQ4" s="191"/>
      <c r="JR4" s="191"/>
      <c r="JS4" s="191"/>
      <c r="JT4" s="191"/>
      <c r="JU4" s="191"/>
      <c r="JV4" s="191"/>
      <c r="JW4" s="191"/>
      <c r="JX4" s="191"/>
      <c r="JY4" s="191"/>
      <c r="JZ4" s="191"/>
      <c r="KA4" s="191"/>
      <c r="KB4" s="191"/>
      <c r="KC4" s="191"/>
      <c r="KD4" s="191"/>
      <c r="KE4" s="191"/>
      <c r="KF4" s="191"/>
      <c r="KG4" s="191"/>
      <c r="KH4" s="191"/>
      <c r="KI4" s="191"/>
      <c r="KJ4" s="191"/>
      <c r="KK4" s="191"/>
      <c r="KL4" s="191"/>
      <c r="KM4" s="191"/>
      <c r="KN4" s="191"/>
      <c r="KO4" s="191"/>
      <c r="KP4" s="191"/>
      <c r="KQ4" s="191"/>
      <c r="KR4" s="191"/>
      <c r="KS4" s="191"/>
      <c r="KT4" s="191"/>
      <c r="KU4" s="191"/>
      <c r="KV4" s="191"/>
      <c r="KW4" s="191"/>
      <c r="KX4" s="191"/>
      <c r="KY4" s="191"/>
      <c r="KZ4" s="191"/>
      <c r="LA4" s="191"/>
      <c r="LB4" s="191"/>
      <c r="LC4" s="191"/>
      <c r="LD4" s="191"/>
      <c r="LE4" s="191"/>
      <c r="LF4" s="191"/>
      <c r="LG4" s="191"/>
      <c r="LH4" s="191"/>
      <c r="LI4" s="191"/>
      <c r="LJ4" s="191"/>
      <c r="LK4" s="191"/>
      <c r="LL4" s="191"/>
      <c r="LM4" s="191"/>
      <c r="LN4" s="191"/>
      <c r="LO4" s="191"/>
      <c r="LP4" s="191"/>
      <c r="LQ4" s="191"/>
      <c r="LR4" s="191"/>
      <c r="LS4" s="191"/>
      <c r="LT4" s="191"/>
      <c r="LU4" s="191"/>
      <c r="LV4" s="191"/>
      <c r="LW4" s="191"/>
      <c r="LX4" s="191"/>
      <c r="LY4" s="191"/>
      <c r="LZ4" s="191"/>
      <c r="MA4" s="191"/>
      <c r="MB4" s="191"/>
      <c r="MC4" s="191"/>
      <c r="MD4" s="191"/>
      <c r="ME4" s="191"/>
      <c r="MF4" s="191"/>
      <c r="MG4" s="191"/>
      <c r="MH4" s="191"/>
      <c r="MI4" s="191"/>
      <c r="MJ4" s="191"/>
      <c r="MK4" s="191"/>
      <c r="ML4" s="191"/>
      <c r="MM4" s="191"/>
      <c r="MN4" s="191"/>
      <c r="MO4" s="191"/>
      <c r="MP4" s="191"/>
      <c r="MQ4" s="191"/>
      <c r="MR4" s="191"/>
      <c r="MS4" s="191"/>
      <c r="MT4" s="191"/>
      <c r="MU4" s="191"/>
      <c r="MV4" s="191"/>
      <c r="MW4" s="191"/>
      <c r="MX4" s="191"/>
      <c r="MY4" s="191"/>
      <c r="MZ4" s="191"/>
      <c r="NA4" s="191"/>
      <c r="NB4" s="191"/>
      <c r="NC4" s="191"/>
      <c r="ND4" s="191"/>
      <c r="NE4" s="191"/>
      <c r="NF4" s="191"/>
      <c r="NG4" s="191"/>
      <c r="NH4" s="191"/>
      <c r="NI4" s="191"/>
      <c r="NJ4" s="191"/>
      <c r="NK4" s="191"/>
      <c r="NL4" s="191"/>
      <c r="NM4" s="191"/>
      <c r="NN4" s="191"/>
      <c r="NO4" s="191"/>
      <c r="NP4" s="191"/>
      <c r="NQ4" s="191"/>
      <c r="NR4" s="191"/>
      <c r="NS4" s="191"/>
      <c r="NT4" s="191"/>
      <c r="NU4" s="191"/>
      <c r="NV4" s="191"/>
      <c r="NW4" s="191"/>
      <c r="NX4" s="191"/>
      <c r="NY4" s="191"/>
      <c r="NZ4" s="191"/>
      <c r="OA4" s="191"/>
      <c r="OB4" s="191"/>
      <c r="OC4" s="191"/>
      <c r="OD4" s="191"/>
      <c r="OE4" s="191"/>
      <c r="OF4" s="191"/>
      <c r="OG4" s="191"/>
      <c r="OH4" s="191"/>
      <c r="OI4" s="191"/>
      <c r="OJ4" s="191"/>
      <c r="OK4" s="191"/>
      <c r="OL4" s="191"/>
      <c r="OM4" s="191"/>
      <c r="ON4" s="191"/>
      <c r="OO4" s="191"/>
      <c r="OP4" s="191"/>
      <c r="OQ4" s="191"/>
      <c r="OR4" s="191"/>
      <c r="OS4" s="191"/>
      <c r="OT4" s="191"/>
      <c r="OU4" s="191"/>
      <c r="OV4" s="191"/>
      <c r="OW4" s="191"/>
      <c r="OX4" s="191"/>
      <c r="OY4" s="191"/>
      <c r="OZ4" s="191"/>
      <c r="PA4" s="191"/>
      <c r="PB4" s="191"/>
      <c r="PC4" s="191"/>
      <c r="PD4" s="191"/>
      <c r="PE4" s="191"/>
      <c r="PF4" s="191"/>
      <c r="PG4" s="191"/>
      <c r="PH4" s="191"/>
      <c r="PI4" s="191"/>
      <c r="PJ4" s="191"/>
      <c r="PK4" s="191"/>
      <c r="PL4" s="191"/>
      <c r="PM4" s="191"/>
      <c r="PN4" s="191"/>
      <c r="PO4" s="191"/>
      <c r="PP4" s="191"/>
      <c r="PQ4" s="191"/>
      <c r="PR4" s="191"/>
      <c r="PS4" s="191"/>
      <c r="PT4" s="191"/>
      <c r="PU4" s="191"/>
      <c r="PV4" s="191"/>
      <c r="PW4" s="191"/>
      <c r="PX4" s="191"/>
      <c r="PY4" s="191"/>
      <c r="PZ4" s="191"/>
      <c r="QA4" s="191"/>
      <c r="QB4" s="191"/>
      <c r="QC4" s="191"/>
      <c r="QD4" s="191"/>
      <c r="QE4" s="191"/>
      <c r="QF4" s="191"/>
      <c r="QG4" s="191"/>
      <c r="QH4" s="191"/>
      <c r="QI4" s="191"/>
      <c r="QJ4" s="191"/>
      <c r="QK4" s="191"/>
      <c r="QL4" s="191"/>
      <c r="QM4" s="191"/>
      <c r="QN4" s="191"/>
      <c r="QO4" s="191"/>
      <c r="QP4" s="191"/>
      <c r="QQ4" s="191"/>
      <c r="QR4" s="191"/>
      <c r="QS4" s="191"/>
      <c r="QT4" s="191"/>
      <c r="QU4" s="191"/>
      <c r="QV4" s="191"/>
      <c r="QW4" s="191"/>
      <c r="QX4" s="191"/>
      <c r="QY4" s="191"/>
      <c r="QZ4" s="191"/>
      <c r="RA4" s="191"/>
      <c r="RB4" s="191"/>
      <c r="RC4" s="191"/>
      <c r="RD4" s="191"/>
      <c r="RE4" s="191"/>
      <c r="RF4" s="191"/>
      <c r="RG4" s="191"/>
      <c r="RH4" s="191"/>
      <c r="RI4" s="191"/>
      <c r="RJ4" s="191"/>
      <c r="RK4" s="191"/>
      <c r="RL4" s="191"/>
      <c r="RM4" s="191"/>
      <c r="RN4" s="191"/>
      <c r="RO4" s="191"/>
      <c r="RP4" s="191"/>
      <c r="RQ4" s="191"/>
      <c r="RR4" s="191"/>
      <c r="RS4" s="191"/>
      <c r="RT4" s="191"/>
      <c r="RU4" s="191"/>
      <c r="RV4" s="191"/>
      <c r="RW4" s="191"/>
      <c r="RX4" s="191"/>
      <c r="RY4" s="191"/>
      <c r="RZ4" s="191"/>
      <c r="SA4" s="191"/>
      <c r="SB4" s="191"/>
      <c r="SC4" s="191"/>
      <c r="SD4" s="191"/>
      <c r="SE4" s="191"/>
      <c r="SF4" s="191"/>
      <c r="SG4" s="191"/>
      <c r="SH4" s="191"/>
      <c r="SI4" s="191"/>
      <c r="SJ4" s="191"/>
      <c r="SK4" s="191"/>
      <c r="SL4" s="191"/>
      <c r="SM4" s="191"/>
      <c r="SN4" s="191"/>
      <c r="SO4" s="191"/>
      <c r="SP4" s="191"/>
      <c r="SQ4" s="191"/>
      <c r="SR4" s="191"/>
      <c r="SS4" s="191"/>
      <c r="ST4" s="191"/>
      <c r="SU4" s="191"/>
      <c r="SV4" s="191"/>
      <c r="SW4" s="191"/>
      <c r="SX4" s="191"/>
      <c r="SY4" s="191"/>
      <c r="SZ4" s="191"/>
      <c r="TA4" s="191"/>
      <c r="TB4" s="191"/>
      <c r="TC4" s="191"/>
      <c r="TD4" s="191"/>
      <c r="TE4" s="191"/>
      <c r="TF4" s="191"/>
      <c r="TG4" s="191"/>
      <c r="TH4" s="191"/>
      <c r="TI4" s="191"/>
      <c r="TJ4" s="191"/>
      <c r="TK4" s="191"/>
      <c r="TL4" s="191"/>
      <c r="TM4" s="191"/>
      <c r="TN4" s="191"/>
      <c r="TO4" s="191"/>
      <c r="TP4" s="191"/>
      <c r="TQ4" s="191"/>
      <c r="TR4" s="191"/>
      <c r="TS4" s="191"/>
      <c r="TT4" s="191"/>
      <c r="TU4" s="191"/>
      <c r="TV4" s="191"/>
      <c r="TW4" s="191"/>
      <c r="TX4" s="191"/>
      <c r="TY4" s="191"/>
      <c r="TZ4" s="191"/>
      <c r="UA4" s="191"/>
      <c r="UB4" s="191"/>
      <c r="UC4" s="191"/>
      <c r="UD4" s="191"/>
      <c r="UE4" s="191"/>
      <c r="UF4" s="191"/>
      <c r="UG4" s="191"/>
      <c r="UH4" s="191"/>
      <c r="UI4" s="191"/>
      <c r="UJ4" s="191"/>
      <c r="UK4" s="191"/>
      <c r="UL4" s="191"/>
      <c r="UM4" s="191"/>
      <c r="UN4" s="191"/>
      <c r="UO4" s="191"/>
      <c r="UP4" s="191"/>
      <c r="UQ4" s="191"/>
      <c r="UR4" s="191"/>
      <c r="US4" s="191"/>
      <c r="UT4" s="191"/>
      <c r="UU4" s="191"/>
      <c r="UV4" s="191"/>
      <c r="UW4" s="191"/>
      <c r="UX4" s="191"/>
      <c r="UY4" s="191"/>
      <c r="UZ4" s="191"/>
      <c r="VA4" s="191"/>
      <c r="VB4" s="191"/>
      <c r="VC4" s="191"/>
      <c r="VD4" s="191"/>
      <c r="VE4" s="191"/>
      <c r="VF4" s="191"/>
      <c r="VG4" s="191"/>
      <c r="VH4" s="191"/>
      <c r="VI4" s="191"/>
      <c r="VJ4" s="191"/>
      <c r="VK4" s="191"/>
      <c r="VL4" s="191"/>
      <c r="VM4" s="191"/>
      <c r="VN4" s="191"/>
      <c r="VO4" s="191"/>
      <c r="VP4" s="191"/>
      <c r="VQ4" s="191"/>
      <c r="VR4" s="191"/>
      <c r="VS4" s="191"/>
      <c r="VT4" s="191"/>
      <c r="VU4" s="191"/>
      <c r="VV4" s="191"/>
      <c r="VW4" s="191"/>
      <c r="VX4" s="191"/>
      <c r="VY4" s="191"/>
      <c r="VZ4" s="191"/>
      <c r="WA4" s="191"/>
      <c r="WB4" s="191"/>
      <c r="WC4" s="191"/>
      <c r="WD4" s="191"/>
      <c r="WE4" s="191"/>
      <c r="WF4" s="191"/>
      <c r="WG4" s="191"/>
      <c r="WH4" s="191"/>
      <c r="WI4" s="191"/>
      <c r="WJ4" s="191"/>
      <c r="WK4" s="191"/>
      <c r="WL4" s="191"/>
      <c r="WM4" s="191"/>
      <c r="WN4" s="191"/>
      <c r="WO4" s="191"/>
      <c r="WP4" s="191"/>
      <c r="WQ4" s="191"/>
      <c r="WR4" s="191"/>
      <c r="WS4" s="191"/>
      <c r="WT4" s="191"/>
      <c r="WU4" s="191"/>
      <c r="WV4" s="191"/>
      <c r="WW4" s="191"/>
      <c r="WX4" s="191"/>
      <c r="WY4" s="191"/>
      <c r="WZ4" s="191"/>
      <c r="XA4" s="191"/>
      <c r="XB4" s="191"/>
      <c r="XC4" s="191"/>
      <c r="XD4" s="191"/>
      <c r="XE4" s="191"/>
      <c r="XF4" s="191"/>
      <c r="XG4" s="191"/>
      <c r="XH4" s="191"/>
      <c r="XI4" s="191"/>
      <c r="XJ4" s="191"/>
      <c r="XK4" s="191"/>
      <c r="XL4" s="191"/>
      <c r="XM4" s="191"/>
      <c r="XN4" s="191"/>
      <c r="XO4" s="191"/>
      <c r="XP4" s="191"/>
      <c r="XQ4" s="191"/>
      <c r="XR4" s="191"/>
      <c r="XS4" s="191"/>
      <c r="XT4" s="191"/>
      <c r="XU4" s="191"/>
      <c r="XV4" s="191"/>
      <c r="XW4" s="191"/>
      <c r="XX4" s="191"/>
      <c r="XY4" s="191"/>
      <c r="XZ4" s="191"/>
      <c r="YA4" s="191"/>
      <c r="YB4" s="191"/>
      <c r="YC4" s="191"/>
      <c r="YD4" s="191"/>
      <c r="YE4" s="191"/>
      <c r="YF4" s="191"/>
      <c r="YG4" s="191"/>
      <c r="YH4" s="191"/>
      <c r="YI4" s="191"/>
      <c r="YJ4" s="191"/>
      <c r="YK4" s="191"/>
      <c r="YL4" s="191"/>
      <c r="YM4" s="191"/>
      <c r="YN4" s="191"/>
      <c r="YO4" s="191"/>
      <c r="YP4" s="191"/>
      <c r="YQ4" s="191"/>
      <c r="YR4" s="191"/>
      <c r="YS4" s="191"/>
      <c r="YT4" s="191"/>
      <c r="YU4" s="191"/>
      <c r="YV4" s="191"/>
      <c r="YW4" s="191"/>
      <c r="YX4" s="191"/>
      <c r="YY4" s="191"/>
      <c r="YZ4" s="191"/>
      <c r="ZA4" s="191"/>
      <c r="ZB4" s="191"/>
      <c r="ZC4" s="191"/>
      <c r="ZD4" s="191"/>
      <c r="ZE4" s="191"/>
      <c r="ZF4" s="191"/>
      <c r="ZG4" s="191"/>
      <c r="ZH4" s="191"/>
      <c r="ZI4" s="191"/>
      <c r="ZJ4" s="191"/>
      <c r="ZK4" s="191"/>
      <c r="ZL4" s="191"/>
      <c r="ZM4" s="191"/>
      <c r="ZN4" s="191"/>
      <c r="ZO4" s="191"/>
      <c r="ZP4" s="191"/>
      <c r="ZQ4" s="191"/>
      <c r="ZR4" s="191"/>
      <c r="ZS4" s="191"/>
      <c r="ZT4" s="191"/>
      <c r="ZU4" s="191"/>
      <c r="ZV4" s="191"/>
      <c r="ZW4" s="191"/>
      <c r="ZX4" s="191"/>
      <c r="ZY4" s="191"/>
      <c r="ZZ4" s="191"/>
      <c r="AAA4" s="191"/>
      <c r="AAB4" s="191"/>
      <c r="AAC4" s="191"/>
      <c r="AAD4" s="191"/>
      <c r="AAE4" s="191"/>
      <c r="AAF4" s="191"/>
      <c r="AAG4" s="191"/>
      <c r="AAH4" s="191"/>
      <c r="AAI4" s="191"/>
      <c r="AAJ4" s="191"/>
      <c r="AAK4" s="191"/>
      <c r="AAL4" s="191"/>
      <c r="AAM4" s="191"/>
      <c r="AAN4" s="191"/>
      <c r="AAO4" s="191"/>
      <c r="AAP4" s="191"/>
      <c r="AAQ4" s="191"/>
      <c r="AAR4" s="191"/>
      <c r="AAS4" s="191"/>
      <c r="AAT4" s="191"/>
      <c r="AAU4" s="191"/>
      <c r="AAV4" s="191"/>
      <c r="AAW4" s="191"/>
      <c r="AAX4" s="191"/>
      <c r="AAY4" s="191"/>
      <c r="AAZ4" s="191"/>
      <c r="ABA4" s="191"/>
      <c r="ABB4" s="191"/>
      <c r="ABC4" s="191"/>
      <c r="ABD4" s="191"/>
      <c r="ABE4" s="191"/>
      <c r="ABF4" s="191"/>
      <c r="ABG4" s="191"/>
      <c r="ABH4" s="191"/>
      <c r="ABI4" s="191"/>
      <c r="ABJ4" s="191"/>
      <c r="ABK4" s="191"/>
      <c r="ABL4" s="191"/>
      <c r="ABM4" s="191"/>
      <c r="ABN4" s="191"/>
      <c r="ABO4" s="191"/>
      <c r="ABP4" s="191"/>
      <c r="ABQ4" s="191"/>
      <c r="ABR4" s="191"/>
      <c r="ABS4" s="191"/>
      <c r="ABT4" s="191"/>
      <c r="ABU4" s="191"/>
      <c r="ABV4" s="191"/>
      <c r="ABW4" s="191"/>
      <c r="ABX4" s="191"/>
      <c r="ABY4" s="191"/>
      <c r="ABZ4" s="191"/>
      <c r="ACA4" s="191"/>
      <c r="ACB4" s="191"/>
      <c r="ACC4" s="191"/>
      <c r="ACD4" s="191"/>
      <c r="ACE4" s="191"/>
      <c r="ACF4" s="191"/>
      <c r="ACG4" s="191"/>
      <c r="ACH4" s="191"/>
      <c r="ACI4" s="191"/>
      <c r="ACJ4" s="191"/>
      <c r="ACK4" s="191"/>
      <c r="ACL4" s="191"/>
      <c r="ACM4" s="191"/>
      <c r="ACN4" s="191"/>
      <c r="ACO4" s="191"/>
      <c r="ACP4" s="191"/>
      <c r="ACQ4" s="191"/>
      <c r="ACR4" s="191"/>
      <c r="ACS4" s="191"/>
      <c r="ACT4" s="191"/>
      <c r="ACU4" s="191"/>
      <c r="ACV4" s="191"/>
      <c r="ACW4" s="191"/>
      <c r="ACX4" s="191"/>
      <c r="ACY4" s="191"/>
      <c r="ACZ4" s="191"/>
      <c r="ADA4" s="191"/>
      <c r="ADB4" s="191"/>
      <c r="ADC4" s="191"/>
      <c r="ADD4" s="191"/>
      <c r="ADE4" s="191"/>
      <c r="ADF4" s="191"/>
      <c r="ADG4" s="191"/>
      <c r="ADH4" s="191"/>
      <c r="ADI4" s="191"/>
      <c r="ADJ4" s="191"/>
      <c r="ADK4" s="191"/>
      <c r="ADL4" s="191"/>
      <c r="ADM4" s="191"/>
      <c r="ADN4" s="191"/>
      <c r="ADO4" s="191"/>
      <c r="ADP4" s="191"/>
      <c r="ADQ4" s="191"/>
      <c r="ADR4" s="191"/>
      <c r="ADS4" s="191"/>
      <c r="ADT4" s="191"/>
      <c r="ADU4" s="191"/>
      <c r="ADV4" s="191"/>
      <c r="ADW4" s="191"/>
      <c r="ADX4" s="191"/>
      <c r="ADY4" s="191"/>
      <c r="ADZ4" s="191"/>
      <c r="AEA4" s="191"/>
      <c r="AEB4" s="191"/>
      <c r="AEC4" s="191"/>
      <c r="AED4" s="191"/>
      <c r="AEE4" s="191"/>
      <c r="AEF4" s="191"/>
      <c r="AEG4" s="191"/>
      <c r="AEH4" s="191"/>
      <c r="AEI4" s="191"/>
      <c r="AEJ4" s="191"/>
      <c r="AEK4" s="191"/>
      <c r="AEL4" s="191"/>
      <c r="AEM4" s="191"/>
      <c r="AEN4" s="191"/>
      <c r="AEO4" s="191"/>
      <c r="AEP4" s="191"/>
      <c r="AEQ4" s="191"/>
      <c r="AER4" s="191"/>
      <c r="AES4" s="191"/>
      <c r="AET4" s="191"/>
      <c r="AEU4" s="191"/>
      <c r="AEV4" s="191"/>
      <c r="AEW4" s="191"/>
      <c r="AEX4" s="191"/>
      <c r="AEY4" s="191"/>
      <c r="AEZ4" s="191"/>
      <c r="AFA4" s="191"/>
      <c r="AFB4" s="191"/>
      <c r="AFC4" s="191"/>
      <c r="AFD4" s="191"/>
      <c r="AFE4" s="191"/>
      <c r="AFF4" s="191"/>
      <c r="AFG4" s="191"/>
      <c r="AFH4" s="191"/>
      <c r="AFI4" s="191"/>
      <c r="AFJ4" s="191"/>
      <c r="AFK4" s="191"/>
      <c r="AFL4" s="191"/>
      <c r="AFM4" s="191"/>
      <c r="AFN4" s="191"/>
      <c r="AFO4" s="191"/>
      <c r="AFP4" s="191"/>
      <c r="AFQ4" s="191"/>
      <c r="AFR4" s="191"/>
      <c r="AFS4" s="191"/>
      <c r="AFT4" s="191"/>
      <c r="AFU4" s="191"/>
      <c r="AFV4" s="191"/>
      <c r="AFW4" s="191"/>
      <c r="AFX4" s="191"/>
      <c r="AFY4" s="191"/>
      <c r="AFZ4" s="191"/>
      <c r="AGA4" s="191"/>
      <c r="AGB4" s="191"/>
      <c r="AGC4" s="191"/>
      <c r="AGD4" s="191"/>
      <c r="AGE4" s="191"/>
      <c r="AGF4" s="191"/>
      <c r="AGG4" s="191"/>
      <c r="AGH4" s="191"/>
      <c r="AGI4" s="191"/>
      <c r="AGJ4" s="191"/>
      <c r="AGK4" s="191"/>
      <c r="AGL4" s="191"/>
      <c r="AGM4" s="191"/>
      <c r="AGN4" s="191"/>
      <c r="AGO4" s="191"/>
      <c r="AGP4" s="191"/>
      <c r="AGQ4" s="191"/>
      <c r="AGR4" s="191"/>
      <c r="AGS4" s="191"/>
      <c r="AGT4" s="191"/>
      <c r="AGU4" s="191"/>
      <c r="AGV4" s="191"/>
      <c r="AGW4" s="191"/>
      <c r="AGX4" s="191"/>
      <c r="AGY4" s="191"/>
      <c r="AGZ4" s="191"/>
      <c r="AHA4" s="191"/>
      <c r="AHB4" s="191"/>
      <c r="AHC4" s="191"/>
      <c r="AHD4" s="191"/>
      <c r="AHE4" s="191"/>
      <c r="AHF4" s="191"/>
      <c r="AHG4" s="191"/>
      <c r="AHH4" s="191"/>
      <c r="AHI4" s="191"/>
      <c r="AHJ4" s="191"/>
      <c r="AHK4" s="191"/>
      <c r="AHL4" s="191"/>
      <c r="AHM4" s="191"/>
      <c r="AHN4" s="191"/>
      <c r="AHO4" s="191"/>
      <c r="AHP4" s="191"/>
      <c r="AHQ4" s="191"/>
      <c r="AHR4" s="191"/>
      <c r="AHS4" s="191"/>
      <c r="AHT4" s="191"/>
      <c r="AHU4" s="191"/>
      <c r="AHV4" s="191"/>
      <c r="AHW4" s="191"/>
      <c r="AHX4" s="191"/>
      <c r="AHY4" s="191"/>
      <c r="AHZ4" s="191"/>
      <c r="AIA4" s="191"/>
      <c r="AIB4" s="191"/>
      <c r="AIC4" s="191"/>
      <c r="AID4" s="191"/>
      <c r="AIE4" s="191"/>
      <c r="AIF4" s="191"/>
      <c r="AIG4" s="191"/>
      <c r="AIH4" s="191"/>
      <c r="AII4" s="191"/>
      <c r="AIJ4" s="191"/>
      <c r="AIK4" s="191"/>
      <c r="AIL4" s="191"/>
      <c r="AIM4" s="191"/>
      <c r="AIN4" s="191"/>
      <c r="AIO4" s="191"/>
      <c r="AIP4" s="191"/>
      <c r="AIQ4" s="191"/>
      <c r="AIR4" s="191"/>
      <c r="AIS4" s="191"/>
      <c r="AIT4" s="191"/>
      <c r="AIU4" s="191"/>
      <c r="AIV4" s="191"/>
      <c r="AIW4" s="191"/>
      <c r="AIX4" s="191"/>
      <c r="AIY4" s="191"/>
      <c r="AIZ4" s="191"/>
      <c r="AJA4" s="191"/>
      <c r="AJB4" s="191"/>
      <c r="AJC4" s="191"/>
      <c r="AJD4" s="191"/>
      <c r="AJE4" s="191"/>
      <c r="AJF4" s="191"/>
      <c r="AJG4" s="191"/>
      <c r="AJH4" s="191"/>
      <c r="AJI4" s="191"/>
      <c r="AJJ4" s="191"/>
      <c r="AJK4" s="191"/>
      <c r="AJL4" s="191"/>
      <c r="AJM4" s="191"/>
      <c r="AJN4" s="191"/>
      <c r="AJO4" s="191"/>
      <c r="AJP4" s="191"/>
      <c r="AJQ4" s="191"/>
      <c r="AJR4" s="191"/>
      <c r="AJS4" s="191"/>
      <c r="AJT4" s="191"/>
      <c r="AJU4" s="191"/>
      <c r="AJV4" s="191"/>
      <c r="AJW4" s="191"/>
      <c r="AJX4" s="191"/>
      <c r="AJY4" s="191"/>
      <c r="AJZ4" s="191"/>
      <c r="AKA4" s="191"/>
      <c r="AKB4" s="191"/>
      <c r="AKC4" s="191"/>
      <c r="AKD4" s="191"/>
      <c r="AKE4" s="191"/>
      <c r="AKF4" s="191"/>
      <c r="AKG4" s="191"/>
      <c r="AKH4" s="191"/>
      <c r="AKI4" s="191"/>
      <c r="AKJ4" s="191"/>
      <c r="AKK4" s="191"/>
      <c r="AKL4" s="191"/>
      <c r="AKM4" s="191"/>
      <c r="AKN4" s="191"/>
      <c r="AKO4" s="191"/>
      <c r="AKP4" s="191"/>
      <c r="AKQ4" s="191"/>
      <c r="AKR4" s="191"/>
      <c r="AKS4" s="191"/>
      <c r="AKT4" s="191"/>
      <c r="AKU4" s="191"/>
      <c r="AKV4" s="191"/>
      <c r="AKW4" s="191"/>
      <c r="AKX4" s="191"/>
      <c r="AKY4" s="191"/>
      <c r="AKZ4" s="191"/>
      <c r="ALA4" s="191"/>
      <c r="ALB4" s="191"/>
      <c r="ALC4" s="191"/>
      <c r="ALD4" s="191"/>
      <c r="ALE4" s="191"/>
      <c r="ALF4" s="191"/>
      <c r="ALG4" s="191"/>
      <c r="ALH4" s="191"/>
      <c r="ALI4" s="191"/>
      <c r="ALJ4" s="191"/>
      <c r="ALK4" s="191"/>
      <c r="ALL4" s="191"/>
      <c r="ALM4" s="191"/>
      <c r="ALN4" s="191"/>
      <c r="ALO4" s="191"/>
      <c r="ALP4" s="191"/>
      <c r="ALQ4" s="191"/>
      <c r="ALR4" s="191"/>
      <c r="ALS4" s="191"/>
      <c r="ALT4" s="191"/>
      <c r="ALU4" s="191"/>
      <c r="ALV4" s="191"/>
      <c r="ALW4" s="191"/>
      <c r="ALX4" s="191"/>
      <c r="ALY4" s="191"/>
      <c r="ALZ4" s="191"/>
      <c r="AMA4" s="191"/>
      <c r="AMB4" s="191"/>
      <c r="AMC4" s="191"/>
      <c r="AMD4" s="191"/>
      <c r="AME4" s="191"/>
      <c r="AMF4" s="191"/>
      <c r="AMG4" s="191"/>
      <c r="AMH4" s="191"/>
      <c r="AMI4" s="191"/>
      <c r="AMJ4" s="191"/>
      <c r="AMK4" s="191"/>
    </row>
    <row r="5" spans="1:1025" s="192" customFormat="1" x14ac:dyDescent="0.2">
      <c r="A5" s="198"/>
      <c r="B5" s="198"/>
      <c r="C5" s="199" t="s">
        <v>62</v>
      </c>
      <c r="D5" s="199"/>
      <c r="E5" s="199"/>
      <c r="F5" s="199"/>
      <c r="G5" s="200"/>
      <c r="H5" s="197"/>
      <c r="I5" s="197"/>
      <c r="J5" s="197"/>
      <c r="K5" s="197"/>
      <c r="L5" s="197"/>
      <c r="M5" s="197"/>
      <c r="N5" s="197"/>
      <c r="O5" s="197"/>
      <c r="P5" s="197"/>
      <c r="Q5" s="197"/>
      <c r="R5" s="197"/>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191"/>
      <c r="AR5" s="191"/>
      <c r="AS5" s="191"/>
      <c r="AT5" s="191"/>
      <c r="AU5" s="191"/>
      <c r="AV5" s="191"/>
      <c r="AW5" s="191"/>
      <c r="AX5" s="191"/>
      <c r="AY5" s="191"/>
      <c r="AZ5" s="191"/>
      <c r="BA5" s="191"/>
      <c r="BB5" s="191"/>
      <c r="BC5" s="191"/>
      <c r="BD5" s="191"/>
      <c r="BE5" s="191"/>
      <c r="BF5" s="191"/>
      <c r="BG5" s="191"/>
      <c r="BH5" s="191"/>
      <c r="BI5" s="191"/>
      <c r="BJ5" s="191"/>
      <c r="BK5" s="191"/>
      <c r="BL5" s="191"/>
      <c r="BM5" s="191"/>
      <c r="BN5" s="191"/>
      <c r="BO5" s="191"/>
      <c r="BP5" s="191"/>
      <c r="BQ5" s="191"/>
      <c r="BR5" s="191"/>
      <c r="BS5" s="191"/>
      <c r="BT5" s="191"/>
      <c r="BU5" s="191"/>
      <c r="BV5" s="191"/>
      <c r="BW5" s="191"/>
      <c r="BX5" s="191"/>
      <c r="BY5" s="191"/>
      <c r="BZ5" s="191"/>
      <c r="CA5" s="191"/>
      <c r="CB5" s="191"/>
      <c r="CC5" s="191"/>
      <c r="CD5" s="191"/>
      <c r="CE5" s="191"/>
      <c r="CF5" s="191"/>
      <c r="CG5" s="191"/>
      <c r="CH5" s="191"/>
      <c r="CI5" s="191"/>
      <c r="CJ5" s="191"/>
      <c r="CK5" s="191"/>
      <c r="CL5" s="191"/>
      <c r="CM5" s="191"/>
      <c r="CN5" s="191"/>
      <c r="CO5" s="191"/>
      <c r="CP5" s="191"/>
      <c r="CQ5" s="191"/>
      <c r="CR5" s="191"/>
      <c r="CS5" s="191"/>
      <c r="CT5" s="191"/>
      <c r="CU5" s="191"/>
      <c r="CV5" s="191"/>
      <c r="CW5" s="191"/>
      <c r="CX5" s="191"/>
      <c r="CY5" s="191"/>
      <c r="CZ5" s="191"/>
      <c r="DA5" s="191"/>
      <c r="DB5" s="191"/>
      <c r="DC5" s="191"/>
      <c r="DD5" s="191"/>
      <c r="DE5" s="191"/>
      <c r="DF5" s="191"/>
      <c r="DG5" s="191"/>
      <c r="DH5" s="191"/>
      <c r="DI5" s="191"/>
      <c r="DJ5" s="191"/>
      <c r="DK5" s="191"/>
      <c r="DL5" s="191"/>
      <c r="DM5" s="191"/>
      <c r="DN5" s="191"/>
      <c r="DO5" s="191"/>
      <c r="DP5" s="191"/>
      <c r="DQ5" s="191"/>
      <c r="DR5" s="191"/>
      <c r="DS5" s="191"/>
      <c r="DT5" s="191"/>
      <c r="DU5" s="191"/>
      <c r="DV5" s="191"/>
      <c r="DW5" s="191"/>
      <c r="DX5" s="191"/>
      <c r="DY5" s="191"/>
      <c r="DZ5" s="191"/>
      <c r="EA5" s="191"/>
      <c r="EB5" s="191"/>
      <c r="EC5" s="191"/>
      <c r="ED5" s="191"/>
      <c r="EE5" s="191"/>
      <c r="EF5" s="191"/>
      <c r="EG5" s="191"/>
      <c r="EH5" s="191"/>
      <c r="EI5" s="191"/>
      <c r="EJ5" s="191"/>
      <c r="EK5" s="191"/>
      <c r="EL5" s="191"/>
      <c r="EM5" s="191"/>
      <c r="EN5" s="191"/>
      <c r="EO5" s="191"/>
      <c r="EP5" s="191"/>
      <c r="EQ5" s="191"/>
      <c r="ER5" s="191"/>
      <c r="ES5" s="191"/>
      <c r="ET5" s="191"/>
      <c r="EU5" s="191"/>
      <c r="EV5" s="191"/>
      <c r="EW5" s="191"/>
      <c r="EX5" s="191"/>
      <c r="EY5" s="191"/>
      <c r="EZ5" s="191"/>
      <c r="FA5" s="191"/>
      <c r="FB5" s="191"/>
      <c r="FC5" s="191"/>
      <c r="FD5" s="191"/>
      <c r="FE5" s="191"/>
      <c r="FF5" s="191"/>
      <c r="FG5" s="191"/>
      <c r="FH5" s="191"/>
      <c r="FI5" s="191"/>
      <c r="FJ5" s="191"/>
      <c r="FK5" s="191"/>
      <c r="FL5" s="191"/>
      <c r="FM5" s="191"/>
      <c r="FN5" s="191"/>
      <c r="FO5" s="191"/>
      <c r="FP5" s="191"/>
      <c r="FQ5" s="191"/>
      <c r="FR5" s="191"/>
      <c r="FS5" s="191"/>
      <c r="FT5" s="191"/>
      <c r="FU5" s="191"/>
      <c r="FV5" s="191"/>
      <c r="FW5" s="191"/>
      <c r="FX5" s="191"/>
      <c r="FY5" s="191"/>
      <c r="FZ5" s="191"/>
      <c r="GA5" s="191"/>
      <c r="GB5" s="191"/>
      <c r="GC5" s="191"/>
      <c r="GD5" s="191"/>
      <c r="GE5" s="191"/>
      <c r="GF5" s="191"/>
      <c r="GG5" s="191"/>
      <c r="GH5" s="191"/>
      <c r="GI5" s="191"/>
      <c r="GJ5" s="191"/>
      <c r="GK5" s="191"/>
      <c r="GL5" s="191"/>
      <c r="GM5" s="191"/>
      <c r="GN5" s="191"/>
      <c r="GO5" s="191"/>
      <c r="GP5" s="191"/>
      <c r="GQ5" s="191"/>
      <c r="GR5" s="191"/>
      <c r="GS5" s="191"/>
      <c r="GT5" s="191"/>
      <c r="GU5" s="191"/>
      <c r="GV5" s="191"/>
      <c r="GW5" s="191"/>
      <c r="GX5" s="191"/>
      <c r="GY5" s="191"/>
      <c r="GZ5" s="191"/>
      <c r="HA5" s="191"/>
      <c r="HB5" s="191"/>
      <c r="HC5" s="191"/>
      <c r="HD5" s="191"/>
      <c r="HE5" s="191"/>
      <c r="HF5" s="191"/>
      <c r="HG5" s="191"/>
      <c r="HH5" s="191"/>
      <c r="HI5" s="191"/>
      <c r="HJ5" s="191"/>
      <c r="HK5" s="191"/>
      <c r="HL5" s="191"/>
      <c r="HM5" s="191"/>
      <c r="HN5" s="191"/>
      <c r="HO5" s="191"/>
      <c r="HP5" s="191"/>
      <c r="HQ5" s="191"/>
      <c r="HR5" s="191"/>
      <c r="HS5" s="191"/>
      <c r="HT5" s="191"/>
      <c r="HU5" s="191"/>
      <c r="HV5" s="191"/>
      <c r="HW5" s="191"/>
      <c r="HX5" s="191"/>
      <c r="HY5" s="191"/>
      <c r="HZ5" s="191"/>
      <c r="IA5" s="191"/>
      <c r="IB5" s="191"/>
      <c r="IC5" s="191"/>
      <c r="ID5" s="191"/>
      <c r="IE5" s="191"/>
      <c r="IF5" s="191"/>
      <c r="IG5" s="191"/>
      <c r="IH5" s="191"/>
      <c r="II5" s="191"/>
      <c r="IJ5" s="191"/>
      <c r="IK5" s="191"/>
      <c r="IL5" s="191"/>
      <c r="IM5" s="191"/>
      <c r="IN5" s="191"/>
      <c r="IO5" s="191"/>
      <c r="IP5" s="191"/>
      <c r="IQ5" s="191"/>
      <c r="IR5" s="191"/>
      <c r="IS5" s="191"/>
      <c r="IT5" s="191"/>
      <c r="IU5" s="191"/>
      <c r="IV5" s="191"/>
      <c r="IW5" s="191"/>
      <c r="IX5" s="191"/>
      <c r="IY5" s="191"/>
      <c r="IZ5" s="191"/>
      <c r="JA5" s="191"/>
      <c r="JB5" s="191"/>
      <c r="JC5" s="191"/>
      <c r="JD5" s="191"/>
      <c r="JE5" s="191"/>
      <c r="JF5" s="191"/>
      <c r="JG5" s="191"/>
      <c r="JH5" s="191"/>
      <c r="JI5" s="191"/>
      <c r="JJ5" s="191"/>
      <c r="JK5" s="191"/>
      <c r="JL5" s="191"/>
      <c r="JM5" s="191"/>
      <c r="JN5" s="191"/>
      <c r="JO5" s="191"/>
      <c r="JP5" s="191"/>
      <c r="JQ5" s="191"/>
      <c r="JR5" s="191"/>
      <c r="JS5" s="191"/>
      <c r="JT5" s="191"/>
      <c r="JU5" s="191"/>
      <c r="JV5" s="191"/>
      <c r="JW5" s="191"/>
      <c r="JX5" s="191"/>
      <c r="JY5" s="191"/>
      <c r="JZ5" s="191"/>
      <c r="KA5" s="191"/>
      <c r="KB5" s="191"/>
      <c r="KC5" s="191"/>
      <c r="KD5" s="191"/>
      <c r="KE5" s="191"/>
      <c r="KF5" s="191"/>
      <c r="KG5" s="191"/>
      <c r="KH5" s="191"/>
      <c r="KI5" s="191"/>
      <c r="KJ5" s="191"/>
      <c r="KK5" s="191"/>
      <c r="KL5" s="191"/>
      <c r="KM5" s="191"/>
      <c r="KN5" s="191"/>
      <c r="KO5" s="191"/>
      <c r="KP5" s="191"/>
      <c r="KQ5" s="191"/>
      <c r="KR5" s="191"/>
      <c r="KS5" s="191"/>
      <c r="KT5" s="191"/>
      <c r="KU5" s="191"/>
      <c r="KV5" s="191"/>
      <c r="KW5" s="191"/>
      <c r="KX5" s="191"/>
      <c r="KY5" s="191"/>
      <c r="KZ5" s="191"/>
      <c r="LA5" s="191"/>
      <c r="LB5" s="191"/>
      <c r="LC5" s="191"/>
      <c r="LD5" s="191"/>
      <c r="LE5" s="191"/>
      <c r="LF5" s="191"/>
      <c r="LG5" s="191"/>
      <c r="LH5" s="191"/>
      <c r="LI5" s="191"/>
      <c r="LJ5" s="191"/>
      <c r="LK5" s="191"/>
      <c r="LL5" s="191"/>
      <c r="LM5" s="191"/>
      <c r="LN5" s="191"/>
      <c r="LO5" s="191"/>
      <c r="LP5" s="191"/>
      <c r="LQ5" s="191"/>
      <c r="LR5" s="191"/>
      <c r="LS5" s="191"/>
      <c r="LT5" s="191"/>
      <c r="LU5" s="191"/>
      <c r="LV5" s="191"/>
      <c r="LW5" s="191"/>
      <c r="LX5" s="191"/>
      <c r="LY5" s="191"/>
      <c r="LZ5" s="191"/>
      <c r="MA5" s="191"/>
      <c r="MB5" s="191"/>
      <c r="MC5" s="191"/>
      <c r="MD5" s="191"/>
      <c r="ME5" s="191"/>
      <c r="MF5" s="191"/>
      <c r="MG5" s="191"/>
      <c r="MH5" s="191"/>
      <c r="MI5" s="191"/>
      <c r="MJ5" s="191"/>
      <c r="MK5" s="191"/>
      <c r="ML5" s="191"/>
      <c r="MM5" s="191"/>
      <c r="MN5" s="191"/>
      <c r="MO5" s="191"/>
      <c r="MP5" s="191"/>
      <c r="MQ5" s="191"/>
      <c r="MR5" s="191"/>
      <c r="MS5" s="191"/>
      <c r="MT5" s="191"/>
      <c r="MU5" s="191"/>
      <c r="MV5" s="191"/>
      <c r="MW5" s="191"/>
      <c r="MX5" s="191"/>
      <c r="MY5" s="191"/>
      <c r="MZ5" s="191"/>
      <c r="NA5" s="191"/>
      <c r="NB5" s="191"/>
      <c r="NC5" s="191"/>
      <c r="ND5" s="191"/>
      <c r="NE5" s="191"/>
      <c r="NF5" s="191"/>
      <c r="NG5" s="191"/>
      <c r="NH5" s="191"/>
      <c r="NI5" s="191"/>
      <c r="NJ5" s="191"/>
      <c r="NK5" s="191"/>
      <c r="NL5" s="191"/>
      <c r="NM5" s="191"/>
      <c r="NN5" s="191"/>
      <c r="NO5" s="191"/>
      <c r="NP5" s="191"/>
      <c r="NQ5" s="191"/>
      <c r="NR5" s="191"/>
      <c r="NS5" s="191"/>
      <c r="NT5" s="191"/>
      <c r="NU5" s="191"/>
      <c r="NV5" s="191"/>
      <c r="NW5" s="191"/>
      <c r="NX5" s="191"/>
      <c r="NY5" s="191"/>
      <c r="NZ5" s="191"/>
      <c r="OA5" s="191"/>
      <c r="OB5" s="191"/>
      <c r="OC5" s="191"/>
      <c r="OD5" s="191"/>
      <c r="OE5" s="191"/>
      <c r="OF5" s="191"/>
      <c r="OG5" s="191"/>
      <c r="OH5" s="191"/>
      <c r="OI5" s="191"/>
      <c r="OJ5" s="191"/>
      <c r="OK5" s="191"/>
      <c r="OL5" s="191"/>
      <c r="OM5" s="191"/>
      <c r="ON5" s="191"/>
      <c r="OO5" s="191"/>
      <c r="OP5" s="191"/>
      <c r="OQ5" s="191"/>
      <c r="OR5" s="191"/>
      <c r="OS5" s="191"/>
      <c r="OT5" s="191"/>
      <c r="OU5" s="191"/>
      <c r="OV5" s="191"/>
      <c r="OW5" s="191"/>
      <c r="OX5" s="191"/>
      <c r="OY5" s="191"/>
      <c r="OZ5" s="191"/>
      <c r="PA5" s="191"/>
      <c r="PB5" s="191"/>
      <c r="PC5" s="191"/>
      <c r="PD5" s="191"/>
      <c r="PE5" s="191"/>
      <c r="PF5" s="191"/>
      <c r="PG5" s="191"/>
      <c r="PH5" s="191"/>
      <c r="PI5" s="191"/>
      <c r="PJ5" s="191"/>
      <c r="PK5" s="191"/>
      <c r="PL5" s="191"/>
      <c r="PM5" s="191"/>
      <c r="PN5" s="191"/>
      <c r="PO5" s="191"/>
      <c r="PP5" s="191"/>
      <c r="PQ5" s="191"/>
      <c r="PR5" s="191"/>
      <c r="PS5" s="191"/>
      <c r="PT5" s="191"/>
      <c r="PU5" s="191"/>
      <c r="PV5" s="191"/>
      <c r="PW5" s="191"/>
      <c r="PX5" s="191"/>
      <c r="PY5" s="191"/>
      <c r="PZ5" s="191"/>
      <c r="QA5" s="191"/>
      <c r="QB5" s="191"/>
      <c r="QC5" s="191"/>
      <c r="QD5" s="191"/>
      <c r="QE5" s="191"/>
      <c r="QF5" s="191"/>
      <c r="QG5" s="191"/>
      <c r="QH5" s="191"/>
      <c r="QI5" s="191"/>
      <c r="QJ5" s="191"/>
      <c r="QK5" s="191"/>
      <c r="QL5" s="191"/>
      <c r="QM5" s="191"/>
      <c r="QN5" s="191"/>
      <c r="QO5" s="191"/>
      <c r="QP5" s="191"/>
      <c r="QQ5" s="191"/>
      <c r="QR5" s="191"/>
      <c r="QS5" s="191"/>
      <c r="QT5" s="191"/>
      <c r="QU5" s="191"/>
      <c r="QV5" s="191"/>
      <c r="QW5" s="191"/>
      <c r="QX5" s="191"/>
      <c r="QY5" s="191"/>
      <c r="QZ5" s="191"/>
      <c r="RA5" s="191"/>
      <c r="RB5" s="191"/>
      <c r="RC5" s="191"/>
      <c r="RD5" s="191"/>
      <c r="RE5" s="191"/>
      <c r="RF5" s="191"/>
      <c r="RG5" s="191"/>
      <c r="RH5" s="191"/>
      <c r="RI5" s="191"/>
      <c r="RJ5" s="191"/>
      <c r="RK5" s="191"/>
      <c r="RL5" s="191"/>
      <c r="RM5" s="191"/>
      <c r="RN5" s="191"/>
      <c r="RO5" s="191"/>
      <c r="RP5" s="191"/>
      <c r="RQ5" s="191"/>
      <c r="RR5" s="191"/>
      <c r="RS5" s="191"/>
      <c r="RT5" s="191"/>
      <c r="RU5" s="191"/>
      <c r="RV5" s="191"/>
      <c r="RW5" s="191"/>
      <c r="RX5" s="191"/>
      <c r="RY5" s="191"/>
      <c r="RZ5" s="191"/>
      <c r="SA5" s="191"/>
      <c r="SB5" s="191"/>
      <c r="SC5" s="191"/>
      <c r="SD5" s="191"/>
      <c r="SE5" s="191"/>
      <c r="SF5" s="191"/>
      <c r="SG5" s="191"/>
      <c r="SH5" s="191"/>
      <c r="SI5" s="191"/>
      <c r="SJ5" s="191"/>
      <c r="SK5" s="191"/>
      <c r="SL5" s="191"/>
      <c r="SM5" s="191"/>
      <c r="SN5" s="191"/>
      <c r="SO5" s="191"/>
      <c r="SP5" s="191"/>
      <c r="SQ5" s="191"/>
      <c r="SR5" s="191"/>
      <c r="SS5" s="191"/>
      <c r="ST5" s="191"/>
      <c r="SU5" s="191"/>
      <c r="SV5" s="191"/>
      <c r="SW5" s="191"/>
      <c r="SX5" s="191"/>
      <c r="SY5" s="191"/>
      <c r="SZ5" s="191"/>
      <c r="TA5" s="191"/>
      <c r="TB5" s="191"/>
      <c r="TC5" s="191"/>
      <c r="TD5" s="191"/>
      <c r="TE5" s="191"/>
      <c r="TF5" s="191"/>
      <c r="TG5" s="191"/>
      <c r="TH5" s="191"/>
      <c r="TI5" s="191"/>
      <c r="TJ5" s="191"/>
      <c r="TK5" s="191"/>
      <c r="TL5" s="191"/>
      <c r="TM5" s="191"/>
      <c r="TN5" s="191"/>
      <c r="TO5" s="191"/>
      <c r="TP5" s="191"/>
      <c r="TQ5" s="191"/>
      <c r="TR5" s="191"/>
      <c r="TS5" s="191"/>
      <c r="TT5" s="191"/>
      <c r="TU5" s="191"/>
      <c r="TV5" s="191"/>
      <c r="TW5" s="191"/>
      <c r="TX5" s="191"/>
      <c r="TY5" s="191"/>
      <c r="TZ5" s="191"/>
      <c r="UA5" s="191"/>
      <c r="UB5" s="191"/>
      <c r="UC5" s="191"/>
      <c r="UD5" s="191"/>
      <c r="UE5" s="191"/>
      <c r="UF5" s="191"/>
      <c r="UG5" s="191"/>
      <c r="UH5" s="191"/>
      <c r="UI5" s="191"/>
      <c r="UJ5" s="191"/>
      <c r="UK5" s="191"/>
      <c r="UL5" s="191"/>
      <c r="UM5" s="191"/>
      <c r="UN5" s="191"/>
      <c r="UO5" s="191"/>
      <c r="UP5" s="191"/>
      <c r="UQ5" s="191"/>
      <c r="UR5" s="191"/>
      <c r="US5" s="191"/>
      <c r="UT5" s="191"/>
      <c r="UU5" s="191"/>
      <c r="UV5" s="191"/>
      <c r="UW5" s="191"/>
      <c r="UX5" s="191"/>
      <c r="UY5" s="191"/>
      <c r="UZ5" s="191"/>
      <c r="VA5" s="191"/>
      <c r="VB5" s="191"/>
      <c r="VC5" s="191"/>
      <c r="VD5" s="191"/>
      <c r="VE5" s="191"/>
      <c r="VF5" s="191"/>
      <c r="VG5" s="191"/>
      <c r="VH5" s="191"/>
      <c r="VI5" s="191"/>
      <c r="VJ5" s="191"/>
      <c r="VK5" s="191"/>
      <c r="VL5" s="191"/>
      <c r="VM5" s="191"/>
      <c r="VN5" s="191"/>
      <c r="VO5" s="191"/>
      <c r="VP5" s="191"/>
      <c r="VQ5" s="191"/>
      <c r="VR5" s="191"/>
      <c r="VS5" s="191"/>
      <c r="VT5" s="191"/>
      <c r="VU5" s="191"/>
      <c r="VV5" s="191"/>
      <c r="VW5" s="191"/>
      <c r="VX5" s="191"/>
      <c r="VY5" s="191"/>
      <c r="VZ5" s="191"/>
      <c r="WA5" s="191"/>
      <c r="WB5" s="191"/>
      <c r="WC5" s="191"/>
      <c r="WD5" s="191"/>
      <c r="WE5" s="191"/>
      <c r="WF5" s="191"/>
      <c r="WG5" s="191"/>
      <c r="WH5" s="191"/>
      <c r="WI5" s="191"/>
      <c r="WJ5" s="191"/>
      <c r="WK5" s="191"/>
      <c r="WL5" s="191"/>
      <c r="WM5" s="191"/>
      <c r="WN5" s="191"/>
      <c r="WO5" s="191"/>
      <c r="WP5" s="191"/>
      <c r="WQ5" s="191"/>
      <c r="WR5" s="191"/>
      <c r="WS5" s="191"/>
      <c r="WT5" s="191"/>
      <c r="WU5" s="191"/>
      <c r="WV5" s="191"/>
      <c r="WW5" s="191"/>
      <c r="WX5" s="191"/>
      <c r="WY5" s="191"/>
      <c r="WZ5" s="191"/>
      <c r="XA5" s="191"/>
      <c r="XB5" s="191"/>
      <c r="XC5" s="191"/>
      <c r="XD5" s="191"/>
      <c r="XE5" s="191"/>
      <c r="XF5" s="191"/>
      <c r="XG5" s="191"/>
      <c r="XH5" s="191"/>
      <c r="XI5" s="191"/>
      <c r="XJ5" s="191"/>
      <c r="XK5" s="191"/>
      <c r="XL5" s="191"/>
      <c r="XM5" s="191"/>
      <c r="XN5" s="191"/>
      <c r="XO5" s="191"/>
      <c r="XP5" s="191"/>
      <c r="XQ5" s="191"/>
      <c r="XR5" s="191"/>
      <c r="XS5" s="191"/>
      <c r="XT5" s="191"/>
      <c r="XU5" s="191"/>
      <c r="XV5" s="191"/>
      <c r="XW5" s="191"/>
      <c r="XX5" s="191"/>
      <c r="XY5" s="191"/>
      <c r="XZ5" s="191"/>
      <c r="YA5" s="191"/>
      <c r="YB5" s="191"/>
      <c r="YC5" s="191"/>
      <c r="YD5" s="191"/>
      <c r="YE5" s="191"/>
      <c r="YF5" s="191"/>
      <c r="YG5" s="191"/>
      <c r="YH5" s="191"/>
      <c r="YI5" s="191"/>
      <c r="YJ5" s="191"/>
      <c r="YK5" s="191"/>
      <c r="YL5" s="191"/>
      <c r="YM5" s="191"/>
      <c r="YN5" s="191"/>
      <c r="YO5" s="191"/>
      <c r="YP5" s="191"/>
      <c r="YQ5" s="191"/>
      <c r="YR5" s="191"/>
      <c r="YS5" s="191"/>
      <c r="YT5" s="191"/>
      <c r="YU5" s="191"/>
      <c r="YV5" s="191"/>
      <c r="YW5" s="191"/>
      <c r="YX5" s="191"/>
      <c r="YY5" s="191"/>
      <c r="YZ5" s="191"/>
      <c r="ZA5" s="191"/>
      <c r="ZB5" s="191"/>
      <c r="ZC5" s="191"/>
      <c r="ZD5" s="191"/>
      <c r="ZE5" s="191"/>
      <c r="ZF5" s="191"/>
      <c r="ZG5" s="191"/>
      <c r="ZH5" s="191"/>
      <c r="ZI5" s="191"/>
      <c r="ZJ5" s="191"/>
      <c r="ZK5" s="191"/>
      <c r="ZL5" s="191"/>
      <c r="ZM5" s="191"/>
      <c r="ZN5" s="191"/>
      <c r="ZO5" s="191"/>
      <c r="ZP5" s="191"/>
      <c r="ZQ5" s="191"/>
      <c r="ZR5" s="191"/>
      <c r="ZS5" s="191"/>
      <c r="ZT5" s="191"/>
      <c r="ZU5" s="191"/>
      <c r="ZV5" s="191"/>
      <c r="ZW5" s="191"/>
      <c r="ZX5" s="191"/>
      <c r="ZY5" s="191"/>
      <c r="ZZ5" s="191"/>
      <c r="AAA5" s="191"/>
      <c r="AAB5" s="191"/>
      <c r="AAC5" s="191"/>
      <c r="AAD5" s="191"/>
      <c r="AAE5" s="191"/>
      <c r="AAF5" s="191"/>
      <c r="AAG5" s="191"/>
      <c r="AAH5" s="191"/>
      <c r="AAI5" s="191"/>
      <c r="AAJ5" s="191"/>
      <c r="AAK5" s="191"/>
      <c r="AAL5" s="191"/>
      <c r="AAM5" s="191"/>
      <c r="AAN5" s="191"/>
      <c r="AAO5" s="191"/>
      <c r="AAP5" s="191"/>
      <c r="AAQ5" s="191"/>
      <c r="AAR5" s="191"/>
      <c r="AAS5" s="191"/>
      <c r="AAT5" s="191"/>
      <c r="AAU5" s="191"/>
      <c r="AAV5" s="191"/>
      <c r="AAW5" s="191"/>
      <c r="AAX5" s="191"/>
      <c r="AAY5" s="191"/>
      <c r="AAZ5" s="191"/>
      <c r="ABA5" s="191"/>
      <c r="ABB5" s="191"/>
      <c r="ABC5" s="191"/>
      <c r="ABD5" s="191"/>
      <c r="ABE5" s="191"/>
      <c r="ABF5" s="191"/>
      <c r="ABG5" s="191"/>
      <c r="ABH5" s="191"/>
      <c r="ABI5" s="191"/>
      <c r="ABJ5" s="191"/>
      <c r="ABK5" s="191"/>
      <c r="ABL5" s="191"/>
      <c r="ABM5" s="191"/>
      <c r="ABN5" s="191"/>
      <c r="ABO5" s="191"/>
      <c r="ABP5" s="191"/>
      <c r="ABQ5" s="191"/>
      <c r="ABR5" s="191"/>
      <c r="ABS5" s="191"/>
      <c r="ABT5" s="191"/>
      <c r="ABU5" s="191"/>
      <c r="ABV5" s="191"/>
      <c r="ABW5" s="191"/>
      <c r="ABX5" s="191"/>
      <c r="ABY5" s="191"/>
      <c r="ABZ5" s="191"/>
      <c r="ACA5" s="191"/>
      <c r="ACB5" s="191"/>
      <c r="ACC5" s="191"/>
      <c r="ACD5" s="191"/>
      <c r="ACE5" s="191"/>
      <c r="ACF5" s="191"/>
      <c r="ACG5" s="191"/>
      <c r="ACH5" s="191"/>
      <c r="ACI5" s="191"/>
      <c r="ACJ5" s="191"/>
      <c r="ACK5" s="191"/>
      <c r="ACL5" s="191"/>
      <c r="ACM5" s="191"/>
      <c r="ACN5" s="191"/>
      <c r="ACO5" s="191"/>
      <c r="ACP5" s="191"/>
      <c r="ACQ5" s="191"/>
      <c r="ACR5" s="191"/>
      <c r="ACS5" s="191"/>
      <c r="ACT5" s="191"/>
      <c r="ACU5" s="191"/>
      <c r="ACV5" s="191"/>
      <c r="ACW5" s="191"/>
      <c r="ACX5" s="191"/>
      <c r="ACY5" s="191"/>
      <c r="ACZ5" s="191"/>
      <c r="ADA5" s="191"/>
      <c r="ADB5" s="191"/>
      <c r="ADC5" s="191"/>
      <c r="ADD5" s="191"/>
      <c r="ADE5" s="191"/>
      <c r="ADF5" s="191"/>
      <c r="ADG5" s="191"/>
      <c r="ADH5" s="191"/>
      <c r="ADI5" s="191"/>
      <c r="ADJ5" s="191"/>
      <c r="ADK5" s="191"/>
      <c r="ADL5" s="191"/>
      <c r="ADM5" s="191"/>
      <c r="ADN5" s="191"/>
      <c r="ADO5" s="191"/>
      <c r="ADP5" s="191"/>
      <c r="ADQ5" s="191"/>
      <c r="ADR5" s="191"/>
      <c r="ADS5" s="191"/>
      <c r="ADT5" s="191"/>
      <c r="ADU5" s="191"/>
      <c r="ADV5" s="191"/>
      <c r="ADW5" s="191"/>
      <c r="ADX5" s="191"/>
      <c r="ADY5" s="191"/>
      <c r="ADZ5" s="191"/>
      <c r="AEA5" s="191"/>
      <c r="AEB5" s="191"/>
      <c r="AEC5" s="191"/>
      <c r="AED5" s="191"/>
      <c r="AEE5" s="191"/>
      <c r="AEF5" s="191"/>
      <c r="AEG5" s="191"/>
      <c r="AEH5" s="191"/>
      <c r="AEI5" s="191"/>
      <c r="AEJ5" s="191"/>
      <c r="AEK5" s="191"/>
      <c r="AEL5" s="191"/>
      <c r="AEM5" s="191"/>
      <c r="AEN5" s="191"/>
      <c r="AEO5" s="191"/>
      <c r="AEP5" s="191"/>
      <c r="AEQ5" s="191"/>
      <c r="AER5" s="191"/>
      <c r="AES5" s="191"/>
      <c r="AET5" s="191"/>
      <c r="AEU5" s="191"/>
      <c r="AEV5" s="191"/>
      <c r="AEW5" s="191"/>
      <c r="AEX5" s="191"/>
      <c r="AEY5" s="191"/>
      <c r="AEZ5" s="191"/>
      <c r="AFA5" s="191"/>
      <c r="AFB5" s="191"/>
      <c r="AFC5" s="191"/>
      <c r="AFD5" s="191"/>
      <c r="AFE5" s="191"/>
      <c r="AFF5" s="191"/>
      <c r="AFG5" s="191"/>
      <c r="AFH5" s="191"/>
      <c r="AFI5" s="191"/>
      <c r="AFJ5" s="191"/>
      <c r="AFK5" s="191"/>
      <c r="AFL5" s="191"/>
      <c r="AFM5" s="191"/>
      <c r="AFN5" s="191"/>
      <c r="AFO5" s="191"/>
      <c r="AFP5" s="191"/>
      <c r="AFQ5" s="191"/>
      <c r="AFR5" s="191"/>
      <c r="AFS5" s="191"/>
      <c r="AFT5" s="191"/>
      <c r="AFU5" s="191"/>
      <c r="AFV5" s="191"/>
      <c r="AFW5" s="191"/>
      <c r="AFX5" s="191"/>
      <c r="AFY5" s="191"/>
      <c r="AFZ5" s="191"/>
      <c r="AGA5" s="191"/>
      <c r="AGB5" s="191"/>
      <c r="AGC5" s="191"/>
      <c r="AGD5" s="191"/>
      <c r="AGE5" s="191"/>
      <c r="AGF5" s="191"/>
      <c r="AGG5" s="191"/>
      <c r="AGH5" s="191"/>
      <c r="AGI5" s="191"/>
      <c r="AGJ5" s="191"/>
      <c r="AGK5" s="191"/>
      <c r="AGL5" s="191"/>
      <c r="AGM5" s="191"/>
      <c r="AGN5" s="191"/>
      <c r="AGO5" s="191"/>
      <c r="AGP5" s="191"/>
      <c r="AGQ5" s="191"/>
      <c r="AGR5" s="191"/>
      <c r="AGS5" s="191"/>
      <c r="AGT5" s="191"/>
      <c r="AGU5" s="191"/>
      <c r="AGV5" s="191"/>
      <c r="AGW5" s="191"/>
      <c r="AGX5" s="191"/>
      <c r="AGY5" s="191"/>
      <c r="AGZ5" s="191"/>
      <c r="AHA5" s="191"/>
      <c r="AHB5" s="191"/>
      <c r="AHC5" s="191"/>
      <c r="AHD5" s="191"/>
      <c r="AHE5" s="191"/>
      <c r="AHF5" s="191"/>
      <c r="AHG5" s="191"/>
      <c r="AHH5" s="191"/>
      <c r="AHI5" s="191"/>
      <c r="AHJ5" s="191"/>
      <c r="AHK5" s="191"/>
      <c r="AHL5" s="191"/>
      <c r="AHM5" s="191"/>
      <c r="AHN5" s="191"/>
      <c r="AHO5" s="191"/>
      <c r="AHP5" s="191"/>
      <c r="AHQ5" s="191"/>
      <c r="AHR5" s="191"/>
      <c r="AHS5" s="191"/>
      <c r="AHT5" s="191"/>
      <c r="AHU5" s="191"/>
      <c r="AHV5" s="191"/>
      <c r="AHW5" s="191"/>
      <c r="AHX5" s="191"/>
      <c r="AHY5" s="191"/>
      <c r="AHZ5" s="191"/>
      <c r="AIA5" s="191"/>
      <c r="AIB5" s="191"/>
      <c r="AIC5" s="191"/>
      <c r="AID5" s="191"/>
      <c r="AIE5" s="191"/>
      <c r="AIF5" s="191"/>
      <c r="AIG5" s="191"/>
      <c r="AIH5" s="191"/>
      <c r="AII5" s="191"/>
      <c r="AIJ5" s="191"/>
      <c r="AIK5" s="191"/>
      <c r="AIL5" s="191"/>
      <c r="AIM5" s="191"/>
      <c r="AIN5" s="191"/>
      <c r="AIO5" s="191"/>
      <c r="AIP5" s="191"/>
      <c r="AIQ5" s="191"/>
      <c r="AIR5" s="191"/>
      <c r="AIS5" s="191"/>
      <c r="AIT5" s="191"/>
      <c r="AIU5" s="191"/>
      <c r="AIV5" s="191"/>
      <c r="AIW5" s="191"/>
      <c r="AIX5" s="191"/>
      <c r="AIY5" s="191"/>
      <c r="AIZ5" s="191"/>
      <c r="AJA5" s="191"/>
      <c r="AJB5" s="191"/>
      <c r="AJC5" s="191"/>
      <c r="AJD5" s="191"/>
      <c r="AJE5" s="191"/>
      <c r="AJF5" s="191"/>
      <c r="AJG5" s="191"/>
      <c r="AJH5" s="191"/>
      <c r="AJI5" s="191"/>
      <c r="AJJ5" s="191"/>
      <c r="AJK5" s="191"/>
      <c r="AJL5" s="191"/>
      <c r="AJM5" s="191"/>
      <c r="AJN5" s="191"/>
      <c r="AJO5" s="191"/>
      <c r="AJP5" s="191"/>
      <c r="AJQ5" s="191"/>
      <c r="AJR5" s="191"/>
      <c r="AJS5" s="191"/>
      <c r="AJT5" s="191"/>
      <c r="AJU5" s="191"/>
      <c r="AJV5" s="191"/>
      <c r="AJW5" s="191"/>
      <c r="AJX5" s="191"/>
      <c r="AJY5" s="191"/>
      <c r="AJZ5" s="191"/>
      <c r="AKA5" s="191"/>
      <c r="AKB5" s="191"/>
      <c r="AKC5" s="191"/>
      <c r="AKD5" s="191"/>
      <c r="AKE5" s="191"/>
      <c r="AKF5" s="191"/>
      <c r="AKG5" s="191"/>
      <c r="AKH5" s="191"/>
      <c r="AKI5" s="191"/>
      <c r="AKJ5" s="191"/>
      <c r="AKK5" s="191"/>
      <c r="AKL5" s="191"/>
      <c r="AKM5" s="191"/>
      <c r="AKN5" s="191"/>
      <c r="AKO5" s="191"/>
      <c r="AKP5" s="191"/>
      <c r="AKQ5" s="191"/>
      <c r="AKR5" s="191"/>
      <c r="AKS5" s="191"/>
      <c r="AKT5" s="191"/>
      <c r="AKU5" s="191"/>
      <c r="AKV5" s="191"/>
      <c r="AKW5" s="191"/>
      <c r="AKX5" s="191"/>
      <c r="AKY5" s="191"/>
      <c r="AKZ5" s="191"/>
      <c r="ALA5" s="191"/>
      <c r="ALB5" s="191"/>
      <c r="ALC5" s="191"/>
      <c r="ALD5" s="191"/>
      <c r="ALE5" s="191"/>
      <c r="ALF5" s="191"/>
      <c r="ALG5" s="191"/>
      <c r="ALH5" s="191"/>
      <c r="ALI5" s="191"/>
      <c r="ALJ5" s="191"/>
      <c r="ALK5" s="191"/>
      <c r="ALL5" s="191"/>
      <c r="ALM5" s="191"/>
      <c r="ALN5" s="191"/>
      <c r="ALO5" s="191"/>
      <c r="ALP5" s="191"/>
      <c r="ALQ5" s="191"/>
      <c r="ALR5" s="191"/>
      <c r="ALS5" s="191"/>
      <c r="ALT5" s="191"/>
      <c r="ALU5" s="191"/>
      <c r="ALV5" s="191"/>
      <c r="ALW5" s="191"/>
      <c r="ALX5" s="191"/>
      <c r="ALY5" s="191"/>
      <c r="ALZ5" s="191"/>
      <c r="AMA5" s="191"/>
      <c r="AMB5" s="191"/>
      <c r="AMC5" s="191"/>
      <c r="AMD5" s="191"/>
      <c r="AME5" s="191"/>
      <c r="AMF5" s="191"/>
      <c r="AMG5" s="191"/>
      <c r="AMH5" s="191"/>
      <c r="AMI5" s="191"/>
      <c r="AMJ5" s="191"/>
      <c r="AMK5" s="191"/>
    </row>
    <row r="6" spans="1:1025" s="192" customFormat="1" ht="25.5" x14ac:dyDescent="0.2">
      <c r="A6" s="201" t="s">
        <v>63</v>
      </c>
      <c r="B6" s="218" t="s">
        <v>64</v>
      </c>
      <c r="C6" s="225" t="s">
        <v>65</v>
      </c>
      <c r="D6" s="226" t="s">
        <v>66</v>
      </c>
      <c r="E6" s="227" t="s">
        <v>142</v>
      </c>
      <c r="F6" s="228" t="s">
        <v>67</v>
      </c>
      <c r="G6" s="202" t="s">
        <v>55</v>
      </c>
      <c r="H6" s="197"/>
      <c r="I6" s="197"/>
      <c r="J6" s="197"/>
      <c r="K6" s="197"/>
      <c r="L6" s="197"/>
      <c r="M6" s="197"/>
      <c r="N6" s="197"/>
      <c r="O6" s="197"/>
      <c r="P6" s="197"/>
      <c r="Q6" s="197"/>
      <c r="R6" s="197"/>
      <c r="S6" s="191"/>
      <c r="T6" s="191"/>
      <c r="U6" s="191"/>
      <c r="V6" s="191"/>
      <c r="W6" s="191"/>
      <c r="X6" s="191"/>
      <c r="Y6" s="191"/>
      <c r="Z6" s="191"/>
      <c r="AA6" s="191"/>
      <c r="AB6" s="191"/>
      <c r="AC6" s="191"/>
      <c r="AD6" s="191"/>
      <c r="AE6" s="191"/>
      <c r="AF6" s="191"/>
      <c r="AG6" s="191"/>
      <c r="AH6" s="191"/>
      <c r="AI6" s="191"/>
      <c r="AJ6" s="191"/>
      <c r="AK6" s="191"/>
      <c r="AL6" s="191"/>
      <c r="AM6" s="191"/>
      <c r="AN6" s="191"/>
      <c r="AO6" s="191"/>
      <c r="AP6" s="191"/>
      <c r="AQ6" s="191"/>
      <c r="AR6" s="191"/>
      <c r="AS6" s="191"/>
      <c r="AT6" s="191"/>
      <c r="AU6" s="191"/>
      <c r="AV6" s="191"/>
      <c r="AW6" s="191"/>
      <c r="AX6" s="191"/>
      <c r="AY6" s="191"/>
      <c r="AZ6" s="191"/>
      <c r="BA6" s="191"/>
      <c r="BB6" s="191"/>
      <c r="BC6" s="191"/>
      <c r="BD6" s="191"/>
      <c r="BE6" s="191"/>
      <c r="BF6" s="191"/>
      <c r="BG6" s="191"/>
      <c r="BH6" s="191"/>
      <c r="BI6" s="191"/>
      <c r="BJ6" s="191"/>
      <c r="BK6" s="191"/>
      <c r="BL6" s="191"/>
      <c r="BM6" s="191"/>
      <c r="BN6" s="191"/>
      <c r="BO6" s="191"/>
      <c r="BP6" s="191"/>
      <c r="BQ6" s="191"/>
      <c r="BR6" s="191"/>
      <c r="BS6" s="191"/>
      <c r="BT6" s="191"/>
      <c r="BU6" s="191"/>
      <c r="BV6" s="191"/>
      <c r="BW6" s="191"/>
      <c r="BX6" s="191"/>
      <c r="BY6" s="191"/>
      <c r="BZ6" s="191"/>
      <c r="CA6" s="191"/>
      <c r="CB6" s="191"/>
      <c r="CC6" s="191"/>
      <c r="CD6" s="191"/>
      <c r="CE6" s="191"/>
      <c r="CF6" s="191"/>
      <c r="CG6" s="191"/>
      <c r="CH6" s="191"/>
      <c r="CI6" s="191"/>
      <c r="CJ6" s="191"/>
      <c r="CK6" s="191"/>
      <c r="CL6" s="191"/>
      <c r="CM6" s="191"/>
      <c r="CN6" s="191"/>
      <c r="CO6" s="191"/>
      <c r="CP6" s="191"/>
      <c r="CQ6" s="191"/>
      <c r="CR6" s="191"/>
      <c r="CS6" s="191"/>
      <c r="CT6" s="191"/>
      <c r="CU6" s="191"/>
      <c r="CV6" s="191"/>
      <c r="CW6" s="191"/>
      <c r="CX6" s="191"/>
      <c r="CY6" s="191"/>
      <c r="CZ6" s="191"/>
      <c r="DA6" s="191"/>
      <c r="DB6" s="191"/>
      <c r="DC6" s="191"/>
      <c r="DD6" s="191"/>
      <c r="DE6" s="191"/>
      <c r="DF6" s="191"/>
      <c r="DG6" s="191"/>
      <c r="DH6" s="191"/>
      <c r="DI6" s="191"/>
      <c r="DJ6" s="191"/>
      <c r="DK6" s="191"/>
      <c r="DL6" s="191"/>
      <c r="DM6" s="191"/>
      <c r="DN6" s="191"/>
      <c r="DO6" s="191"/>
      <c r="DP6" s="191"/>
      <c r="DQ6" s="191"/>
      <c r="DR6" s="191"/>
      <c r="DS6" s="191"/>
      <c r="DT6" s="191"/>
      <c r="DU6" s="191"/>
      <c r="DV6" s="191"/>
      <c r="DW6" s="191"/>
      <c r="DX6" s="191"/>
      <c r="DY6" s="191"/>
      <c r="DZ6" s="191"/>
      <c r="EA6" s="191"/>
      <c r="EB6" s="191"/>
      <c r="EC6" s="191"/>
      <c r="ED6" s="191"/>
      <c r="EE6" s="191"/>
      <c r="EF6" s="191"/>
      <c r="EG6" s="191"/>
      <c r="EH6" s="191"/>
      <c r="EI6" s="191"/>
      <c r="EJ6" s="191"/>
      <c r="EK6" s="191"/>
      <c r="EL6" s="191"/>
      <c r="EM6" s="191"/>
      <c r="EN6" s="191"/>
      <c r="EO6" s="191"/>
      <c r="EP6" s="191"/>
      <c r="EQ6" s="191"/>
      <c r="ER6" s="191"/>
      <c r="ES6" s="191"/>
      <c r="ET6" s="191"/>
      <c r="EU6" s="191"/>
      <c r="EV6" s="191"/>
      <c r="EW6" s="191"/>
      <c r="EX6" s="191"/>
      <c r="EY6" s="191"/>
      <c r="EZ6" s="191"/>
      <c r="FA6" s="191"/>
      <c r="FB6" s="191"/>
      <c r="FC6" s="191"/>
      <c r="FD6" s="191"/>
      <c r="FE6" s="191"/>
      <c r="FF6" s="191"/>
      <c r="FG6" s="191"/>
      <c r="FH6" s="191"/>
      <c r="FI6" s="191"/>
      <c r="FJ6" s="191"/>
      <c r="FK6" s="191"/>
      <c r="FL6" s="191"/>
      <c r="FM6" s="191"/>
      <c r="FN6" s="191"/>
      <c r="FO6" s="191"/>
      <c r="FP6" s="191"/>
      <c r="FQ6" s="191"/>
      <c r="FR6" s="191"/>
      <c r="FS6" s="191"/>
      <c r="FT6" s="191"/>
      <c r="FU6" s="191"/>
      <c r="FV6" s="191"/>
      <c r="FW6" s="191"/>
      <c r="FX6" s="191"/>
      <c r="FY6" s="191"/>
      <c r="FZ6" s="191"/>
      <c r="GA6" s="191"/>
      <c r="GB6" s="191"/>
      <c r="GC6" s="191"/>
      <c r="GD6" s="191"/>
      <c r="GE6" s="191"/>
      <c r="GF6" s="191"/>
      <c r="GG6" s="191"/>
      <c r="GH6" s="191"/>
      <c r="GI6" s="191"/>
      <c r="GJ6" s="191"/>
      <c r="GK6" s="191"/>
      <c r="GL6" s="191"/>
      <c r="GM6" s="191"/>
      <c r="GN6" s="191"/>
      <c r="GO6" s="191"/>
      <c r="GP6" s="191"/>
      <c r="GQ6" s="191"/>
      <c r="GR6" s="191"/>
      <c r="GS6" s="191"/>
      <c r="GT6" s="191"/>
      <c r="GU6" s="191"/>
      <c r="GV6" s="191"/>
      <c r="GW6" s="191"/>
      <c r="GX6" s="191"/>
      <c r="GY6" s="191"/>
      <c r="GZ6" s="191"/>
      <c r="HA6" s="191"/>
      <c r="HB6" s="191"/>
      <c r="HC6" s="191"/>
      <c r="HD6" s="191"/>
      <c r="HE6" s="191"/>
      <c r="HF6" s="191"/>
      <c r="HG6" s="191"/>
      <c r="HH6" s="191"/>
      <c r="HI6" s="191"/>
      <c r="HJ6" s="191"/>
      <c r="HK6" s="191"/>
      <c r="HL6" s="191"/>
      <c r="HM6" s="191"/>
      <c r="HN6" s="191"/>
      <c r="HO6" s="191"/>
      <c r="HP6" s="191"/>
      <c r="HQ6" s="191"/>
      <c r="HR6" s="191"/>
      <c r="HS6" s="191"/>
      <c r="HT6" s="191"/>
      <c r="HU6" s="191"/>
      <c r="HV6" s="191"/>
      <c r="HW6" s="191"/>
      <c r="HX6" s="191"/>
      <c r="HY6" s="191"/>
      <c r="HZ6" s="191"/>
      <c r="IA6" s="191"/>
      <c r="IB6" s="191"/>
      <c r="IC6" s="191"/>
      <c r="ID6" s="191"/>
      <c r="IE6" s="191"/>
      <c r="IF6" s="191"/>
      <c r="IG6" s="191"/>
      <c r="IH6" s="191"/>
      <c r="II6" s="191"/>
      <c r="IJ6" s="191"/>
      <c r="IK6" s="191"/>
      <c r="IL6" s="191"/>
      <c r="IM6" s="191"/>
      <c r="IN6" s="191"/>
      <c r="IO6" s="191"/>
      <c r="IP6" s="191"/>
      <c r="IQ6" s="191"/>
      <c r="IR6" s="191"/>
      <c r="IS6" s="191"/>
      <c r="IT6" s="191"/>
      <c r="IU6" s="191"/>
      <c r="IV6" s="191"/>
      <c r="IW6" s="191"/>
      <c r="IX6" s="191"/>
      <c r="IY6" s="191"/>
      <c r="IZ6" s="191"/>
      <c r="JA6" s="191"/>
      <c r="JB6" s="191"/>
      <c r="JC6" s="191"/>
      <c r="JD6" s="191"/>
      <c r="JE6" s="191"/>
      <c r="JF6" s="191"/>
      <c r="JG6" s="191"/>
      <c r="JH6" s="191"/>
      <c r="JI6" s="191"/>
      <c r="JJ6" s="191"/>
      <c r="JK6" s="191"/>
      <c r="JL6" s="191"/>
      <c r="JM6" s="191"/>
      <c r="JN6" s="191"/>
      <c r="JO6" s="191"/>
      <c r="JP6" s="191"/>
      <c r="JQ6" s="191"/>
      <c r="JR6" s="191"/>
      <c r="JS6" s="191"/>
      <c r="JT6" s="191"/>
      <c r="JU6" s="191"/>
      <c r="JV6" s="191"/>
      <c r="JW6" s="191"/>
      <c r="JX6" s="191"/>
      <c r="JY6" s="191"/>
      <c r="JZ6" s="191"/>
      <c r="KA6" s="191"/>
      <c r="KB6" s="191"/>
      <c r="KC6" s="191"/>
      <c r="KD6" s="191"/>
      <c r="KE6" s="191"/>
      <c r="KF6" s="191"/>
      <c r="KG6" s="191"/>
      <c r="KH6" s="191"/>
      <c r="KI6" s="191"/>
      <c r="KJ6" s="191"/>
      <c r="KK6" s="191"/>
      <c r="KL6" s="191"/>
      <c r="KM6" s="191"/>
      <c r="KN6" s="191"/>
      <c r="KO6" s="191"/>
      <c r="KP6" s="191"/>
      <c r="KQ6" s="191"/>
      <c r="KR6" s="191"/>
      <c r="KS6" s="191"/>
      <c r="KT6" s="191"/>
      <c r="KU6" s="191"/>
      <c r="KV6" s="191"/>
      <c r="KW6" s="191"/>
      <c r="KX6" s="191"/>
      <c r="KY6" s="191"/>
      <c r="KZ6" s="191"/>
      <c r="LA6" s="191"/>
      <c r="LB6" s="191"/>
      <c r="LC6" s="191"/>
      <c r="LD6" s="191"/>
      <c r="LE6" s="191"/>
      <c r="LF6" s="191"/>
      <c r="LG6" s="191"/>
      <c r="LH6" s="191"/>
      <c r="LI6" s="191"/>
      <c r="LJ6" s="191"/>
      <c r="LK6" s="191"/>
      <c r="LL6" s="191"/>
      <c r="LM6" s="191"/>
      <c r="LN6" s="191"/>
      <c r="LO6" s="191"/>
      <c r="LP6" s="191"/>
      <c r="LQ6" s="191"/>
      <c r="LR6" s="191"/>
      <c r="LS6" s="191"/>
      <c r="LT6" s="191"/>
      <c r="LU6" s="191"/>
      <c r="LV6" s="191"/>
      <c r="LW6" s="191"/>
      <c r="LX6" s="191"/>
      <c r="LY6" s="191"/>
      <c r="LZ6" s="191"/>
      <c r="MA6" s="191"/>
      <c r="MB6" s="191"/>
      <c r="MC6" s="191"/>
      <c r="MD6" s="191"/>
      <c r="ME6" s="191"/>
      <c r="MF6" s="191"/>
      <c r="MG6" s="191"/>
      <c r="MH6" s="191"/>
      <c r="MI6" s="191"/>
      <c r="MJ6" s="191"/>
      <c r="MK6" s="191"/>
      <c r="ML6" s="191"/>
      <c r="MM6" s="191"/>
      <c r="MN6" s="191"/>
      <c r="MO6" s="191"/>
      <c r="MP6" s="191"/>
      <c r="MQ6" s="191"/>
      <c r="MR6" s="191"/>
      <c r="MS6" s="191"/>
      <c r="MT6" s="191"/>
      <c r="MU6" s="191"/>
      <c r="MV6" s="191"/>
      <c r="MW6" s="191"/>
      <c r="MX6" s="191"/>
      <c r="MY6" s="191"/>
      <c r="MZ6" s="191"/>
      <c r="NA6" s="191"/>
      <c r="NB6" s="191"/>
      <c r="NC6" s="191"/>
      <c r="ND6" s="191"/>
      <c r="NE6" s="191"/>
      <c r="NF6" s="191"/>
      <c r="NG6" s="191"/>
      <c r="NH6" s="191"/>
      <c r="NI6" s="191"/>
      <c r="NJ6" s="191"/>
      <c r="NK6" s="191"/>
      <c r="NL6" s="191"/>
      <c r="NM6" s="191"/>
      <c r="NN6" s="191"/>
      <c r="NO6" s="191"/>
      <c r="NP6" s="191"/>
      <c r="NQ6" s="191"/>
      <c r="NR6" s="191"/>
      <c r="NS6" s="191"/>
      <c r="NT6" s="191"/>
      <c r="NU6" s="191"/>
      <c r="NV6" s="191"/>
      <c r="NW6" s="191"/>
      <c r="NX6" s="191"/>
      <c r="NY6" s="191"/>
      <c r="NZ6" s="191"/>
      <c r="OA6" s="191"/>
      <c r="OB6" s="191"/>
      <c r="OC6" s="191"/>
      <c r="OD6" s="191"/>
      <c r="OE6" s="191"/>
      <c r="OF6" s="191"/>
      <c r="OG6" s="191"/>
      <c r="OH6" s="191"/>
      <c r="OI6" s="191"/>
      <c r="OJ6" s="191"/>
      <c r="OK6" s="191"/>
      <c r="OL6" s="191"/>
      <c r="OM6" s="191"/>
      <c r="ON6" s="191"/>
      <c r="OO6" s="191"/>
      <c r="OP6" s="191"/>
      <c r="OQ6" s="191"/>
      <c r="OR6" s="191"/>
      <c r="OS6" s="191"/>
      <c r="OT6" s="191"/>
      <c r="OU6" s="191"/>
      <c r="OV6" s="191"/>
      <c r="OW6" s="191"/>
      <c r="OX6" s="191"/>
      <c r="OY6" s="191"/>
      <c r="OZ6" s="191"/>
      <c r="PA6" s="191"/>
      <c r="PB6" s="191"/>
      <c r="PC6" s="191"/>
      <c r="PD6" s="191"/>
      <c r="PE6" s="191"/>
      <c r="PF6" s="191"/>
      <c r="PG6" s="191"/>
      <c r="PH6" s="191"/>
      <c r="PI6" s="191"/>
      <c r="PJ6" s="191"/>
      <c r="PK6" s="191"/>
      <c r="PL6" s="191"/>
      <c r="PM6" s="191"/>
      <c r="PN6" s="191"/>
      <c r="PO6" s="191"/>
      <c r="PP6" s="191"/>
      <c r="PQ6" s="191"/>
      <c r="PR6" s="191"/>
      <c r="PS6" s="191"/>
      <c r="PT6" s="191"/>
      <c r="PU6" s="191"/>
      <c r="PV6" s="191"/>
      <c r="PW6" s="191"/>
      <c r="PX6" s="191"/>
      <c r="PY6" s="191"/>
      <c r="PZ6" s="191"/>
      <c r="QA6" s="191"/>
      <c r="QB6" s="191"/>
      <c r="QC6" s="191"/>
      <c r="QD6" s="191"/>
      <c r="QE6" s="191"/>
      <c r="QF6" s="191"/>
      <c r="QG6" s="191"/>
      <c r="QH6" s="191"/>
      <c r="QI6" s="191"/>
      <c r="QJ6" s="191"/>
      <c r="QK6" s="191"/>
      <c r="QL6" s="191"/>
      <c r="QM6" s="191"/>
      <c r="QN6" s="191"/>
      <c r="QO6" s="191"/>
      <c r="QP6" s="191"/>
      <c r="QQ6" s="191"/>
      <c r="QR6" s="191"/>
      <c r="QS6" s="191"/>
      <c r="QT6" s="191"/>
      <c r="QU6" s="191"/>
      <c r="QV6" s="191"/>
      <c r="QW6" s="191"/>
      <c r="QX6" s="191"/>
      <c r="QY6" s="191"/>
      <c r="QZ6" s="191"/>
      <c r="RA6" s="191"/>
      <c r="RB6" s="191"/>
      <c r="RC6" s="191"/>
      <c r="RD6" s="191"/>
      <c r="RE6" s="191"/>
      <c r="RF6" s="191"/>
      <c r="RG6" s="191"/>
      <c r="RH6" s="191"/>
      <c r="RI6" s="191"/>
      <c r="RJ6" s="191"/>
      <c r="RK6" s="191"/>
      <c r="RL6" s="191"/>
      <c r="RM6" s="191"/>
      <c r="RN6" s="191"/>
      <c r="RO6" s="191"/>
      <c r="RP6" s="191"/>
      <c r="RQ6" s="191"/>
      <c r="RR6" s="191"/>
      <c r="RS6" s="191"/>
      <c r="RT6" s="191"/>
      <c r="RU6" s="191"/>
      <c r="RV6" s="191"/>
      <c r="RW6" s="191"/>
      <c r="RX6" s="191"/>
      <c r="RY6" s="191"/>
      <c r="RZ6" s="191"/>
      <c r="SA6" s="191"/>
      <c r="SB6" s="191"/>
      <c r="SC6" s="191"/>
      <c r="SD6" s="191"/>
      <c r="SE6" s="191"/>
      <c r="SF6" s="191"/>
      <c r="SG6" s="191"/>
      <c r="SH6" s="191"/>
      <c r="SI6" s="191"/>
      <c r="SJ6" s="191"/>
      <c r="SK6" s="191"/>
      <c r="SL6" s="191"/>
      <c r="SM6" s="191"/>
      <c r="SN6" s="191"/>
      <c r="SO6" s="191"/>
      <c r="SP6" s="191"/>
      <c r="SQ6" s="191"/>
      <c r="SR6" s="191"/>
      <c r="SS6" s="191"/>
      <c r="ST6" s="191"/>
      <c r="SU6" s="191"/>
      <c r="SV6" s="191"/>
      <c r="SW6" s="191"/>
      <c r="SX6" s="191"/>
      <c r="SY6" s="191"/>
      <c r="SZ6" s="191"/>
      <c r="TA6" s="191"/>
      <c r="TB6" s="191"/>
      <c r="TC6" s="191"/>
      <c r="TD6" s="191"/>
      <c r="TE6" s="191"/>
      <c r="TF6" s="191"/>
      <c r="TG6" s="191"/>
      <c r="TH6" s="191"/>
      <c r="TI6" s="191"/>
      <c r="TJ6" s="191"/>
      <c r="TK6" s="191"/>
      <c r="TL6" s="191"/>
      <c r="TM6" s="191"/>
      <c r="TN6" s="191"/>
      <c r="TO6" s="191"/>
      <c r="TP6" s="191"/>
      <c r="TQ6" s="191"/>
      <c r="TR6" s="191"/>
      <c r="TS6" s="191"/>
      <c r="TT6" s="191"/>
      <c r="TU6" s="191"/>
      <c r="TV6" s="191"/>
      <c r="TW6" s="191"/>
      <c r="TX6" s="191"/>
      <c r="TY6" s="191"/>
      <c r="TZ6" s="191"/>
      <c r="UA6" s="191"/>
      <c r="UB6" s="191"/>
      <c r="UC6" s="191"/>
      <c r="UD6" s="191"/>
      <c r="UE6" s="191"/>
      <c r="UF6" s="191"/>
      <c r="UG6" s="191"/>
      <c r="UH6" s="191"/>
      <c r="UI6" s="191"/>
      <c r="UJ6" s="191"/>
      <c r="UK6" s="191"/>
      <c r="UL6" s="191"/>
      <c r="UM6" s="191"/>
      <c r="UN6" s="191"/>
      <c r="UO6" s="191"/>
      <c r="UP6" s="191"/>
      <c r="UQ6" s="191"/>
      <c r="UR6" s="191"/>
      <c r="US6" s="191"/>
      <c r="UT6" s="191"/>
      <c r="UU6" s="191"/>
      <c r="UV6" s="191"/>
      <c r="UW6" s="191"/>
      <c r="UX6" s="191"/>
      <c r="UY6" s="191"/>
      <c r="UZ6" s="191"/>
      <c r="VA6" s="191"/>
      <c r="VB6" s="191"/>
      <c r="VC6" s="191"/>
      <c r="VD6" s="191"/>
      <c r="VE6" s="191"/>
      <c r="VF6" s="191"/>
      <c r="VG6" s="191"/>
      <c r="VH6" s="191"/>
      <c r="VI6" s="191"/>
      <c r="VJ6" s="191"/>
      <c r="VK6" s="191"/>
      <c r="VL6" s="191"/>
      <c r="VM6" s="191"/>
      <c r="VN6" s="191"/>
      <c r="VO6" s="191"/>
      <c r="VP6" s="191"/>
      <c r="VQ6" s="191"/>
      <c r="VR6" s="191"/>
      <c r="VS6" s="191"/>
      <c r="VT6" s="191"/>
      <c r="VU6" s="191"/>
      <c r="VV6" s="191"/>
      <c r="VW6" s="191"/>
      <c r="VX6" s="191"/>
      <c r="VY6" s="191"/>
      <c r="VZ6" s="191"/>
      <c r="WA6" s="191"/>
      <c r="WB6" s="191"/>
      <c r="WC6" s="191"/>
      <c r="WD6" s="191"/>
      <c r="WE6" s="191"/>
      <c r="WF6" s="191"/>
      <c r="WG6" s="191"/>
      <c r="WH6" s="191"/>
      <c r="WI6" s="191"/>
      <c r="WJ6" s="191"/>
      <c r="WK6" s="191"/>
      <c r="WL6" s="191"/>
      <c r="WM6" s="191"/>
      <c r="WN6" s="191"/>
      <c r="WO6" s="191"/>
      <c r="WP6" s="191"/>
      <c r="WQ6" s="191"/>
      <c r="WR6" s="191"/>
      <c r="WS6" s="191"/>
      <c r="WT6" s="191"/>
      <c r="WU6" s="191"/>
      <c r="WV6" s="191"/>
      <c r="WW6" s="191"/>
      <c r="WX6" s="191"/>
      <c r="WY6" s="191"/>
      <c r="WZ6" s="191"/>
      <c r="XA6" s="191"/>
      <c r="XB6" s="191"/>
      <c r="XC6" s="191"/>
      <c r="XD6" s="191"/>
      <c r="XE6" s="191"/>
      <c r="XF6" s="191"/>
      <c r="XG6" s="191"/>
      <c r="XH6" s="191"/>
      <c r="XI6" s="191"/>
      <c r="XJ6" s="191"/>
      <c r="XK6" s="191"/>
      <c r="XL6" s="191"/>
      <c r="XM6" s="191"/>
      <c r="XN6" s="191"/>
      <c r="XO6" s="191"/>
      <c r="XP6" s="191"/>
      <c r="XQ6" s="191"/>
      <c r="XR6" s="191"/>
      <c r="XS6" s="191"/>
      <c r="XT6" s="191"/>
      <c r="XU6" s="191"/>
      <c r="XV6" s="191"/>
      <c r="XW6" s="191"/>
      <c r="XX6" s="191"/>
      <c r="XY6" s="191"/>
      <c r="XZ6" s="191"/>
      <c r="YA6" s="191"/>
      <c r="YB6" s="191"/>
      <c r="YC6" s="191"/>
      <c r="YD6" s="191"/>
      <c r="YE6" s="191"/>
      <c r="YF6" s="191"/>
      <c r="YG6" s="191"/>
      <c r="YH6" s="191"/>
      <c r="YI6" s="191"/>
      <c r="YJ6" s="191"/>
      <c r="YK6" s="191"/>
      <c r="YL6" s="191"/>
      <c r="YM6" s="191"/>
      <c r="YN6" s="191"/>
      <c r="YO6" s="191"/>
      <c r="YP6" s="191"/>
      <c r="YQ6" s="191"/>
      <c r="YR6" s="191"/>
      <c r="YS6" s="191"/>
      <c r="YT6" s="191"/>
      <c r="YU6" s="191"/>
      <c r="YV6" s="191"/>
      <c r="YW6" s="191"/>
      <c r="YX6" s="191"/>
      <c r="YY6" s="191"/>
      <c r="YZ6" s="191"/>
      <c r="ZA6" s="191"/>
      <c r="ZB6" s="191"/>
      <c r="ZC6" s="191"/>
      <c r="ZD6" s="191"/>
      <c r="ZE6" s="191"/>
      <c r="ZF6" s="191"/>
      <c r="ZG6" s="191"/>
      <c r="ZH6" s="191"/>
      <c r="ZI6" s="191"/>
      <c r="ZJ6" s="191"/>
      <c r="ZK6" s="191"/>
      <c r="ZL6" s="191"/>
      <c r="ZM6" s="191"/>
      <c r="ZN6" s="191"/>
      <c r="ZO6" s="191"/>
      <c r="ZP6" s="191"/>
      <c r="ZQ6" s="191"/>
      <c r="ZR6" s="191"/>
      <c r="ZS6" s="191"/>
      <c r="ZT6" s="191"/>
      <c r="ZU6" s="191"/>
      <c r="ZV6" s="191"/>
      <c r="ZW6" s="191"/>
      <c r="ZX6" s="191"/>
      <c r="ZY6" s="191"/>
      <c r="ZZ6" s="191"/>
      <c r="AAA6" s="191"/>
      <c r="AAB6" s="191"/>
      <c r="AAC6" s="191"/>
      <c r="AAD6" s="191"/>
      <c r="AAE6" s="191"/>
      <c r="AAF6" s="191"/>
      <c r="AAG6" s="191"/>
      <c r="AAH6" s="191"/>
      <c r="AAI6" s="191"/>
      <c r="AAJ6" s="191"/>
      <c r="AAK6" s="191"/>
      <c r="AAL6" s="191"/>
      <c r="AAM6" s="191"/>
      <c r="AAN6" s="191"/>
      <c r="AAO6" s="191"/>
      <c r="AAP6" s="191"/>
      <c r="AAQ6" s="191"/>
      <c r="AAR6" s="191"/>
      <c r="AAS6" s="191"/>
      <c r="AAT6" s="191"/>
      <c r="AAU6" s="191"/>
      <c r="AAV6" s="191"/>
      <c r="AAW6" s="191"/>
      <c r="AAX6" s="191"/>
      <c r="AAY6" s="191"/>
      <c r="AAZ6" s="191"/>
      <c r="ABA6" s="191"/>
      <c r="ABB6" s="191"/>
      <c r="ABC6" s="191"/>
      <c r="ABD6" s="191"/>
      <c r="ABE6" s="191"/>
      <c r="ABF6" s="191"/>
      <c r="ABG6" s="191"/>
      <c r="ABH6" s="191"/>
      <c r="ABI6" s="191"/>
      <c r="ABJ6" s="191"/>
      <c r="ABK6" s="191"/>
      <c r="ABL6" s="191"/>
      <c r="ABM6" s="191"/>
      <c r="ABN6" s="191"/>
      <c r="ABO6" s="191"/>
      <c r="ABP6" s="191"/>
      <c r="ABQ6" s="191"/>
      <c r="ABR6" s="191"/>
      <c r="ABS6" s="191"/>
      <c r="ABT6" s="191"/>
      <c r="ABU6" s="191"/>
      <c r="ABV6" s="191"/>
      <c r="ABW6" s="191"/>
      <c r="ABX6" s="191"/>
      <c r="ABY6" s="191"/>
      <c r="ABZ6" s="191"/>
      <c r="ACA6" s="191"/>
      <c r="ACB6" s="191"/>
      <c r="ACC6" s="191"/>
      <c r="ACD6" s="191"/>
      <c r="ACE6" s="191"/>
      <c r="ACF6" s="191"/>
      <c r="ACG6" s="191"/>
      <c r="ACH6" s="191"/>
      <c r="ACI6" s="191"/>
      <c r="ACJ6" s="191"/>
      <c r="ACK6" s="191"/>
      <c r="ACL6" s="191"/>
      <c r="ACM6" s="191"/>
      <c r="ACN6" s="191"/>
      <c r="ACO6" s="191"/>
      <c r="ACP6" s="191"/>
      <c r="ACQ6" s="191"/>
      <c r="ACR6" s="191"/>
      <c r="ACS6" s="191"/>
      <c r="ACT6" s="191"/>
      <c r="ACU6" s="191"/>
      <c r="ACV6" s="191"/>
      <c r="ACW6" s="191"/>
      <c r="ACX6" s="191"/>
      <c r="ACY6" s="191"/>
      <c r="ACZ6" s="191"/>
      <c r="ADA6" s="191"/>
      <c r="ADB6" s="191"/>
      <c r="ADC6" s="191"/>
      <c r="ADD6" s="191"/>
      <c r="ADE6" s="191"/>
      <c r="ADF6" s="191"/>
      <c r="ADG6" s="191"/>
      <c r="ADH6" s="191"/>
      <c r="ADI6" s="191"/>
      <c r="ADJ6" s="191"/>
      <c r="ADK6" s="191"/>
      <c r="ADL6" s="191"/>
      <c r="ADM6" s="191"/>
      <c r="ADN6" s="191"/>
      <c r="ADO6" s="191"/>
      <c r="ADP6" s="191"/>
      <c r="ADQ6" s="191"/>
      <c r="ADR6" s="191"/>
      <c r="ADS6" s="191"/>
      <c r="ADT6" s="191"/>
      <c r="ADU6" s="191"/>
      <c r="ADV6" s="191"/>
      <c r="ADW6" s="191"/>
      <c r="ADX6" s="191"/>
      <c r="ADY6" s="191"/>
      <c r="ADZ6" s="191"/>
      <c r="AEA6" s="191"/>
      <c r="AEB6" s="191"/>
      <c r="AEC6" s="191"/>
      <c r="AED6" s="191"/>
      <c r="AEE6" s="191"/>
      <c r="AEF6" s="191"/>
      <c r="AEG6" s="191"/>
      <c r="AEH6" s="191"/>
      <c r="AEI6" s="191"/>
      <c r="AEJ6" s="191"/>
      <c r="AEK6" s="191"/>
      <c r="AEL6" s="191"/>
      <c r="AEM6" s="191"/>
      <c r="AEN6" s="191"/>
      <c r="AEO6" s="191"/>
      <c r="AEP6" s="191"/>
      <c r="AEQ6" s="191"/>
      <c r="AER6" s="191"/>
      <c r="AES6" s="191"/>
      <c r="AET6" s="191"/>
      <c r="AEU6" s="191"/>
      <c r="AEV6" s="191"/>
      <c r="AEW6" s="191"/>
      <c r="AEX6" s="191"/>
      <c r="AEY6" s="191"/>
      <c r="AEZ6" s="191"/>
      <c r="AFA6" s="191"/>
      <c r="AFB6" s="191"/>
      <c r="AFC6" s="191"/>
      <c r="AFD6" s="191"/>
      <c r="AFE6" s="191"/>
      <c r="AFF6" s="191"/>
      <c r="AFG6" s="191"/>
      <c r="AFH6" s="191"/>
      <c r="AFI6" s="191"/>
      <c r="AFJ6" s="191"/>
      <c r="AFK6" s="191"/>
      <c r="AFL6" s="191"/>
      <c r="AFM6" s="191"/>
      <c r="AFN6" s="191"/>
      <c r="AFO6" s="191"/>
      <c r="AFP6" s="191"/>
      <c r="AFQ6" s="191"/>
      <c r="AFR6" s="191"/>
      <c r="AFS6" s="191"/>
      <c r="AFT6" s="191"/>
      <c r="AFU6" s="191"/>
      <c r="AFV6" s="191"/>
      <c r="AFW6" s="191"/>
      <c r="AFX6" s="191"/>
      <c r="AFY6" s="191"/>
      <c r="AFZ6" s="191"/>
      <c r="AGA6" s="191"/>
      <c r="AGB6" s="191"/>
      <c r="AGC6" s="191"/>
      <c r="AGD6" s="191"/>
      <c r="AGE6" s="191"/>
      <c r="AGF6" s="191"/>
      <c r="AGG6" s="191"/>
      <c r="AGH6" s="191"/>
      <c r="AGI6" s="191"/>
      <c r="AGJ6" s="191"/>
      <c r="AGK6" s="191"/>
      <c r="AGL6" s="191"/>
      <c r="AGM6" s="191"/>
      <c r="AGN6" s="191"/>
      <c r="AGO6" s="191"/>
      <c r="AGP6" s="191"/>
      <c r="AGQ6" s="191"/>
      <c r="AGR6" s="191"/>
      <c r="AGS6" s="191"/>
      <c r="AGT6" s="191"/>
      <c r="AGU6" s="191"/>
      <c r="AGV6" s="191"/>
      <c r="AGW6" s="191"/>
      <c r="AGX6" s="191"/>
      <c r="AGY6" s="191"/>
      <c r="AGZ6" s="191"/>
      <c r="AHA6" s="191"/>
      <c r="AHB6" s="191"/>
      <c r="AHC6" s="191"/>
      <c r="AHD6" s="191"/>
      <c r="AHE6" s="191"/>
      <c r="AHF6" s="191"/>
      <c r="AHG6" s="191"/>
      <c r="AHH6" s="191"/>
      <c r="AHI6" s="191"/>
      <c r="AHJ6" s="191"/>
      <c r="AHK6" s="191"/>
      <c r="AHL6" s="191"/>
      <c r="AHM6" s="191"/>
      <c r="AHN6" s="191"/>
      <c r="AHO6" s="191"/>
      <c r="AHP6" s="191"/>
      <c r="AHQ6" s="191"/>
      <c r="AHR6" s="191"/>
      <c r="AHS6" s="191"/>
      <c r="AHT6" s="191"/>
      <c r="AHU6" s="191"/>
      <c r="AHV6" s="191"/>
      <c r="AHW6" s="191"/>
      <c r="AHX6" s="191"/>
      <c r="AHY6" s="191"/>
      <c r="AHZ6" s="191"/>
      <c r="AIA6" s="191"/>
      <c r="AIB6" s="191"/>
      <c r="AIC6" s="191"/>
      <c r="AID6" s="191"/>
      <c r="AIE6" s="191"/>
      <c r="AIF6" s="191"/>
      <c r="AIG6" s="191"/>
      <c r="AIH6" s="191"/>
      <c r="AII6" s="191"/>
      <c r="AIJ6" s="191"/>
      <c r="AIK6" s="191"/>
      <c r="AIL6" s="191"/>
      <c r="AIM6" s="191"/>
      <c r="AIN6" s="191"/>
      <c r="AIO6" s="191"/>
      <c r="AIP6" s="191"/>
      <c r="AIQ6" s="191"/>
      <c r="AIR6" s="191"/>
      <c r="AIS6" s="191"/>
      <c r="AIT6" s="191"/>
      <c r="AIU6" s="191"/>
      <c r="AIV6" s="191"/>
      <c r="AIW6" s="191"/>
      <c r="AIX6" s="191"/>
      <c r="AIY6" s="191"/>
      <c r="AIZ6" s="191"/>
      <c r="AJA6" s="191"/>
      <c r="AJB6" s="191"/>
      <c r="AJC6" s="191"/>
      <c r="AJD6" s="191"/>
      <c r="AJE6" s="191"/>
      <c r="AJF6" s="191"/>
      <c r="AJG6" s="191"/>
      <c r="AJH6" s="191"/>
      <c r="AJI6" s="191"/>
      <c r="AJJ6" s="191"/>
      <c r="AJK6" s="191"/>
      <c r="AJL6" s="191"/>
      <c r="AJM6" s="191"/>
      <c r="AJN6" s="191"/>
      <c r="AJO6" s="191"/>
      <c r="AJP6" s="191"/>
      <c r="AJQ6" s="191"/>
      <c r="AJR6" s="191"/>
      <c r="AJS6" s="191"/>
      <c r="AJT6" s="191"/>
      <c r="AJU6" s="191"/>
      <c r="AJV6" s="191"/>
      <c r="AJW6" s="191"/>
      <c r="AJX6" s="191"/>
      <c r="AJY6" s="191"/>
      <c r="AJZ6" s="191"/>
      <c r="AKA6" s="191"/>
      <c r="AKB6" s="191"/>
      <c r="AKC6" s="191"/>
      <c r="AKD6" s="191"/>
      <c r="AKE6" s="191"/>
      <c r="AKF6" s="191"/>
      <c r="AKG6" s="191"/>
      <c r="AKH6" s="191"/>
      <c r="AKI6" s="191"/>
      <c r="AKJ6" s="191"/>
      <c r="AKK6" s="191"/>
      <c r="AKL6" s="191"/>
      <c r="AKM6" s="191"/>
      <c r="AKN6" s="191"/>
      <c r="AKO6" s="191"/>
      <c r="AKP6" s="191"/>
      <c r="AKQ6" s="191"/>
      <c r="AKR6" s="191"/>
      <c r="AKS6" s="191"/>
      <c r="AKT6" s="191"/>
      <c r="AKU6" s="191"/>
      <c r="AKV6" s="191"/>
      <c r="AKW6" s="191"/>
      <c r="AKX6" s="191"/>
      <c r="AKY6" s="191"/>
      <c r="AKZ6" s="191"/>
      <c r="ALA6" s="191"/>
      <c r="ALB6" s="191"/>
      <c r="ALC6" s="191"/>
      <c r="ALD6" s="191"/>
      <c r="ALE6" s="191"/>
      <c r="ALF6" s="191"/>
      <c r="ALG6" s="191"/>
      <c r="ALH6" s="191"/>
      <c r="ALI6" s="191"/>
      <c r="ALJ6" s="191"/>
      <c r="ALK6" s="191"/>
      <c r="ALL6" s="191"/>
      <c r="ALM6" s="191"/>
      <c r="ALN6" s="191"/>
      <c r="ALO6" s="191"/>
      <c r="ALP6" s="191"/>
      <c r="ALQ6" s="191"/>
      <c r="ALR6" s="191"/>
      <c r="ALS6" s="191"/>
      <c r="ALT6" s="191"/>
      <c r="ALU6" s="191"/>
      <c r="ALV6" s="191"/>
      <c r="ALW6" s="191"/>
      <c r="ALX6" s="191"/>
      <c r="ALY6" s="191"/>
      <c r="ALZ6" s="191"/>
      <c r="AMA6" s="191"/>
      <c r="AMB6" s="191"/>
      <c r="AMC6" s="191"/>
      <c r="AMD6" s="191"/>
      <c r="AME6" s="191"/>
      <c r="AMF6" s="191"/>
      <c r="AMG6" s="191"/>
      <c r="AMH6" s="191"/>
      <c r="AMI6" s="191"/>
      <c r="AMJ6" s="191"/>
      <c r="AMK6" s="191"/>
    </row>
    <row r="7" spans="1:1025" s="192" customFormat="1" x14ac:dyDescent="0.2">
      <c r="A7" s="203">
        <f t="shared" ref="A7:A24" si="0">A8+7</f>
        <v>44033</v>
      </c>
      <c r="B7" s="219">
        <v>44022</v>
      </c>
      <c r="C7" s="229">
        <v>2318</v>
      </c>
      <c r="D7" s="230">
        <v>31997</v>
      </c>
      <c r="E7" s="230">
        <v>15994</v>
      </c>
      <c r="F7" s="231">
        <v>196</v>
      </c>
      <c r="G7" s="222">
        <f t="shared" ref="G7:G25" si="1">SUM(C7:F7)</f>
        <v>50505</v>
      </c>
      <c r="H7" s="197"/>
      <c r="I7" s="197"/>
      <c r="J7" s="197"/>
      <c r="K7" s="197"/>
      <c r="L7" s="197"/>
      <c r="M7" s="197"/>
      <c r="N7" s="197"/>
      <c r="O7" s="197"/>
      <c r="P7" s="197"/>
      <c r="Q7" s="197"/>
      <c r="R7" s="197"/>
      <c r="S7" s="191"/>
      <c r="T7" s="191"/>
      <c r="U7" s="191"/>
      <c r="V7" s="191"/>
      <c r="W7" s="191"/>
      <c r="X7" s="191"/>
      <c r="Y7" s="191"/>
      <c r="Z7" s="191"/>
      <c r="AA7" s="191"/>
      <c r="AB7" s="191"/>
      <c r="AC7" s="191"/>
      <c r="AD7" s="191"/>
      <c r="AE7" s="191"/>
      <c r="AF7" s="191"/>
      <c r="AG7" s="191"/>
      <c r="AH7" s="191"/>
      <c r="AI7" s="191"/>
      <c r="AJ7" s="191"/>
      <c r="AK7" s="191"/>
      <c r="AL7" s="191"/>
      <c r="AM7" s="191"/>
      <c r="AN7" s="191"/>
      <c r="AO7" s="191"/>
      <c r="AP7" s="191"/>
      <c r="AQ7" s="191"/>
      <c r="AR7" s="191"/>
      <c r="AS7" s="191"/>
      <c r="AT7" s="191"/>
      <c r="AU7" s="191"/>
      <c r="AV7" s="191"/>
      <c r="AW7" s="191"/>
      <c r="AX7" s="191"/>
      <c r="AY7" s="191"/>
      <c r="AZ7" s="191"/>
      <c r="BA7" s="191"/>
      <c r="BB7" s="191"/>
      <c r="BC7" s="191"/>
      <c r="BD7" s="191"/>
      <c r="BE7" s="191"/>
      <c r="BF7" s="191"/>
      <c r="BG7" s="191"/>
      <c r="BH7" s="191"/>
      <c r="BI7" s="191"/>
      <c r="BJ7" s="191"/>
      <c r="BK7" s="191"/>
      <c r="BL7" s="191"/>
      <c r="BM7" s="191"/>
      <c r="BN7" s="191"/>
      <c r="BO7" s="191"/>
      <c r="BP7" s="191"/>
      <c r="BQ7" s="191"/>
      <c r="BR7" s="191"/>
      <c r="BS7" s="191"/>
      <c r="BT7" s="191"/>
      <c r="BU7" s="191"/>
      <c r="BV7" s="191"/>
      <c r="BW7" s="191"/>
      <c r="BX7" s="191"/>
      <c r="BY7" s="191"/>
      <c r="BZ7" s="191"/>
      <c r="CA7" s="191"/>
      <c r="CB7" s="191"/>
      <c r="CC7" s="191"/>
      <c r="CD7" s="191"/>
      <c r="CE7" s="191"/>
      <c r="CF7" s="191"/>
      <c r="CG7" s="191"/>
      <c r="CH7" s="191"/>
      <c r="CI7" s="191"/>
      <c r="CJ7" s="191"/>
      <c r="CK7" s="191"/>
      <c r="CL7" s="191"/>
      <c r="CM7" s="191"/>
      <c r="CN7" s="191"/>
      <c r="CO7" s="191"/>
      <c r="CP7" s="191"/>
      <c r="CQ7" s="191"/>
      <c r="CR7" s="191"/>
      <c r="CS7" s="191"/>
      <c r="CT7" s="191"/>
      <c r="CU7" s="191"/>
      <c r="CV7" s="191"/>
      <c r="CW7" s="191"/>
      <c r="CX7" s="191"/>
      <c r="CY7" s="191"/>
      <c r="CZ7" s="191"/>
      <c r="DA7" s="191"/>
      <c r="DB7" s="191"/>
      <c r="DC7" s="191"/>
      <c r="DD7" s="191"/>
      <c r="DE7" s="191"/>
      <c r="DF7" s="191"/>
      <c r="DG7" s="191"/>
      <c r="DH7" s="191"/>
      <c r="DI7" s="191"/>
      <c r="DJ7" s="191"/>
      <c r="DK7" s="191"/>
      <c r="DL7" s="191"/>
      <c r="DM7" s="191"/>
      <c r="DN7" s="191"/>
      <c r="DO7" s="191"/>
      <c r="DP7" s="191"/>
      <c r="DQ7" s="191"/>
      <c r="DR7" s="191"/>
      <c r="DS7" s="191"/>
      <c r="DT7" s="191"/>
      <c r="DU7" s="191"/>
      <c r="DV7" s="191"/>
      <c r="DW7" s="191"/>
      <c r="DX7" s="191"/>
      <c r="DY7" s="191"/>
      <c r="DZ7" s="191"/>
      <c r="EA7" s="191"/>
      <c r="EB7" s="191"/>
      <c r="EC7" s="191"/>
      <c r="ED7" s="191"/>
      <c r="EE7" s="191"/>
      <c r="EF7" s="191"/>
      <c r="EG7" s="191"/>
      <c r="EH7" s="191"/>
      <c r="EI7" s="191"/>
      <c r="EJ7" s="191"/>
      <c r="EK7" s="191"/>
      <c r="EL7" s="191"/>
      <c r="EM7" s="191"/>
      <c r="EN7" s="191"/>
      <c r="EO7" s="191"/>
      <c r="EP7" s="191"/>
      <c r="EQ7" s="191"/>
      <c r="ER7" s="191"/>
      <c r="ES7" s="191"/>
      <c r="ET7" s="191"/>
      <c r="EU7" s="191"/>
      <c r="EV7" s="191"/>
      <c r="EW7" s="191"/>
      <c r="EX7" s="191"/>
      <c r="EY7" s="191"/>
      <c r="EZ7" s="191"/>
      <c r="FA7" s="191"/>
      <c r="FB7" s="191"/>
      <c r="FC7" s="191"/>
      <c r="FD7" s="191"/>
      <c r="FE7" s="191"/>
      <c r="FF7" s="191"/>
      <c r="FG7" s="191"/>
      <c r="FH7" s="191"/>
      <c r="FI7" s="191"/>
      <c r="FJ7" s="191"/>
      <c r="FK7" s="191"/>
      <c r="FL7" s="191"/>
      <c r="FM7" s="191"/>
      <c r="FN7" s="191"/>
      <c r="FO7" s="191"/>
      <c r="FP7" s="191"/>
      <c r="FQ7" s="191"/>
      <c r="FR7" s="191"/>
      <c r="FS7" s="191"/>
      <c r="FT7" s="191"/>
      <c r="FU7" s="191"/>
      <c r="FV7" s="191"/>
      <c r="FW7" s="191"/>
      <c r="FX7" s="191"/>
      <c r="FY7" s="191"/>
      <c r="FZ7" s="191"/>
      <c r="GA7" s="191"/>
      <c r="GB7" s="191"/>
      <c r="GC7" s="191"/>
      <c r="GD7" s="191"/>
      <c r="GE7" s="191"/>
      <c r="GF7" s="191"/>
      <c r="GG7" s="191"/>
      <c r="GH7" s="191"/>
      <c r="GI7" s="191"/>
      <c r="GJ7" s="191"/>
      <c r="GK7" s="191"/>
      <c r="GL7" s="191"/>
      <c r="GM7" s="191"/>
      <c r="GN7" s="191"/>
      <c r="GO7" s="191"/>
      <c r="GP7" s="191"/>
      <c r="GQ7" s="191"/>
      <c r="GR7" s="191"/>
      <c r="GS7" s="191"/>
      <c r="GT7" s="191"/>
      <c r="GU7" s="191"/>
      <c r="GV7" s="191"/>
      <c r="GW7" s="191"/>
      <c r="GX7" s="191"/>
      <c r="GY7" s="191"/>
      <c r="GZ7" s="191"/>
      <c r="HA7" s="191"/>
      <c r="HB7" s="191"/>
      <c r="HC7" s="191"/>
      <c r="HD7" s="191"/>
      <c r="HE7" s="191"/>
      <c r="HF7" s="191"/>
      <c r="HG7" s="191"/>
      <c r="HH7" s="191"/>
      <c r="HI7" s="191"/>
      <c r="HJ7" s="191"/>
      <c r="HK7" s="191"/>
      <c r="HL7" s="191"/>
      <c r="HM7" s="191"/>
      <c r="HN7" s="191"/>
      <c r="HO7" s="191"/>
      <c r="HP7" s="191"/>
      <c r="HQ7" s="191"/>
      <c r="HR7" s="191"/>
      <c r="HS7" s="191"/>
      <c r="HT7" s="191"/>
      <c r="HU7" s="191"/>
      <c r="HV7" s="191"/>
      <c r="HW7" s="191"/>
      <c r="HX7" s="191"/>
      <c r="HY7" s="191"/>
      <c r="HZ7" s="191"/>
      <c r="IA7" s="191"/>
      <c r="IB7" s="191"/>
      <c r="IC7" s="191"/>
      <c r="ID7" s="191"/>
      <c r="IE7" s="191"/>
      <c r="IF7" s="191"/>
      <c r="IG7" s="191"/>
      <c r="IH7" s="191"/>
      <c r="II7" s="191"/>
      <c r="IJ7" s="191"/>
      <c r="IK7" s="191"/>
      <c r="IL7" s="191"/>
      <c r="IM7" s="191"/>
      <c r="IN7" s="191"/>
      <c r="IO7" s="191"/>
      <c r="IP7" s="191"/>
      <c r="IQ7" s="191"/>
      <c r="IR7" s="191"/>
      <c r="IS7" s="191"/>
      <c r="IT7" s="191"/>
      <c r="IU7" s="191"/>
      <c r="IV7" s="191"/>
      <c r="IW7" s="191"/>
      <c r="IX7" s="191"/>
      <c r="IY7" s="191"/>
      <c r="IZ7" s="191"/>
      <c r="JA7" s="191"/>
      <c r="JB7" s="191"/>
      <c r="JC7" s="191"/>
      <c r="JD7" s="191"/>
      <c r="JE7" s="191"/>
      <c r="JF7" s="191"/>
      <c r="JG7" s="191"/>
      <c r="JH7" s="191"/>
      <c r="JI7" s="191"/>
      <c r="JJ7" s="191"/>
      <c r="JK7" s="191"/>
      <c r="JL7" s="191"/>
      <c r="JM7" s="191"/>
      <c r="JN7" s="191"/>
      <c r="JO7" s="191"/>
      <c r="JP7" s="191"/>
      <c r="JQ7" s="191"/>
      <c r="JR7" s="191"/>
      <c r="JS7" s="191"/>
      <c r="JT7" s="191"/>
      <c r="JU7" s="191"/>
      <c r="JV7" s="191"/>
      <c r="JW7" s="191"/>
      <c r="JX7" s="191"/>
      <c r="JY7" s="191"/>
      <c r="JZ7" s="191"/>
      <c r="KA7" s="191"/>
      <c r="KB7" s="191"/>
      <c r="KC7" s="191"/>
      <c r="KD7" s="191"/>
      <c r="KE7" s="191"/>
      <c r="KF7" s="191"/>
      <c r="KG7" s="191"/>
      <c r="KH7" s="191"/>
      <c r="KI7" s="191"/>
      <c r="KJ7" s="191"/>
      <c r="KK7" s="191"/>
      <c r="KL7" s="191"/>
      <c r="KM7" s="191"/>
      <c r="KN7" s="191"/>
      <c r="KO7" s="191"/>
      <c r="KP7" s="191"/>
      <c r="KQ7" s="191"/>
      <c r="KR7" s="191"/>
      <c r="KS7" s="191"/>
      <c r="KT7" s="191"/>
      <c r="KU7" s="191"/>
      <c r="KV7" s="191"/>
      <c r="KW7" s="191"/>
      <c r="KX7" s="191"/>
      <c r="KY7" s="191"/>
      <c r="KZ7" s="191"/>
      <c r="LA7" s="191"/>
      <c r="LB7" s="191"/>
      <c r="LC7" s="191"/>
      <c r="LD7" s="191"/>
      <c r="LE7" s="191"/>
      <c r="LF7" s="191"/>
      <c r="LG7" s="191"/>
      <c r="LH7" s="191"/>
      <c r="LI7" s="191"/>
      <c r="LJ7" s="191"/>
      <c r="LK7" s="191"/>
      <c r="LL7" s="191"/>
      <c r="LM7" s="191"/>
      <c r="LN7" s="191"/>
      <c r="LO7" s="191"/>
      <c r="LP7" s="191"/>
      <c r="LQ7" s="191"/>
      <c r="LR7" s="191"/>
      <c r="LS7" s="191"/>
      <c r="LT7" s="191"/>
      <c r="LU7" s="191"/>
      <c r="LV7" s="191"/>
      <c r="LW7" s="191"/>
      <c r="LX7" s="191"/>
      <c r="LY7" s="191"/>
      <c r="LZ7" s="191"/>
      <c r="MA7" s="191"/>
      <c r="MB7" s="191"/>
      <c r="MC7" s="191"/>
      <c r="MD7" s="191"/>
      <c r="ME7" s="191"/>
      <c r="MF7" s="191"/>
      <c r="MG7" s="191"/>
      <c r="MH7" s="191"/>
      <c r="MI7" s="191"/>
      <c r="MJ7" s="191"/>
      <c r="MK7" s="191"/>
      <c r="ML7" s="191"/>
      <c r="MM7" s="191"/>
      <c r="MN7" s="191"/>
      <c r="MO7" s="191"/>
      <c r="MP7" s="191"/>
      <c r="MQ7" s="191"/>
      <c r="MR7" s="191"/>
      <c r="MS7" s="191"/>
      <c r="MT7" s="191"/>
      <c r="MU7" s="191"/>
      <c r="MV7" s="191"/>
      <c r="MW7" s="191"/>
      <c r="MX7" s="191"/>
      <c r="MY7" s="191"/>
      <c r="MZ7" s="191"/>
      <c r="NA7" s="191"/>
      <c r="NB7" s="191"/>
      <c r="NC7" s="191"/>
      <c r="ND7" s="191"/>
      <c r="NE7" s="191"/>
      <c r="NF7" s="191"/>
      <c r="NG7" s="191"/>
      <c r="NH7" s="191"/>
      <c r="NI7" s="191"/>
      <c r="NJ7" s="191"/>
      <c r="NK7" s="191"/>
      <c r="NL7" s="191"/>
      <c r="NM7" s="191"/>
      <c r="NN7" s="191"/>
      <c r="NO7" s="191"/>
      <c r="NP7" s="191"/>
      <c r="NQ7" s="191"/>
      <c r="NR7" s="191"/>
      <c r="NS7" s="191"/>
      <c r="NT7" s="191"/>
      <c r="NU7" s="191"/>
      <c r="NV7" s="191"/>
      <c r="NW7" s="191"/>
      <c r="NX7" s="191"/>
      <c r="NY7" s="191"/>
      <c r="NZ7" s="191"/>
      <c r="OA7" s="191"/>
      <c r="OB7" s="191"/>
      <c r="OC7" s="191"/>
      <c r="OD7" s="191"/>
      <c r="OE7" s="191"/>
      <c r="OF7" s="191"/>
      <c r="OG7" s="191"/>
      <c r="OH7" s="191"/>
      <c r="OI7" s="191"/>
      <c r="OJ7" s="191"/>
      <c r="OK7" s="191"/>
      <c r="OL7" s="191"/>
      <c r="OM7" s="191"/>
      <c r="ON7" s="191"/>
      <c r="OO7" s="191"/>
      <c r="OP7" s="191"/>
      <c r="OQ7" s="191"/>
      <c r="OR7" s="191"/>
      <c r="OS7" s="191"/>
      <c r="OT7" s="191"/>
      <c r="OU7" s="191"/>
      <c r="OV7" s="191"/>
      <c r="OW7" s="191"/>
      <c r="OX7" s="191"/>
      <c r="OY7" s="191"/>
      <c r="OZ7" s="191"/>
      <c r="PA7" s="191"/>
      <c r="PB7" s="191"/>
      <c r="PC7" s="191"/>
      <c r="PD7" s="191"/>
      <c r="PE7" s="191"/>
      <c r="PF7" s="191"/>
      <c r="PG7" s="191"/>
      <c r="PH7" s="191"/>
      <c r="PI7" s="191"/>
      <c r="PJ7" s="191"/>
      <c r="PK7" s="191"/>
      <c r="PL7" s="191"/>
      <c r="PM7" s="191"/>
      <c r="PN7" s="191"/>
      <c r="PO7" s="191"/>
      <c r="PP7" s="191"/>
      <c r="PQ7" s="191"/>
      <c r="PR7" s="191"/>
      <c r="PS7" s="191"/>
      <c r="PT7" s="191"/>
      <c r="PU7" s="191"/>
      <c r="PV7" s="191"/>
      <c r="PW7" s="191"/>
      <c r="PX7" s="191"/>
      <c r="PY7" s="191"/>
      <c r="PZ7" s="191"/>
      <c r="QA7" s="191"/>
      <c r="QB7" s="191"/>
      <c r="QC7" s="191"/>
      <c r="QD7" s="191"/>
      <c r="QE7" s="191"/>
      <c r="QF7" s="191"/>
      <c r="QG7" s="191"/>
      <c r="QH7" s="191"/>
      <c r="QI7" s="191"/>
      <c r="QJ7" s="191"/>
      <c r="QK7" s="191"/>
      <c r="QL7" s="191"/>
      <c r="QM7" s="191"/>
      <c r="QN7" s="191"/>
      <c r="QO7" s="191"/>
      <c r="QP7" s="191"/>
      <c r="QQ7" s="191"/>
      <c r="QR7" s="191"/>
      <c r="QS7" s="191"/>
      <c r="QT7" s="191"/>
      <c r="QU7" s="191"/>
      <c r="QV7" s="191"/>
      <c r="QW7" s="191"/>
      <c r="QX7" s="191"/>
      <c r="QY7" s="191"/>
      <c r="QZ7" s="191"/>
      <c r="RA7" s="191"/>
      <c r="RB7" s="191"/>
      <c r="RC7" s="191"/>
      <c r="RD7" s="191"/>
      <c r="RE7" s="191"/>
      <c r="RF7" s="191"/>
      <c r="RG7" s="191"/>
      <c r="RH7" s="191"/>
      <c r="RI7" s="191"/>
      <c r="RJ7" s="191"/>
      <c r="RK7" s="191"/>
      <c r="RL7" s="191"/>
      <c r="RM7" s="191"/>
      <c r="RN7" s="191"/>
      <c r="RO7" s="191"/>
      <c r="RP7" s="191"/>
      <c r="RQ7" s="191"/>
      <c r="RR7" s="191"/>
      <c r="RS7" s="191"/>
      <c r="RT7" s="191"/>
      <c r="RU7" s="191"/>
      <c r="RV7" s="191"/>
      <c r="RW7" s="191"/>
      <c r="RX7" s="191"/>
      <c r="RY7" s="191"/>
      <c r="RZ7" s="191"/>
      <c r="SA7" s="191"/>
      <c r="SB7" s="191"/>
      <c r="SC7" s="191"/>
      <c r="SD7" s="191"/>
      <c r="SE7" s="191"/>
      <c r="SF7" s="191"/>
      <c r="SG7" s="191"/>
      <c r="SH7" s="191"/>
      <c r="SI7" s="191"/>
      <c r="SJ7" s="191"/>
      <c r="SK7" s="191"/>
      <c r="SL7" s="191"/>
      <c r="SM7" s="191"/>
      <c r="SN7" s="191"/>
      <c r="SO7" s="191"/>
      <c r="SP7" s="191"/>
      <c r="SQ7" s="191"/>
      <c r="SR7" s="191"/>
      <c r="SS7" s="191"/>
      <c r="ST7" s="191"/>
      <c r="SU7" s="191"/>
      <c r="SV7" s="191"/>
      <c r="SW7" s="191"/>
      <c r="SX7" s="191"/>
      <c r="SY7" s="191"/>
      <c r="SZ7" s="191"/>
      <c r="TA7" s="191"/>
      <c r="TB7" s="191"/>
      <c r="TC7" s="191"/>
      <c r="TD7" s="191"/>
      <c r="TE7" s="191"/>
      <c r="TF7" s="191"/>
      <c r="TG7" s="191"/>
      <c r="TH7" s="191"/>
      <c r="TI7" s="191"/>
      <c r="TJ7" s="191"/>
      <c r="TK7" s="191"/>
      <c r="TL7" s="191"/>
      <c r="TM7" s="191"/>
      <c r="TN7" s="191"/>
      <c r="TO7" s="191"/>
      <c r="TP7" s="191"/>
      <c r="TQ7" s="191"/>
      <c r="TR7" s="191"/>
      <c r="TS7" s="191"/>
      <c r="TT7" s="191"/>
      <c r="TU7" s="191"/>
      <c r="TV7" s="191"/>
      <c r="TW7" s="191"/>
      <c r="TX7" s="191"/>
      <c r="TY7" s="191"/>
      <c r="TZ7" s="191"/>
      <c r="UA7" s="191"/>
      <c r="UB7" s="191"/>
      <c r="UC7" s="191"/>
      <c r="UD7" s="191"/>
      <c r="UE7" s="191"/>
      <c r="UF7" s="191"/>
      <c r="UG7" s="191"/>
      <c r="UH7" s="191"/>
      <c r="UI7" s="191"/>
      <c r="UJ7" s="191"/>
      <c r="UK7" s="191"/>
      <c r="UL7" s="191"/>
      <c r="UM7" s="191"/>
      <c r="UN7" s="191"/>
      <c r="UO7" s="191"/>
      <c r="UP7" s="191"/>
      <c r="UQ7" s="191"/>
      <c r="UR7" s="191"/>
      <c r="US7" s="191"/>
      <c r="UT7" s="191"/>
      <c r="UU7" s="191"/>
      <c r="UV7" s="191"/>
      <c r="UW7" s="191"/>
      <c r="UX7" s="191"/>
      <c r="UY7" s="191"/>
      <c r="UZ7" s="191"/>
      <c r="VA7" s="191"/>
      <c r="VB7" s="191"/>
      <c r="VC7" s="191"/>
      <c r="VD7" s="191"/>
      <c r="VE7" s="191"/>
      <c r="VF7" s="191"/>
      <c r="VG7" s="191"/>
      <c r="VH7" s="191"/>
      <c r="VI7" s="191"/>
      <c r="VJ7" s="191"/>
      <c r="VK7" s="191"/>
      <c r="VL7" s="191"/>
      <c r="VM7" s="191"/>
      <c r="VN7" s="191"/>
      <c r="VO7" s="191"/>
      <c r="VP7" s="191"/>
      <c r="VQ7" s="191"/>
      <c r="VR7" s="191"/>
      <c r="VS7" s="191"/>
      <c r="VT7" s="191"/>
      <c r="VU7" s="191"/>
      <c r="VV7" s="191"/>
      <c r="VW7" s="191"/>
      <c r="VX7" s="191"/>
      <c r="VY7" s="191"/>
      <c r="VZ7" s="191"/>
      <c r="WA7" s="191"/>
      <c r="WB7" s="191"/>
      <c r="WC7" s="191"/>
      <c r="WD7" s="191"/>
      <c r="WE7" s="191"/>
      <c r="WF7" s="191"/>
      <c r="WG7" s="191"/>
      <c r="WH7" s="191"/>
      <c r="WI7" s="191"/>
      <c r="WJ7" s="191"/>
      <c r="WK7" s="191"/>
      <c r="WL7" s="191"/>
      <c r="WM7" s="191"/>
      <c r="WN7" s="191"/>
      <c r="WO7" s="191"/>
      <c r="WP7" s="191"/>
      <c r="WQ7" s="191"/>
      <c r="WR7" s="191"/>
      <c r="WS7" s="191"/>
      <c r="WT7" s="191"/>
      <c r="WU7" s="191"/>
      <c r="WV7" s="191"/>
      <c r="WW7" s="191"/>
      <c r="WX7" s="191"/>
      <c r="WY7" s="191"/>
      <c r="WZ7" s="191"/>
      <c r="XA7" s="191"/>
      <c r="XB7" s="191"/>
      <c r="XC7" s="191"/>
      <c r="XD7" s="191"/>
      <c r="XE7" s="191"/>
      <c r="XF7" s="191"/>
      <c r="XG7" s="191"/>
      <c r="XH7" s="191"/>
      <c r="XI7" s="191"/>
      <c r="XJ7" s="191"/>
      <c r="XK7" s="191"/>
      <c r="XL7" s="191"/>
      <c r="XM7" s="191"/>
      <c r="XN7" s="191"/>
      <c r="XO7" s="191"/>
      <c r="XP7" s="191"/>
      <c r="XQ7" s="191"/>
      <c r="XR7" s="191"/>
      <c r="XS7" s="191"/>
      <c r="XT7" s="191"/>
      <c r="XU7" s="191"/>
      <c r="XV7" s="191"/>
      <c r="XW7" s="191"/>
      <c r="XX7" s="191"/>
      <c r="XY7" s="191"/>
      <c r="XZ7" s="191"/>
      <c r="YA7" s="191"/>
      <c r="YB7" s="191"/>
      <c r="YC7" s="191"/>
      <c r="YD7" s="191"/>
      <c r="YE7" s="191"/>
      <c r="YF7" s="191"/>
      <c r="YG7" s="191"/>
      <c r="YH7" s="191"/>
      <c r="YI7" s="191"/>
      <c r="YJ7" s="191"/>
      <c r="YK7" s="191"/>
      <c r="YL7" s="191"/>
      <c r="YM7" s="191"/>
      <c r="YN7" s="191"/>
      <c r="YO7" s="191"/>
      <c r="YP7" s="191"/>
      <c r="YQ7" s="191"/>
      <c r="YR7" s="191"/>
      <c r="YS7" s="191"/>
      <c r="YT7" s="191"/>
      <c r="YU7" s="191"/>
      <c r="YV7" s="191"/>
      <c r="YW7" s="191"/>
      <c r="YX7" s="191"/>
      <c r="YY7" s="191"/>
      <c r="YZ7" s="191"/>
      <c r="ZA7" s="191"/>
      <c r="ZB7" s="191"/>
      <c r="ZC7" s="191"/>
      <c r="ZD7" s="191"/>
      <c r="ZE7" s="191"/>
      <c r="ZF7" s="191"/>
      <c r="ZG7" s="191"/>
      <c r="ZH7" s="191"/>
      <c r="ZI7" s="191"/>
      <c r="ZJ7" s="191"/>
      <c r="ZK7" s="191"/>
      <c r="ZL7" s="191"/>
      <c r="ZM7" s="191"/>
      <c r="ZN7" s="191"/>
      <c r="ZO7" s="191"/>
      <c r="ZP7" s="191"/>
      <c r="ZQ7" s="191"/>
      <c r="ZR7" s="191"/>
      <c r="ZS7" s="191"/>
      <c r="ZT7" s="191"/>
      <c r="ZU7" s="191"/>
      <c r="ZV7" s="191"/>
      <c r="ZW7" s="191"/>
      <c r="ZX7" s="191"/>
      <c r="ZY7" s="191"/>
      <c r="ZZ7" s="191"/>
      <c r="AAA7" s="191"/>
      <c r="AAB7" s="191"/>
      <c r="AAC7" s="191"/>
      <c r="AAD7" s="191"/>
      <c r="AAE7" s="191"/>
      <c r="AAF7" s="191"/>
      <c r="AAG7" s="191"/>
      <c r="AAH7" s="191"/>
      <c r="AAI7" s="191"/>
      <c r="AAJ7" s="191"/>
      <c r="AAK7" s="191"/>
      <c r="AAL7" s="191"/>
      <c r="AAM7" s="191"/>
      <c r="AAN7" s="191"/>
      <c r="AAO7" s="191"/>
      <c r="AAP7" s="191"/>
      <c r="AAQ7" s="191"/>
      <c r="AAR7" s="191"/>
      <c r="AAS7" s="191"/>
      <c r="AAT7" s="191"/>
      <c r="AAU7" s="191"/>
      <c r="AAV7" s="191"/>
      <c r="AAW7" s="191"/>
      <c r="AAX7" s="191"/>
      <c r="AAY7" s="191"/>
      <c r="AAZ7" s="191"/>
      <c r="ABA7" s="191"/>
      <c r="ABB7" s="191"/>
      <c r="ABC7" s="191"/>
      <c r="ABD7" s="191"/>
      <c r="ABE7" s="191"/>
      <c r="ABF7" s="191"/>
      <c r="ABG7" s="191"/>
      <c r="ABH7" s="191"/>
      <c r="ABI7" s="191"/>
      <c r="ABJ7" s="191"/>
      <c r="ABK7" s="191"/>
      <c r="ABL7" s="191"/>
      <c r="ABM7" s="191"/>
      <c r="ABN7" s="191"/>
      <c r="ABO7" s="191"/>
      <c r="ABP7" s="191"/>
      <c r="ABQ7" s="191"/>
      <c r="ABR7" s="191"/>
      <c r="ABS7" s="191"/>
      <c r="ABT7" s="191"/>
      <c r="ABU7" s="191"/>
      <c r="ABV7" s="191"/>
      <c r="ABW7" s="191"/>
      <c r="ABX7" s="191"/>
      <c r="ABY7" s="191"/>
      <c r="ABZ7" s="191"/>
      <c r="ACA7" s="191"/>
      <c r="ACB7" s="191"/>
      <c r="ACC7" s="191"/>
      <c r="ACD7" s="191"/>
      <c r="ACE7" s="191"/>
      <c r="ACF7" s="191"/>
      <c r="ACG7" s="191"/>
      <c r="ACH7" s="191"/>
      <c r="ACI7" s="191"/>
      <c r="ACJ7" s="191"/>
      <c r="ACK7" s="191"/>
      <c r="ACL7" s="191"/>
      <c r="ACM7" s="191"/>
      <c r="ACN7" s="191"/>
      <c r="ACO7" s="191"/>
      <c r="ACP7" s="191"/>
      <c r="ACQ7" s="191"/>
      <c r="ACR7" s="191"/>
      <c r="ACS7" s="191"/>
      <c r="ACT7" s="191"/>
      <c r="ACU7" s="191"/>
      <c r="ACV7" s="191"/>
      <c r="ACW7" s="191"/>
      <c r="ACX7" s="191"/>
      <c r="ACY7" s="191"/>
      <c r="ACZ7" s="191"/>
      <c r="ADA7" s="191"/>
      <c r="ADB7" s="191"/>
      <c r="ADC7" s="191"/>
      <c r="ADD7" s="191"/>
      <c r="ADE7" s="191"/>
      <c r="ADF7" s="191"/>
      <c r="ADG7" s="191"/>
      <c r="ADH7" s="191"/>
      <c r="ADI7" s="191"/>
      <c r="ADJ7" s="191"/>
      <c r="ADK7" s="191"/>
      <c r="ADL7" s="191"/>
      <c r="ADM7" s="191"/>
      <c r="ADN7" s="191"/>
      <c r="ADO7" s="191"/>
      <c r="ADP7" s="191"/>
      <c r="ADQ7" s="191"/>
      <c r="ADR7" s="191"/>
      <c r="ADS7" s="191"/>
      <c r="ADT7" s="191"/>
      <c r="ADU7" s="191"/>
      <c r="ADV7" s="191"/>
      <c r="ADW7" s="191"/>
      <c r="ADX7" s="191"/>
      <c r="ADY7" s="191"/>
      <c r="ADZ7" s="191"/>
      <c r="AEA7" s="191"/>
      <c r="AEB7" s="191"/>
      <c r="AEC7" s="191"/>
      <c r="AED7" s="191"/>
      <c r="AEE7" s="191"/>
      <c r="AEF7" s="191"/>
      <c r="AEG7" s="191"/>
      <c r="AEH7" s="191"/>
      <c r="AEI7" s="191"/>
      <c r="AEJ7" s="191"/>
      <c r="AEK7" s="191"/>
      <c r="AEL7" s="191"/>
      <c r="AEM7" s="191"/>
      <c r="AEN7" s="191"/>
      <c r="AEO7" s="191"/>
      <c r="AEP7" s="191"/>
      <c r="AEQ7" s="191"/>
      <c r="AER7" s="191"/>
      <c r="AES7" s="191"/>
      <c r="AET7" s="191"/>
      <c r="AEU7" s="191"/>
      <c r="AEV7" s="191"/>
      <c r="AEW7" s="191"/>
      <c r="AEX7" s="191"/>
      <c r="AEY7" s="191"/>
      <c r="AEZ7" s="191"/>
      <c r="AFA7" s="191"/>
      <c r="AFB7" s="191"/>
      <c r="AFC7" s="191"/>
      <c r="AFD7" s="191"/>
      <c r="AFE7" s="191"/>
      <c r="AFF7" s="191"/>
      <c r="AFG7" s="191"/>
      <c r="AFH7" s="191"/>
      <c r="AFI7" s="191"/>
      <c r="AFJ7" s="191"/>
      <c r="AFK7" s="191"/>
      <c r="AFL7" s="191"/>
      <c r="AFM7" s="191"/>
      <c r="AFN7" s="191"/>
      <c r="AFO7" s="191"/>
      <c r="AFP7" s="191"/>
      <c r="AFQ7" s="191"/>
      <c r="AFR7" s="191"/>
      <c r="AFS7" s="191"/>
      <c r="AFT7" s="191"/>
      <c r="AFU7" s="191"/>
      <c r="AFV7" s="191"/>
      <c r="AFW7" s="191"/>
      <c r="AFX7" s="191"/>
      <c r="AFY7" s="191"/>
      <c r="AFZ7" s="191"/>
      <c r="AGA7" s="191"/>
      <c r="AGB7" s="191"/>
      <c r="AGC7" s="191"/>
      <c r="AGD7" s="191"/>
      <c r="AGE7" s="191"/>
      <c r="AGF7" s="191"/>
      <c r="AGG7" s="191"/>
      <c r="AGH7" s="191"/>
      <c r="AGI7" s="191"/>
      <c r="AGJ7" s="191"/>
      <c r="AGK7" s="191"/>
      <c r="AGL7" s="191"/>
      <c r="AGM7" s="191"/>
      <c r="AGN7" s="191"/>
      <c r="AGO7" s="191"/>
      <c r="AGP7" s="191"/>
      <c r="AGQ7" s="191"/>
      <c r="AGR7" s="191"/>
      <c r="AGS7" s="191"/>
      <c r="AGT7" s="191"/>
      <c r="AGU7" s="191"/>
      <c r="AGV7" s="191"/>
      <c r="AGW7" s="191"/>
      <c r="AGX7" s="191"/>
      <c r="AGY7" s="191"/>
      <c r="AGZ7" s="191"/>
      <c r="AHA7" s="191"/>
      <c r="AHB7" s="191"/>
      <c r="AHC7" s="191"/>
      <c r="AHD7" s="191"/>
      <c r="AHE7" s="191"/>
      <c r="AHF7" s="191"/>
      <c r="AHG7" s="191"/>
      <c r="AHH7" s="191"/>
      <c r="AHI7" s="191"/>
      <c r="AHJ7" s="191"/>
      <c r="AHK7" s="191"/>
      <c r="AHL7" s="191"/>
      <c r="AHM7" s="191"/>
      <c r="AHN7" s="191"/>
      <c r="AHO7" s="191"/>
      <c r="AHP7" s="191"/>
      <c r="AHQ7" s="191"/>
      <c r="AHR7" s="191"/>
      <c r="AHS7" s="191"/>
      <c r="AHT7" s="191"/>
      <c r="AHU7" s="191"/>
      <c r="AHV7" s="191"/>
      <c r="AHW7" s="191"/>
      <c r="AHX7" s="191"/>
      <c r="AHY7" s="191"/>
      <c r="AHZ7" s="191"/>
      <c r="AIA7" s="191"/>
      <c r="AIB7" s="191"/>
      <c r="AIC7" s="191"/>
      <c r="AID7" s="191"/>
      <c r="AIE7" s="191"/>
      <c r="AIF7" s="191"/>
      <c r="AIG7" s="191"/>
      <c r="AIH7" s="191"/>
      <c r="AII7" s="191"/>
      <c r="AIJ7" s="191"/>
      <c r="AIK7" s="191"/>
      <c r="AIL7" s="191"/>
      <c r="AIM7" s="191"/>
      <c r="AIN7" s="191"/>
      <c r="AIO7" s="191"/>
      <c r="AIP7" s="191"/>
      <c r="AIQ7" s="191"/>
      <c r="AIR7" s="191"/>
      <c r="AIS7" s="191"/>
      <c r="AIT7" s="191"/>
      <c r="AIU7" s="191"/>
      <c r="AIV7" s="191"/>
      <c r="AIW7" s="191"/>
      <c r="AIX7" s="191"/>
      <c r="AIY7" s="191"/>
      <c r="AIZ7" s="191"/>
      <c r="AJA7" s="191"/>
      <c r="AJB7" s="191"/>
      <c r="AJC7" s="191"/>
      <c r="AJD7" s="191"/>
      <c r="AJE7" s="191"/>
      <c r="AJF7" s="191"/>
      <c r="AJG7" s="191"/>
      <c r="AJH7" s="191"/>
      <c r="AJI7" s="191"/>
      <c r="AJJ7" s="191"/>
      <c r="AJK7" s="191"/>
      <c r="AJL7" s="191"/>
      <c r="AJM7" s="191"/>
      <c r="AJN7" s="191"/>
      <c r="AJO7" s="191"/>
      <c r="AJP7" s="191"/>
      <c r="AJQ7" s="191"/>
      <c r="AJR7" s="191"/>
      <c r="AJS7" s="191"/>
      <c r="AJT7" s="191"/>
      <c r="AJU7" s="191"/>
      <c r="AJV7" s="191"/>
      <c r="AJW7" s="191"/>
      <c r="AJX7" s="191"/>
      <c r="AJY7" s="191"/>
      <c r="AJZ7" s="191"/>
      <c r="AKA7" s="191"/>
      <c r="AKB7" s="191"/>
      <c r="AKC7" s="191"/>
      <c r="AKD7" s="191"/>
      <c r="AKE7" s="191"/>
      <c r="AKF7" s="191"/>
      <c r="AKG7" s="191"/>
      <c r="AKH7" s="191"/>
      <c r="AKI7" s="191"/>
      <c r="AKJ7" s="191"/>
      <c r="AKK7" s="191"/>
      <c r="AKL7" s="191"/>
      <c r="AKM7" s="191"/>
      <c r="AKN7" s="191"/>
      <c r="AKO7" s="191"/>
      <c r="AKP7" s="191"/>
      <c r="AKQ7" s="191"/>
      <c r="AKR7" s="191"/>
      <c r="AKS7" s="191"/>
      <c r="AKT7" s="191"/>
      <c r="AKU7" s="191"/>
      <c r="AKV7" s="191"/>
      <c r="AKW7" s="191"/>
      <c r="AKX7" s="191"/>
      <c r="AKY7" s="191"/>
      <c r="AKZ7" s="191"/>
      <c r="ALA7" s="191"/>
      <c r="ALB7" s="191"/>
      <c r="ALC7" s="191"/>
      <c r="ALD7" s="191"/>
      <c r="ALE7" s="191"/>
      <c r="ALF7" s="191"/>
      <c r="ALG7" s="191"/>
      <c r="ALH7" s="191"/>
      <c r="ALI7" s="191"/>
      <c r="ALJ7" s="191"/>
      <c r="ALK7" s="191"/>
      <c r="ALL7" s="191"/>
      <c r="ALM7" s="191"/>
      <c r="ALN7" s="191"/>
      <c r="ALO7" s="191"/>
      <c r="ALP7" s="191"/>
      <c r="ALQ7" s="191"/>
      <c r="ALR7" s="191"/>
      <c r="ALS7" s="191"/>
      <c r="ALT7" s="191"/>
      <c r="ALU7" s="191"/>
      <c r="ALV7" s="191"/>
      <c r="ALW7" s="191"/>
      <c r="ALX7" s="191"/>
      <c r="ALY7" s="191"/>
      <c r="ALZ7" s="191"/>
      <c r="AMA7" s="191"/>
      <c r="AMB7" s="191"/>
      <c r="AMC7" s="191"/>
      <c r="AMD7" s="191"/>
      <c r="AME7" s="191"/>
      <c r="AMF7" s="191"/>
      <c r="AMG7" s="191"/>
      <c r="AMH7" s="191"/>
      <c r="AMI7" s="191"/>
      <c r="AMJ7" s="191"/>
      <c r="AMK7" s="191"/>
    </row>
    <row r="8" spans="1:1025" s="192" customFormat="1" x14ac:dyDescent="0.2">
      <c r="A8" s="205">
        <f t="shared" si="0"/>
        <v>44026</v>
      </c>
      <c r="B8" s="220">
        <v>44015</v>
      </c>
      <c r="C8" s="232">
        <v>2283</v>
      </c>
      <c r="D8" s="233">
        <v>31772</v>
      </c>
      <c r="E8" s="233">
        <v>15891</v>
      </c>
      <c r="F8" s="234">
        <v>193</v>
      </c>
      <c r="G8" s="223">
        <f t="shared" si="1"/>
        <v>50139</v>
      </c>
      <c r="H8" s="197"/>
      <c r="I8" s="197"/>
      <c r="J8" s="197"/>
      <c r="K8" s="204"/>
      <c r="L8" s="197"/>
      <c r="M8" s="197"/>
      <c r="N8" s="197"/>
      <c r="O8" s="197"/>
      <c r="P8" s="197"/>
      <c r="Q8" s="197"/>
      <c r="R8" s="197"/>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91"/>
      <c r="AV8" s="191"/>
      <c r="AW8" s="191"/>
      <c r="AX8" s="191"/>
      <c r="AY8" s="191"/>
      <c r="AZ8" s="191"/>
      <c r="BA8" s="191"/>
      <c r="BB8" s="191"/>
      <c r="BC8" s="191"/>
      <c r="BD8" s="191"/>
      <c r="BE8" s="191"/>
      <c r="BF8" s="191"/>
      <c r="BG8" s="191"/>
      <c r="BH8" s="191"/>
      <c r="BI8" s="191"/>
      <c r="BJ8" s="191"/>
      <c r="BK8" s="191"/>
      <c r="BL8" s="191"/>
      <c r="BM8" s="191"/>
      <c r="BN8" s="191"/>
      <c r="BO8" s="191"/>
      <c r="BP8" s="191"/>
      <c r="BQ8" s="191"/>
      <c r="BR8" s="191"/>
      <c r="BS8" s="191"/>
      <c r="BT8" s="191"/>
      <c r="BU8" s="191"/>
      <c r="BV8" s="191"/>
      <c r="BW8" s="191"/>
      <c r="BX8" s="191"/>
      <c r="BY8" s="191"/>
      <c r="BZ8" s="191"/>
      <c r="CA8" s="191"/>
      <c r="CB8" s="191"/>
      <c r="CC8" s="191"/>
      <c r="CD8" s="191"/>
      <c r="CE8" s="191"/>
      <c r="CF8" s="191"/>
      <c r="CG8" s="191"/>
      <c r="CH8" s="191"/>
      <c r="CI8" s="191"/>
      <c r="CJ8" s="191"/>
      <c r="CK8" s="191"/>
      <c r="CL8" s="191"/>
      <c r="CM8" s="191"/>
      <c r="CN8" s="191"/>
      <c r="CO8" s="191"/>
      <c r="CP8" s="191"/>
      <c r="CQ8" s="191"/>
      <c r="CR8" s="191"/>
      <c r="CS8" s="191"/>
      <c r="CT8" s="191"/>
      <c r="CU8" s="191"/>
      <c r="CV8" s="191"/>
      <c r="CW8" s="191"/>
      <c r="CX8" s="191"/>
      <c r="CY8" s="191"/>
      <c r="CZ8" s="191"/>
      <c r="DA8" s="191"/>
      <c r="DB8" s="191"/>
      <c r="DC8" s="191"/>
      <c r="DD8" s="191"/>
      <c r="DE8" s="191"/>
      <c r="DF8" s="191"/>
      <c r="DG8" s="191"/>
      <c r="DH8" s="191"/>
      <c r="DI8" s="191"/>
      <c r="DJ8" s="191"/>
      <c r="DK8" s="191"/>
      <c r="DL8" s="191"/>
      <c r="DM8" s="191"/>
      <c r="DN8" s="191"/>
      <c r="DO8" s="191"/>
      <c r="DP8" s="191"/>
      <c r="DQ8" s="191"/>
      <c r="DR8" s="191"/>
      <c r="DS8" s="191"/>
      <c r="DT8" s="191"/>
      <c r="DU8" s="191"/>
      <c r="DV8" s="191"/>
      <c r="DW8" s="191"/>
      <c r="DX8" s="191"/>
      <c r="DY8" s="191"/>
      <c r="DZ8" s="191"/>
      <c r="EA8" s="191"/>
      <c r="EB8" s="191"/>
      <c r="EC8" s="191"/>
      <c r="ED8" s="191"/>
      <c r="EE8" s="191"/>
      <c r="EF8" s="191"/>
      <c r="EG8" s="191"/>
      <c r="EH8" s="191"/>
      <c r="EI8" s="191"/>
      <c r="EJ8" s="191"/>
      <c r="EK8" s="191"/>
      <c r="EL8" s="191"/>
      <c r="EM8" s="191"/>
      <c r="EN8" s="191"/>
      <c r="EO8" s="191"/>
      <c r="EP8" s="191"/>
      <c r="EQ8" s="191"/>
      <c r="ER8" s="191"/>
      <c r="ES8" s="191"/>
      <c r="ET8" s="191"/>
      <c r="EU8" s="191"/>
      <c r="EV8" s="191"/>
      <c r="EW8" s="191"/>
      <c r="EX8" s="191"/>
      <c r="EY8" s="191"/>
      <c r="EZ8" s="191"/>
      <c r="FA8" s="191"/>
      <c r="FB8" s="191"/>
      <c r="FC8" s="191"/>
      <c r="FD8" s="191"/>
      <c r="FE8" s="191"/>
      <c r="FF8" s="191"/>
      <c r="FG8" s="191"/>
      <c r="FH8" s="191"/>
      <c r="FI8" s="191"/>
      <c r="FJ8" s="191"/>
      <c r="FK8" s="191"/>
      <c r="FL8" s="191"/>
      <c r="FM8" s="191"/>
      <c r="FN8" s="191"/>
      <c r="FO8" s="191"/>
      <c r="FP8" s="191"/>
      <c r="FQ8" s="191"/>
      <c r="FR8" s="191"/>
      <c r="FS8" s="191"/>
      <c r="FT8" s="191"/>
      <c r="FU8" s="191"/>
      <c r="FV8" s="191"/>
      <c r="FW8" s="191"/>
      <c r="FX8" s="191"/>
      <c r="FY8" s="191"/>
      <c r="FZ8" s="191"/>
      <c r="GA8" s="191"/>
      <c r="GB8" s="191"/>
      <c r="GC8" s="191"/>
      <c r="GD8" s="191"/>
      <c r="GE8" s="191"/>
      <c r="GF8" s="191"/>
      <c r="GG8" s="191"/>
      <c r="GH8" s="191"/>
      <c r="GI8" s="191"/>
      <c r="GJ8" s="191"/>
      <c r="GK8" s="191"/>
      <c r="GL8" s="191"/>
      <c r="GM8" s="191"/>
      <c r="GN8" s="191"/>
      <c r="GO8" s="191"/>
      <c r="GP8" s="191"/>
      <c r="GQ8" s="191"/>
      <c r="GR8" s="191"/>
      <c r="GS8" s="191"/>
      <c r="GT8" s="191"/>
      <c r="GU8" s="191"/>
      <c r="GV8" s="191"/>
      <c r="GW8" s="191"/>
      <c r="GX8" s="191"/>
      <c r="GY8" s="191"/>
      <c r="GZ8" s="191"/>
      <c r="HA8" s="191"/>
      <c r="HB8" s="191"/>
      <c r="HC8" s="191"/>
      <c r="HD8" s="191"/>
      <c r="HE8" s="191"/>
      <c r="HF8" s="191"/>
      <c r="HG8" s="191"/>
      <c r="HH8" s="191"/>
      <c r="HI8" s="191"/>
      <c r="HJ8" s="191"/>
      <c r="HK8" s="191"/>
      <c r="HL8" s="191"/>
      <c r="HM8" s="191"/>
      <c r="HN8" s="191"/>
      <c r="HO8" s="191"/>
      <c r="HP8" s="191"/>
      <c r="HQ8" s="191"/>
      <c r="HR8" s="191"/>
      <c r="HS8" s="191"/>
      <c r="HT8" s="191"/>
      <c r="HU8" s="191"/>
      <c r="HV8" s="191"/>
      <c r="HW8" s="191"/>
      <c r="HX8" s="191"/>
      <c r="HY8" s="191"/>
      <c r="HZ8" s="191"/>
      <c r="IA8" s="191"/>
      <c r="IB8" s="191"/>
      <c r="IC8" s="191"/>
      <c r="ID8" s="191"/>
      <c r="IE8" s="191"/>
      <c r="IF8" s="191"/>
      <c r="IG8" s="191"/>
      <c r="IH8" s="191"/>
      <c r="II8" s="191"/>
      <c r="IJ8" s="191"/>
      <c r="IK8" s="191"/>
      <c r="IL8" s="191"/>
      <c r="IM8" s="191"/>
      <c r="IN8" s="191"/>
      <c r="IO8" s="191"/>
      <c r="IP8" s="191"/>
      <c r="IQ8" s="191"/>
      <c r="IR8" s="191"/>
      <c r="IS8" s="191"/>
      <c r="IT8" s="191"/>
      <c r="IU8" s="191"/>
      <c r="IV8" s="191"/>
      <c r="IW8" s="191"/>
      <c r="IX8" s="191"/>
      <c r="IY8" s="191"/>
      <c r="IZ8" s="191"/>
      <c r="JA8" s="191"/>
      <c r="JB8" s="191"/>
      <c r="JC8" s="191"/>
      <c r="JD8" s="191"/>
      <c r="JE8" s="191"/>
      <c r="JF8" s="191"/>
      <c r="JG8" s="191"/>
      <c r="JH8" s="191"/>
      <c r="JI8" s="191"/>
      <c r="JJ8" s="191"/>
      <c r="JK8" s="191"/>
      <c r="JL8" s="191"/>
      <c r="JM8" s="191"/>
      <c r="JN8" s="191"/>
      <c r="JO8" s="191"/>
      <c r="JP8" s="191"/>
      <c r="JQ8" s="191"/>
      <c r="JR8" s="191"/>
      <c r="JS8" s="191"/>
      <c r="JT8" s="191"/>
      <c r="JU8" s="191"/>
      <c r="JV8" s="191"/>
      <c r="JW8" s="191"/>
      <c r="JX8" s="191"/>
      <c r="JY8" s="191"/>
      <c r="JZ8" s="191"/>
      <c r="KA8" s="191"/>
      <c r="KB8" s="191"/>
      <c r="KC8" s="191"/>
      <c r="KD8" s="191"/>
      <c r="KE8" s="191"/>
      <c r="KF8" s="191"/>
      <c r="KG8" s="191"/>
      <c r="KH8" s="191"/>
      <c r="KI8" s="191"/>
      <c r="KJ8" s="191"/>
      <c r="KK8" s="191"/>
      <c r="KL8" s="191"/>
      <c r="KM8" s="191"/>
      <c r="KN8" s="191"/>
      <c r="KO8" s="191"/>
      <c r="KP8" s="191"/>
      <c r="KQ8" s="191"/>
      <c r="KR8" s="191"/>
      <c r="KS8" s="191"/>
      <c r="KT8" s="191"/>
      <c r="KU8" s="191"/>
      <c r="KV8" s="191"/>
      <c r="KW8" s="191"/>
      <c r="KX8" s="191"/>
      <c r="KY8" s="191"/>
      <c r="KZ8" s="191"/>
      <c r="LA8" s="191"/>
      <c r="LB8" s="191"/>
      <c r="LC8" s="191"/>
      <c r="LD8" s="191"/>
      <c r="LE8" s="191"/>
      <c r="LF8" s="191"/>
      <c r="LG8" s="191"/>
      <c r="LH8" s="191"/>
      <c r="LI8" s="191"/>
      <c r="LJ8" s="191"/>
      <c r="LK8" s="191"/>
      <c r="LL8" s="191"/>
      <c r="LM8" s="191"/>
      <c r="LN8" s="191"/>
      <c r="LO8" s="191"/>
      <c r="LP8" s="191"/>
      <c r="LQ8" s="191"/>
      <c r="LR8" s="191"/>
      <c r="LS8" s="191"/>
      <c r="LT8" s="191"/>
      <c r="LU8" s="191"/>
      <c r="LV8" s="191"/>
      <c r="LW8" s="191"/>
      <c r="LX8" s="191"/>
      <c r="LY8" s="191"/>
      <c r="LZ8" s="191"/>
      <c r="MA8" s="191"/>
      <c r="MB8" s="191"/>
      <c r="MC8" s="191"/>
      <c r="MD8" s="191"/>
      <c r="ME8" s="191"/>
      <c r="MF8" s="191"/>
      <c r="MG8" s="191"/>
      <c r="MH8" s="191"/>
      <c r="MI8" s="191"/>
      <c r="MJ8" s="191"/>
      <c r="MK8" s="191"/>
      <c r="ML8" s="191"/>
      <c r="MM8" s="191"/>
      <c r="MN8" s="191"/>
      <c r="MO8" s="191"/>
      <c r="MP8" s="191"/>
      <c r="MQ8" s="191"/>
      <c r="MR8" s="191"/>
      <c r="MS8" s="191"/>
      <c r="MT8" s="191"/>
      <c r="MU8" s="191"/>
      <c r="MV8" s="191"/>
      <c r="MW8" s="191"/>
      <c r="MX8" s="191"/>
      <c r="MY8" s="191"/>
      <c r="MZ8" s="191"/>
      <c r="NA8" s="191"/>
      <c r="NB8" s="191"/>
      <c r="NC8" s="191"/>
      <c r="ND8" s="191"/>
      <c r="NE8" s="191"/>
      <c r="NF8" s="191"/>
      <c r="NG8" s="191"/>
      <c r="NH8" s="191"/>
      <c r="NI8" s="191"/>
      <c r="NJ8" s="191"/>
      <c r="NK8" s="191"/>
      <c r="NL8" s="191"/>
      <c r="NM8" s="191"/>
      <c r="NN8" s="191"/>
      <c r="NO8" s="191"/>
      <c r="NP8" s="191"/>
      <c r="NQ8" s="191"/>
      <c r="NR8" s="191"/>
      <c r="NS8" s="191"/>
      <c r="NT8" s="191"/>
      <c r="NU8" s="191"/>
      <c r="NV8" s="191"/>
      <c r="NW8" s="191"/>
      <c r="NX8" s="191"/>
      <c r="NY8" s="191"/>
      <c r="NZ8" s="191"/>
      <c r="OA8" s="191"/>
      <c r="OB8" s="191"/>
      <c r="OC8" s="191"/>
      <c r="OD8" s="191"/>
      <c r="OE8" s="191"/>
      <c r="OF8" s="191"/>
      <c r="OG8" s="191"/>
      <c r="OH8" s="191"/>
      <c r="OI8" s="191"/>
      <c r="OJ8" s="191"/>
      <c r="OK8" s="191"/>
      <c r="OL8" s="191"/>
      <c r="OM8" s="191"/>
      <c r="ON8" s="191"/>
      <c r="OO8" s="191"/>
      <c r="OP8" s="191"/>
      <c r="OQ8" s="191"/>
      <c r="OR8" s="191"/>
      <c r="OS8" s="191"/>
      <c r="OT8" s="191"/>
      <c r="OU8" s="191"/>
      <c r="OV8" s="191"/>
      <c r="OW8" s="191"/>
      <c r="OX8" s="191"/>
      <c r="OY8" s="191"/>
      <c r="OZ8" s="191"/>
      <c r="PA8" s="191"/>
      <c r="PB8" s="191"/>
      <c r="PC8" s="191"/>
      <c r="PD8" s="191"/>
      <c r="PE8" s="191"/>
      <c r="PF8" s="191"/>
      <c r="PG8" s="191"/>
      <c r="PH8" s="191"/>
      <c r="PI8" s="191"/>
      <c r="PJ8" s="191"/>
      <c r="PK8" s="191"/>
      <c r="PL8" s="191"/>
      <c r="PM8" s="191"/>
      <c r="PN8" s="191"/>
      <c r="PO8" s="191"/>
      <c r="PP8" s="191"/>
      <c r="PQ8" s="191"/>
      <c r="PR8" s="191"/>
      <c r="PS8" s="191"/>
      <c r="PT8" s="191"/>
      <c r="PU8" s="191"/>
      <c r="PV8" s="191"/>
      <c r="PW8" s="191"/>
      <c r="PX8" s="191"/>
      <c r="PY8" s="191"/>
      <c r="PZ8" s="191"/>
      <c r="QA8" s="191"/>
      <c r="QB8" s="191"/>
      <c r="QC8" s="191"/>
      <c r="QD8" s="191"/>
      <c r="QE8" s="191"/>
      <c r="QF8" s="191"/>
      <c r="QG8" s="191"/>
      <c r="QH8" s="191"/>
      <c r="QI8" s="191"/>
      <c r="QJ8" s="191"/>
      <c r="QK8" s="191"/>
      <c r="QL8" s="191"/>
      <c r="QM8" s="191"/>
      <c r="QN8" s="191"/>
      <c r="QO8" s="191"/>
      <c r="QP8" s="191"/>
      <c r="QQ8" s="191"/>
      <c r="QR8" s="191"/>
      <c r="QS8" s="191"/>
      <c r="QT8" s="191"/>
      <c r="QU8" s="191"/>
      <c r="QV8" s="191"/>
      <c r="QW8" s="191"/>
      <c r="QX8" s="191"/>
      <c r="QY8" s="191"/>
      <c r="QZ8" s="191"/>
      <c r="RA8" s="191"/>
      <c r="RB8" s="191"/>
      <c r="RC8" s="191"/>
      <c r="RD8" s="191"/>
      <c r="RE8" s="191"/>
      <c r="RF8" s="191"/>
      <c r="RG8" s="191"/>
      <c r="RH8" s="191"/>
      <c r="RI8" s="191"/>
      <c r="RJ8" s="191"/>
      <c r="RK8" s="191"/>
      <c r="RL8" s="191"/>
      <c r="RM8" s="191"/>
      <c r="RN8" s="191"/>
      <c r="RO8" s="191"/>
      <c r="RP8" s="191"/>
      <c r="RQ8" s="191"/>
      <c r="RR8" s="191"/>
      <c r="RS8" s="191"/>
      <c r="RT8" s="191"/>
      <c r="RU8" s="191"/>
      <c r="RV8" s="191"/>
      <c r="RW8" s="191"/>
      <c r="RX8" s="191"/>
      <c r="RY8" s="191"/>
      <c r="RZ8" s="191"/>
      <c r="SA8" s="191"/>
      <c r="SB8" s="191"/>
      <c r="SC8" s="191"/>
      <c r="SD8" s="191"/>
      <c r="SE8" s="191"/>
      <c r="SF8" s="191"/>
      <c r="SG8" s="191"/>
      <c r="SH8" s="191"/>
      <c r="SI8" s="191"/>
      <c r="SJ8" s="191"/>
      <c r="SK8" s="191"/>
      <c r="SL8" s="191"/>
      <c r="SM8" s="191"/>
      <c r="SN8" s="191"/>
      <c r="SO8" s="191"/>
      <c r="SP8" s="191"/>
      <c r="SQ8" s="191"/>
      <c r="SR8" s="191"/>
      <c r="SS8" s="191"/>
      <c r="ST8" s="191"/>
      <c r="SU8" s="191"/>
      <c r="SV8" s="191"/>
      <c r="SW8" s="191"/>
      <c r="SX8" s="191"/>
      <c r="SY8" s="191"/>
      <c r="SZ8" s="191"/>
      <c r="TA8" s="191"/>
      <c r="TB8" s="191"/>
      <c r="TC8" s="191"/>
      <c r="TD8" s="191"/>
      <c r="TE8" s="191"/>
      <c r="TF8" s="191"/>
      <c r="TG8" s="191"/>
      <c r="TH8" s="191"/>
      <c r="TI8" s="191"/>
      <c r="TJ8" s="191"/>
      <c r="TK8" s="191"/>
      <c r="TL8" s="191"/>
      <c r="TM8" s="191"/>
      <c r="TN8" s="191"/>
      <c r="TO8" s="191"/>
      <c r="TP8" s="191"/>
      <c r="TQ8" s="191"/>
      <c r="TR8" s="191"/>
      <c r="TS8" s="191"/>
      <c r="TT8" s="191"/>
      <c r="TU8" s="191"/>
      <c r="TV8" s="191"/>
      <c r="TW8" s="191"/>
      <c r="TX8" s="191"/>
      <c r="TY8" s="191"/>
      <c r="TZ8" s="191"/>
      <c r="UA8" s="191"/>
      <c r="UB8" s="191"/>
      <c r="UC8" s="191"/>
      <c r="UD8" s="191"/>
      <c r="UE8" s="191"/>
      <c r="UF8" s="191"/>
      <c r="UG8" s="191"/>
      <c r="UH8" s="191"/>
      <c r="UI8" s="191"/>
      <c r="UJ8" s="191"/>
      <c r="UK8" s="191"/>
      <c r="UL8" s="191"/>
      <c r="UM8" s="191"/>
      <c r="UN8" s="191"/>
      <c r="UO8" s="191"/>
      <c r="UP8" s="191"/>
      <c r="UQ8" s="191"/>
      <c r="UR8" s="191"/>
      <c r="US8" s="191"/>
      <c r="UT8" s="191"/>
      <c r="UU8" s="191"/>
      <c r="UV8" s="191"/>
      <c r="UW8" s="191"/>
      <c r="UX8" s="191"/>
      <c r="UY8" s="191"/>
      <c r="UZ8" s="191"/>
      <c r="VA8" s="191"/>
      <c r="VB8" s="191"/>
      <c r="VC8" s="191"/>
      <c r="VD8" s="191"/>
      <c r="VE8" s="191"/>
      <c r="VF8" s="191"/>
      <c r="VG8" s="191"/>
      <c r="VH8" s="191"/>
      <c r="VI8" s="191"/>
      <c r="VJ8" s="191"/>
      <c r="VK8" s="191"/>
      <c r="VL8" s="191"/>
      <c r="VM8" s="191"/>
      <c r="VN8" s="191"/>
      <c r="VO8" s="191"/>
      <c r="VP8" s="191"/>
      <c r="VQ8" s="191"/>
      <c r="VR8" s="191"/>
      <c r="VS8" s="191"/>
      <c r="VT8" s="191"/>
      <c r="VU8" s="191"/>
      <c r="VV8" s="191"/>
      <c r="VW8" s="191"/>
      <c r="VX8" s="191"/>
      <c r="VY8" s="191"/>
      <c r="VZ8" s="191"/>
      <c r="WA8" s="191"/>
      <c r="WB8" s="191"/>
      <c r="WC8" s="191"/>
      <c r="WD8" s="191"/>
      <c r="WE8" s="191"/>
      <c r="WF8" s="191"/>
      <c r="WG8" s="191"/>
      <c r="WH8" s="191"/>
      <c r="WI8" s="191"/>
      <c r="WJ8" s="191"/>
      <c r="WK8" s="191"/>
      <c r="WL8" s="191"/>
      <c r="WM8" s="191"/>
      <c r="WN8" s="191"/>
      <c r="WO8" s="191"/>
      <c r="WP8" s="191"/>
      <c r="WQ8" s="191"/>
      <c r="WR8" s="191"/>
      <c r="WS8" s="191"/>
      <c r="WT8" s="191"/>
      <c r="WU8" s="191"/>
      <c r="WV8" s="191"/>
      <c r="WW8" s="191"/>
      <c r="WX8" s="191"/>
      <c r="WY8" s="191"/>
      <c r="WZ8" s="191"/>
      <c r="XA8" s="191"/>
      <c r="XB8" s="191"/>
      <c r="XC8" s="191"/>
      <c r="XD8" s="191"/>
      <c r="XE8" s="191"/>
      <c r="XF8" s="191"/>
      <c r="XG8" s="191"/>
      <c r="XH8" s="191"/>
      <c r="XI8" s="191"/>
      <c r="XJ8" s="191"/>
      <c r="XK8" s="191"/>
      <c r="XL8" s="191"/>
      <c r="XM8" s="191"/>
      <c r="XN8" s="191"/>
      <c r="XO8" s="191"/>
      <c r="XP8" s="191"/>
      <c r="XQ8" s="191"/>
      <c r="XR8" s="191"/>
      <c r="XS8" s="191"/>
      <c r="XT8" s="191"/>
      <c r="XU8" s="191"/>
      <c r="XV8" s="191"/>
      <c r="XW8" s="191"/>
      <c r="XX8" s="191"/>
      <c r="XY8" s="191"/>
      <c r="XZ8" s="191"/>
      <c r="YA8" s="191"/>
      <c r="YB8" s="191"/>
      <c r="YC8" s="191"/>
      <c r="YD8" s="191"/>
      <c r="YE8" s="191"/>
      <c r="YF8" s="191"/>
      <c r="YG8" s="191"/>
      <c r="YH8" s="191"/>
      <c r="YI8" s="191"/>
      <c r="YJ8" s="191"/>
      <c r="YK8" s="191"/>
      <c r="YL8" s="191"/>
      <c r="YM8" s="191"/>
      <c r="YN8" s="191"/>
      <c r="YO8" s="191"/>
      <c r="YP8" s="191"/>
      <c r="YQ8" s="191"/>
      <c r="YR8" s="191"/>
      <c r="YS8" s="191"/>
      <c r="YT8" s="191"/>
      <c r="YU8" s="191"/>
      <c r="YV8" s="191"/>
      <c r="YW8" s="191"/>
      <c r="YX8" s="191"/>
      <c r="YY8" s="191"/>
      <c r="YZ8" s="191"/>
      <c r="ZA8" s="191"/>
      <c r="ZB8" s="191"/>
      <c r="ZC8" s="191"/>
      <c r="ZD8" s="191"/>
      <c r="ZE8" s="191"/>
      <c r="ZF8" s="191"/>
      <c r="ZG8" s="191"/>
      <c r="ZH8" s="191"/>
      <c r="ZI8" s="191"/>
      <c r="ZJ8" s="191"/>
      <c r="ZK8" s="191"/>
      <c r="ZL8" s="191"/>
      <c r="ZM8" s="191"/>
      <c r="ZN8" s="191"/>
      <c r="ZO8" s="191"/>
      <c r="ZP8" s="191"/>
      <c r="ZQ8" s="191"/>
      <c r="ZR8" s="191"/>
      <c r="ZS8" s="191"/>
      <c r="ZT8" s="191"/>
      <c r="ZU8" s="191"/>
      <c r="ZV8" s="191"/>
      <c r="ZW8" s="191"/>
      <c r="ZX8" s="191"/>
      <c r="ZY8" s="191"/>
      <c r="ZZ8" s="191"/>
      <c r="AAA8" s="191"/>
      <c r="AAB8" s="191"/>
      <c r="AAC8" s="191"/>
      <c r="AAD8" s="191"/>
      <c r="AAE8" s="191"/>
      <c r="AAF8" s="191"/>
      <c r="AAG8" s="191"/>
      <c r="AAH8" s="191"/>
      <c r="AAI8" s="191"/>
      <c r="AAJ8" s="191"/>
      <c r="AAK8" s="191"/>
      <c r="AAL8" s="191"/>
      <c r="AAM8" s="191"/>
      <c r="AAN8" s="191"/>
      <c r="AAO8" s="191"/>
      <c r="AAP8" s="191"/>
      <c r="AAQ8" s="191"/>
      <c r="AAR8" s="191"/>
      <c r="AAS8" s="191"/>
      <c r="AAT8" s="191"/>
      <c r="AAU8" s="191"/>
      <c r="AAV8" s="191"/>
      <c r="AAW8" s="191"/>
      <c r="AAX8" s="191"/>
      <c r="AAY8" s="191"/>
      <c r="AAZ8" s="191"/>
      <c r="ABA8" s="191"/>
      <c r="ABB8" s="191"/>
      <c r="ABC8" s="191"/>
      <c r="ABD8" s="191"/>
      <c r="ABE8" s="191"/>
      <c r="ABF8" s="191"/>
      <c r="ABG8" s="191"/>
      <c r="ABH8" s="191"/>
      <c r="ABI8" s="191"/>
      <c r="ABJ8" s="191"/>
      <c r="ABK8" s="191"/>
      <c r="ABL8" s="191"/>
      <c r="ABM8" s="191"/>
      <c r="ABN8" s="191"/>
      <c r="ABO8" s="191"/>
      <c r="ABP8" s="191"/>
      <c r="ABQ8" s="191"/>
      <c r="ABR8" s="191"/>
      <c r="ABS8" s="191"/>
      <c r="ABT8" s="191"/>
      <c r="ABU8" s="191"/>
      <c r="ABV8" s="191"/>
      <c r="ABW8" s="191"/>
      <c r="ABX8" s="191"/>
      <c r="ABY8" s="191"/>
      <c r="ABZ8" s="191"/>
      <c r="ACA8" s="191"/>
      <c r="ACB8" s="191"/>
      <c r="ACC8" s="191"/>
      <c r="ACD8" s="191"/>
      <c r="ACE8" s="191"/>
      <c r="ACF8" s="191"/>
      <c r="ACG8" s="191"/>
      <c r="ACH8" s="191"/>
      <c r="ACI8" s="191"/>
      <c r="ACJ8" s="191"/>
      <c r="ACK8" s="191"/>
      <c r="ACL8" s="191"/>
      <c r="ACM8" s="191"/>
      <c r="ACN8" s="191"/>
      <c r="ACO8" s="191"/>
      <c r="ACP8" s="191"/>
      <c r="ACQ8" s="191"/>
      <c r="ACR8" s="191"/>
      <c r="ACS8" s="191"/>
      <c r="ACT8" s="191"/>
      <c r="ACU8" s="191"/>
      <c r="ACV8" s="191"/>
      <c r="ACW8" s="191"/>
      <c r="ACX8" s="191"/>
      <c r="ACY8" s="191"/>
      <c r="ACZ8" s="191"/>
      <c r="ADA8" s="191"/>
      <c r="ADB8" s="191"/>
      <c r="ADC8" s="191"/>
      <c r="ADD8" s="191"/>
      <c r="ADE8" s="191"/>
      <c r="ADF8" s="191"/>
      <c r="ADG8" s="191"/>
      <c r="ADH8" s="191"/>
      <c r="ADI8" s="191"/>
      <c r="ADJ8" s="191"/>
      <c r="ADK8" s="191"/>
      <c r="ADL8" s="191"/>
      <c r="ADM8" s="191"/>
      <c r="ADN8" s="191"/>
      <c r="ADO8" s="191"/>
      <c r="ADP8" s="191"/>
      <c r="ADQ8" s="191"/>
      <c r="ADR8" s="191"/>
      <c r="ADS8" s="191"/>
      <c r="ADT8" s="191"/>
      <c r="ADU8" s="191"/>
      <c r="ADV8" s="191"/>
      <c r="ADW8" s="191"/>
      <c r="ADX8" s="191"/>
      <c r="ADY8" s="191"/>
      <c r="ADZ8" s="191"/>
      <c r="AEA8" s="191"/>
      <c r="AEB8" s="191"/>
      <c r="AEC8" s="191"/>
      <c r="AED8" s="191"/>
      <c r="AEE8" s="191"/>
      <c r="AEF8" s="191"/>
      <c r="AEG8" s="191"/>
      <c r="AEH8" s="191"/>
      <c r="AEI8" s="191"/>
      <c r="AEJ8" s="191"/>
      <c r="AEK8" s="191"/>
      <c r="AEL8" s="191"/>
      <c r="AEM8" s="191"/>
      <c r="AEN8" s="191"/>
      <c r="AEO8" s="191"/>
      <c r="AEP8" s="191"/>
      <c r="AEQ8" s="191"/>
      <c r="AER8" s="191"/>
      <c r="AES8" s="191"/>
      <c r="AET8" s="191"/>
      <c r="AEU8" s="191"/>
      <c r="AEV8" s="191"/>
      <c r="AEW8" s="191"/>
      <c r="AEX8" s="191"/>
      <c r="AEY8" s="191"/>
      <c r="AEZ8" s="191"/>
      <c r="AFA8" s="191"/>
      <c r="AFB8" s="191"/>
      <c r="AFC8" s="191"/>
      <c r="AFD8" s="191"/>
      <c r="AFE8" s="191"/>
      <c r="AFF8" s="191"/>
      <c r="AFG8" s="191"/>
      <c r="AFH8" s="191"/>
      <c r="AFI8" s="191"/>
      <c r="AFJ8" s="191"/>
      <c r="AFK8" s="191"/>
      <c r="AFL8" s="191"/>
      <c r="AFM8" s="191"/>
      <c r="AFN8" s="191"/>
      <c r="AFO8" s="191"/>
      <c r="AFP8" s="191"/>
      <c r="AFQ8" s="191"/>
      <c r="AFR8" s="191"/>
      <c r="AFS8" s="191"/>
      <c r="AFT8" s="191"/>
      <c r="AFU8" s="191"/>
      <c r="AFV8" s="191"/>
      <c r="AFW8" s="191"/>
      <c r="AFX8" s="191"/>
      <c r="AFY8" s="191"/>
      <c r="AFZ8" s="191"/>
      <c r="AGA8" s="191"/>
      <c r="AGB8" s="191"/>
      <c r="AGC8" s="191"/>
      <c r="AGD8" s="191"/>
      <c r="AGE8" s="191"/>
      <c r="AGF8" s="191"/>
      <c r="AGG8" s="191"/>
      <c r="AGH8" s="191"/>
      <c r="AGI8" s="191"/>
      <c r="AGJ8" s="191"/>
      <c r="AGK8" s="191"/>
      <c r="AGL8" s="191"/>
      <c r="AGM8" s="191"/>
      <c r="AGN8" s="191"/>
      <c r="AGO8" s="191"/>
      <c r="AGP8" s="191"/>
      <c r="AGQ8" s="191"/>
      <c r="AGR8" s="191"/>
      <c r="AGS8" s="191"/>
      <c r="AGT8" s="191"/>
      <c r="AGU8" s="191"/>
      <c r="AGV8" s="191"/>
      <c r="AGW8" s="191"/>
      <c r="AGX8" s="191"/>
      <c r="AGY8" s="191"/>
      <c r="AGZ8" s="191"/>
      <c r="AHA8" s="191"/>
      <c r="AHB8" s="191"/>
      <c r="AHC8" s="191"/>
      <c r="AHD8" s="191"/>
      <c r="AHE8" s="191"/>
      <c r="AHF8" s="191"/>
      <c r="AHG8" s="191"/>
      <c r="AHH8" s="191"/>
      <c r="AHI8" s="191"/>
      <c r="AHJ8" s="191"/>
      <c r="AHK8" s="191"/>
      <c r="AHL8" s="191"/>
      <c r="AHM8" s="191"/>
      <c r="AHN8" s="191"/>
      <c r="AHO8" s="191"/>
      <c r="AHP8" s="191"/>
      <c r="AHQ8" s="191"/>
      <c r="AHR8" s="191"/>
      <c r="AHS8" s="191"/>
      <c r="AHT8" s="191"/>
      <c r="AHU8" s="191"/>
      <c r="AHV8" s="191"/>
      <c r="AHW8" s="191"/>
      <c r="AHX8" s="191"/>
      <c r="AHY8" s="191"/>
      <c r="AHZ8" s="191"/>
      <c r="AIA8" s="191"/>
      <c r="AIB8" s="191"/>
      <c r="AIC8" s="191"/>
      <c r="AID8" s="191"/>
      <c r="AIE8" s="191"/>
      <c r="AIF8" s="191"/>
      <c r="AIG8" s="191"/>
      <c r="AIH8" s="191"/>
      <c r="AII8" s="191"/>
      <c r="AIJ8" s="191"/>
      <c r="AIK8" s="191"/>
      <c r="AIL8" s="191"/>
      <c r="AIM8" s="191"/>
      <c r="AIN8" s="191"/>
      <c r="AIO8" s="191"/>
      <c r="AIP8" s="191"/>
      <c r="AIQ8" s="191"/>
      <c r="AIR8" s="191"/>
      <c r="AIS8" s="191"/>
      <c r="AIT8" s="191"/>
      <c r="AIU8" s="191"/>
      <c r="AIV8" s="191"/>
      <c r="AIW8" s="191"/>
      <c r="AIX8" s="191"/>
      <c r="AIY8" s="191"/>
      <c r="AIZ8" s="191"/>
      <c r="AJA8" s="191"/>
      <c r="AJB8" s="191"/>
      <c r="AJC8" s="191"/>
      <c r="AJD8" s="191"/>
      <c r="AJE8" s="191"/>
      <c r="AJF8" s="191"/>
      <c r="AJG8" s="191"/>
      <c r="AJH8" s="191"/>
      <c r="AJI8" s="191"/>
      <c r="AJJ8" s="191"/>
      <c r="AJK8" s="191"/>
      <c r="AJL8" s="191"/>
      <c r="AJM8" s="191"/>
      <c r="AJN8" s="191"/>
      <c r="AJO8" s="191"/>
      <c r="AJP8" s="191"/>
      <c r="AJQ8" s="191"/>
      <c r="AJR8" s="191"/>
      <c r="AJS8" s="191"/>
      <c r="AJT8" s="191"/>
      <c r="AJU8" s="191"/>
      <c r="AJV8" s="191"/>
      <c r="AJW8" s="191"/>
      <c r="AJX8" s="191"/>
      <c r="AJY8" s="191"/>
      <c r="AJZ8" s="191"/>
      <c r="AKA8" s="191"/>
      <c r="AKB8" s="191"/>
      <c r="AKC8" s="191"/>
      <c r="AKD8" s="191"/>
      <c r="AKE8" s="191"/>
      <c r="AKF8" s="191"/>
      <c r="AKG8" s="191"/>
      <c r="AKH8" s="191"/>
      <c r="AKI8" s="191"/>
      <c r="AKJ8" s="191"/>
      <c r="AKK8" s="191"/>
      <c r="AKL8" s="191"/>
      <c r="AKM8" s="191"/>
      <c r="AKN8" s="191"/>
      <c r="AKO8" s="191"/>
      <c r="AKP8" s="191"/>
      <c r="AKQ8" s="191"/>
      <c r="AKR8" s="191"/>
      <c r="AKS8" s="191"/>
      <c r="AKT8" s="191"/>
      <c r="AKU8" s="191"/>
      <c r="AKV8" s="191"/>
      <c r="AKW8" s="191"/>
      <c r="AKX8" s="191"/>
      <c r="AKY8" s="191"/>
      <c r="AKZ8" s="191"/>
      <c r="ALA8" s="191"/>
      <c r="ALB8" s="191"/>
      <c r="ALC8" s="191"/>
      <c r="ALD8" s="191"/>
      <c r="ALE8" s="191"/>
      <c r="ALF8" s="191"/>
      <c r="ALG8" s="191"/>
      <c r="ALH8" s="191"/>
      <c r="ALI8" s="191"/>
      <c r="ALJ8" s="191"/>
      <c r="ALK8" s="191"/>
      <c r="ALL8" s="191"/>
      <c r="ALM8" s="191"/>
      <c r="ALN8" s="191"/>
      <c r="ALO8" s="191"/>
      <c r="ALP8" s="191"/>
      <c r="ALQ8" s="191"/>
      <c r="ALR8" s="191"/>
      <c r="ALS8" s="191"/>
      <c r="ALT8" s="191"/>
      <c r="ALU8" s="191"/>
      <c r="ALV8" s="191"/>
      <c r="ALW8" s="191"/>
      <c r="ALX8" s="191"/>
      <c r="ALY8" s="191"/>
      <c r="ALZ8" s="191"/>
      <c r="AMA8" s="191"/>
      <c r="AMB8" s="191"/>
      <c r="AMC8" s="191"/>
      <c r="AMD8" s="191"/>
      <c r="AME8" s="191"/>
      <c r="AMF8" s="191"/>
      <c r="AMG8" s="191"/>
      <c r="AMH8" s="191"/>
      <c r="AMI8" s="191"/>
      <c r="AMJ8" s="191"/>
      <c r="AMK8" s="191"/>
    </row>
    <row r="9" spans="1:1025" s="192" customFormat="1" x14ac:dyDescent="0.2">
      <c r="A9" s="205">
        <f t="shared" si="0"/>
        <v>44019</v>
      </c>
      <c r="B9" s="220">
        <v>44008</v>
      </c>
      <c r="C9" s="232">
        <v>2249</v>
      </c>
      <c r="D9" s="233">
        <v>31463</v>
      </c>
      <c r="E9" s="233">
        <v>15706</v>
      </c>
      <c r="F9" s="234">
        <v>189</v>
      </c>
      <c r="G9" s="223">
        <f t="shared" si="1"/>
        <v>49607</v>
      </c>
      <c r="H9" s="197"/>
      <c r="I9" s="197"/>
      <c r="J9" s="197"/>
      <c r="K9" s="204"/>
      <c r="L9" s="206"/>
      <c r="M9" s="197"/>
      <c r="N9" s="197"/>
      <c r="O9" s="197"/>
      <c r="P9" s="197"/>
      <c r="Q9" s="197"/>
      <c r="R9" s="197"/>
      <c r="S9" s="191"/>
      <c r="T9" s="191"/>
      <c r="U9" s="191"/>
      <c r="V9" s="191"/>
      <c r="W9" s="191"/>
      <c r="X9" s="191"/>
      <c r="Y9" s="191"/>
      <c r="Z9" s="191"/>
      <c r="AA9" s="191"/>
      <c r="AB9" s="191"/>
      <c r="AC9" s="191"/>
      <c r="AD9" s="191"/>
      <c r="AE9" s="191"/>
      <c r="AF9" s="191"/>
      <c r="AG9" s="191"/>
      <c r="AH9" s="191"/>
      <c r="AI9" s="191"/>
      <c r="AJ9" s="191"/>
      <c r="AK9" s="191"/>
      <c r="AL9" s="191"/>
      <c r="AM9" s="191"/>
      <c r="AN9" s="191"/>
      <c r="AO9" s="191"/>
      <c r="AP9" s="191"/>
      <c r="AQ9" s="191"/>
      <c r="AR9" s="191"/>
      <c r="AS9" s="191"/>
      <c r="AT9" s="191"/>
      <c r="AU9" s="191"/>
      <c r="AV9" s="191"/>
      <c r="AW9" s="191"/>
      <c r="AX9" s="191"/>
      <c r="AY9" s="191"/>
      <c r="AZ9" s="191"/>
      <c r="BA9" s="191"/>
      <c r="BB9" s="191"/>
      <c r="BC9" s="191"/>
      <c r="BD9" s="191"/>
      <c r="BE9" s="191"/>
      <c r="BF9" s="191"/>
      <c r="BG9" s="191"/>
      <c r="BH9" s="191"/>
      <c r="BI9" s="191"/>
      <c r="BJ9" s="191"/>
      <c r="BK9" s="191"/>
      <c r="BL9" s="191"/>
      <c r="BM9" s="191"/>
      <c r="BN9" s="191"/>
      <c r="BO9" s="191"/>
      <c r="BP9" s="191"/>
      <c r="BQ9" s="191"/>
      <c r="BR9" s="191"/>
      <c r="BS9" s="191"/>
      <c r="BT9" s="191"/>
      <c r="BU9" s="191"/>
      <c r="BV9" s="191"/>
      <c r="BW9" s="191"/>
      <c r="BX9" s="191"/>
      <c r="BY9" s="191"/>
      <c r="BZ9" s="191"/>
      <c r="CA9" s="191"/>
      <c r="CB9" s="191"/>
      <c r="CC9" s="191"/>
      <c r="CD9" s="191"/>
      <c r="CE9" s="191"/>
      <c r="CF9" s="191"/>
      <c r="CG9" s="191"/>
      <c r="CH9" s="191"/>
      <c r="CI9" s="191"/>
      <c r="CJ9" s="191"/>
      <c r="CK9" s="191"/>
      <c r="CL9" s="191"/>
      <c r="CM9" s="191"/>
      <c r="CN9" s="191"/>
      <c r="CO9" s="191"/>
      <c r="CP9" s="191"/>
      <c r="CQ9" s="191"/>
      <c r="CR9" s="191"/>
      <c r="CS9" s="191"/>
      <c r="CT9" s="191"/>
      <c r="CU9" s="191"/>
      <c r="CV9" s="191"/>
      <c r="CW9" s="191"/>
      <c r="CX9" s="191"/>
      <c r="CY9" s="191"/>
      <c r="CZ9" s="191"/>
      <c r="DA9" s="191"/>
      <c r="DB9" s="191"/>
      <c r="DC9" s="191"/>
      <c r="DD9" s="191"/>
      <c r="DE9" s="191"/>
      <c r="DF9" s="191"/>
      <c r="DG9" s="191"/>
      <c r="DH9" s="191"/>
      <c r="DI9" s="191"/>
      <c r="DJ9" s="191"/>
      <c r="DK9" s="191"/>
      <c r="DL9" s="191"/>
      <c r="DM9" s="191"/>
      <c r="DN9" s="191"/>
      <c r="DO9" s="191"/>
      <c r="DP9" s="191"/>
      <c r="DQ9" s="191"/>
      <c r="DR9" s="191"/>
      <c r="DS9" s="191"/>
      <c r="DT9" s="191"/>
      <c r="DU9" s="191"/>
      <c r="DV9" s="191"/>
      <c r="DW9" s="191"/>
      <c r="DX9" s="191"/>
      <c r="DY9" s="191"/>
      <c r="DZ9" s="191"/>
      <c r="EA9" s="191"/>
      <c r="EB9" s="191"/>
      <c r="EC9" s="191"/>
      <c r="ED9" s="191"/>
      <c r="EE9" s="191"/>
      <c r="EF9" s="191"/>
      <c r="EG9" s="191"/>
      <c r="EH9" s="191"/>
      <c r="EI9" s="191"/>
      <c r="EJ9" s="191"/>
      <c r="EK9" s="191"/>
      <c r="EL9" s="191"/>
      <c r="EM9" s="191"/>
      <c r="EN9" s="191"/>
      <c r="EO9" s="191"/>
      <c r="EP9" s="191"/>
      <c r="EQ9" s="191"/>
      <c r="ER9" s="191"/>
      <c r="ES9" s="191"/>
      <c r="ET9" s="191"/>
      <c r="EU9" s="191"/>
      <c r="EV9" s="191"/>
      <c r="EW9" s="191"/>
      <c r="EX9" s="191"/>
      <c r="EY9" s="191"/>
      <c r="EZ9" s="191"/>
      <c r="FA9" s="191"/>
      <c r="FB9" s="191"/>
      <c r="FC9" s="191"/>
      <c r="FD9" s="191"/>
      <c r="FE9" s="191"/>
      <c r="FF9" s="191"/>
      <c r="FG9" s="191"/>
      <c r="FH9" s="191"/>
      <c r="FI9" s="191"/>
      <c r="FJ9" s="191"/>
      <c r="FK9" s="191"/>
      <c r="FL9" s="191"/>
      <c r="FM9" s="191"/>
      <c r="FN9" s="191"/>
      <c r="FO9" s="191"/>
      <c r="FP9" s="191"/>
      <c r="FQ9" s="191"/>
      <c r="FR9" s="191"/>
      <c r="FS9" s="191"/>
      <c r="FT9" s="191"/>
      <c r="FU9" s="191"/>
      <c r="FV9" s="191"/>
      <c r="FW9" s="191"/>
      <c r="FX9" s="191"/>
      <c r="FY9" s="191"/>
      <c r="FZ9" s="191"/>
      <c r="GA9" s="191"/>
      <c r="GB9" s="191"/>
      <c r="GC9" s="191"/>
      <c r="GD9" s="191"/>
      <c r="GE9" s="191"/>
      <c r="GF9" s="191"/>
      <c r="GG9" s="191"/>
      <c r="GH9" s="191"/>
      <c r="GI9" s="191"/>
      <c r="GJ9" s="191"/>
      <c r="GK9" s="191"/>
      <c r="GL9" s="191"/>
      <c r="GM9" s="191"/>
      <c r="GN9" s="191"/>
      <c r="GO9" s="191"/>
      <c r="GP9" s="191"/>
      <c r="GQ9" s="191"/>
      <c r="GR9" s="191"/>
      <c r="GS9" s="191"/>
      <c r="GT9" s="191"/>
      <c r="GU9" s="191"/>
      <c r="GV9" s="191"/>
      <c r="GW9" s="191"/>
      <c r="GX9" s="191"/>
      <c r="GY9" s="191"/>
      <c r="GZ9" s="191"/>
      <c r="HA9" s="191"/>
      <c r="HB9" s="191"/>
      <c r="HC9" s="191"/>
      <c r="HD9" s="191"/>
      <c r="HE9" s="191"/>
      <c r="HF9" s="191"/>
      <c r="HG9" s="191"/>
      <c r="HH9" s="191"/>
      <c r="HI9" s="191"/>
      <c r="HJ9" s="191"/>
      <c r="HK9" s="191"/>
      <c r="HL9" s="191"/>
      <c r="HM9" s="191"/>
      <c r="HN9" s="191"/>
      <c r="HO9" s="191"/>
      <c r="HP9" s="191"/>
      <c r="HQ9" s="191"/>
      <c r="HR9" s="191"/>
      <c r="HS9" s="191"/>
      <c r="HT9" s="191"/>
      <c r="HU9" s="191"/>
      <c r="HV9" s="191"/>
      <c r="HW9" s="191"/>
      <c r="HX9" s="191"/>
      <c r="HY9" s="191"/>
      <c r="HZ9" s="191"/>
      <c r="IA9" s="191"/>
      <c r="IB9" s="191"/>
      <c r="IC9" s="191"/>
      <c r="ID9" s="191"/>
      <c r="IE9" s="191"/>
      <c r="IF9" s="191"/>
      <c r="IG9" s="191"/>
      <c r="IH9" s="191"/>
      <c r="II9" s="191"/>
      <c r="IJ9" s="191"/>
      <c r="IK9" s="191"/>
      <c r="IL9" s="191"/>
      <c r="IM9" s="191"/>
      <c r="IN9" s="191"/>
      <c r="IO9" s="191"/>
      <c r="IP9" s="191"/>
      <c r="IQ9" s="191"/>
      <c r="IR9" s="191"/>
      <c r="IS9" s="191"/>
      <c r="IT9" s="191"/>
      <c r="IU9" s="191"/>
      <c r="IV9" s="191"/>
      <c r="IW9" s="191"/>
      <c r="IX9" s="191"/>
      <c r="IY9" s="191"/>
      <c r="IZ9" s="191"/>
      <c r="JA9" s="191"/>
      <c r="JB9" s="191"/>
      <c r="JC9" s="191"/>
      <c r="JD9" s="191"/>
      <c r="JE9" s="191"/>
      <c r="JF9" s="191"/>
      <c r="JG9" s="191"/>
      <c r="JH9" s="191"/>
      <c r="JI9" s="191"/>
      <c r="JJ9" s="191"/>
      <c r="JK9" s="191"/>
      <c r="JL9" s="191"/>
      <c r="JM9" s="191"/>
      <c r="JN9" s="191"/>
      <c r="JO9" s="191"/>
      <c r="JP9" s="191"/>
      <c r="JQ9" s="191"/>
      <c r="JR9" s="191"/>
      <c r="JS9" s="191"/>
      <c r="JT9" s="191"/>
      <c r="JU9" s="191"/>
      <c r="JV9" s="191"/>
      <c r="JW9" s="191"/>
      <c r="JX9" s="191"/>
      <c r="JY9" s="191"/>
      <c r="JZ9" s="191"/>
      <c r="KA9" s="191"/>
      <c r="KB9" s="191"/>
      <c r="KC9" s="191"/>
      <c r="KD9" s="191"/>
      <c r="KE9" s="191"/>
      <c r="KF9" s="191"/>
      <c r="KG9" s="191"/>
      <c r="KH9" s="191"/>
      <c r="KI9" s="191"/>
      <c r="KJ9" s="191"/>
      <c r="KK9" s="191"/>
      <c r="KL9" s="191"/>
      <c r="KM9" s="191"/>
      <c r="KN9" s="191"/>
      <c r="KO9" s="191"/>
      <c r="KP9" s="191"/>
      <c r="KQ9" s="191"/>
      <c r="KR9" s="191"/>
      <c r="KS9" s="191"/>
      <c r="KT9" s="191"/>
      <c r="KU9" s="191"/>
      <c r="KV9" s="191"/>
      <c r="KW9" s="191"/>
      <c r="KX9" s="191"/>
      <c r="KY9" s="191"/>
      <c r="KZ9" s="191"/>
      <c r="LA9" s="191"/>
      <c r="LB9" s="191"/>
      <c r="LC9" s="191"/>
      <c r="LD9" s="191"/>
      <c r="LE9" s="191"/>
      <c r="LF9" s="191"/>
      <c r="LG9" s="191"/>
      <c r="LH9" s="191"/>
      <c r="LI9" s="191"/>
      <c r="LJ9" s="191"/>
      <c r="LK9" s="191"/>
      <c r="LL9" s="191"/>
      <c r="LM9" s="191"/>
      <c r="LN9" s="191"/>
      <c r="LO9" s="191"/>
      <c r="LP9" s="191"/>
      <c r="LQ9" s="191"/>
      <c r="LR9" s="191"/>
      <c r="LS9" s="191"/>
      <c r="LT9" s="191"/>
      <c r="LU9" s="191"/>
      <c r="LV9" s="191"/>
      <c r="LW9" s="191"/>
      <c r="LX9" s="191"/>
      <c r="LY9" s="191"/>
      <c r="LZ9" s="191"/>
      <c r="MA9" s="191"/>
      <c r="MB9" s="191"/>
      <c r="MC9" s="191"/>
      <c r="MD9" s="191"/>
      <c r="ME9" s="191"/>
      <c r="MF9" s="191"/>
      <c r="MG9" s="191"/>
      <c r="MH9" s="191"/>
      <c r="MI9" s="191"/>
      <c r="MJ9" s="191"/>
      <c r="MK9" s="191"/>
      <c r="ML9" s="191"/>
      <c r="MM9" s="191"/>
      <c r="MN9" s="191"/>
      <c r="MO9" s="191"/>
      <c r="MP9" s="191"/>
      <c r="MQ9" s="191"/>
      <c r="MR9" s="191"/>
      <c r="MS9" s="191"/>
      <c r="MT9" s="191"/>
      <c r="MU9" s="191"/>
      <c r="MV9" s="191"/>
      <c r="MW9" s="191"/>
      <c r="MX9" s="191"/>
      <c r="MY9" s="191"/>
      <c r="MZ9" s="191"/>
      <c r="NA9" s="191"/>
      <c r="NB9" s="191"/>
      <c r="NC9" s="191"/>
      <c r="ND9" s="191"/>
      <c r="NE9" s="191"/>
      <c r="NF9" s="191"/>
      <c r="NG9" s="191"/>
      <c r="NH9" s="191"/>
      <c r="NI9" s="191"/>
      <c r="NJ9" s="191"/>
      <c r="NK9" s="191"/>
      <c r="NL9" s="191"/>
      <c r="NM9" s="191"/>
      <c r="NN9" s="191"/>
      <c r="NO9" s="191"/>
      <c r="NP9" s="191"/>
      <c r="NQ9" s="191"/>
      <c r="NR9" s="191"/>
      <c r="NS9" s="191"/>
      <c r="NT9" s="191"/>
      <c r="NU9" s="191"/>
      <c r="NV9" s="191"/>
      <c r="NW9" s="191"/>
      <c r="NX9" s="191"/>
      <c r="NY9" s="191"/>
      <c r="NZ9" s="191"/>
      <c r="OA9" s="191"/>
      <c r="OB9" s="191"/>
      <c r="OC9" s="191"/>
      <c r="OD9" s="191"/>
      <c r="OE9" s="191"/>
      <c r="OF9" s="191"/>
      <c r="OG9" s="191"/>
      <c r="OH9" s="191"/>
      <c r="OI9" s="191"/>
      <c r="OJ9" s="191"/>
      <c r="OK9" s="191"/>
      <c r="OL9" s="191"/>
      <c r="OM9" s="191"/>
      <c r="ON9" s="191"/>
      <c r="OO9" s="191"/>
      <c r="OP9" s="191"/>
      <c r="OQ9" s="191"/>
      <c r="OR9" s="191"/>
      <c r="OS9" s="191"/>
      <c r="OT9" s="191"/>
      <c r="OU9" s="191"/>
      <c r="OV9" s="191"/>
      <c r="OW9" s="191"/>
      <c r="OX9" s="191"/>
      <c r="OY9" s="191"/>
      <c r="OZ9" s="191"/>
      <c r="PA9" s="191"/>
      <c r="PB9" s="191"/>
      <c r="PC9" s="191"/>
      <c r="PD9" s="191"/>
      <c r="PE9" s="191"/>
      <c r="PF9" s="191"/>
      <c r="PG9" s="191"/>
      <c r="PH9" s="191"/>
      <c r="PI9" s="191"/>
      <c r="PJ9" s="191"/>
      <c r="PK9" s="191"/>
      <c r="PL9" s="191"/>
      <c r="PM9" s="191"/>
      <c r="PN9" s="191"/>
      <c r="PO9" s="191"/>
      <c r="PP9" s="191"/>
      <c r="PQ9" s="191"/>
      <c r="PR9" s="191"/>
      <c r="PS9" s="191"/>
      <c r="PT9" s="191"/>
      <c r="PU9" s="191"/>
      <c r="PV9" s="191"/>
      <c r="PW9" s="191"/>
      <c r="PX9" s="191"/>
      <c r="PY9" s="191"/>
      <c r="PZ9" s="191"/>
      <c r="QA9" s="191"/>
      <c r="QB9" s="191"/>
      <c r="QC9" s="191"/>
      <c r="QD9" s="191"/>
      <c r="QE9" s="191"/>
      <c r="QF9" s="191"/>
      <c r="QG9" s="191"/>
      <c r="QH9" s="191"/>
      <c r="QI9" s="191"/>
      <c r="QJ9" s="191"/>
      <c r="QK9" s="191"/>
      <c r="QL9" s="191"/>
      <c r="QM9" s="191"/>
      <c r="QN9" s="191"/>
      <c r="QO9" s="191"/>
      <c r="QP9" s="191"/>
      <c r="QQ9" s="191"/>
      <c r="QR9" s="191"/>
      <c r="QS9" s="191"/>
      <c r="QT9" s="191"/>
      <c r="QU9" s="191"/>
      <c r="QV9" s="191"/>
      <c r="QW9" s="191"/>
      <c r="QX9" s="191"/>
      <c r="QY9" s="191"/>
      <c r="QZ9" s="191"/>
      <c r="RA9" s="191"/>
      <c r="RB9" s="191"/>
      <c r="RC9" s="191"/>
      <c r="RD9" s="191"/>
      <c r="RE9" s="191"/>
      <c r="RF9" s="191"/>
      <c r="RG9" s="191"/>
      <c r="RH9" s="191"/>
      <c r="RI9" s="191"/>
      <c r="RJ9" s="191"/>
      <c r="RK9" s="191"/>
      <c r="RL9" s="191"/>
      <c r="RM9" s="191"/>
      <c r="RN9" s="191"/>
      <c r="RO9" s="191"/>
      <c r="RP9" s="191"/>
      <c r="RQ9" s="191"/>
      <c r="RR9" s="191"/>
      <c r="RS9" s="191"/>
      <c r="RT9" s="191"/>
      <c r="RU9" s="191"/>
      <c r="RV9" s="191"/>
      <c r="RW9" s="191"/>
      <c r="RX9" s="191"/>
      <c r="RY9" s="191"/>
      <c r="RZ9" s="191"/>
      <c r="SA9" s="191"/>
      <c r="SB9" s="191"/>
      <c r="SC9" s="191"/>
      <c r="SD9" s="191"/>
      <c r="SE9" s="191"/>
      <c r="SF9" s="191"/>
      <c r="SG9" s="191"/>
      <c r="SH9" s="191"/>
      <c r="SI9" s="191"/>
      <c r="SJ9" s="191"/>
      <c r="SK9" s="191"/>
      <c r="SL9" s="191"/>
      <c r="SM9" s="191"/>
      <c r="SN9" s="191"/>
      <c r="SO9" s="191"/>
      <c r="SP9" s="191"/>
      <c r="SQ9" s="191"/>
      <c r="SR9" s="191"/>
      <c r="SS9" s="191"/>
      <c r="ST9" s="191"/>
      <c r="SU9" s="191"/>
      <c r="SV9" s="191"/>
      <c r="SW9" s="191"/>
      <c r="SX9" s="191"/>
      <c r="SY9" s="191"/>
      <c r="SZ9" s="191"/>
      <c r="TA9" s="191"/>
      <c r="TB9" s="191"/>
      <c r="TC9" s="191"/>
      <c r="TD9" s="191"/>
      <c r="TE9" s="191"/>
      <c r="TF9" s="191"/>
      <c r="TG9" s="191"/>
      <c r="TH9" s="191"/>
      <c r="TI9" s="191"/>
      <c r="TJ9" s="191"/>
      <c r="TK9" s="191"/>
      <c r="TL9" s="191"/>
      <c r="TM9" s="191"/>
      <c r="TN9" s="191"/>
      <c r="TO9" s="191"/>
      <c r="TP9" s="191"/>
      <c r="TQ9" s="191"/>
      <c r="TR9" s="191"/>
      <c r="TS9" s="191"/>
      <c r="TT9" s="191"/>
      <c r="TU9" s="191"/>
      <c r="TV9" s="191"/>
      <c r="TW9" s="191"/>
      <c r="TX9" s="191"/>
      <c r="TY9" s="191"/>
      <c r="TZ9" s="191"/>
      <c r="UA9" s="191"/>
      <c r="UB9" s="191"/>
      <c r="UC9" s="191"/>
      <c r="UD9" s="191"/>
      <c r="UE9" s="191"/>
      <c r="UF9" s="191"/>
      <c r="UG9" s="191"/>
      <c r="UH9" s="191"/>
      <c r="UI9" s="191"/>
      <c r="UJ9" s="191"/>
      <c r="UK9" s="191"/>
      <c r="UL9" s="191"/>
      <c r="UM9" s="191"/>
      <c r="UN9" s="191"/>
      <c r="UO9" s="191"/>
      <c r="UP9" s="191"/>
      <c r="UQ9" s="191"/>
      <c r="UR9" s="191"/>
      <c r="US9" s="191"/>
      <c r="UT9" s="191"/>
      <c r="UU9" s="191"/>
      <c r="UV9" s="191"/>
      <c r="UW9" s="191"/>
      <c r="UX9" s="191"/>
      <c r="UY9" s="191"/>
      <c r="UZ9" s="191"/>
      <c r="VA9" s="191"/>
      <c r="VB9" s="191"/>
      <c r="VC9" s="191"/>
      <c r="VD9" s="191"/>
      <c r="VE9" s="191"/>
      <c r="VF9" s="191"/>
      <c r="VG9" s="191"/>
      <c r="VH9" s="191"/>
      <c r="VI9" s="191"/>
      <c r="VJ9" s="191"/>
      <c r="VK9" s="191"/>
      <c r="VL9" s="191"/>
      <c r="VM9" s="191"/>
      <c r="VN9" s="191"/>
      <c r="VO9" s="191"/>
      <c r="VP9" s="191"/>
      <c r="VQ9" s="191"/>
      <c r="VR9" s="191"/>
      <c r="VS9" s="191"/>
      <c r="VT9" s="191"/>
      <c r="VU9" s="191"/>
      <c r="VV9" s="191"/>
      <c r="VW9" s="191"/>
      <c r="VX9" s="191"/>
      <c r="VY9" s="191"/>
      <c r="VZ9" s="191"/>
      <c r="WA9" s="191"/>
      <c r="WB9" s="191"/>
      <c r="WC9" s="191"/>
      <c r="WD9" s="191"/>
      <c r="WE9" s="191"/>
      <c r="WF9" s="191"/>
      <c r="WG9" s="191"/>
      <c r="WH9" s="191"/>
      <c r="WI9" s="191"/>
      <c r="WJ9" s="191"/>
      <c r="WK9" s="191"/>
      <c r="WL9" s="191"/>
      <c r="WM9" s="191"/>
      <c r="WN9" s="191"/>
      <c r="WO9" s="191"/>
      <c r="WP9" s="191"/>
      <c r="WQ9" s="191"/>
      <c r="WR9" s="191"/>
      <c r="WS9" s="191"/>
      <c r="WT9" s="191"/>
      <c r="WU9" s="191"/>
      <c r="WV9" s="191"/>
      <c r="WW9" s="191"/>
      <c r="WX9" s="191"/>
      <c r="WY9" s="191"/>
      <c r="WZ9" s="191"/>
      <c r="XA9" s="191"/>
      <c r="XB9" s="191"/>
      <c r="XC9" s="191"/>
      <c r="XD9" s="191"/>
      <c r="XE9" s="191"/>
      <c r="XF9" s="191"/>
      <c r="XG9" s="191"/>
      <c r="XH9" s="191"/>
      <c r="XI9" s="191"/>
      <c r="XJ9" s="191"/>
      <c r="XK9" s="191"/>
      <c r="XL9" s="191"/>
      <c r="XM9" s="191"/>
      <c r="XN9" s="191"/>
      <c r="XO9" s="191"/>
      <c r="XP9" s="191"/>
      <c r="XQ9" s="191"/>
      <c r="XR9" s="191"/>
      <c r="XS9" s="191"/>
      <c r="XT9" s="191"/>
      <c r="XU9" s="191"/>
      <c r="XV9" s="191"/>
      <c r="XW9" s="191"/>
      <c r="XX9" s="191"/>
      <c r="XY9" s="191"/>
      <c r="XZ9" s="191"/>
      <c r="YA9" s="191"/>
      <c r="YB9" s="191"/>
      <c r="YC9" s="191"/>
      <c r="YD9" s="191"/>
      <c r="YE9" s="191"/>
      <c r="YF9" s="191"/>
      <c r="YG9" s="191"/>
      <c r="YH9" s="191"/>
      <c r="YI9" s="191"/>
      <c r="YJ9" s="191"/>
      <c r="YK9" s="191"/>
      <c r="YL9" s="191"/>
      <c r="YM9" s="191"/>
      <c r="YN9" s="191"/>
      <c r="YO9" s="191"/>
      <c r="YP9" s="191"/>
      <c r="YQ9" s="191"/>
      <c r="YR9" s="191"/>
      <c r="YS9" s="191"/>
      <c r="YT9" s="191"/>
      <c r="YU9" s="191"/>
      <c r="YV9" s="191"/>
      <c r="YW9" s="191"/>
      <c r="YX9" s="191"/>
      <c r="YY9" s="191"/>
      <c r="YZ9" s="191"/>
      <c r="ZA9" s="191"/>
      <c r="ZB9" s="191"/>
      <c r="ZC9" s="191"/>
      <c r="ZD9" s="191"/>
      <c r="ZE9" s="191"/>
      <c r="ZF9" s="191"/>
      <c r="ZG9" s="191"/>
      <c r="ZH9" s="191"/>
      <c r="ZI9" s="191"/>
      <c r="ZJ9" s="191"/>
      <c r="ZK9" s="191"/>
      <c r="ZL9" s="191"/>
      <c r="ZM9" s="191"/>
      <c r="ZN9" s="191"/>
      <c r="ZO9" s="191"/>
      <c r="ZP9" s="191"/>
      <c r="ZQ9" s="191"/>
      <c r="ZR9" s="191"/>
      <c r="ZS9" s="191"/>
      <c r="ZT9" s="191"/>
      <c r="ZU9" s="191"/>
      <c r="ZV9" s="191"/>
      <c r="ZW9" s="191"/>
      <c r="ZX9" s="191"/>
      <c r="ZY9" s="191"/>
      <c r="ZZ9" s="191"/>
      <c r="AAA9" s="191"/>
      <c r="AAB9" s="191"/>
      <c r="AAC9" s="191"/>
      <c r="AAD9" s="191"/>
      <c r="AAE9" s="191"/>
      <c r="AAF9" s="191"/>
      <c r="AAG9" s="191"/>
      <c r="AAH9" s="191"/>
      <c r="AAI9" s="191"/>
      <c r="AAJ9" s="191"/>
      <c r="AAK9" s="191"/>
      <c r="AAL9" s="191"/>
      <c r="AAM9" s="191"/>
      <c r="AAN9" s="191"/>
      <c r="AAO9" s="191"/>
      <c r="AAP9" s="191"/>
      <c r="AAQ9" s="191"/>
      <c r="AAR9" s="191"/>
      <c r="AAS9" s="191"/>
      <c r="AAT9" s="191"/>
      <c r="AAU9" s="191"/>
      <c r="AAV9" s="191"/>
      <c r="AAW9" s="191"/>
      <c r="AAX9" s="191"/>
      <c r="AAY9" s="191"/>
      <c r="AAZ9" s="191"/>
      <c r="ABA9" s="191"/>
      <c r="ABB9" s="191"/>
      <c r="ABC9" s="191"/>
      <c r="ABD9" s="191"/>
      <c r="ABE9" s="191"/>
      <c r="ABF9" s="191"/>
      <c r="ABG9" s="191"/>
      <c r="ABH9" s="191"/>
      <c r="ABI9" s="191"/>
      <c r="ABJ9" s="191"/>
      <c r="ABK9" s="191"/>
      <c r="ABL9" s="191"/>
      <c r="ABM9" s="191"/>
      <c r="ABN9" s="191"/>
      <c r="ABO9" s="191"/>
      <c r="ABP9" s="191"/>
      <c r="ABQ9" s="191"/>
      <c r="ABR9" s="191"/>
      <c r="ABS9" s="191"/>
      <c r="ABT9" s="191"/>
      <c r="ABU9" s="191"/>
      <c r="ABV9" s="191"/>
      <c r="ABW9" s="191"/>
      <c r="ABX9" s="191"/>
      <c r="ABY9" s="191"/>
      <c r="ABZ9" s="191"/>
      <c r="ACA9" s="191"/>
      <c r="ACB9" s="191"/>
      <c r="ACC9" s="191"/>
      <c r="ACD9" s="191"/>
      <c r="ACE9" s="191"/>
      <c r="ACF9" s="191"/>
      <c r="ACG9" s="191"/>
      <c r="ACH9" s="191"/>
      <c r="ACI9" s="191"/>
      <c r="ACJ9" s="191"/>
      <c r="ACK9" s="191"/>
      <c r="ACL9" s="191"/>
      <c r="ACM9" s="191"/>
      <c r="ACN9" s="191"/>
      <c r="ACO9" s="191"/>
      <c r="ACP9" s="191"/>
      <c r="ACQ9" s="191"/>
      <c r="ACR9" s="191"/>
      <c r="ACS9" s="191"/>
      <c r="ACT9" s="191"/>
      <c r="ACU9" s="191"/>
      <c r="ACV9" s="191"/>
      <c r="ACW9" s="191"/>
      <c r="ACX9" s="191"/>
      <c r="ACY9" s="191"/>
      <c r="ACZ9" s="191"/>
      <c r="ADA9" s="191"/>
      <c r="ADB9" s="191"/>
      <c r="ADC9" s="191"/>
      <c r="ADD9" s="191"/>
      <c r="ADE9" s="191"/>
      <c r="ADF9" s="191"/>
      <c r="ADG9" s="191"/>
      <c r="ADH9" s="191"/>
      <c r="ADI9" s="191"/>
      <c r="ADJ9" s="191"/>
      <c r="ADK9" s="191"/>
      <c r="ADL9" s="191"/>
      <c r="ADM9" s="191"/>
      <c r="ADN9" s="191"/>
      <c r="ADO9" s="191"/>
      <c r="ADP9" s="191"/>
      <c r="ADQ9" s="191"/>
      <c r="ADR9" s="191"/>
      <c r="ADS9" s="191"/>
      <c r="ADT9" s="191"/>
      <c r="ADU9" s="191"/>
      <c r="ADV9" s="191"/>
      <c r="ADW9" s="191"/>
      <c r="ADX9" s="191"/>
      <c r="ADY9" s="191"/>
      <c r="ADZ9" s="191"/>
      <c r="AEA9" s="191"/>
      <c r="AEB9" s="191"/>
      <c r="AEC9" s="191"/>
      <c r="AED9" s="191"/>
      <c r="AEE9" s="191"/>
      <c r="AEF9" s="191"/>
      <c r="AEG9" s="191"/>
      <c r="AEH9" s="191"/>
      <c r="AEI9" s="191"/>
      <c r="AEJ9" s="191"/>
      <c r="AEK9" s="191"/>
      <c r="AEL9" s="191"/>
      <c r="AEM9" s="191"/>
      <c r="AEN9" s="191"/>
      <c r="AEO9" s="191"/>
      <c r="AEP9" s="191"/>
      <c r="AEQ9" s="191"/>
      <c r="AER9" s="191"/>
      <c r="AES9" s="191"/>
      <c r="AET9" s="191"/>
      <c r="AEU9" s="191"/>
      <c r="AEV9" s="191"/>
      <c r="AEW9" s="191"/>
      <c r="AEX9" s="191"/>
      <c r="AEY9" s="191"/>
      <c r="AEZ9" s="191"/>
      <c r="AFA9" s="191"/>
      <c r="AFB9" s="191"/>
      <c r="AFC9" s="191"/>
      <c r="AFD9" s="191"/>
      <c r="AFE9" s="191"/>
      <c r="AFF9" s="191"/>
      <c r="AFG9" s="191"/>
      <c r="AFH9" s="191"/>
      <c r="AFI9" s="191"/>
      <c r="AFJ9" s="191"/>
      <c r="AFK9" s="191"/>
      <c r="AFL9" s="191"/>
      <c r="AFM9" s="191"/>
      <c r="AFN9" s="191"/>
      <c r="AFO9" s="191"/>
      <c r="AFP9" s="191"/>
      <c r="AFQ9" s="191"/>
      <c r="AFR9" s="191"/>
      <c r="AFS9" s="191"/>
      <c r="AFT9" s="191"/>
      <c r="AFU9" s="191"/>
      <c r="AFV9" s="191"/>
      <c r="AFW9" s="191"/>
      <c r="AFX9" s="191"/>
      <c r="AFY9" s="191"/>
      <c r="AFZ9" s="191"/>
      <c r="AGA9" s="191"/>
      <c r="AGB9" s="191"/>
      <c r="AGC9" s="191"/>
      <c r="AGD9" s="191"/>
      <c r="AGE9" s="191"/>
      <c r="AGF9" s="191"/>
      <c r="AGG9" s="191"/>
      <c r="AGH9" s="191"/>
      <c r="AGI9" s="191"/>
      <c r="AGJ9" s="191"/>
      <c r="AGK9" s="191"/>
      <c r="AGL9" s="191"/>
      <c r="AGM9" s="191"/>
      <c r="AGN9" s="191"/>
      <c r="AGO9" s="191"/>
      <c r="AGP9" s="191"/>
      <c r="AGQ9" s="191"/>
      <c r="AGR9" s="191"/>
      <c r="AGS9" s="191"/>
      <c r="AGT9" s="191"/>
      <c r="AGU9" s="191"/>
      <c r="AGV9" s="191"/>
      <c r="AGW9" s="191"/>
      <c r="AGX9" s="191"/>
      <c r="AGY9" s="191"/>
      <c r="AGZ9" s="191"/>
      <c r="AHA9" s="191"/>
      <c r="AHB9" s="191"/>
      <c r="AHC9" s="191"/>
      <c r="AHD9" s="191"/>
      <c r="AHE9" s="191"/>
      <c r="AHF9" s="191"/>
      <c r="AHG9" s="191"/>
      <c r="AHH9" s="191"/>
      <c r="AHI9" s="191"/>
      <c r="AHJ9" s="191"/>
      <c r="AHK9" s="191"/>
      <c r="AHL9" s="191"/>
      <c r="AHM9" s="191"/>
      <c r="AHN9" s="191"/>
      <c r="AHO9" s="191"/>
      <c r="AHP9" s="191"/>
      <c r="AHQ9" s="191"/>
      <c r="AHR9" s="191"/>
      <c r="AHS9" s="191"/>
      <c r="AHT9" s="191"/>
      <c r="AHU9" s="191"/>
      <c r="AHV9" s="191"/>
      <c r="AHW9" s="191"/>
      <c r="AHX9" s="191"/>
      <c r="AHY9" s="191"/>
      <c r="AHZ9" s="191"/>
      <c r="AIA9" s="191"/>
      <c r="AIB9" s="191"/>
      <c r="AIC9" s="191"/>
      <c r="AID9" s="191"/>
      <c r="AIE9" s="191"/>
      <c r="AIF9" s="191"/>
      <c r="AIG9" s="191"/>
      <c r="AIH9" s="191"/>
      <c r="AII9" s="191"/>
      <c r="AIJ9" s="191"/>
      <c r="AIK9" s="191"/>
      <c r="AIL9" s="191"/>
      <c r="AIM9" s="191"/>
      <c r="AIN9" s="191"/>
      <c r="AIO9" s="191"/>
      <c r="AIP9" s="191"/>
      <c r="AIQ9" s="191"/>
      <c r="AIR9" s="191"/>
      <c r="AIS9" s="191"/>
      <c r="AIT9" s="191"/>
      <c r="AIU9" s="191"/>
      <c r="AIV9" s="191"/>
      <c r="AIW9" s="191"/>
      <c r="AIX9" s="191"/>
      <c r="AIY9" s="191"/>
      <c r="AIZ9" s="191"/>
      <c r="AJA9" s="191"/>
      <c r="AJB9" s="191"/>
      <c r="AJC9" s="191"/>
      <c r="AJD9" s="191"/>
      <c r="AJE9" s="191"/>
      <c r="AJF9" s="191"/>
      <c r="AJG9" s="191"/>
      <c r="AJH9" s="191"/>
      <c r="AJI9" s="191"/>
      <c r="AJJ9" s="191"/>
      <c r="AJK9" s="191"/>
      <c r="AJL9" s="191"/>
      <c r="AJM9" s="191"/>
      <c r="AJN9" s="191"/>
      <c r="AJO9" s="191"/>
      <c r="AJP9" s="191"/>
      <c r="AJQ9" s="191"/>
      <c r="AJR9" s="191"/>
      <c r="AJS9" s="191"/>
      <c r="AJT9" s="191"/>
      <c r="AJU9" s="191"/>
      <c r="AJV9" s="191"/>
      <c r="AJW9" s="191"/>
      <c r="AJX9" s="191"/>
      <c r="AJY9" s="191"/>
      <c r="AJZ9" s="191"/>
      <c r="AKA9" s="191"/>
      <c r="AKB9" s="191"/>
      <c r="AKC9" s="191"/>
      <c r="AKD9" s="191"/>
      <c r="AKE9" s="191"/>
      <c r="AKF9" s="191"/>
      <c r="AKG9" s="191"/>
      <c r="AKH9" s="191"/>
      <c r="AKI9" s="191"/>
      <c r="AKJ9" s="191"/>
      <c r="AKK9" s="191"/>
      <c r="AKL9" s="191"/>
      <c r="AKM9" s="191"/>
      <c r="AKN9" s="191"/>
      <c r="AKO9" s="191"/>
      <c r="AKP9" s="191"/>
      <c r="AKQ9" s="191"/>
      <c r="AKR9" s="191"/>
      <c r="AKS9" s="191"/>
      <c r="AKT9" s="191"/>
      <c r="AKU9" s="191"/>
      <c r="AKV9" s="191"/>
      <c r="AKW9" s="191"/>
      <c r="AKX9" s="191"/>
      <c r="AKY9" s="191"/>
      <c r="AKZ9" s="191"/>
      <c r="ALA9" s="191"/>
      <c r="ALB9" s="191"/>
      <c r="ALC9" s="191"/>
      <c r="ALD9" s="191"/>
      <c r="ALE9" s="191"/>
      <c r="ALF9" s="191"/>
      <c r="ALG9" s="191"/>
      <c r="ALH9" s="191"/>
      <c r="ALI9" s="191"/>
      <c r="ALJ9" s="191"/>
      <c r="ALK9" s="191"/>
      <c r="ALL9" s="191"/>
      <c r="ALM9" s="191"/>
      <c r="ALN9" s="191"/>
      <c r="ALO9" s="191"/>
      <c r="ALP9" s="191"/>
      <c r="ALQ9" s="191"/>
      <c r="ALR9" s="191"/>
      <c r="ALS9" s="191"/>
      <c r="ALT9" s="191"/>
      <c r="ALU9" s="191"/>
      <c r="ALV9" s="191"/>
      <c r="ALW9" s="191"/>
      <c r="ALX9" s="191"/>
      <c r="ALY9" s="191"/>
      <c r="ALZ9" s="191"/>
      <c r="AMA9" s="191"/>
      <c r="AMB9" s="191"/>
      <c r="AMC9" s="191"/>
      <c r="AMD9" s="191"/>
      <c r="AME9" s="191"/>
      <c r="AMF9" s="191"/>
      <c r="AMG9" s="191"/>
      <c r="AMH9" s="191"/>
      <c r="AMI9" s="191"/>
      <c r="AMJ9" s="191"/>
      <c r="AMK9" s="191"/>
    </row>
    <row r="10" spans="1:1025" s="192" customFormat="1" x14ac:dyDescent="0.2">
      <c r="A10" s="205">
        <f t="shared" si="0"/>
        <v>44012</v>
      </c>
      <c r="B10" s="220">
        <v>44001</v>
      </c>
      <c r="C10" s="232">
        <v>2220</v>
      </c>
      <c r="D10" s="233">
        <v>31086</v>
      </c>
      <c r="E10" s="233">
        <v>15508</v>
      </c>
      <c r="F10" s="234">
        <v>187</v>
      </c>
      <c r="G10" s="223">
        <f t="shared" si="1"/>
        <v>49001</v>
      </c>
      <c r="H10" s="197"/>
      <c r="I10" s="197"/>
      <c r="J10" s="197"/>
      <c r="K10" s="204"/>
      <c r="L10" s="206"/>
      <c r="M10" s="197"/>
      <c r="N10" s="197"/>
      <c r="O10" s="197"/>
      <c r="P10" s="197"/>
      <c r="Q10" s="197"/>
      <c r="R10" s="197"/>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c r="AP10" s="191"/>
      <c r="AQ10" s="191"/>
      <c r="AR10" s="191"/>
      <c r="AS10" s="191"/>
      <c r="AT10" s="191"/>
      <c r="AU10" s="191"/>
      <c r="AV10" s="191"/>
      <c r="AW10" s="191"/>
      <c r="AX10" s="191"/>
      <c r="AY10" s="191"/>
      <c r="AZ10" s="191"/>
      <c r="BA10" s="191"/>
      <c r="BB10" s="191"/>
      <c r="BC10" s="191"/>
      <c r="BD10" s="191"/>
      <c r="BE10" s="191"/>
      <c r="BF10" s="191"/>
      <c r="BG10" s="191"/>
      <c r="BH10" s="191"/>
      <c r="BI10" s="191"/>
      <c r="BJ10" s="191"/>
      <c r="BK10" s="191"/>
      <c r="BL10" s="191"/>
      <c r="BM10" s="191"/>
      <c r="BN10" s="191"/>
      <c r="BO10" s="191"/>
      <c r="BP10" s="191"/>
      <c r="BQ10" s="191"/>
      <c r="BR10" s="191"/>
      <c r="BS10" s="191"/>
      <c r="BT10" s="191"/>
      <c r="BU10" s="191"/>
      <c r="BV10" s="191"/>
      <c r="BW10" s="191"/>
      <c r="BX10" s="191"/>
      <c r="BY10" s="191"/>
      <c r="BZ10" s="191"/>
      <c r="CA10" s="191"/>
      <c r="CB10" s="191"/>
      <c r="CC10" s="191"/>
      <c r="CD10" s="191"/>
      <c r="CE10" s="191"/>
      <c r="CF10" s="191"/>
      <c r="CG10" s="191"/>
      <c r="CH10" s="191"/>
      <c r="CI10" s="191"/>
      <c r="CJ10" s="191"/>
      <c r="CK10" s="191"/>
      <c r="CL10" s="191"/>
      <c r="CM10" s="191"/>
      <c r="CN10" s="191"/>
      <c r="CO10" s="191"/>
      <c r="CP10" s="191"/>
      <c r="CQ10" s="191"/>
      <c r="CR10" s="191"/>
      <c r="CS10" s="191"/>
      <c r="CT10" s="191"/>
      <c r="CU10" s="191"/>
      <c r="CV10" s="191"/>
      <c r="CW10" s="191"/>
      <c r="CX10" s="191"/>
      <c r="CY10" s="191"/>
      <c r="CZ10" s="191"/>
      <c r="DA10" s="191"/>
      <c r="DB10" s="191"/>
      <c r="DC10" s="191"/>
      <c r="DD10" s="191"/>
      <c r="DE10" s="191"/>
      <c r="DF10" s="191"/>
      <c r="DG10" s="191"/>
      <c r="DH10" s="191"/>
      <c r="DI10" s="191"/>
      <c r="DJ10" s="191"/>
      <c r="DK10" s="191"/>
      <c r="DL10" s="191"/>
      <c r="DM10" s="191"/>
      <c r="DN10" s="191"/>
      <c r="DO10" s="191"/>
      <c r="DP10" s="191"/>
      <c r="DQ10" s="191"/>
      <c r="DR10" s="191"/>
      <c r="DS10" s="191"/>
      <c r="DT10" s="191"/>
      <c r="DU10" s="191"/>
      <c r="DV10" s="191"/>
      <c r="DW10" s="191"/>
      <c r="DX10" s="191"/>
      <c r="DY10" s="191"/>
      <c r="DZ10" s="191"/>
      <c r="EA10" s="191"/>
      <c r="EB10" s="191"/>
      <c r="EC10" s="191"/>
      <c r="ED10" s="191"/>
      <c r="EE10" s="191"/>
      <c r="EF10" s="191"/>
      <c r="EG10" s="191"/>
      <c r="EH10" s="191"/>
      <c r="EI10" s="191"/>
      <c r="EJ10" s="191"/>
      <c r="EK10" s="191"/>
      <c r="EL10" s="191"/>
      <c r="EM10" s="191"/>
      <c r="EN10" s="191"/>
      <c r="EO10" s="191"/>
      <c r="EP10" s="191"/>
      <c r="EQ10" s="191"/>
      <c r="ER10" s="191"/>
      <c r="ES10" s="191"/>
      <c r="ET10" s="191"/>
      <c r="EU10" s="191"/>
      <c r="EV10" s="191"/>
      <c r="EW10" s="191"/>
      <c r="EX10" s="191"/>
      <c r="EY10" s="191"/>
      <c r="EZ10" s="191"/>
      <c r="FA10" s="191"/>
      <c r="FB10" s="191"/>
      <c r="FC10" s="191"/>
      <c r="FD10" s="191"/>
      <c r="FE10" s="191"/>
      <c r="FF10" s="191"/>
      <c r="FG10" s="191"/>
      <c r="FH10" s="191"/>
      <c r="FI10" s="191"/>
      <c r="FJ10" s="191"/>
      <c r="FK10" s="191"/>
      <c r="FL10" s="191"/>
      <c r="FM10" s="191"/>
      <c r="FN10" s="191"/>
      <c r="FO10" s="191"/>
      <c r="FP10" s="191"/>
      <c r="FQ10" s="191"/>
      <c r="FR10" s="191"/>
      <c r="FS10" s="191"/>
      <c r="FT10" s="191"/>
      <c r="FU10" s="191"/>
      <c r="FV10" s="191"/>
      <c r="FW10" s="191"/>
      <c r="FX10" s="191"/>
      <c r="FY10" s="191"/>
      <c r="FZ10" s="191"/>
      <c r="GA10" s="191"/>
      <c r="GB10" s="191"/>
      <c r="GC10" s="191"/>
      <c r="GD10" s="191"/>
      <c r="GE10" s="191"/>
      <c r="GF10" s="191"/>
      <c r="GG10" s="191"/>
      <c r="GH10" s="191"/>
      <c r="GI10" s="191"/>
      <c r="GJ10" s="191"/>
      <c r="GK10" s="191"/>
      <c r="GL10" s="191"/>
      <c r="GM10" s="191"/>
      <c r="GN10" s="191"/>
      <c r="GO10" s="191"/>
      <c r="GP10" s="191"/>
      <c r="GQ10" s="191"/>
      <c r="GR10" s="191"/>
      <c r="GS10" s="191"/>
      <c r="GT10" s="191"/>
      <c r="GU10" s="191"/>
      <c r="GV10" s="191"/>
      <c r="GW10" s="191"/>
      <c r="GX10" s="191"/>
      <c r="GY10" s="191"/>
      <c r="GZ10" s="191"/>
      <c r="HA10" s="191"/>
      <c r="HB10" s="191"/>
      <c r="HC10" s="191"/>
      <c r="HD10" s="191"/>
      <c r="HE10" s="191"/>
      <c r="HF10" s="191"/>
      <c r="HG10" s="191"/>
      <c r="HH10" s="191"/>
      <c r="HI10" s="191"/>
      <c r="HJ10" s="191"/>
      <c r="HK10" s="191"/>
      <c r="HL10" s="191"/>
      <c r="HM10" s="191"/>
      <c r="HN10" s="191"/>
      <c r="HO10" s="191"/>
      <c r="HP10" s="191"/>
      <c r="HQ10" s="191"/>
      <c r="HR10" s="191"/>
      <c r="HS10" s="191"/>
      <c r="HT10" s="191"/>
      <c r="HU10" s="191"/>
      <c r="HV10" s="191"/>
      <c r="HW10" s="191"/>
      <c r="HX10" s="191"/>
      <c r="HY10" s="191"/>
      <c r="HZ10" s="191"/>
      <c r="IA10" s="191"/>
      <c r="IB10" s="191"/>
      <c r="IC10" s="191"/>
      <c r="ID10" s="191"/>
      <c r="IE10" s="191"/>
      <c r="IF10" s="191"/>
      <c r="IG10" s="191"/>
      <c r="IH10" s="191"/>
      <c r="II10" s="191"/>
      <c r="IJ10" s="191"/>
      <c r="IK10" s="191"/>
      <c r="IL10" s="191"/>
      <c r="IM10" s="191"/>
      <c r="IN10" s="191"/>
      <c r="IO10" s="191"/>
      <c r="IP10" s="191"/>
      <c r="IQ10" s="191"/>
      <c r="IR10" s="191"/>
      <c r="IS10" s="191"/>
      <c r="IT10" s="191"/>
      <c r="IU10" s="191"/>
      <c r="IV10" s="191"/>
      <c r="IW10" s="191"/>
      <c r="IX10" s="191"/>
      <c r="IY10" s="191"/>
      <c r="IZ10" s="191"/>
      <c r="JA10" s="191"/>
      <c r="JB10" s="191"/>
      <c r="JC10" s="191"/>
      <c r="JD10" s="191"/>
      <c r="JE10" s="191"/>
      <c r="JF10" s="191"/>
      <c r="JG10" s="191"/>
      <c r="JH10" s="191"/>
      <c r="JI10" s="191"/>
      <c r="JJ10" s="191"/>
      <c r="JK10" s="191"/>
      <c r="JL10" s="191"/>
      <c r="JM10" s="191"/>
      <c r="JN10" s="191"/>
      <c r="JO10" s="191"/>
      <c r="JP10" s="191"/>
      <c r="JQ10" s="191"/>
      <c r="JR10" s="191"/>
      <c r="JS10" s="191"/>
      <c r="JT10" s="191"/>
      <c r="JU10" s="191"/>
      <c r="JV10" s="191"/>
      <c r="JW10" s="191"/>
      <c r="JX10" s="191"/>
      <c r="JY10" s="191"/>
      <c r="JZ10" s="191"/>
      <c r="KA10" s="191"/>
      <c r="KB10" s="191"/>
      <c r="KC10" s="191"/>
      <c r="KD10" s="191"/>
      <c r="KE10" s="191"/>
      <c r="KF10" s="191"/>
      <c r="KG10" s="191"/>
      <c r="KH10" s="191"/>
      <c r="KI10" s="191"/>
      <c r="KJ10" s="191"/>
      <c r="KK10" s="191"/>
      <c r="KL10" s="191"/>
      <c r="KM10" s="191"/>
      <c r="KN10" s="191"/>
      <c r="KO10" s="191"/>
      <c r="KP10" s="191"/>
      <c r="KQ10" s="191"/>
      <c r="KR10" s="191"/>
      <c r="KS10" s="191"/>
      <c r="KT10" s="191"/>
      <c r="KU10" s="191"/>
      <c r="KV10" s="191"/>
      <c r="KW10" s="191"/>
      <c r="KX10" s="191"/>
      <c r="KY10" s="191"/>
      <c r="KZ10" s="191"/>
      <c r="LA10" s="191"/>
      <c r="LB10" s="191"/>
      <c r="LC10" s="191"/>
      <c r="LD10" s="191"/>
      <c r="LE10" s="191"/>
      <c r="LF10" s="191"/>
      <c r="LG10" s="191"/>
      <c r="LH10" s="191"/>
      <c r="LI10" s="191"/>
      <c r="LJ10" s="191"/>
      <c r="LK10" s="191"/>
      <c r="LL10" s="191"/>
      <c r="LM10" s="191"/>
      <c r="LN10" s="191"/>
      <c r="LO10" s="191"/>
      <c r="LP10" s="191"/>
      <c r="LQ10" s="191"/>
      <c r="LR10" s="191"/>
      <c r="LS10" s="191"/>
      <c r="LT10" s="191"/>
      <c r="LU10" s="191"/>
      <c r="LV10" s="191"/>
      <c r="LW10" s="191"/>
      <c r="LX10" s="191"/>
      <c r="LY10" s="191"/>
      <c r="LZ10" s="191"/>
      <c r="MA10" s="191"/>
      <c r="MB10" s="191"/>
      <c r="MC10" s="191"/>
      <c r="MD10" s="191"/>
      <c r="ME10" s="191"/>
      <c r="MF10" s="191"/>
      <c r="MG10" s="191"/>
      <c r="MH10" s="191"/>
      <c r="MI10" s="191"/>
      <c r="MJ10" s="191"/>
      <c r="MK10" s="191"/>
      <c r="ML10" s="191"/>
      <c r="MM10" s="191"/>
      <c r="MN10" s="191"/>
      <c r="MO10" s="191"/>
      <c r="MP10" s="191"/>
      <c r="MQ10" s="191"/>
      <c r="MR10" s="191"/>
      <c r="MS10" s="191"/>
      <c r="MT10" s="191"/>
      <c r="MU10" s="191"/>
      <c r="MV10" s="191"/>
      <c r="MW10" s="191"/>
      <c r="MX10" s="191"/>
      <c r="MY10" s="191"/>
      <c r="MZ10" s="191"/>
      <c r="NA10" s="191"/>
      <c r="NB10" s="191"/>
      <c r="NC10" s="191"/>
      <c r="ND10" s="191"/>
      <c r="NE10" s="191"/>
      <c r="NF10" s="191"/>
      <c r="NG10" s="191"/>
      <c r="NH10" s="191"/>
      <c r="NI10" s="191"/>
      <c r="NJ10" s="191"/>
      <c r="NK10" s="191"/>
      <c r="NL10" s="191"/>
      <c r="NM10" s="191"/>
      <c r="NN10" s="191"/>
      <c r="NO10" s="191"/>
      <c r="NP10" s="191"/>
      <c r="NQ10" s="191"/>
      <c r="NR10" s="191"/>
      <c r="NS10" s="191"/>
      <c r="NT10" s="191"/>
      <c r="NU10" s="191"/>
      <c r="NV10" s="191"/>
      <c r="NW10" s="191"/>
      <c r="NX10" s="191"/>
      <c r="NY10" s="191"/>
      <c r="NZ10" s="191"/>
      <c r="OA10" s="191"/>
      <c r="OB10" s="191"/>
      <c r="OC10" s="191"/>
      <c r="OD10" s="191"/>
      <c r="OE10" s="191"/>
      <c r="OF10" s="191"/>
      <c r="OG10" s="191"/>
      <c r="OH10" s="191"/>
      <c r="OI10" s="191"/>
      <c r="OJ10" s="191"/>
      <c r="OK10" s="191"/>
      <c r="OL10" s="191"/>
      <c r="OM10" s="191"/>
      <c r="ON10" s="191"/>
      <c r="OO10" s="191"/>
      <c r="OP10" s="191"/>
      <c r="OQ10" s="191"/>
      <c r="OR10" s="191"/>
      <c r="OS10" s="191"/>
      <c r="OT10" s="191"/>
      <c r="OU10" s="191"/>
      <c r="OV10" s="191"/>
      <c r="OW10" s="191"/>
      <c r="OX10" s="191"/>
      <c r="OY10" s="191"/>
      <c r="OZ10" s="191"/>
      <c r="PA10" s="191"/>
      <c r="PB10" s="191"/>
      <c r="PC10" s="191"/>
      <c r="PD10" s="191"/>
      <c r="PE10" s="191"/>
      <c r="PF10" s="191"/>
      <c r="PG10" s="191"/>
      <c r="PH10" s="191"/>
      <c r="PI10" s="191"/>
      <c r="PJ10" s="191"/>
      <c r="PK10" s="191"/>
      <c r="PL10" s="191"/>
      <c r="PM10" s="191"/>
      <c r="PN10" s="191"/>
      <c r="PO10" s="191"/>
      <c r="PP10" s="191"/>
      <c r="PQ10" s="191"/>
      <c r="PR10" s="191"/>
      <c r="PS10" s="191"/>
      <c r="PT10" s="191"/>
      <c r="PU10" s="191"/>
      <c r="PV10" s="191"/>
      <c r="PW10" s="191"/>
      <c r="PX10" s="191"/>
      <c r="PY10" s="191"/>
      <c r="PZ10" s="191"/>
      <c r="QA10" s="191"/>
      <c r="QB10" s="191"/>
      <c r="QC10" s="191"/>
      <c r="QD10" s="191"/>
      <c r="QE10" s="191"/>
      <c r="QF10" s="191"/>
      <c r="QG10" s="191"/>
      <c r="QH10" s="191"/>
      <c r="QI10" s="191"/>
      <c r="QJ10" s="191"/>
      <c r="QK10" s="191"/>
      <c r="QL10" s="191"/>
      <c r="QM10" s="191"/>
      <c r="QN10" s="191"/>
      <c r="QO10" s="191"/>
      <c r="QP10" s="191"/>
      <c r="QQ10" s="191"/>
      <c r="QR10" s="191"/>
      <c r="QS10" s="191"/>
      <c r="QT10" s="191"/>
      <c r="QU10" s="191"/>
      <c r="QV10" s="191"/>
      <c r="QW10" s="191"/>
      <c r="QX10" s="191"/>
      <c r="QY10" s="191"/>
      <c r="QZ10" s="191"/>
      <c r="RA10" s="191"/>
      <c r="RB10" s="191"/>
      <c r="RC10" s="191"/>
      <c r="RD10" s="191"/>
      <c r="RE10" s="191"/>
      <c r="RF10" s="191"/>
      <c r="RG10" s="191"/>
      <c r="RH10" s="191"/>
      <c r="RI10" s="191"/>
      <c r="RJ10" s="191"/>
      <c r="RK10" s="191"/>
      <c r="RL10" s="191"/>
      <c r="RM10" s="191"/>
      <c r="RN10" s="191"/>
      <c r="RO10" s="191"/>
      <c r="RP10" s="191"/>
      <c r="RQ10" s="191"/>
      <c r="RR10" s="191"/>
      <c r="RS10" s="191"/>
      <c r="RT10" s="191"/>
      <c r="RU10" s="191"/>
      <c r="RV10" s="191"/>
      <c r="RW10" s="191"/>
      <c r="RX10" s="191"/>
      <c r="RY10" s="191"/>
      <c r="RZ10" s="191"/>
      <c r="SA10" s="191"/>
      <c r="SB10" s="191"/>
      <c r="SC10" s="191"/>
      <c r="SD10" s="191"/>
      <c r="SE10" s="191"/>
      <c r="SF10" s="191"/>
      <c r="SG10" s="191"/>
      <c r="SH10" s="191"/>
      <c r="SI10" s="191"/>
      <c r="SJ10" s="191"/>
      <c r="SK10" s="191"/>
      <c r="SL10" s="191"/>
      <c r="SM10" s="191"/>
      <c r="SN10" s="191"/>
      <c r="SO10" s="191"/>
      <c r="SP10" s="191"/>
      <c r="SQ10" s="191"/>
      <c r="SR10" s="191"/>
      <c r="SS10" s="191"/>
      <c r="ST10" s="191"/>
      <c r="SU10" s="191"/>
      <c r="SV10" s="191"/>
      <c r="SW10" s="191"/>
      <c r="SX10" s="191"/>
      <c r="SY10" s="191"/>
      <c r="SZ10" s="191"/>
      <c r="TA10" s="191"/>
      <c r="TB10" s="191"/>
      <c r="TC10" s="191"/>
      <c r="TD10" s="191"/>
      <c r="TE10" s="191"/>
      <c r="TF10" s="191"/>
      <c r="TG10" s="191"/>
      <c r="TH10" s="191"/>
      <c r="TI10" s="191"/>
      <c r="TJ10" s="191"/>
      <c r="TK10" s="191"/>
      <c r="TL10" s="191"/>
      <c r="TM10" s="191"/>
      <c r="TN10" s="191"/>
      <c r="TO10" s="191"/>
      <c r="TP10" s="191"/>
      <c r="TQ10" s="191"/>
      <c r="TR10" s="191"/>
      <c r="TS10" s="191"/>
      <c r="TT10" s="191"/>
      <c r="TU10" s="191"/>
      <c r="TV10" s="191"/>
      <c r="TW10" s="191"/>
      <c r="TX10" s="191"/>
      <c r="TY10" s="191"/>
      <c r="TZ10" s="191"/>
      <c r="UA10" s="191"/>
      <c r="UB10" s="191"/>
      <c r="UC10" s="191"/>
      <c r="UD10" s="191"/>
      <c r="UE10" s="191"/>
      <c r="UF10" s="191"/>
      <c r="UG10" s="191"/>
      <c r="UH10" s="191"/>
      <c r="UI10" s="191"/>
      <c r="UJ10" s="191"/>
      <c r="UK10" s="191"/>
      <c r="UL10" s="191"/>
      <c r="UM10" s="191"/>
      <c r="UN10" s="191"/>
      <c r="UO10" s="191"/>
      <c r="UP10" s="191"/>
      <c r="UQ10" s="191"/>
      <c r="UR10" s="191"/>
      <c r="US10" s="191"/>
      <c r="UT10" s="191"/>
      <c r="UU10" s="191"/>
      <c r="UV10" s="191"/>
      <c r="UW10" s="191"/>
      <c r="UX10" s="191"/>
      <c r="UY10" s="191"/>
      <c r="UZ10" s="191"/>
      <c r="VA10" s="191"/>
      <c r="VB10" s="191"/>
      <c r="VC10" s="191"/>
      <c r="VD10" s="191"/>
      <c r="VE10" s="191"/>
      <c r="VF10" s="191"/>
      <c r="VG10" s="191"/>
      <c r="VH10" s="191"/>
      <c r="VI10" s="191"/>
      <c r="VJ10" s="191"/>
      <c r="VK10" s="191"/>
      <c r="VL10" s="191"/>
      <c r="VM10" s="191"/>
      <c r="VN10" s="191"/>
      <c r="VO10" s="191"/>
      <c r="VP10" s="191"/>
      <c r="VQ10" s="191"/>
      <c r="VR10" s="191"/>
      <c r="VS10" s="191"/>
      <c r="VT10" s="191"/>
      <c r="VU10" s="191"/>
      <c r="VV10" s="191"/>
      <c r="VW10" s="191"/>
      <c r="VX10" s="191"/>
      <c r="VY10" s="191"/>
      <c r="VZ10" s="191"/>
      <c r="WA10" s="191"/>
      <c r="WB10" s="191"/>
      <c r="WC10" s="191"/>
      <c r="WD10" s="191"/>
      <c r="WE10" s="191"/>
      <c r="WF10" s="191"/>
      <c r="WG10" s="191"/>
      <c r="WH10" s="191"/>
      <c r="WI10" s="191"/>
      <c r="WJ10" s="191"/>
      <c r="WK10" s="191"/>
      <c r="WL10" s="191"/>
      <c r="WM10" s="191"/>
      <c r="WN10" s="191"/>
      <c r="WO10" s="191"/>
      <c r="WP10" s="191"/>
      <c r="WQ10" s="191"/>
      <c r="WR10" s="191"/>
      <c r="WS10" s="191"/>
      <c r="WT10" s="191"/>
      <c r="WU10" s="191"/>
      <c r="WV10" s="191"/>
      <c r="WW10" s="191"/>
      <c r="WX10" s="191"/>
      <c r="WY10" s="191"/>
      <c r="WZ10" s="191"/>
      <c r="XA10" s="191"/>
      <c r="XB10" s="191"/>
      <c r="XC10" s="191"/>
      <c r="XD10" s="191"/>
      <c r="XE10" s="191"/>
      <c r="XF10" s="191"/>
      <c r="XG10" s="191"/>
      <c r="XH10" s="191"/>
      <c r="XI10" s="191"/>
      <c r="XJ10" s="191"/>
      <c r="XK10" s="191"/>
      <c r="XL10" s="191"/>
      <c r="XM10" s="191"/>
      <c r="XN10" s="191"/>
      <c r="XO10" s="191"/>
      <c r="XP10" s="191"/>
      <c r="XQ10" s="191"/>
      <c r="XR10" s="191"/>
      <c r="XS10" s="191"/>
      <c r="XT10" s="191"/>
      <c r="XU10" s="191"/>
      <c r="XV10" s="191"/>
      <c r="XW10" s="191"/>
      <c r="XX10" s="191"/>
      <c r="XY10" s="191"/>
      <c r="XZ10" s="191"/>
      <c r="YA10" s="191"/>
      <c r="YB10" s="191"/>
      <c r="YC10" s="191"/>
      <c r="YD10" s="191"/>
      <c r="YE10" s="191"/>
      <c r="YF10" s="191"/>
      <c r="YG10" s="191"/>
      <c r="YH10" s="191"/>
      <c r="YI10" s="191"/>
      <c r="YJ10" s="191"/>
      <c r="YK10" s="191"/>
      <c r="YL10" s="191"/>
      <c r="YM10" s="191"/>
      <c r="YN10" s="191"/>
      <c r="YO10" s="191"/>
      <c r="YP10" s="191"/>
      <c r="YQ10" s="191"/>
      <c r="YR10" s="191"/>
      <c r="YS10" s="191"/>
      <c r="YT10" s="191"/>
      <c r="YU10" s="191"/>
      <c r="YV10" s="191"/>
      <c r="YW10" s="191"/>
      <c r="YX10" s="191"/>
      <c r="YY10" s="191"/>
      <c r="YZ10" s="191"/>
      <c r="ZA10" s="191"/>
      <c r="ZB10" s="191"/>
      <c r="ZC10" s="191"/>
      <c r="ZD10" s="191"/>
      <c r="ZE10" s="191"/>
      <c r="ZF10" s="191"/>
      <c r="ZG10" s="191"/>
      <c r="ZH10" s="191"/>
      <c r="ZI10" s="191"/>
      <c r="ZJ10" s="191"/>
      <c r="ZK10" s="191"/>
      <c r="ZL10" s="191"/>
      <c r="ZM10" s="191"/>
      <c r="ZN10" s="191"/>
      <c r="ZO10" s="191"/>
      <c r="ZP10" s="191"/>
      <c r="ZQ10" s="191"/>
      <c r="ZR10" s="191"/>
      <c r="ZS10" s="191"/>
      <c r="ZT10" s="191"/>
      <c r="ZU10" s="191"/>
      <c r="ZV10" s="191"/>
      <c r="ZW10" s="191"/>
      <c r="ZX10" s="191"/>
      <c r="ZY10" s="191"/>
      <c r="ZZ10" s="191"/>
      <c r="AAA10" s="191"/>
      <c r="AAB10" s="191"/>
      <c r="AAC10" s="191"/>
      <c r="AAD10" s="191"/>
      <c r="AAE10" s="191"/>
      <c r="AAF10" s="191"/>
      <c r="AAG10" s="191"/>
      <c r="AAH10" s="191"/>
      <c r="AAI10" s="191"/>
      <c r="AAJ10" s="191"/>
      <c r="AAK10" s="191"/>
      <c r="AAL10" s="191"/>
      <c r="AAM10" s="191"/>
      <c r="AAN10" s="191"/>
      <c r="AAO10" s="191"/>
      <c r="AAP10" s="191"/>
      <c r="AAQ10" s="191"/>
      <c r="AAR10" s="191"/>
      <c r="AAS10" s="191"/>
      <c r="AAT10" s="191"/>
      <c r="AAU10" s="191"/>
      <c r="AAV10" s="191"/>
      <c r="AAW10" s="191"/>
      <c r="AAX10" s="191"/>
      <c r="AAY10" s="191"/>
      <c r="AAZ10" s="191"/>
      <c r="ABA10" s="191"/>
      <c r="ABB10" s="191"/>
      <c r="ABC10" s="191"/>
      <c r="ABD10" s="191"/>
      <c r="ABE10" s="191"/>
      <c r="ABF10" s="191"/>
      <c r="ABG10" s="191"/>
      <c r="ABH10" s="191"/>
      <c r="ABI10" s="191"/>
      <c r="ABJ10" s="191"/>
      <c r="ABK10" s="191"/>
      <c r="ABL10" s="191"/>
      <c r="ABM10" s="191"/>
      <c r="ABN10" s="191"/>
      <c r="ABO10" s="191"/>
      <c r="ABP10" s="191"/>
      <c r="ABQ10" s="191"/>
      <c r="ABR10" s="191"/>
      <c r="ABS10" s="191"/>
      <c r="ABT10" s="191"/>
      <c r="ABU10" s="191"/>
      <c r="ABV10" s="191"/>
      <c r="ABW10" s="191"/>
      <c r="ABX10" s="191"/>
      <c r="ABY10" s="191"/>
      <c r="ABZ10" s="191"/>
      <c r="ACA10" s="191"/>
      <c r="ACB10" s="191"/>
      <c r="ACC10" s="191"/>
      <c r="ACD10" s="191"/>
      <c r="ACE10" s="191"/>
      <c r="ACF10" s="191"/>
      <c r="ACG10" s="191"/>
      <c r="ACH10" s="191"/>
      <c r="ACI10" s="191"/>
      <c r="ACJ10" s="191"/>
      <c r="ACK10" s="191"/>
      <c r="ACL10" s="191"/>
      <c r="ACM10" s="191"/>
      <c r="ACN10" s="191"/>
      <c r="ACO10" s="191"/>
      <c r="ACP10" s="191"/>
      <c r="ACQ10" s="191"/>
      <c r="ACR10" s="191"/>
      <c r="ACS10" s="191"/>
      <c r="ACT10" s="191"/>
      <c r="ACU10" s="191"/>
      <c r="ACV10" s="191"/>
      <c r="ACW10" s="191"/>
      <c r="ACX10" s="191"/>
      <c r="ACY10" s="191"/>
      <c r="ACZ10" s="191"/>
      <c r="ADA10" s="191"/>
      <c r="ADB10" s="191"/>
      <c r="ADC10" s="191"/>
      <c r="ADD10" s="191"/>
      <c r="ADE10" s="191"/>
      <c r="ADF10" s="191"/>
      <c r="ADG10" s="191"/>
      <c r="ADH10" s="191"/>
      <c r="ADI10" s="191"/>
      <c r="ADJ10" s="191"/>
      <c r="ADK10" s="191"/>
      <c r="ADL10" s="191"/>
      <c r="ADM10" s="191"/>
      <c r="ADN10" s="191"/>
      <c r="ADO10" s="191"/>
      <c r="ADP10" s="191"/>
      <c r="ADQ10" s="191"/>
      <c r="ADR10" s="191"/>
      <c r="ADS10" s="191"/>
      <c r="ADT10" s="191"/>
      <c r="ADU10" s="191"/>
      <c r="ADV10" s="191"/>
      <c r="ADW10" s="191"/>
      <c r="ADX10" s="191"/>
      <c r="ADY10" s="191"/>
      <c r="ADZ10" s="191"/>
      <c r="AEA10" s="191"/>
      <c r="AEB10" s="191"/>
      <c r="AEC10" s="191"/>
      <c r="AED10" s="191"/>
      <c r="AEE10" s="191"/>
      <c r="AEF10" s="191"/>
      <c r="AEG10" s="191"/>
      <c r="AEH10" s="191"/>
      <c r="AEI10" s="191"/>
      <c r="AEJ10" s="191"/>
      <c r="AEK10" s="191"/>
      <c r="AEL10" s="191"/>
      <c r="AEM10" s="191"/>
      <c r="AEN10" s="191"/>
      <c r="AEO10" s="191"/>
      <c r="AEP10" s="191"/>
      <c r="AEQ10" s="191"/>
      <c r="AER10" s="191"/>
      <c r="AES10" s="191"/>
      <c r="AET10" s="191"/>
      <c r="AEU10" s="191"/>
      <c r="AEV10" s="191"/>
      <c r="AEW10" s="191"/>
      <c r="AEX10" s="191"/>
      <c r="AEY10" s="191"/>
      <c r="AEZ10" s="191"/>
      <c r="AFA10" s="191"/>
      <c r="AFB10" s="191"/>
      <c r="AFC10" s="191"/>
      <c r="AFD10" s="191"/>
      <c r="AFE10" s="191"/>
      <c r="AFF10" s="191"/>
      <c r="AFG10" s="191"/>
      <c r="AFH10" s="191"/>
      <c r="AFI10" s="191"/>
      <c r="AFJ10" s="191"/>
      <c r="AFK10" s="191"/>
      <c r="AFL10" s="191"/>
      <c r="AFM10" s="191"/>
      <c r="AFN10" s="191"/>
      <c r="AFO10" s="191"/>
      <c r="AFP10" s="191"/>
      <c r="AFQ10" s="191"/>
      <c r="AFR10" s="191"/>
      <c r="AFS10" s="191"/>
      <c r="AFT10" s="191"/>
      <c r="AFU10" s="191"/>
      <c r="AFV10" s="191"/>
      <c r="AFW10" s="191"/>
      <c r="AFX10" s="191"/>
      <c r="AFY10" s="191"/>
      <c r="AFZ10" s="191"/>
      <c r="AGA10" s="191"/>
      <c r="AGB10" s="191"/>
      <c r="AGC10" s="191"/>
      <c r="AGD10" s="191"/>
      <c r="AGE10" s="191"/>
      <c r="AGF10" s="191"/>
      <c r="AGG10" s="191"/>
      <c r="AGH10" s="191"/>
      <c r="AGI10" s="191"/>
      <c r="AGJ10" s="191"/>
      <c r="AGK10" s="191"/>
      <c r="AGL10" s="191"/>
      <c r="AGM10" s="191"/>
      <c r="AGN10" s="191"/>
      <c r="AGO10" s="191"/>
      <c r="AGP10" s="191"/>
      <c r="AGQ10" s="191"/>
      <c r="AGR10" s="191"/>
      <c r="AGS10" s="191"/>
      <c r="AGT10" s="191"/>
      <c r="AGU10" s="191"/>
      <c r="AGV10" s="191"/>
      <c r="AGW10" s="191"/>
      <c r="AGX10" s="191"/>
      <c r="AGY10" s="191"/>
      <c r="AGZ10" s="191"/>
      <c r="AHA10" s="191"/>
      <c r="AHB10" s="191"/>
      <c r="AHC10" s="191"/>
      <c r="AHD10" s="191"/>
      <c r="AHE10" s="191"/>
      <c r="AHF10" s="191"/>
      <c r="AHG10" s="191"/>
      <c r="AHH10" s="191"/>
      <c r="AHI10" s="191"/>
      <c r="AHJ10" s="191"/>
      <c r="AHK10" s="191"/>
      <c r="AHL10" s="191"/>
      <c r="AHM10" s="191"/>
      <c r="AHN10" s="191"/>
      <c r="AHO10" s="191"/>
      <c r="AHP10" s="191"/>
      <c r="AHQ10" s="191"/>
      <c r="AHR10" s="191"/>
      <c r="AHS10" s="191"/>
      <c r="AHT10" s="191"/>
      <c r="AHU10" s="191"/>
      <c r="AHV10" s="191"/>
      <c r="AHW10" s="191"/>
      <c r="AHX10" s="191"/>
      <c r="AHY10" s="191"/>
      <c r="AHZ10" s="191"/>
      <c r="AIA10" s="191"/>
      <c r="AIB10" s="191"/>
      <c r="AIC10" s="191"/>
      <c r="AID10" s="191"/>
      <c r="AIE10" s="191"/>
      <c r="AIF10" s="191"/>
      <c r="AIG10" s="191"/>
      <c r="AIH10" s="191"/>
      <c r="AII10" s="191"/>
      <c r="AIJ10" s="191"/>
      <c r="AIK10" s="191"/>
      <c r="AIL10" s="191"/>
      <c r="AIM10" s="191"/>
      <c r="AIN10" s="191"/>
      <c r="AIO10" s="191"/>
      <c r="AIP10" s="191"/>
      <c r="AIQ10" s="191"/>
      <c r="AIR10" s="191"/>
      <c r="AIS10" s="191"/>
      <c r="AIT10" s="191"/>
      <c r="AIU10" s="191"/>
      <c r="AIV10" s="191"/>
      <c r="AIW10" s="191"/>
      <c r="AIX10" s="191"/>
      <c r="AIY10" s="191"/>
      <c r="AIZ10" s="191"/>
      <c r="AJA10" s="191"/>
      <c r="AJB10" s="191"/>
      <c r="AJC10" s="191"/>
      <c r="AJD10" s="191"/>
      <c r="AJE10" s="191"/>
      <c r="AJF10" s="191"/>
      <c r="AJG10" s="191"/>
      <c r="AJH10" s="191"/>
      <c r="AJI10" s="191"/>
      <c r="AJJ10" s="191"/>
      <c r="AJK10" s="191"/>
      <c r="AJL10" s="191"/>
      <c r="AJM10" s="191"/>
      <c r="AJN10" s="191"/>
      <c r="AJO10" s="191"/>
      <c r="AJP10" s="191"/>
      <c r="AJQ10" s="191"/>
      <c r="AJR10" s="191"/>
      <c r="AJS10" s="191"/>
      <c r="AJT10" s="191"/>
      <c r="AJU10" s="191"/>
      <c r="AJV10" s="191"/>
      <c r="AJW10" s="191"/>
      <c r="AJX10" s="191"/>
      <c r="AJY10" s="191"/>
      <c r="AJZ10" s="191"/>
      <c r="AKA10" s="191"/>
      <c r="AKB10" s="191"/>
      <c r="AKC10" s="191"/>
      <c r="AKD10" s="191"/>
      <c r="AKE10" s="191"/>
      <c r="AKF10" s="191"/>
      <c r="AKG10" s="191"/>
      <c r="AKH10" s="191"/>
      <c r="AKI10" s="191"/>
      <c r="AKJ10" s="191"/>
      <c r="AKK10" s="191"/>
      <c r="AKL10" s="191"/>
      <c r="AKM10" s="191"/>
      <c r="AKN10" s="191"/>
      <c r="AKO10" s="191"/>
      <c r="AKP10" s="191"/>
      <c r="AKQ10" s="191"/>
      <c r="AKR10" s="191"/>
      <c r="AKS10" s="191"/>
      <c r="AKT10" s="191"/>
      <c r="AKU10" s="191"/>
      <c r="AKV10" s="191"/>
      <c r="AKW10" s="191"/>
      <c r="AKX10" s="191"/>
      <c r="AKY10" s="191"/>
      <c r="AKZ10" s="191"/>
      <c r="ALA10" s="191"/>
      <c r="ALB10" s="191"/>
      <c r="ALC10" s="191"/>
      <c r="ALD10" s="191"/>
      <c r="ALE10" s="191"/>
      <c r="ALF10" s="191"/>
      <c r="ALG10" s="191"/>
      <c r="ALH10" s="191"/>
      <c r="ALI10" s="191"/>
      <c r="ALJ10" s="191"/>
      <c r="ALK10" s="191"/>
      <c r="ALL10" s="191"/>
      <c r="ALM10" s="191"/>
      <c r="ALN10" s="191"/>
      <c r="ALO10" s="191"/>
      <c r="ALP10" s="191"/>
      <c r="ALQ10" s="191"/>
      <c r="ALR10" s="191"/>
      <c r="ALS10" s="191"/>
      <c r="ALT10" s="191"/>
      <c r="ALU10" s="191"/>
      <c r="ALV10" s="191"/>
      <c r="ALW10" s="191"/>
      <c r="ALX10" s="191"/>
      <c r="ALY10" s="191"/>
      <c r="ALZ10" s="191"/>
      <c r="AMA10" s="191"/>
      <c r="AMB10" s="191"/>
      <c r="AMC10" s="191"/>
      <c r="AMD10" s="191"/>
      <c r="AME10" s="191"/>
      <c r="AMF10" s="191"/>
      <c r="AMG10" s="191"/>
      <c r="AMH10" s="191"/>
      <c r="AMI10" s="191"/>
      <c r="AMJ10" s="191"/>
      <c r="AMK10" s="191"/>
    </row>
    <row r="11" spans="1:1025" s="192" customFormat="1" x14ac:dyDescent="0.2">
      <c r="A11" s="205">
        <f t="shared" si="0"/>
        <v>44005</v>
      </c>
      <c r="B11" s="220">
        <v>43994</v>
      </c>
      <c r="C11" s="232">
        <v>2168</v>
      </c>
      <c r="D11" s="233">
        <v>30628</v>
      </c>
      <c r="E11" s="233">
        <v>15237</v>
      </c>
      <c r="F11" s="234">
        <v>185</v>
      </c>
      <c r="G11" s="223">
        <f t="shared" si="1"/>
        <v>48218</v>
      </c>
      <c r="H11" s="197"/>
      <c r="I11" s="197"/>
      <c r="J11" s="197"/>
      <c r="K11" s="204"/>
      <c r="L11" s="204"/>
      <c r="M11" s="197"/>
      <c r="N11" s="197"/>
      <c r="O11" s="197"/>
      <c r="P11" s="197"/>
      <c r="Q11" s="197"/>
      <c r="R11" s="197"/>
      <c r="S11" s="191"/>
      <c r="T11" s="191"/>
      <c r="U11" s="191"/>
      <c r="V11" s="191"/>
      <c r="W11" s="191"/>
      <c r="X11" s="191"/>
      <c r="Y11" s="191"/>
      <c r="Z11" s="191"/>
      <c r="AA11" s="191"/>
      <c r="AB11" s="191"/>
      <c r="AC11" s="191"/>
      <c r="AD11" s="191"/>
      <c r="AE11" s="191"/>
      <c r="AF11" s="191"/>
      <c r="AG11" s="191"/>
      <c r="AH11" s="191"/>
      <c r="AI11" s="191"/>
      <c r="AJ11" s="191"/>
      <c r="AK11" s="191"/>
      <c r="AL11" s="191"/>
      <c r="AM11" s="191"/>
      <c r="AN11" s="191"/>
      <c r="AO11" s="191"/>
      <c r="AP11" s="191"/>
      <c r="AQ11" s="191"/>
      <c r="AR11" s="191"/>
      <c r="AS11" s="191"/>
      <c r="AT11" s="191"/>
      <c r="AU11" s="191"/>
      <c r="AV11" s="191"/>
      <c r="AW11" s="191"/>
      <c r="AX11" s="191"/>
      <c r="AY11" s="191"/>
      <c r="AZ11" s="191"/>
      <c r="BA11" s="191"/>
      <c r="BB11" s="191"/>
      <c r="BC11" s="191"/>
      <c r="BD11" s="191"/>
      <c r="BE11" s="191"/>
      <c r="BF11" s="191"/>
      <c r="BG11" s="191"/>
      <c r="BH11" s="191"/>
      <c r="BI11" s="191"/>
      <c r="BJ11" s="191"/>
      <c r="BK11" s="191"/>
      <c r="BL11" s="191"/>
      <c r="BM11" s="191"/>
      <c r="BN11" s="191"/>
      <c r="BO11" s="191"/>
      <c r="BP11" s="191"/>
      <c r="BQ11" s="191"/>
      <c r="BR11" s="191"/>
      <c r="BS11" s="191"/>
      <c r="BT11" s="191"/>
      <c r="BU11" s="191"/>
      <c r="BV11" s="191"/>
      <c r="BW11" s="191"/>
      <c r="BX11" s="191"/>
      <c r="BY11" s="191"/>
      <c r="BZ11" s="191"/>
      <c r="CA11" s="191"/>
      <c r="CB11" s="191"/>
      <c r="CC11" s="191"/>
      <c r="CD11" s="191"/>
      <c r="CE11" s="191"/>
      <c r="CF11" s="191"/>
      <c r="CG11" s="191"/>
      <c r="CH11" s="191"/>
      <c r="CI11" s="191"/>
      <c r="CJ11" s="191"/>
      <c r="CK11" s="191"/>
      <c r="CL11" s="191"/>
      <c r="CM11" s="191"/>
      <c r="CN11" s="191"/>
      <c r="CO11" s="191"/>
      <c r="CP11" s="191"/>
      <c r="CQ11" s="191"/>
      <c r="CR11" s="191"/>
      <c r="CS11" s="191"/>
      <c r="CT11" s="191"/>
      <c r="CU11" s="191"/>
      <c r="CV11" s="191"/>
      <c r="CW11" s="191"/>
      <c r="CX11" s="191"/>
      <c r="CY11" s="191"/>
      <c r="CZ11" s="191"/>
      <c r="DA11" s="191"/>
      <c r="DB11" s="191"/>
      <c r="DC11" s="191"/>
      <c r="DD11" s="191"/>
      <c r="DE11" s="191"/>
      <c r="DF11" s="191"/>
      <c r="DG11" s="191"/>
      <c r="DH11" s="191"/>
      <c r="DI11" s="191"/>
      <c r="DJ11" s="191"/>
      <c r="DK11" s="191"/>
      <c r="DL11" s="191"/>
      <c r="DM11" s="191"/>
      <c r="DN11" s="191"/>
      <c r="DO11" s="191"/>
      <c r="DP11" s="191"/>
      <c r="DQ11" s="191"/>
      <c r="DR11" s="191"/>
      <c r="DS11" s="191"/>
      <c r="DT11" s="191"/>
      <c r="DU11" s="191"/>
      <c r="DV11" s="191"/>
      <c r="DW11" s="191"/>
      <c r="DX11" s="191"/>
      <c r="DY11" s="191"/>
      <c r="DZ11" s="191"/>
      <c r="EA11" s="191"/>
      <c r="EB11" s="191"/>
      <c r="EC11" s="191"/>
      <c r="ED11" s="191"/>
      <c r="EE11" s="191"/>
      <c r="EF11" s="191"/>
      <c r="EG11" s="191"/>
      <c r="EH11" s="191"/>
      <c r="EI11" s="191"/>
      <c r="EJ11" s="191"/>
      <c r="EK11" s="191"/>
      <c r="EL11" s="191"/>
      <c r="EM11" s="191"/>
      <c r="EN11" s="191"/>
      <c r="EO11" s="191"/>
      <c r="EP11" s="191"/>
      <c r="EQ11" s="191"/>
      <c r="ER11" s="191"/>
      <c r="ES11" s="191"/>
      <c r="ET11" s="191"/>
      <c r="EU11" s="191"/>
      <c r="EV11" s="191"/>
      <c r="EW11" s="191"/>
      <c r="EX11" s="191"/>
      <c r="EY11" s="191"/>
      <c r="EZ11" s="191"/>
      <c r="FA11" s="191"/>
      <c r="FB11" s="191"/>
      <c r="FC11" s="191"/>
      <c r="FD11" s="191"/>
      <c r="FE11" s="191"/>
      <c r="FF11" s="191"/>
      <c r="FG11" s="191"/>
      <c r="FH11" s="191"/>
      <c r="FI11" s="191"/>
      <c r="FJ11" s="191"/>
      <c r="FK11" s="191"/>
      <c r="FL11" s="191"/>
      <c r="FM11" s="191"/>
      <c r="FN11" s="191"/>
      <c r="FO11" s="191"/>
      <c r="FP11" s="191"/>
      <c r="FQ11" s="191"/>
      <c r="FR11" s="191"/>
      <c r="FS11" s="191"/>
      <c r="FT11" s="191"/>
      <c r="FU11" s="191"/>
      <c r="FV11" s="191"/>
      <c r="FW11" s="191"/>
      <c r="FX11" s="191"/>
      <c r="FY11" s="191"/>
      <c r="FZ11" s="191"/>
      <c r="GA11" s="191"/>
      <c r="GB11" s="191"/>
      <c r="GC11" s="191"/>
      <c r="GD11" s="191"/>
      <c r="GE11" s="191"/>
      <c r="GF11" s="191"/>
      <c r="GG11" s="191"/>
      <c r="GH11" s="191"/>
      <c r="GI11" s="191"/>
      <c r="GJ11" s="191"/>
      <c r="GK11" s="191"/>
      <c r="GL11" s="191"/>
      <c r="GM11" s="191"/>
      <c r="GN11" s="191"/>
      <c r="GO11" s="191"/>
      <c r="GP11" s="191"/>
      <c r="GQ11" s="191"/>
      <c r="GR11" s="191"/>
      <c r="GS11" s="191"/>
      <c r="GT11" s="191"/>
      <c r="GU11" s="191"/>
      <c r="GV11" s="191"/>
      <c r="GW11" s="191"/>
      <c r="GX11" s="191"/>
      <c r="GY11" s="191"/>
      <c r="GZ11" s="191"/>
      <c r="HA11" s="191"/>
      <c r="HB11" s="191"/>
      <c r="HC11" s="191"/>
      <c r="HD11" s="191"/>
      <c r="HE11" s="191"/>
      <c r="HF11" s="191"/>
      <c r="HG11" s="191"/>
      <c r="HH11" s="191"/>
      <c r="HI11" s="191"/>
      <c r="HJ11" s="191"/>
      <c r="HK11" s="191"/>
      <c r="HL11" s="191"/>
      <c r="HM11" s="191"/>
      <c r="HN11" s="191"/>
      <c r="HO11" s="191"/>
      <c r="HP11" s="191"/>
      <c r="HQ11" s="191"/>
      <c r="HR11" s="191"/>
      <c r="HS11" s="191"/>
      <c r="HT11" s="191"/>
      <c r="HU11" s="191"/>
      <c r="HV11" s="191"/>
      <c r="HW11" s="191"/>
      <c r="HX11" s="191"/>
      <c r="HY11" s="191"/>
      <c r="HZ11" s="191"/>
      <c r="IA11" s="191"/>
      <c r="IB11" s="191"/>
      <c r="IC11" s="191"/>
      <c r="ID11" s="191"/>
      <c r="IE11" s="191"/>
      <c r="IF11" s="191"/>
      <c r="IG11" s="191"/>
      <c r="IH11" s="191"/>
      <c r="II11" s="191"/>
      <c r="IJ11" s="191"/>
      <c r="IK11" s="191"/>
      <c r="IL11" s="191"/>
      <c r="IM11" s="191"/>
      <c r="IN11" s="191"/>
      <c r="IO11" s="191"/>
      <c r="IP11" s="191"/>
      <c r="IQ11" s="191"/>
      <c r="IR11" s="191"/>
      <c r="IS11" s="191"/>
      <c r="IT11" s="191"/>
      <c r="IU11" s="191"/>
      <c r="IV11" s="191"/>
      <c r="IW11" s="191"/>
      <c r="IX11" s="191"/>
      <c r="IY11" s="191"/>
      <c r="IZ11" s="191"/>
      <c r="JA11" s="191"/>
      <c r="JB11" s="191"/>
      <c r="JC11" s="191"/>
      <c r="JD11" s="191"/>
      <c r="JE11" s="191"/>
      <c r="JF11" s="191"/>
      <c r="JG11" s="191"/>
      <c r="JH11" s="191"/>
      <c r="JI11" s="191"/>
      <c r="JJ11" s="191"/>
      <c r="JK11" s="191"/>
      <c r="JL11" s="191"/>
      <c r="JM11" s="191"/>
      <c r="JN11" s="191"/>
      <c r="JO11" s="191"/>
      <c r="JP11" s="191"/>
      <c r="JQ11" s="191"/>
      <c r="JR11" s="191"/>
      <c r="JS11" s="191"/>
      <c r="JT11" s="191"/>
      <c r="JU11" s="191"/>
      <c r="JV11" s="191"/>
      <c r="JW11" s="191"/>
      <c r="JX11" s="191"/>
      <c r="JY11" s="191"/>
      <c r="JZ11" s="191"/>
      <c r="KA11" s="191"/>
      <c r="KB11" s="191"/>
      <c r="KC11" s="191"/>
      <c r="KD11" s="191"/>
      <c r="KE11" s="191"/>
      <c r="KF11" s="191"/>
      <c r="KG11" s="191"/>
      <c r="KH11" s="191"/>
      <c r="KI11" s="191"/>
      <c r="KJ11" s="191"/>
      <c r="KK11" s="191"/>
      <c r="KL11" s="191"/>
      <c r="KM11" s="191"/>
      <c r="KN11" s="191"/>
      <c r="KO11" s="191"/>
      <c r="KP11" s="191"/>
      <c r="KQ11" s="191"/>
      <c r="KR11" s="191"/>
      <c r="KS11" s="191"/>
      <c r="KT11" s="191"/>
      <c r="KU11" s="191"/>
      <c r="KV11" s="191"/>
      <c r="KW11" s="191"/>
      <c r="KX11" s="191"/>
      <c r="KY11" s="191"/>
      <c r="KZ11" s="191"/>
      <c r="LA11" s="191"/>
      <c r="LB11" s="191"/>
      <c r="LC11" s="191"/>
      <c r="LD11" s="191"/>
      <c r="LE11" s="191"/>
      <c r="LF11" s="191"/>
      <c r="LG11" s="191"/>
      <c r="LH11" s="191"/>
      <c r="LI11" s="191"/>
      <c r="LJ11" s="191"/>
      <c r="LK11" s="191"/>
      <c r="LL11" s="191"/>
      <c r="LM11" s="191"/>
      <c r="LN11" s="191"/>
      <c r="LO11" s="191"/>
      <c r="LP11" s="191"/>
      <c r="LQ11" s="191"/>
      <c r="LR11" s="191"/>
      <c r="LS11" s="191"/>
      <c r="LT11" s="191"/>
      <c r="LU11" s="191"/>
      <c r="LV11" s="191"/>
      <c r="LW11" s="191"/>
      <c r="LX11" s="191"/>
      <c r="LY11" s="191"/>
      <c r="LZ11" s="191"/>
      <c r="MA11" s="191"/>
      <c r="MB11" s="191"/>
      <c r="MC11" s="191"/>
      <c r="MD11" s="191"/>
      <c r="ME11" s="191"/>
      <c r="MF11" s="191"/>
      <c r="MG11" s="191"/>
      <c r="MH11" s="191"/>
      <c r="MI11" s="191"/>
      <c r="MJ11" s="191"/>
      <c r="MK11" s="191"/>
      <c r="ML11" s="191"/>
      <c r="MM11" s="191"/>
      <c r="MN11" s="191"/>
      <c r="MO11" s="191"/>
      <c r="MP11" s="191"/>
      <c r="MQ11" s="191"/>
      <c r="MR11" s="191"/>
      <c r="MS11" s="191"/>
      <c r="MT11" s="191"/>
      <c r="MU11" s="191"/>
      <c r="MV11" s="191"/>
      <c r="MW11" s="191"/>
      <c r="MX11" s="191"/>
      <c r="MY11" s="191"/>
      <c r="MZ11" s="191"/>
      <c r="NA11" s="191"/>
      <c r="NB11" s="191"/>
      <c r="NC11" s="191"/>
      <c r="ND11" s="191"/>
      <c r="NE11" s="191"/>
      <c r="NF11" s="191"/>
      <c r="NG11" s="191"/>
      <c r="NH11" s="191"/>
      <c r="NI11" s="191"/>
      <c r="NJ11" s="191"/>
      <c r="NK11" s="191"/>
      <c r="NL11" s="191"/>
      <c r="NM11" s="191"/>
      <c r="NN11" s="191"/>
      <c r="NO11" s="191"/>
      <c r="NP11" s="191"/>
      <c r="NQ11" s="191"/>
      <c r="NR11" s="191"/>
      <c r="NS11" s="191"/>
      <c r="NT11" s="191"/>
      <c r="NU11" s="191"/>
      <c r="NV11" s="191"/>
      <c r="NW11" s="191"/>
      <c r="NX11" s="191"/>
      <c r="NY11" s="191"/>
      <c r="NZ11" s="191"/>
      <c r="OA11" s="191"/>
      <c r="OB11" s="191"/>
      <c r="OC11" s="191"/>
      <c r="OD11" s="191"/>
      <c r="OE11" s="191"/>
      <c r="OF11" s="191"/>
      <c r="OG11" s="191"/>
      <c r="OH11" s="191"/>
      <c r="OI11" s="191"/>
      <c r="OJ11" s="191"/>
      <c r="OK11" s="191"/>
      <c r="OL11" s="191"/>
      <c r="OM11" s="191"/>
      <c r="ON11" s="191"/>
      <c r="OO11" s="191"/>
      <c r="OP11" s="191"/>
      <c r="OQ11" s="191"/>
      <c r="OR11" s="191"/>
      <c r="OS11" s="191"/>
      <c r="OT11" s="191"/>
      <c r="OU11" s="191"/>
      <c r="OV11" s="191"/>
      <c r="OW11" s="191"/>
      <c r="OX11" s="191"/>
      <c r="OY11" s="191"/>
      <c r="OZ11" s="191"/>
      <c r="PA11" s="191"/>
      <c r="PB11" s="191"/>
      <c r="PC11" s="191"/>
      <c r="PD11" s="191"/>
      <c r="PE11" s="191"/>
      <c r="PF11" s="191"/>
      <c r="PG11" s="191"/>
      <c r="PH11" s="191"/>
      <c r="PI11" s="191"/>
      <c r="PJ11" s="191"/>
      <c r="PK11" s="191"/>
      <c r="PL11" s="191"/>
      <c r="PM11" s="191"/>
      <c r="PN11" s="191"/>
      <c r="PO11" s="191"/>
      <c r="PP11" s="191"/>
      <c r="PQ11" s="191"/>
      <c r="PR11" s="191"/>
      <c r="PS11" s="191"/>
      <c r="PT11" s="191"/>
      <c r="PU11" s="191"/>
      <c r="PV11" s="191"/>
      <c r="PW11" s="191"/>
      <c r="PX11" s="191"/>
      <c r="PY11" s="191"/>
      <c r="PZ11" s="191"/>
      <c r="QA11" s="191"/>
      <c r="QB11" s="191"/>
      <c r="QC11" s="191"/>
      <c r="QD11" s="191"/>
      <c r="QE11" s="191"/>
      <c r="QF11" s="191"/>
      <c r="QG11" s="191"/>
      <c r="QH11" s="191"/>
      <c r="QI11" s="191"/>
      <c r="QJ11" s="191"/>
      <c r="QK11" s="191"/>
      <c r="QL11" s="191"/>
      <c r="QM11" s="191"/>
      <c r="QN11" s="191"/>
      <c r="QO11" s="191"/>
      <c r="QP11" s="191"/>
      <c r="QQ11" s="191"/>
      <c r="QR11" s="191"/>
      <c r="QS11" s="191"/>
      <c r="QT11" s="191"/>
      <c r="QU11" s="191"/>
      <c r="QV11" s="191"/>
      <c r="QW11" s="191"/>
      <c r="QX11" s="191"/>
      <c r="QY11" s="191"/>
      <c r="QZ11" s="191"/>
      <c r="RA11" s="191"/>
      <c r="RB11" s="191"/>
      <c r="RC11" s="191"/>
      <c r="RD11" s="191"/>
      <c r="RE11" s="191"/>
      <c r="RF11" s="191"/>
      <c r="RG11" s="191"/>
      <c r="RH11" s="191"/>
      <c r="RI11" s="191"/>
      <c r="RJ11" s="191"/>
      <c r="RK11" s="191"/>
      <c r="RL11" s="191"/>
      <c r="RM11" s="191"/>
      <c r="RN11" s="191"/>
      <c r="RO11" s="191"/>
      <c r="RP11" s="191"/>
      <c r="RQ11" s="191"/>
      <c r="RR11" s="191"/>
      <c r="RS11" s="191"/>
      <c r="RT11" s="191"/>
      <c r="RU11" s="191"/>
      <c r="RV11" s="191"/>
      <c r="RW11" s="191"/>
      <c r="RX11" s="191"/>
      <c r="RY11" s="191"/>
      <c r="RZ11" s="191"/>
      <c r="SA11" s="191"/>
      <c r="SB11" s="191"/>
      <c r="SC11" s="191"/>
      <c r="SD11" s="191"/>
      <c r="SE11" s="191"/>
      <c r="SF11" s="191"/>
      <c r="SG11" s="191"/>
      <c r="SH11" s="191"/>
      <c r="SI11" s="191"/>
      <c r="SJ11" s="191"/>
      <c r="SK11" s="191"/>
      <c r="SL11" s="191"/>
      <c r="SM11" s="191"/>
      <c r="SN11" s="191"/>
      <c r="SO11" s="191"/>
      <c r="SP11" s="191"/>
      <c r="SQ11" s="191"/>
      <c r="SR11" s="191"/>
      <c r="SS11" s="191"/>
      <c r="ST11" s="191"/>
      <c r="SU11" s="191"/>
      <c r="SV11" s="191"/>
      <c r="SW11" s="191"/>
      <c r="SX11" s="191"/>
      <c r="SY11" s="191"/>
      <c r="SZ11" s="191"/>
      <c r="TA11" s="191"/>
      <c r="TB11" s="191"/>
      <c r="TC11" s="191"/>
      <c r="TD11" s="191"/>
      <c r="TE11" s="191"/>
      <c r="TF11" s="191"/>
      <c r="TG11" s="191"/>
      <c r="TH11" s="191"/>
      <c r="TI11" s="191"/>
      <c r="TJ11" s="191"/>
      <c r="TK11" s="191"/>
      <c r="TL11" s="191"/>
      <c r="TM11" s="191"/>
      <c r="TN11" s="191"/>
      <c r="TO11" s="191"/>
      <c r="TP11" s="191"/>
      <c r="TQ11" s="191"/>
      <c r="TR11" s="191"/>
      <c r="TS11" s="191"/>
      <c r="TT11" s="191"/>
      <c r="TU11" s="191"/>
      <c r="TV11" s="191"/>
      <c r="TW11" s="191"/>
      <c r="TX11" s="191"/>
      <c r="TY11" s="191"/>
      <c r="TZ11" s="191"/>
      <c r="UA11" s="191"/>
      <c r="UB11" s="191"/>
      <c r="UC11" s="191"/>
      <c r="UD11" s="191"/>
      <c r="UE11" s="191"/>
      <c r="UF11" s="191"/>
      <c r="UG11" s="191"/>
      <c r="UH11" s="191"/>
      <c r="UI11" s="191"/>
      <c r="UJ11" s="191"/>
      <c r="UK11" s="191"/>
      <c r="UL11" s="191"/>
      <c r="UM11" s="191"/>
      <c r="UN11" s="191"/>
      <c r="UO11" s="191"/>
      <c r="UP11" s="191"/>
      <c r="UQ11" s="191"/>
      <c r="UR11" s="191"/>
      <c r="US11" s="191"/>
      <c r="UT11" s="191"/>
      <c r="UU11" s="191"/>
      <c r="UV11" s="191"/>
      <c r="UW11" s="191"/>
      <c r="UX11" s="191"/>
      <c r="UY11" s="191"/>
      <c r="UZ11" s="191"/>
      <c r="VA11" s="191"/>
      <c r="VB11" s="191"/>
      <c r="VC11" s="191"/>
      <c r="VD11" s="191"/>
      <c r="VE11" s="191"/>
      <c r="VF11" s="191"/>
      <c r="VG11" s="191"/>
      <c r="VH11" s="191"/>
      <c r="VI11" s="191"/>
      <c r="VJ11" s="191"/>
      <c r="VK11" s="191"/>
      <c r="VL11" s="191"/>
      <c r="VM11" s="191"/>
      <c r="VN11" s="191"/>
      <c r="VO11" s="191"/>
      <c r="VP11" s="191"/>
      <c r="VQ11" s="191"/>
      <c r="VR11" s="191"/>
      <c r="VS11" s="191"/>
      <c r="VT11" s="191"/>
      <c r="VU11" s="191"/>
      <c r="VV11" s="191"/>
      <c r="VW11" s="191"/>
      <c r="VX11" s="191"/>
      <c r="VY11" s="191"/>
      <c r="VZ11" s="191"/>
      <c r="WA11" s="191"/>
      <c r="WB11" s="191"/>
      <c r="WC11" s="191"/>
      <c r="WD11" s="191"/>
      <c r="WE11" s="191"/>
      <c r="WF11" s="191"/>
      <c r="WG11" s="191"/>
      <c r="WH11" s="191"/>
      <c r="WI11" s="191"/>
      <c r="WJ11" s="191"/>
      <c r="WK11" s="191"/>
      <c r="WL11" s="191"/>
      <c r="WM11" s="191"/>
      <c r="WN11" s="191"/>
      <c r="WO11" s="191"/>
      <c r="WP11" s="191"/>
      <c r="WQ11" s="191"/>
      <c r="WR11" s="191"/>
      <c r="WS11" s="191"/>
      <c r="WT11" s="191"/>
      <c r="WU11" s="191"/>
      <c r="WV11" s="191"/>
      <c r="WW11" s="191"/>
      <c r="WX11" s="191"/>
      <c r="WY11" s="191"/>
      <c r="WZ11" s="191"/>
      <c r="XA11" s="191"/>
      <c r="XB11" s="191"/>
      <c r="XC11" s="191"/>
      <c r="XD11" s="191"/>
      <c r="XE11" s="191"/>
      <c r="XF11" s="191"/>
      <c r="XG11" s="191"/>
      <c r="XH11" s="191"/>
      <c r="XI11" s="191"/>
      <c r="XJ11" s="191"/>
      <c r="XK11" s="191"/>
      <c r="XL11" s="191"/>
      <c r="XM11" s="191"/>
      <c r="XN11" s="191"/>
      <c r="XO11" s="191"/>
      <c r="XP11" s="191"/>
      <c r="XQ11" s="191"/>
      <c r="XR11" s="191"/>
      <c r="XS11" s="191"/>
      <c r="XT11" s="191"/>
      <c r="XU11" s="191"/>
      <c r="XV11" s="191"/>
      <c r="XW11" s="191"/>
      <c r="XX11" s="191"/>
      <c r="XY11" s="191"/>
      <c r="XZ11" s="191"/>
      <c r="YA11" s="191"/>
      <c r="YB11" s="191"/>
      <c r="YC11" s="191"/>
      <c r="YD11" s="191"/>
      <c r="YE11" s="191"/>
      <c r="YF11" s="191"/>
      <c r="YG11" s="191"/>
      <c r="YH11" s="191"/>
      <c r="YI11" s="191"/>
      <c r="YJ11" s="191"/>
      <c r="YK11" s="191"/>
      <c r="YL11" s="191"/>
      <c r="YM11" s="191"/>
      <c r="YN11" s="191"/>
      <c r="YO11" s="191"/>
      <c r="YP11" s="191"/>
      <c r="YQ11" s="191"/>
      <c r="YR11" s="191"/>
      <c r="YS11" s="191"/>
      <c r="YT11" s="191"/>
      <c r="YU11" s="191"/>
      <c r="YV11" s="191"/>
      <c r="YW11" s="191"/>
      <c r="YX11" s="191"/>
      <c r="YY11" s="191"/>
      <c r="YZ11" s="191"/>
      <c r="ZA11" s="191"/>
      <c r="ZB11" s="191"/>
      <c r="ZC11" s="191"/>
      <c r="ZD11" s="191"/>
      <c r="ZE11" s="191"/>
      <c r="ZF11" s="191"/>
      <c r="ZG11" s="191"/>
      <c r="ZH11" s="191"/>
      <c r="ZI11" s="191"/>
      <c r="ZJ11" s="191"/>
      <c r="ZK11" s="191"/>
      <c r="ZL11" s="191"/>
      <c r="ZM11" s="191"/>
      <c r="ZN11" s="191"/>
      <c r="ZO11" s="191"/>
      <c r="ZP11" s="191"/>
      <c r="ZQ11" s="191"/>
      <c r="ZR11" s="191"/>
      <c r="ZS11" s="191"/>
      <c r="ZT11" s="191"/>
      <c r="ZU11" s="191"/>
      <c r="ZV11" s="191"/>
      <c r="ZW11" s="191"/>
      <c r="ZX11" s="191"/>
      <c r="ZY11" s="191"/>
      <c r="ZZ11" s="191"/>
      <c r="AAA11" s="191"/>
      <c r="AAB11" s="191"/>
      <c r="AAC11" s="191"/>
      <c r="AAD11" s="191"/>
      <c r="AAE11" s="191"/>
      <c r="AAF11" s="191"/>
      <c r="AAG11" s="191"/>
      <c r="AAH11" s="191"/>
      <c r="AAI11" s="191"/>
      <c r="AAJ11" s="191"/>
      <c r="AAK11" s="191"/>
      <c r="AAL11" s="191"/>
      <c r="AAM11" s="191"/>
      <c r="AAN11" s="191"/>
      <c r="AAO11" s="191"/>
      <c r="AAP11" s="191"/>
      <c r="AAQ11" s="191"/>
      <c r="AAR11" s="191"/>
      <c r="AAS11" s="191"/>
      <c r="AAT11" s="191"/>
      <c r="AAU11" s="191"/>
      <c r="AAV11" s="191"/>
      <c r="AAW11" s="191"/>
      <c r="AAX11" s="191"/>
      <c r="AAY11" s="191"/>
      <c r="AAZ11" s="191"/>
      <c r="ABA11" s="191"/>
      <c r="ABB11" s="191"/>
      <c r="ABC11" s="191"/>
      <c r="ABD11" s="191"/>
      <c r="ABE11" s="191"/>
      <c r="ABF11" s="191"/>
      <c r="ABG11" s="191"/>
      <c r="ABH11" s="191"/>
      <c r="ABI11" s="191"/>
      <c r="ABJ11" s="191"/>
      <c r="ABK11" s="191"/>
      <c r="ABL11" s="191"/>
      <c r="ABM11" s="191"/>
      <c r="ABN11" s="191"/>
      <c r="ABO11" s="191"/>
      <c r="ABP11" s="191"/>
      <c r="ABQ11" s="191"/>
      <c r="ABR11" s="191"/>
      <c r="ABS11" s="191"/>
      <c r="ABT11" s="191"/>
      <c r="ABU11" s="191"/>
      <c r="ABV11" s="191"/>
      <c r="ABW11" s="191"/>
      <c r="ABX11" s="191"/>
      <c r="ABY11" s="191"/>
      <c r="ABZ11" s="191"/>
      <c r="ACA11" s="191"/>
      <c r="ACB11" s="191"/>
      <c r="ACC11" s="191"/>
      <c r="ACD11" s="191"/>
      <c r="ACE11" s="191"/>
      <c r="ACF11" s="191"/>
      <c r="ACG11" s="191"/>
      <c r="ACH11" s="191"/>
      <c r="ACI11" s="191"/>
      <c r="ACJ11" s="191"/>
      <c r="ACK11" s="191"/>
      <c r="ACL11" s="191"/>
      <c r="ACM11" s="191"/>
      <c r="ACN11" s="191"/>
      <c r="ACO11" s="191"/>
      <c r="ACP11" s="191"/>
      <c r="ACQ11" s="191"/>
      <c r="ACR11" s="191"/>
      <c r="ACS11" s="191"/>
      <c r="ACT11" s="191"/>
      <c r="ACU11" s="191"/>
      <c r="ACV11" s="191"/>
      <c r="ACW11" s="191"/>
      <c r="ACX11" s="191"/>
      <c r="ACY11" s="191"/>
      <c r="ACZ11" s="191"/>
      <c r="ADA11" s="191"/>
      <c r="ADB11" s="191"/>
      <c r="ADC11" s="191"/>
      <c r="ADD11" s="191"/>
      <c r="ADE11" s="191"/>
      <c r="ADF11" s="191"/>
      <c r="ADG11" s="191"/>
      <c r="ADH11" s="191"/>
      <c r="ADI11" s="191"/>
      <c r="ADJ11" s="191"/>
      <c r="ADK11" s="191"/>
      <c r="ADL11" s="191"/>
      <c r="ADM11" s="191"/>
      <c r="ADN11" s="191"/>
      <c r="ADO11" s="191"/>
      <c r="ADP11" s="191"/>
      <c r="ADQ11" s="191"/>
      <c r="ADR11" s="191"/>
      <c r="ADS11" s="191"/>
      <c r="ADT11" s="191"/>
      <c r="ADU11" s="191"/>
      <c r="ADV11" s="191"/>
      <c r="ADW11" s="191"/>
      <c r="ADX11" s="191"/>
      <c r="ADY11" s="191"/>
      <c r="ADZ11" s="191"/>
      <c r="AEA11" s="191"/>
      <c r="AEB11" s="191"/>
      <c r="AEC11" s="191"/>
      <c r="AED11" s="191"/>
      <c r="AEE11" s="191"/>
      <c r="AEF11" s="191"/>
      <c r="AEG11" s="191"/>
      <c r="AEH11" s="191"/>
      <c r="AEI11" s="191"/>
      <c r="AEJ11" s="191"/>
      <c r="AEK11" s="191"/>
      <c r="AEL11" s="191"/>
      <c r="AEM11" s="191"/>
      <c r="AEN11" s="191"/>
      <c r="AEO11" s="191"/>
      <c r="AEP11" s="191"/>
      <c r="AEQ11" s="191"/>
      <c r="AER11" s="191"/>
      <c r="AES11" s="191"/>
      <c r="AET11" s="191"/>
      <c r="AEU11" s="191"/>
      <c r="AEV11" s="191"/>
      <c r="AEW11" s="191"/>
      <c r="AEX11" s="191"/>
      <c r="AEY11" s="191"/>
      <c r="AEZ11" s="191"/>
      <c r="AFA11" s="191"/>
      <c r="AFB11" s="191"/>
      <c r="AFC11" s="191"/>
      <c r="AFD11" s="191"/>
      <c r="AFE11" s="191"/>
      <c r="AFF11" s="191"/>
      <c r="AFG11" s="191"/>
      <c r="AFH11" s="191"/>
      <c r="AFI11" s="191"/>
      <c r="AFJ11" s="191"/>
      <c r="AFK11" s="191"/>
      <c r="AFL11" s="191"/>
      <c r="AFM11" s="191"/>
      <c r="AFN11" s="191"/>
      <c r="AFO11" s="191"/>
      <c r="AFP11" s="191"/>
      <c r="AFQ11" s="191"/>
      <c r="AFR11" s="191"/>
      <c r="AFS11" s="191"/>
      <c r="AFT11" s="191"/>
      <c r="AFU11" s="191"/>
      <c r="AFV11" s="191"/>
      <c r="AFW11" s="191"/>
      <c r="AFX11" s="191"/>
      <c r="AFY11" s="191"/>
      <c r="AFZ11" s="191"/>
      <c r="AGA11" s="191"/>
      <c r="AGB11" s="191"/>
      <c r="AGC11" s="191"/>
      <c r="AGD11" s="191"/>
      <c r="AGE11" s="191"/>
      <c r="AGF11" s="191"/>
      <c r="AGG11" s="191"/>
      <c r="AGH11" s="191"/>
      <c r="AGI11" s="191"/>
      <c r="AGJ11" s="191"/>
      <c r="AGK11" s="191"/>
      <c r="AGL11" s="191"/>
      <c r="AGM11" s="191"/>
      <c r="AGN11" s="191"/>
      <c r="AGO11" s="191"/>
      <c r="AGP11" s="191"/>
      <c r="AGQ11" s="191"/>
      <c r="AGR11" s="191"/>
      <c r="AGS11" s="191"/>
      <c r="AGT11" s="191"/>
      <c r="AGU11" s="191"/>
      <c r="AGV11" s="191"/>
      <c r="AGW11" s="191"/>
      <c r="AGX11" s="191"/>
      <c r="AGY11" s="191"/>
      <c r="AGZ11" s="191"/>
      <c r="AHA11" s="191"/>
      <c r="AHB11" s="191"/>
      <c r="AHC11" s="191"/>
      <c r="AHD11" s="191"/>
      <c r="AHE11" s="191"/>
      <c r="AHF11" s="191"/>
      <c r="AHG11" s="191"/>
      <c r="AHH11" s="191"/>
      <c r="AHI11" s="191"/>
      <c r="AHJ11" s="191"/>
      <c r="AHK11" s="191"/>
      <c r="AHL11" s="191"/>
      <c r="AHM11" s="191"/>
      <c r="AHN11" s="191"/>
      <c r="AHO11" s="191"/>
      <c r="AHP11" s="191"/>
      <c r="AHQ11" s="191"/>
      <c r="AHR11" s="191"/>
      <c r="AHS11" s="191"/>
      <c r="AHT11" s="191"/>
      <c r="AHU11" s="191"/>
      <c r="AHV11" s="191"/>
      <c r="AHW11" s="191"/>
      <c r="AHX11" s="191"/>
      <c r="AHY11" s="191"/>
      <c r="AHZ11" s="191"/>
      <c r="AIA11" s="191"/>
      <c r="AIB11" s="191"/>
      <c r="AIC11" s="191"/>
      <c r="AID11" s="191"/>
      <c r="AIE11" s="191"/>
      <c r="AIF11" s="191"/>
      <c r="AIG11" s="191"/>
      <c r="AIH11" s="191"/>
      <c r="AII11" s="191"/>
      <c r="AIJ11" s="191"/>
      <c r="AIK11" s="191"/>
      <c r="AIL11" s="191"/>
      <c r="AIM11" s="191"/>
      <c r="AIN11" s="191"/>
      <c r="AIO11" s="191"/>
      <c r="AIP11" s="191"/>
      <c r="AIQ11" s="191"/>
      <c r="AIR11" s="191"/>
      <c r="AIS11" s="191"/>
      <c r="AIT11" s="191"/>
      <c r="AIU11" s="191"/>
      <c r="AIV11" s="191"/>
      <c r="AIW11" s="191"/>
      <c r="AIX11" s="191"/>
      <c r="AIY11" s="191"/>
      <c r="AIZ11" s="191"/>
      <c r="AJA11" s="191"/>
      <c r="AJB11" s="191"/>
      <c r="AJC11" s="191"/>
      <c r="AJD11" s="191"/>
      <c r="AJE11" s="191"/>
      <c r="AJF11" s="191"/>
      <c r="AJG11" s="191"/>
      <c r="AJH11" s="191"/>
      <c r="AJI11" s="191"/>
      <c r="AJJ11" s="191"/>
      <c r="AJK11" s="191"/>
      <c r="AJL11" s="191"/>
      <c r="AJM11" s="191"/>
      <c r="AJN11" s="191"/>
      <c r="AJO11" s="191"/>
      <c r="AJP11" s="191"/>
      <c r="AJQ11" s="191"/>
      <c r="AJR11" s="191"/>
      <c r="AJS11" s="191"/>
      <c r="AJT11" s="191"/>
      <c r="AJU11" s="191"/>
      <c r="AJV11" s="191"/>
      <c r="AJW11" s="191"/>
      <c r="AJX11" s="191"/>
      <c r="AJY11" s="191"/>
      <c r="AJZ11" s="191"/>
      <c r="AKA11" s="191"/>
      <c r="AKB11" s="191"/>
      <c r="AKC11" s="191"/>
      <c r="AKD11" s="191"/>
      <c r="AKE11" s="191"/>
      <c r="AKF11" s="191"/>
      <c r="AKG11" s="191"/>
      <c r="AKH11" s="191"/>
      <c r="AKI11" s="191"/>
      <c r="AKJ11" s="191"/>
      <c r="AKK11" s="191"/>
      <c r="AKL11" s="191"/>
      <c r="AKM11" s="191"/>
      <c r="AKN11" s="191"/>
      <c r="AKO11" s="191"/>
      <c r="AKP11" s="191"/>
      <c r="AKQ11" s="191"/>
      <c r="AKR11" s="191"/>
      <c r="AKS11" s="191"/>
      <c r="AKT11" s="191"/>
      <c r="AKU11" s="191"/>
      <c r="AKV11" s="191"/>
      <c r="AKW11" s="191"/>
      <c r="AKX11" s="191"/>
      <c r="AKY11" s="191"/>
      <c r="AKZ11" s="191"/>
      <c r="ALA11" s="191"/>
      <c r="ALB11" s="191"/>
      <c r="ALC11" s="191"/>
      <c r="ALD11" s="191"/>
      <c r="ALE11" s="191"/>
      <c r="ALF11" s="191"/>
      <c r="ALG11" s="191"/>
      <c r="ALH11" s="191"/>
      <c r="ALI11" s="191"/>
      <c r="ALJ11" s="191"/>
      <c r="ALK11" s="191"/>
      <c r="ALL11" s="191"/>
      <c r="ALM11" s="191"/>
      <c r="ALN11" s="191"/>
      <c r="ALO11" s="191"/>
      <c r="ALP11" s="191"/>
      <c r="ALQ11" s="191"/>
      <c r="ALR11" s="191"/>
      <c r="ALS11" s="191"/>
      <c r="ALT11" s="191"/>
      <c r="ALU11" s="191"/>
      <c r="ALV11" s="191"/>
      <c r="ALW11" s="191"/>
      <c r="ALX11" s="191"/>
      <c r="ALY11" s="191"/>
      <c r="ALZ11" s="191"/>
      <c r="AMA11" s="191"/>
      <c r="AMB11" s="191"/>
      <c r="AMC11" s="191"/>
      <c r="AMD11" s="191"/>
      <c r="AME11" s="191"/>
      <c r="AMF11" s="191"/>
      <c r="AMG11" s="191"/>
      <c r="AMH11" s="191"/>
      <c r="AMI11" s="191"/>
      <c r="AMJ11" s="191"/>
      <c r="AMK11" s="191"/>
    </row>
    <row r="12" spans="1:1025" s="192" customFormat="1" x14ac:dyDescent="0.2">
      <c r="A12" s="205">
        <f t="shared" si="0"/>
        <v>43998</v>
      </c>
      <c r="B12" s="220">
        <v>43987</v>
      </c>
      <c r="C12" s="232">
        <v>2117</v>
      </c>
      <c r="D12" s="233">
        <v>29963</v>
      </c>
      <c r="E12" s="233">
        <v>14843</v>
      </c>
      <c r="F12" s="234">
        <v>181</v>
      </c>
      <c r="G12" s="223">
        <f t="shared" si="1"/>
        <v>47104</v>
      </c>
      <c r="H12" s="197"/>
      <c r="I12" s="197"/>
      <c r="J12" s="197"/>
      <c r="K12" s="204"/>
      <c r="L12" s="204"/>
      <c r="M12" s="206"/>
      <c r="N12" s="206"/>
      <c r="O12" s="206"/>
      <c r="P12" s="206"/>
      <c r="Q12" s="197"/>
      <c r="R12" s="197"/>
      <c r="S12" s="191"/>
      <c r="T12" s="191"/>
      <c r="U12" s="191"/>
      <c r="V12" s="191"/>
      <c r="W12" s="191"/>
      <c r="X12" s="191"/>
      <c r="Y12" s="191"/>
      <c r="Z12" s="191"/>
      <c r="AA12" s="191"/>
      <c r="AB12" s="191"/>
      <c r="AC12" s="191"/>
      <c r="AD12" s="191"/>
      <c r="AE12" s="191"/>
      <c r="AF12" s="191"/>
      <c r="AG12" s="191"/>
      <c r="AH12" s="191"/>
      <c r="AI12" s="191"/>
      <c r="AJ12" s="191"/>
      <c r="AK12" s="191"/>
      <c r="AL12" s="191"/>
      <c r="AM12" s="191"/>
      <c r="AN12" s="191"/>
      <c r="AO12" s="191"/>
      <c r="AP12" s="191"/>
      <c r="AQ12" s="191"/>
      <c r="AR12" s="191"/>
      <c r="AS12" s="191"/>
      <c r="AT12" s="191"/>
      <c r="AU12" s="191"/>
      <c r="AV12" s="191"/>
      <c r="AW12" s="191"/>
      <c r="AX12" s="191"/>
      <c r="AY12" s="191"/>
      <c r="AZ12" s="191"/>
      <c r="BA12" s="191"/>
      <c r="BB12" s="191"/>
      <c r="BC12" s="191"/>
      <c r="BD12" s="191"/>
      <c r="BE12" s="191"/>
      <c r="BF12" s="191"/>
      <c r="BG12" s="191"/>
      <c r="BH12" s="191"/>
      <c r="BI12" s="191"/>
      <c r="BJ12" s="191"/>
      <c r="BK12" s="191"/>
      <c r="BL12" s="191"/>
      <c r="BM12" s="191"/>
      <c r="BN12" s="191"/>
      <c r="BO12" s="191"/>
      <c r="BP12" s="191"/>
      <c r="BQ12" s="191"/>
      <c r="BR12" s="191"/>
      <c r="BS12" s="191"/>
      <c r="BT12" s="191"/>
      <c r="BU12" s="191"/>
      <c r="BV12" s="191"/>
      <c r="BW12" s="191"/>
      <c r="BX12" s="191"/>
      <c r="BY12" s="191"/>
      <c r="BZ12" s="191"/>
      <c r="CA12" s="191"/>
      <c r="CB12" s="191"/>
      <c r="CC12" s="191"/>
      <c r="CD12" s="191"/>
      <c r="CE12" s="191"/>
      <c r="CF12" s="191"/>
      <c r="CG12" s="191"/>
      <c r="CH12" s="191"/>
      <c r="CI12" s="191"/>
      <c r="CJ12" s="191"/>
      <c r="CK12" s="191"/>
      <c r="CL12" s="191"/>
      <c r="CM12" s="191"/>
      <c r="CN12" s="191"/>
      <c r="CO12" s="191"/>
      <c r="CP12" s="191"/>
      <c r="CQ12" s="191"/>
      <c r="CR12" s="191"/>
      <c r="CS12" s="191"/>
      <c r="CT12" s="191"/>
      <c r="CU12" s="191"/>
      <c r="CV12" s="191"/>
      <c r="CW12" s="191"/>
      <c r="CX12" s="191"/>
      <c r="CY12" s="191"/>
      <c r="CZ12" s="191"/>
      <c r="DA12" s="191"/>
      <c r="DB12" s="191"/>
      <c r="DC12" s="191"/>
      <c r="DD12" s="191"/>
      <c r="DE12" s="191"/>
      <c r="DF12" s="191"/>
      <c r="DG12" s="191"/>
      <c r="DH12" s="191"/>
      <c r="DI12" s="191"/>
      <c r="DJ12" s="191"/>
      <c r="DK12" s="191"/>
      <c r="DL12" s="191"/>
      <c r="DM12" s="191"/>
      <c r="DN12" s="191"/>
      <c r="DO12" s="191"/>
      <c r="DP12" s="191"/>
      <c r="DQ12" s="191"/>
      <c r="DR12" s="191"/>
      <c r="DS12" s="191"/>
      <c r="DT12" s="191"/>
      <c r="DU12" s="191"/>
      <c r="DV12" s="191"/>
      <c r="DW12" s="191"/>
      <c r="DX12" s="191"/>
      <c r="DY12" s="191"/>
      <c r="DZ12" s="191"/>
      <c r="EA12" s="191"/>
      <c r="EB12" s="191"/>
      <c r="EC12" s="191"/>
      <c r="ED12" s="191"/>
      <c r="EE12" s="191"/>
      <c r="EF12" s="191"/>
      <c r="EG12" s="191"/>
      <c r="EH12" s="191"/>
      <c r="EI12" s="191"/>
      <c r="EJ12" s="191"/>
      <c r="EK12" s="191"/>
      <c r="EL12" s="191"/>
      <c r="EM12" s="191"/>
      <c r="EN12" s="191"/>
      <c r="EO12" s="191"/>
      <c r="EP12" s="191"/>
      <c r="EQ12" s="191"/>
      <c r="ER12" s="191"/>
      <c r="ES12" s="191"/>
      <c r="ET12" s="191"/>
      <c r="EU12" s="191"/>
      <c r="EV12" s="191"/>
      <c r="EW12" s="191"/>
      <c r="EX12" s="191"/>
      <c r="EY12" s="191"/>
      <c r="EZ12" s="191"/>
      <c r="FA12" s="191"/>
      <c r="FB12" s="191"/>
      <c r="FC12" s="191"/>
      <c r="FD12" s="191"/>
      <c r="FE12" s="191"/>
      <c r="FF12" s="191"/>
      <c r="FG12" s="191"/>
      <c r="FH12" s="191"/>
      <c r="FI12" s="191"/>
      <c r="FJ12" s="191"/>
      <c r="FK12" s="191"/>
      <c r="FL12" s="191"/>
      <c r="FM12" s="191"/>
      <c r="FN12" s="191"/>
      <c r="FO12" s="191"/>
      <c r="FP12" s="191"/>
      <c r="FQ12" s="191"/>
      <c r="FR12" s="191"/>
      <c r="FS12" s="191"/>
      <c r="FT12" s="191"/>
      <c r="FU12" s="191"/>
      <c r="FV12" s="191"/>
      <c r="FW12" s="191"/>
      <c r="FX12" s="191"/>
      <c r="FY12" s="191"/>
      <c r="FZ12" s="191"/>
      <c r="GA12" s="191"/>
      <c r="GB12" s="191"/>
      <c r="GC12" s="191"/>
      <c r="GD12" s="191"/>
      <c r="GE12" s="191"/>
      <c r="GF12" s="191"/>
      <c r="GG12" s="191"/>
      <c r="GH12" s="191"/>
      <c r="GI12" s="191"/>
      <c r="GJ12" s="191"/>
      <c r="GK12" s="191"/>
      <c r="GL12" s="191"/>
      <c r="GM12" s="191"/>
      <c r="GN12" s="191"/>
      <c r="GO12" s="191"/>
      <c r="GP12" s="191"/>
      <c r="GQ12" s="191"/>
      <c r="GR12" s="191"/>
      <c r="GS12" s="191"/>
      <c r="GT12" s="191"/>
      <c r="GU12" s="191"/>
      <c r="GV12" s="191"/>
      <c r="GW12" s="191"/>
      <c r="GX12" s="191"/>
      <c r="GY12" s="191"/>
      <c r="GZ12" s="191"/>
      <c r="HA12" s="191"/>
      <c r="HB12" s="191"/>
      <c r="HC12" s="191"/>
      <c r="HD12" s="191"/>
      <c r="HE12" s="191"/>
      <c r="HF12" s="191"/>
      <c r="HG12" s="191"/>
      <c r="HH12" s="191"/>
      <c r="HI12" s="191"/>
      <c r="HJ12" s="191"/>
      <c r="HK12" s="191"/>
      <c r="HL12" s="191"/>
      <c r="HM12" s="191"/>
      <c r="HN12" s="191"/>
      <c r="HO12" s="191"/>
      <c r="HP12" s="191"/>
      <c r="HQ12" s="191"/>
      <c r="HR12" s="191"/>
      <c r="HS12" s="191"/>
      <c r="HT12" s="191"/>
      <c r="HU12" s="191"/>
      <c r="HV12" s="191"/>
      <c r="HW12" s="191"/>
      <c r="HX12" s="191"/>
      <c r="HY12" s="191"/>
      <c r="HZ12" s="191"/>
      <c r="IA12" s="191"/>
      <c r="IB12" s="191"/>
      <c r="IC12" s="191"/>
      <c r="ID12" s="191"/>
      <c r="IE12" s="191"/>
      <c r="IF12" s="191"/>
      <c r="IG12" s="191"/>
      <c r="IH12" s="191"/>
      <c r="II12" s="191"/>
      <c r="IJ12" s="191"/>
      <c r="IK12" s="191"/>
      <c r="IL12" s="191"/>
      <c r="IM12" s="191"/>
      <c r="IN12" s="191"/>
      <c r="IO12" s="191"/>
      <c r="IP12" s="191"/>
      <c r="IQ12" s="191"/>
      <c r="IR12" s="191"/>
      <c r="IS12" s="191"/>
      <c r="IT12" s="191"/>
      <c r="IU12" s="191"/>
      <c r="IV12" s="191"/>
      <c r="IW12" s="191"/>
      <c r="IX12" s="191"/>
      <c r="IY12" s="191"/>
      <c r="IZ12" s="191"/>
      <c r="JA12" s="191"/>
      <c r="JB12" s="191"/>
      <c r="JC12" s="191"/>
      <c r="JD12" s="191"/>
      <c r="JE12" s="191"/>
      <c r="JF12" s="191"/>
      <c r="JG12" s="191"/>
      <c r="JH12" s="191"/>
      <c r="JI12" s="191"/>
      <c r="JJ12" s="191"/>
      <c r="JK12" s="191"/>
      <c r="JL12" s="191"/>
      <c r="JM12" s="191"/>
      <c r="JN12" s="191"/>
      <c r="JO12" s="191"/>
      <c r="JP12" s="191"/>
      <c r="JQ12" s="191"/>
      <c r="JR12" s="191"/>
      <c r="JS12" s="191"/>
      <c r="JT12" s="191"/>
      <c r="JU12" s="191"/>
      <c r="JV12" s="191"/>
      <c r="JW12" s="191"/>
      <c r="JX12" s="191"/>
      <c r="JY12" s="191"/>
      <c r="JZ12" s="191"/>
      <c r="KA12" s="191"/>
      <c r="KB12" s="191"/>
      <c r="KC12" s="191"/>
      <c r="KD12" s="191"/>
      <c r="KE12" s="191"/>
      <c r="KF12" s="191"/>
      <c r="KG12" s="191"/>
      <c r="KH12" s="191"/>
      <c r="KI12" s="191"/>
      <c r="KJ12" s="191"/>
      <c r="KK12" s="191"/>
      <c r="KL12" s="191"/>
      <c r="KM12" s="191"/>
      <c r="KN12" s="191"/>
      <c r="KO12" s="191"/>
      <c r="KP12" s="191"/>
      <c r="KQ12" s="191"/>
      <c r="KR12" s="191"/>
      <c r="KS12" s="191"/>
      <c r="KT12" s="191"/>
      <c r="KU12" s="191"/>
      <c r="KV12" s="191"/>
      <c r="KW12" s="191"/>
      <c r="KX12" s="191"/>
      <c r="KY12" s="191"/>
      <c r="KZ12" s="191"/>
      <c r="LA12" s="191"/>
      <c r="LB12" s="191"/>
      <c r="LC12" s="191"/>
      <c r="LD12" s="191"/>
      <c r="LE12" s="191"/>
      <c r="LF12" s="191"/>
      <c r="LG12" s="191"/>
      <c r="LH12" s="191"/>
      <c r="LI12" s="191"/>
      <c r="LJ12" s="191"/>
      <c r="LK12" s="191"/>
      <c r="LL12" s="191"/>
      <c r="LM12" s="191"/>
      <c r="LN12" s="191"/>
      <c r="LO12" s="191"/>
      <c r="LP12" s="191"/>
      <c r="LQ12" s="191"/>
      <c r="LR12" s="191"/>
      <c r="LS12" s="191"/>
      <c r="LT12" s="191"/>
      <c r="LU12" s="191"/>
      <c r="LV12" s="191"/>
      <c r="LW12" s="191"/>
      <c r="LX12" s="191"/>
      <c r="LY12" s="191"/>
      <c r="LZ12" s="191"/>
      <c r="MA12" s="191"/>
      <c r="MB12" s="191"/>
      <c r="MC12" s="191"/>
      <c r="MD12" s="191"/>
      <c r="ME12" s="191"/>
      <c r="MF12" s="191"/>
      <c r="MG12" s="191"/>
      <c r="MH12" s="191"/>
      <c r="MI12" s="191"/>
      <c r="MJ12" s="191"/>
      <c r="MK12" s="191"/>
      <c r="ML12" s="191"/>
      <c r="MM12" s="191"/>
      <c r="MN12" s="191"/>
      <c r="MO12" s="191"/>
      <c r="MP12" s="191"/>
      <c r="MQ12" s="191"/>
      <c r="MR12" s="191"/>
      <c r="MS12" s="191"/>
      <c r="MT12" s="191"/>
      <c r="MU12" s="191"/>
      <c r="MV12" s="191"/>
      <c r="MW12" s="191"/>
      <c r="MX12" s="191"/>
      <c r="MY12" s="191"/>
      <c r="MZ12" s="191"/>
      <c r="NA12" s="191"/>
      <c r="NB12" s="191"/>
      <c r="NC12" s="191"/>
      <c r="ND12" s="191"/>
      <c r="NE12" s="191"/>
      <c r="NF12" s="191"/>
      <c r="NG12" s="191"/>
      <c r="NH12" s="191"/>
      <c r="NI12" s="191"/>
      <c r="NJ12" s="191"/>
      <c r="NK12" s="191"/>
      <c r="NL12" s="191"/>
      <c r="NM12" s="191"/>
      <c r="NN12" s="191"/>
      <c r="NO12" s="191"/>
      <c r="NP12" s="191"/>
      <c r="NQ12" s="191"/>
      <c r="NR12" s="191"/>
      <c r="NS12" s="191"/>
      <c r="NT12" s="191"/>
      <c r="NU12" s="191"/>
      <c r="NV12" s="191"/>
      <c r="NW12" s="191"/>
      <c r="NX12" s="191"/>
      <c r="NY12" s="191"/>
      <c r="NZ12" s="191"/>
      <c r="OA12" s="191"/>
      <c r="OB12" s="191"/>
      <c r="OC12" s="191"/>
      <c r="OD12" s="191"/>
      <c r="OE12" s="191"/>
      <c r="OF12" s="191"/>
      <c r="OG12" s="191"/>
      <c r="OH12" s="191"/>
      <c r="OI12" s="191"/>
      <c r="OJ12" s="191"/>
      <c r="OK12" s="191"/>
      <c r="OL12" s="191"/>
      <c r="OM12" s="191"/>
      <c r="ON12" s="191"/>
      <c r="OO12" s="191"/>
      <c r="OP12" s="191"/>
      <c r="OQ12" s="191"/>
      <c r="OR12" s="191"/>
      <c r="OS12" s="191"/>
      <c r="OT12" s="191"/>
      <c r="OU12" s="191"/>
      <c r="OV12" s="191"/>
      <c r="OW12" s="191"/>
      <c r="OX12" s="191"/>
      <c r="OY12" s="191"/>
      <c r="OZ12" s="191"/>
      <c r="PA12" s="191"/>
      <c r="PB12" s="191"/>
      <c r="PC12" s="191"/>
      <c r="PD12" s="191"/>
      <c r="PE12" s="191"/>
      <c r="PF12" s="191"/>
      <c r="PG12" s="191"/>
      <c r="PH12" s="191"/>
      <c r="PI12" s="191"/>
      <c r="PJ12" s="191"/>
      <c r="PK12" s="191"/>
      <c r="PL12" s="191"/>
      <c r="PM12" s="191"/>
      <c r="PN12" s="191"/>
      <c r="PO12" s="191"/>
      <c r="PP12" s="191"/>
      <c r="PQ12" s="191"/>
      <c r="PR12" s="191"/>
      <c r="PS12" s="191"/>
      <c r="PT12" s="191"/>
      <c r="PU12" s="191"/>
      <c r="PV12" s="191"/>
      <c r="PW12" s="191"/>
      <c r="PX12" s="191"/>
      <c r="PY12" s="191"/>
      <c r="PZ12" s="191"/>
      <c r="QA12" s="191"/>
      <c r="QB12" s="191"/>
      <c r="QC12" s="191"/>
      <c r="QD12" s="191"/>
      <c r="QE12" s="191"/>
      <c r="QF12" s="191"/>
      <c r="QG12" s="191"/>
      <c r="QH12" s="191"/>
      <c r="QI12" s="191"/>
      <c r="QJ12" s="191"/>
      <c r="QK12" s="191"/>
      <c r="QL12" s="191"/>
      <c r="QM12" s="191"/>
      <c r="QN12" s="191"/>
      <c r="QO12" s="191"/>
      <c r="QP12" s="191"/>
      <c r="QQ12" s="191"/>
      <c r="QR12" s="191"/>
      <c r="QS12" s="191"/>
      <c r="QT12" s="191"/>
      <c r="QU12" s="191"/>
      <c r="QV12" s="191"/>
      <c r="QW12" s="191"/>
      <c r="QX12" s="191"/>
      <c r="QY12" s="191"/>
      <c r="QZ12" s="191"/>
      <c r="RA12" s="191"/>
      <c r="RB12" s="191"/>
      <c r="RC12" s="191"/>
      <c r="RD12" s="191"/>
      <c r="RE12" s="191"/>
      <c r="RF12" s="191"/>
      <c r="RG12" s="191"/>
      <c r="RH12" s="191"/>
      <c r="RI12" s="191"/>
      <c r="RJ12" s="191"/>
      <c r="RK12" s="191"/>
      <c r="RL12" s="191"/>
      <c r="RM12" s="191"/>
      <c r="RN12" s="191"/>
      <c r="RO12" s="191"/>
      <c r="RP12" s="191"/>
      <c r="RQ12" s="191"/>
      <c r="RR12" s="191"/>
      <c r="RS12" s="191"/>
      <c r="RT12" s="191"/>
      <c r="RU12" s="191"/>
      <c r="RV12" s="191"/>
      <c r="RW12" s="191"/>
      <c r="RX12" s="191"/>
      <c r="RY12" s="191"/>
      <c r="RZ12" s="191"/>
      <c r="SA12" s="191"/>
      <c r="SB12" s="191"/>
      <c r="SC12" s="191"/>
      <c r="SD12" s="191"/>
      <c r="SE12" s="191"/>
      <c r="SF12" s="191"/>
      <c r="SG12" s="191"/>
      <c r="SH12" s="191"/>
      <c r="SI12" s="191"/>
      <c r="SJ12" s="191"/>
      <c r="SK12" s="191"/>
      <c r="SL12" s="191"/>
      <c r="SM12" s="191"/>
      <c r="SN12" s="191"/>
      <c r="SO12" s="191"/>
      <c r="SP12" s="191"/>
      <c r="SQ12" s="191"/>
      <c r="SR12" s="191"/>
      <c r="SS12" s="191"/>
      <c r="ST12" s="191"/>
      <c r="SU12" s="191"/>
      <c r="SV12" s="191"/>
      <c r="SW12" s="191"/>
      <c r="SX12" s="191"/>
      <c r="SY12" s="191"/>
      <c r="SZ12" s="191"/>
      <c r="TA12" s="191"/>
      <c r="TB12" s="191"/>
      <c r="TC12" s="191"/>
      <c r="TD12" s="191"/>
      <c r="TE12" s="191"/>
      <c r="TF12" s="191"/>
      <c r="TG12" s="191"/>
      <c r="TH12" s="191"/>
      <c r="TI12" s="191"/>
      <c r="TJ12" s="191"/>
      <c r="TK12" s="191"/>
      <c r="TL12" s="191"/>
      <c r="TM12" s="191"/>
      <c r="TN12" s="191"/>
      <c r="TO12" s="191"/>
      <c r="TP12" s="191"/>
      <c r="TQ12" s="191"/>
      <c r="TR12" s="191"/>
      <c r="TS12" s="191"/>
      <c r="TT12" s="191"/>
      <c r="TU12" s="191"/>
      <c r="TV12" s="191"/>
      <c r="TW12" s="191"/>
      <c r="TX12" s="191"/>
      <c r="TY12" s="191"/>
      <c r="TZ12" s="191"/>
      <c r="UA12" s="191"/>
      <c r="UB12" s="191"/>
      <c r="UC12" s="191"/>
      <c r="UD12" s="191"/>
      <c r="UE12" s="191"/>
      <c r="UF12" s="191"/>
      <c r="UG12" s="191"/>
      <c r="UH12" s="191"/>
      <c r="UI12" s="191"/>
      <c r="UJ12" s="191"/>
      <c r="UK12" s="191"/>
      <c r="UL12" s="191"/>
      <c r="UM12" s="191"/>
      <c r="UN12" s="191"/>
      <c r="UO12" s="191"/>
      <c r="UP12" s="191"/>
      <c r="UQ12" s="191"/>
      <c r="UR12" s="191"/>
      <c r="US12" s="191"/>
      <c r="UT12" s="191"/>
      <c r="UU12" s="191"/>
      <c r="UV12" s="191"/>
      <c r="UW12" s="191"/>
      <c r="UX12" s="191"/>
      <c r="UY12" s="191"/>
      <c r="UZ12" s="191"/>
      <c r="VA12" s="191"/>
      <c r="VB12" s="191"/>
      <c r="VC12" s="191"/>
      <c r="VD12" s="191"/>
      <c r="VE12" s="191"/>
      <c r="VF12" s="191"/>
      <c r="VG12" s="191"/>
      <c r="VH12" s="191"/>
      <c r="VI12" s="191"/>
      <c r="VJ12" s="191"/>
      <c r="VK12" s="191"/>
      <c r="VL12" s="191"/>
      <c r="VM12" s="191"/>
      <c r="VN12" s="191"/>
      <c r="VO12" s="191"/>
      <c r="VP12" s="191"/>
      <c r="VQ12" s="191"/>
      <c r="VR12" s="191"/>
      <c r="VS12" s="191"/>
      <c r="VT12" s="191"/>
      <c r="VU12" s="191"/>
      <c r="VV12" s="191"/>
      <c r="VW12" s="191"/>
      <c r="VX12" s="191"/>
      <c r="VY12" s="191"/>
      <c r="VZ12" s="191"/>
      <c r="WA12" s="191"/>
      <c r="WB12" s="191"/>
      <c r="WC12" s="191"/>
      <c r="WD12" s="191"/>
      <c r="WE12" s="191"/>
      <c r="WF12" s="191"/>
      <c r="WG12" s="191"/>
      <c r="WH12" s="191"/>
      <c r="WI12" s="191"/>
      <c r="WJ12" s="191"/>
      <c r="WK12" s="191"/>
      <c r="WL12" s="191"/>
      <c r="WM12" s="191"/>
      <c r="WN12" s="191"/>
      <c r="WO12" s="191"/>
      <c r="WP12" s="191"/>
      <c r="WQ12" s="191"/>
      <c r="WR12" s="191"/>
      <c r="WS12" s="191"/>
      <c r="WT12" s="191"/>
      <c r="WU12" s="191"/>
      <c r="WV12" s="191"/>
      <c r="WW12" s="191"/>
      <c r="WX12" s="191"/>
      <c r="WY12" s="191"/>
      <c r="WZ12" s="191"/>
      <c r="XA12" s="191"/>
      <c r="XB12" s="191"/>
      <c r="XC12" s="191"/>
      <c r="XD12" s="191"/>
      <c r="XE12" s="191"/>
      <c r="XF12" s="191"/>
      <c r="XG12" s="191"/>
      <c r="XH12" s="191"/>
      <c r="XI12" s="191"/>
      <c r="XJ12" s="191"/>
      <c r="XK12" s="191"/>
      <c r="XL12" s="191"/>
      <c r="XM12" s="191"/>
      <c r="XN12" s="191"/>
      <c r="XO12" s="191"/>
      <c r="XP12" s="191"/>
      <c r="XQ12" s="191"/>
      <c r="XR12" s="191"/>
      <c r="XS12" s="191"/>
      <c r="XT12" s="191"/>
      <c r="XU12" s="191"/>
      <c r="XV12" s="191"/>
      <c r="XW12" s="191"/>
      <c r="XX12" s="191"/>
      <c r="XY12" s="191"/>
      <c r="XZ12" s="191"/>
      <c r="YA12" s="191"/>
      <c r="YB12" s="191"/>
      <c r="YC12" s="191"/>
      <c r="YD12" s="191"/>
      <c r="YE12" s="191"/>
      <c r="YF12" s="191"/>
      <c r="YG12" s="191"/>
      <c r="YH12" s="191"/>
      <c r="YI12" s="191"/>
      <c r="YJ12" s="191"/>
      <c r="YK12" s="191"/>
      <c r="YL12" s="191"/>
      <c r="YM12" s="191"/>
      <c r="YN12" s="191"/>
      <c r="YO12" s="191"/>
      <c r="YP12" s="191"/>
      <c r="YQ12" s="191"/>
      <c r="YR12" s="191"/>
      <c r="YS12" s="191"/>
      <c r="YT12" s="191"/>
      <c r="YU12" s="191"/>
      <c r="YV12" s="191"/>
      <c r="YW12" s="191"/>
      <c r="YX12" s="191"/>
      <c r="YY12" s="191"/>
      <c r="YZ12" s="191"/>
      <c r="ZA12" s="191"/>
      <c r="ZB12" s="191"/>
      <c r="ZC12" s="191"/>
      <c r="ZD12" s="191"/>
      <c r="ZE12" s="191"/>
      <c r="ZF12" s="191"/>
      <c r="ZG12" s="191"/>
      <c r="ZH12" s="191"/>
      <c r="ZI12" s="191"/>
      <c r="ZJ12" s="191"/>
      <c r="ZK12" s="191"/>
      <c r="ZL12" s="191"/>
      <c r="ZM12" s="191"/>
      <c r="ZN12" s="191"/>
      <c r="ZO12" s="191"/>
      <c r="ZP12" s="191"/>
      <c r="ZQ12" s="191"/>
      <c r="ZR12" s="191"/>
      <c r="ZS12" s="191"/>
      <c r="ZT12" s="191"/>
      <c r="ZU12" s="191"/>
      <c r="ZV12" s="191"/>
      <c r="ZW12" s="191"/>
      <c r="ZX12" s="191"/>
      <c r="ZY12" s="191"/>
      <c r="ZZ12" s="191"/>
      <c r="AAA12" s="191"/>
      <c r="AAB12" s="191"/>
      <c r="AAC12" s="191"/>
      <c r="AAD12" s="191"/>
      <c r="AAE12" s="191"/>
      <c r="AAF12" s="191"/>
      <c r="AAG12" s="191"/>
      <c r="AAH12" s="191"/>
      <c r="AAI12" s="191"/>
      <c r="AAJ12" s="191"/>
      <c r="AAK12" s="191"/>
      <c r="AAL12" s="191"/>
      <c r="AAM12" s="191"/>
      <c r="AAN12" s="191"/>
      <c r="AAO12" s="191"/>
      <c r="AAP12" s="191"/>
      <c r="AAQ12" s="191"/>
      <c r="AAR12" s="191"/>
      <c r="AAS12" s="191"/>
      <c r="AAT12" s="191"/>
      <c r="AAU12" s="191"/>
      <c r="AAV12" s="191"/>
      <c r="AAW12" s="191"/>
      <c r="AAX12" s="191"/>
      <c r="AAY12" s="191"/>
      <c r="AAZ12" s="191"/>
      <c r="ABA12" s="191"/>
      <c r="ABB12" s="191"/>
      <c r="ABC12" s="191"/>
      <c r="ABD12" s="191"/>
      <c r="ABE12" s="191"/>
      <c r="ABF12" s="191"/>
      <c r="ABG12" s="191"/>
      <c r="ABH12" s="191"/>
      <c r="ABI12" s="191"/>
      <c r="ABJ12" s="191"/>
      <c r="ABK12" s="191"/>
      <c r="ABL12" s="191"/>
      <c r="ABM12" s="191"/>
      <c r="ABN12" s="191"/>
      <c r="ABO12" s="191"/>
      <c r="ABP12" s="191"/>
      <c r="ABQ12" s="191"/>
      <c r="ABR12" s="191"/>
      <c r="ABS12" s="191"/>
      <c r="ABT12" s="191"/>
      <c r="ABU12" s="191"/>
      <c r="ABV12" s="191"/>
      <c r="ABW12" s="191"/>
      <c r="ABX12" s="191"/>
      <c r="ABY12" s="191"/>
      <c r="ABZ12" s="191"/>
      <c r="ACA12" s="191"/>
      <c r="ACB12" s="191"/>
      <c r="ACC12" s="191"/>
      <c r="ACD12" s="191"/>
      <c r="ACE12" s="191"/>
      <c r="ACF12" s="191"/>
      <c r="ACG12" s="191"/>
      <c r="ACH12" s="191"/>
      <c r="ACI12" s="191"/>
      <c r="ACJ12" s="191"/>
      <c r="ACK12" s="191"/>
      <c r="ACL12" s="191"/>
      <c r="ACM12" s="191"/>
      <c r="ACN12" s="191"/>
      <c r="ACO12" s="191"/>
      <c r="ACP12" s="191"/>
      <c r="ACQ12" s="191"/>
      <c r="ACR12" s="191"/>
      <c r="ACS12" s="191"/>
      <c r="ACT12" s="191"/>
      <c r="ACU12" s="191"/>
      <c r="ACV12" s="191"/>
      <c r="ACW12" s="191"/>
      <c r="ACX12" s="191"/>
      <c r="ACY12" s="191"/>
      <c r="ACZ12" s="191"/>
      <c r="ADA12" s="191"/>
      <c r="ADB12" s="191"/>
      <c r="ADC12" s="191"/>
      <c r="ADD12" s="191"/>
      <c r="ADE12" s="191"/>
      <c r="ADF12" s="191"/>
      <c r="ADG12" s="191"/>
      <c r="ADH12" s="191"/>
      <c r="ADI12" s="191"/>
      <c r="ADJ12" s="191"/>
      <c r="ADK12" s="191"/>
      <c r="ADL12" s="191"/>
      <c r="ADM12" s="191"/>
      <c r="ADN12" s="191"/>
      <c r="ADO12" s="191"/>
      <c r="ADP12" s="191"/>
      <c r="ADQ12" s="191"/>
      <c r="ADR12" s="191"/>
      <c r="ADS12" s="191"/>
      <c r="ADT12" s="191"/>
      <c r="ADU12" s="191"/>
      <c r="ADV12" s="191"/>
      <c r="ADW12" s="191"/>
      <c r="ADX12" s="191"/>
      <c r="ADY12" s="191"/>
      <c r="ADZ12" s="191"/>
      <c r="AEA12" s="191"/>
      <c r="AEB12" s="191"/>
      <c r="AEC12" s="191"/>
      <c r="AED12" s="191"/>
      <c r="AEE12" s="191"/>
      <c r="AEF12" s="191"/>
      <c r="AEG12" s="191"/>
      <c r="AEH12" s="191"/>
      <c r="AEI12" s="191"/>
      <c r="AEJ12" s="191"/>
      <c r="AEK12" s="191"/>
      <c r="AEL12" s="191"/>
      <c r="AEM12" s="191"/>
      <c r="AEN12" s="191"/>
      <c r="AEO12" s="191"/>
      <c r="AEP12" s="191"/>
      <c r="AEQ12" s="191"/>
      <c r="AER12" s="191"/>
      <c r="AES12" s="191"/>
      <c r="AET12" s="191"/>
      <c r="AEU12" s="191"/>
      <c r="AEV12" s="191"/>
      <c r="AEW12" s="191"/>
      <c r="AEX12" s="191"/>
      <c r="AEY12" s="191"/>
      <c r="AEZ12" s="191"/>
      <c r="AFA12" s="191"/>
      <c r="AFB12" s="191"/>
      <c r="AFC12" s="191"/>
      <c r="AFD12" s="191"/>
      <c r="AFE12" s="191"/>
      <c r="AFF12" s="191"/>
      <c r="AFG12" s="191"/>
      <c r="AFH12" s="191"/>
      <c r="AFI12" s="191"/>
      <c r="AFJ12" s="191"/>
      <c r="AFK12" s="191"/>
      <c r="AFL12" s="191"/>
      <c r="AFM12" s="191"/>
      <c r="AFN12" s="191"/>
      <c r="AFO12" s="191"/>
      <c r="AFP12" s="191"/>
      <c r="AFQ12" s="191"/>
      <c r="AFR12" s="191"/>
      <c r="AFS12" s="191"/>
      <c r="AFT12" s="191"/>
      <c r="AFU12" s="191"/>
      <c r="AFV12" s="191"/>
      <c r="AFW12" s="191"/>
      <c r="AFX12" s="191"/>
      <c r="AFY12" s="191"/>
      <c r="AFZ12" s="191"/>
      <c r="AGA12" s="191"/>
      <c r="AGB12" s="191"/>
      <c r="AGC12" s="191"/>
      <c r="AGD12" s="191"/>
      <c r="AGE12" s="191"/>
      <c r="AGF12" s="191"/>
      <c r="AGG12" s="191"/>
      <c r="AGH12" s="191"/>
      <c r="AGI12" s="191"/>
      <c r="AGJ12" s="191"/>
      <c r="AGK12" s="191"/>
      <c r="AGL12" s="191"/>
      <c r="AGM12" s="191"/>
      <c r="AGN12" s="191"/>
      <c r="AGO12" s="191"/>
      <c r="AGP12" s="191"/>
      <c r="AGQ12" s="191"/>
      <c r="AGR12" s="191"/>
      <c r="AGS12" s="191"/>
      <c r="AGT12" s="191"/>
      <c r="AGU12" s="191"/>
      <c r="AGV12" s="191"/>
      <c r="AGW12" s="191"/>
      <c r="AGX12" s="191"/>
      <c r="AGY12" s="191"/>
      <c r="AGZ12" s="191"/>
      <c r="AHA12" s="191"/>
      <c r="AHB12" s="191"/>
      <c r="AHC12" s="191"/>
      <c r="AHD12" s="191"/>
      <c r="AHE12" s="191"/>
      <c r="AHF12" s="191"/>
      <c r="AHG12" s="191"/>
      <c r="AHH12" s="191"/>
      <c r="AHI12" s="191"/>
      <c r="AHJ12" s="191"/>
      <c r="AHK12" s="191"/>
      <c r="AHL12" s="191"/>
      <c r="AHM12" s="191"/>
      <c r="AHN12" s="191"/>
      <c r="AHO12" s="191"/>
      <c r="AHP12" s="191"/>
      <c r="AHQ12" s="191"/>
      <c r="AHR12" s="191"/>
      <c r="AHS12" s="191"/>
      <c r="AHT12" s="191"/>
      <c r="AHU12" s="191"/>
      <c r="AHV12" s="191"/>
      <c r="AHW12" s="191"/>
      <c r="AHX12" s="191"/>
      <c r="AHY12" s="191"/>
      <c r="AHZ12" s="191"/>
      <c r="AIA12" s="191"/>
      <c r="AIB12" s="191"/>
      <c r="AIC12" s="191"/>
      <c r="AID12" s="191"/>
      <c r="AIE12" s="191"/>
      <c r="AIF12" s="191"/>
      <c r="AIG12" s="191"/>
      <c r="AIH12" s="191"/>
      <c r="AII12" s="191"/>
      <c r="AIJ12" s="191"/>
      <c r="AIK12" s="191"/>
      <c r="AIL12" s="191"/>
      <c r="AIM12" s="191"/>
      <c r="AIN12" s="191"/>
      <c r="AIO12" s="191"/>
      <c r="AIP12" s="191"/>
      <c r="AIQ12" s="191"/>
      <c r="AIR12" s="191"/>
      <c r="AIS12" s="191"/>
      <c r="AIT12" s="191"/>
      <c r="AIU12" s="191"/>
      <c r="AIV12" s="191"/>
      <c r="AIW12" s="191"/>
      <c r="AIX12" s="191"/>
      <c r="AIY12" s="191"/>
      <c r="AIZ12" s="191"/>
      <c r="AJA12" s="191"/>
      <c r="AJB12" s="191"/>
      <c r="AJC12" s="191"/>
      <c r="AJD12" s="191"/>
      <c r="AJE12" s="191"/>
      <c r="AJF12" s="191"/>
      <c r="AJG12" s="191"/>
      <c r="AJH12" s="191"/>
      <c r="AJI12" s="191"/>
      <c r="AJJ12" s="191"/>
      <c r="AJK12" s="191"/>
      <c r="AJL12" s="191"/>
      <c r="AJM12" s="191"/>
      <c r="AJN12" s="191"/>
      <c r="AJO12" s="191"/>
      <c r="AJP12" s="191"/>
      <c r="AJQ12" s="191"/>
      <c r="AJR12" s="191"/>
      <c r="AJS12" s="191"/>
      <c r="AJT12" s="191"/>
      <c r="AJU12" s="191"/>
      <c r="AJV12" s="191"/>
      <c r="AJW12" s="191"/>
      <c r="AJX12" s="191"/>
      <c r="AJY12" s="191"/>
      <c r="AJZ12" s="191"/>
      <c r="AKA12" s="191"/>
      <c r="AKB12" s="191"/>
      <c r="AKC12" s="191"/>
      <c r="AKD12" s="191"/>
      <c r="AKE12" s="191"/>
      <c r="AKF12" s="191"/>
      <c r="AKG12" s="191"/>
      <c r="AKH12" s="191"/>
      <c r="AKI12" s="191"/>
      <c r="AKJ12" s="191"/>
      <c r="AKK12" s="191"/>
      <c r="AKL12" s="191"/>
      <c r="AKM12" s="191"/>
      <c r="AKN12" s="191"/>
      <c r="AKO12" s="191"/>
      <c r="AKP12" s="191"/>
      <c r="AKQ12" s="191"/>
      <c r="AKR12" s="191"/>
      <c r="AKS12" s="191"/>
      <c r="AKT12" s="191"/>
      <c r="AKU12" s="191"/>
      <c r="AKV12" s="191"/>
      <c r="AKW12" s="191"/>
      <c r="AKX12" s="191"/>
      <c r="AKY12" s="191"/>
      <c r="AKZ12" s="191"/>
      <c r="ALA12" s="191"/>
      <c r="ALB12" s="191"/>
      <c r="ALC12" s="191"/>
      <c r="ALD12" s="191"/>
      <c r="ALE12" s="191"/>
      <c r="ALF12" s="191"/>
      <c r="ALG12" s="191"/>
      <c r="ALH12" s="191"/>
      <c r="ALI12" s="191"/>
      <c r="ALJ12" s="191"/>
      <c r="ALK12" s="191"/>
      <c r="ALL12" s="191"/>
      <c r="ALM12" s="191"/>
      <c r="ALN12" s="191"/>
      <c r="ALO12" s="191"/>
      <c r="ALP12" s="191"/>
      <c r="ALQ12" s="191"/>
      <c r="ALR12" s="191"/>
      <c r="ALS12" s="191"/>
      <c r="ALT12" s="191"/>
      <c r="ALU12" s="191"/>
      <c r="ALV12" s="191"/>
      <c r="ALW12" s="191"/>
      <c r="ALX12" s="191"/>
      <c r="ALY12" s="191"/>
      <c r="ALZ12" s="191"/>
      <c r="AMA12" s="191"/>
      <c r="AMB12" s="191"/>
      <c r="AMC12" s="191"/>
      <c r="AMD12" s="191"/>
      <c r="AME12" s="191"/>
      <c r="AMF12" s="191"/>
      <c r="AMG12" s="191"/>
      <c r="AMH12" s="191"/>
      <c r="AMI12" s="191"/>
      <c r="AMJ12" s="191"/>
      <c r="AMK12" s="191"/>
    </row>
    <row r="13" spans="1:1025" s="192" customFormat="1" x14ac:dyDescent="0.2">
      <c r="A13" s="205">
        <f t="shared" si="0"/>
        <v>43991</v>
      </c>
      <c r="B13" s="220">
        <v>43980</v>
      </c>
      <c r="C13" s="232">
        <v>2040</v>
      </c>
      <c r="D13" s="233">
        <v>29054</v>
      </c>
      <c r="E13" s="233">
        <v>14244</v>
      </c>
      <c r="F13" s="234">
        <v>178</v>
      </c>
      <c r="G13" s="223">
        <f t="shared" si="1"/>
        <v>45516</v>
      </c>
      <c r="H13" s="197"/>
      <c r="I13" s="197"/>
      <c r="J13" s="197"/>
      <c r="K13" s="204"/>
      <c r="L13" s="204"/>
      <c r="M13" s="197"/>
      <c r="N13" s="197"/>
      <c r="O13" s="197"/>
      <c r="P13" s="197"/>
      <c r="Q13" s="197"/>
      <c r="R13" s="197"/>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c r="AP13" s="191"/>
      <c r="AQ13" s="191"/>
      <c r="AR13" s="191"/>
      <c r="AS13" s="191"/>
      <c r="AT13" s="191"/>
      <c r="AU13" s="191"/>
      <c r="AV13" s="191"/>
      <c r="AW13" s="191"/>
      <c r="AX13" s="191"/>
      <c r="AY13" s="191"/>
      <c r="AZ13" s="191"/>
      <c r="BA13" s="191"/>
      <c r="BB13" s="191"/>
      <c r="BC13" s="191"/>
      <c r="BD13" s="191"/>
      <c r="BE13" s="191"/>
      <c r="BF13" s="191"/>
      <c r="BG13" s="191"/>
      <c r="BH13" s="191"/>
      <c r="BI13" s="191"/>
      <c r="BJ13" s="191"/>
      <c r="BK13" s="191"/>
      <c r="BL13" s="191"/>
      <c r="BM13" s="191"/>
      <c r="BN13" s="191"/>
      <c r="BO13" s="191"/>
      <c r="BP13" s="191"/>
      <c r="BQ13" s="191"/>
      <c r="BR13" s="191"/>
      <c r="BS13" s="191"/>
      <c r="BT13" s="191"/>
      <c r="BU13" s="191"/>
      <c r="BV13" s="191"/>
      <c r="BW13" s="191"/>
      <c r="BX13" s="191"/>
      <c r="BY13" s="191"/>
      <c r="BZ13" s="191"/>
      <c r="CA13" s="191"/>
      <c r="CB13" s="191"/>
      <c r="CC13" s="191"/>
      <c r="CD13" s="191"/>
      <c r="CE13" s="191"/>
      <c r="CF13" s="191"/>
      <c r="CG13" s="191"/>
      <c r="CH13" s="191"/>
      <c r="CI13" s="191"/>
      <c r="CJ13" s="191"/>
      <c r="CK13" s="191"/>
      <c r="CL13" s="191"/>
      <c r="CM13" s="191"/>
      <c r="CN13" s="191"/>
      <c r="CO13" s="191"/>
      <c r="CP13" s="191"/>
      <c r="CQ13" s="191"/>
      <c r="CR13" s="191"/>
      <c r="CS13" s="191"/>
      <c r="CT13" s="191"/>
      <c r="CU13" s="191"/>
      <c r="CV13" s="191"/>
      <c r="CW13" s="191"/>
      <c r="CX13" s="191"/>
      <c r="CY13" s="191"/>
      <c r="CZ13" s="191"/>
      <c r="DA13" s="191"/>
      <c r="DB13" s="191"/>
      <c r="DC13" s="191"/>
      <c r="DD13" s="191"/>
      <c r="DE13" s="191"/>
      <c r="DF13" s="191"/>
      <c r="DG13" s="191"/>
      <c r="DH13" s="191"/>
      <c r="DI13" s="191"/>
      <c r="DJ13" s="191"/>
      <c r="DK13" s="191"/>
      <c r="DL13" s="191"/>
      <c r="DM13" s="191"/>
      <c r="DN13" s="191"/>
      <c r="DO13" s="191"/>
      <c r="DP13" s="191"/>
      <c r="DQ13" s="191"/>
      <c r="DR13" s="191"/>
      <c r="DS13" s="191"/>
      <c r="DT13" s="191"/>
      <c r="DU13" s="191"/>
      <c r="DV13" s="191"/>
      <c r="DW13" s="191"/>
      <c r="DX13" s="191"/>
      <c r="DY13" s="191"/>
      <c r="DZ13" s="191"/>
      <c r="EA13" s="191"/>
      <c r="EB13" s="191"/>
      <c r="EC13" s="191"/>
      <c r="ED13" s="191"/>
      <c r="EE13" s="191"/>
      <c r="EF13" s="191"/>
      <c r="EG13" s="191"/>
      <c r="EH13" s="191"/>
      <c r="EI13" s="191"/>
      <c r="EJ13" s="191"/>
      <c r="EK13" s="191"/>
      <c r="EL13" s="191"/>
      <c r="EM13" s="191"/>
      <c r="EN13" s="191"/>
      <c r="EO13" s="191"/>
      <c r="EP13" s="191"/>
      <c r="EQ13" s="191"/>
      <c r="ER13" s="191"/>
      <c r="ES13" s="191"/>
      <c r="ET13" s="191"/>
      <c r="EU13" s="191"/>
      <c r="EV13" s="191"/>
      <c r="EW13" s="191"/>
      <c r="EX13" s="191"/>
      <c r="EY13" s="191"/>
      <c r="EZ13" s="191"/>
      <c r="FA13" s="191"/>
      <c r="FB13" s="191"/>
      <c r="FC13" s="191"/>
      <c r="FD13" s="191"/>
      <c r="FE13" s="191"/>
      <c r="FF13" s="191"/>
      <c r="FG13" s="191"/>
      <c r="FH13" s="191"/>
      <c r="FI13" s="191"/>
      <c r="FJ13" s="191"/>
      <c r="FK13" s="191"/>
      <c r="FL13" s="191"/>
      <c r="FM13" s="191"/>
      <c r="FN13" s="191"/>
      <c r="FO13" s="191"/>
      <c r="FP13" s="191"/>
      <c r="FQ13" s="191"/>
      <c r="FR13" s="191"/>
      <c r="FS13" s="191"/>
      <c r="FT13" s="191"/>
      <c r="FU13" s="191"/>
      <c r="FV13" s="191"/>
      <c r="FW13" s="191"/>
      <c r="FX13" s="191"/>
      <c r="FY13" s="191"/>
      <c r="FZ13" s="191"/>
      <c r="GA13" s="191"/>
      <c r="GB13" s="191"/>
      <c r="GC13" s="191"/>
      <c r="GD13" s="191"/>
      <c r="GE13" s="191"/>
      <c r="GF13" s="191"/>
      <c r="GG13" s="191"/>
      <c r="GH13" s="191"/>
      <c r="GI13" s="191"/>
      <c r="GJ13" s="191"/>
      <c r="GK13" s="191"/>
      <c r="GL13" s="191"/>
      <c r="GM13" s="191"/>
      <c r="GN13" s="191"/>
      <c r="GO13" s="191"/>
      <c r="GP13" s="191"/>
      <c r="GQ13" s="191"/>
      <c r="GR13" s="191"/>
      <c r="GS13" s="191"/>
      <c r="GT13" s="191"/>
      <c r="GU13" s="191"/>
      <c r="GV13" s="191"/>
      <c r="GW13" s="191"/>
      <c r="GX13" s="191"/>
      <c r="GY13" s="191"/>
      <c r="GZ13" s="191"/>
      <c r="HA13" s="191"/>
      <c r="HB13" s="191"/>
      <c r="HC13" s="191"/>
      <c r="HD13" s="191"/>
      <c r="HE13" s="191"/>
      <c r="HF13" s="191"/>
      <c r="HG13" s="191"/>
      <c r="HH13" s="191"/>
      <c r="HI13" s="191"/>
      <c r="HJ13" s="191"/>
      <c r="HK13" s="191"/>
      <c r="HL13" s="191"/>
      <c r="HM13" s="191"/>
      <c r="HN13" s="191"/>
      <c r="HO13" s="191"/>
      <c r="HP13" s="191"/>
      <c r="HQ13" s="191"/>
      <c r="HR13" s="191"/>
      <c r="HS13" s="191"/>
      <c r="HT13" s="191"/>
      <c r="HU13" s="191"/>
      <c r="HV13" s="191"/>
      <c r="HW13" s="191"/>
      <c r="HX13" s="191"/>
      <c r="HY13" s="191"/>
      <c r="HZ13" s="191"/>
      <c r="IA13" s="191"/>
      <c r="IB13" s="191"/>
      <c r="IC13" s="191"/>
      <c r="ID13" s="191"/>
      <c r="IE13" s="191"/>
      <c r="IF13" s="191"/>
      <c r="IG13" s="191"/>
      <c r="IH13" s="191"/>
      <c r="II13" s="191"/>
      <c r="IJ13" s="191"/>
      <c r="IK13" s="191"/>
      <c r="IL13" s="191"/>
      <c r="IM13" s="191"/>
      <c r="IN13" s="191"/>
      <c r="IO13" s="191"/>
      <c r="IP13" s="191"/>
      <c r="IQ13" s="191"/>
      <c r="IR13" s="191"/>
      <c r="IS13" s="191"/>
      <c r="IT13" s="191"/>
      <c r="IU13" s="191"/>
      <c r="IV13" s="191"/>
      <c r="IW13" s="191"/>
      <c r="IX13" s="191"/>
      <c r="IY13" s="191"/>
      <c r="IZ13" s="191"/>
      <c r="JA13" s="191"/>
      <c r="JB13" s="191"/>
      <c r="JC13" s="191"/>
      <c r="JD13" s="191"/>
      <c r="JE13" s="191"/>
      <c r="JF13" s="191"/>
      <c r="JG13" s="191"/>
      <c r="JH13" s="191"/>
      <c r="JI13" s="191"/>
      <c r="JJ13" s="191"/>
      <c r="JK13" s="191"/>
      <c r="JL13" s="191"/>
      <c r="JM13" s="191"/>
      <c r="JN13" s="191"/>
      <c r="JO13" s="191"/>
      <c r="JP13" s="191"/>
      <c r="JQ13" s="191"/>
      <c r="JR13" s="191"/>
      <c r="JS13" s="191"/>
      <c r="JT13" s="191"/>
      <c r="JU13" s="191"/>
      <c r="JV13" s="191"/>
      <c r="JW13" s="191"/>
      <c r="JX13" s="191"/>
      <c r="JY13" s="191"/>
      <c r="JZ13" s="191"/>
      <c r="KA13" s="191"/>
      <c r="KB13" s="191"/>
      <c r="KC13" s="191"/>
      <c r="KD13" s="191"/>
      <c r="KE13" s="191"/>
      <c r="KF13" s="191"/>
      <c r="KG13" s="191"/>
      <c r="KH13" s="191"/>
      <c r="KI13" s="191"/>
      <c r="KJ13" s="191"/>
      <c r="KK13" s="191"/>
      <c r="KL13" s="191"/>
      <c r="KM13" s="191"/>
      <c r="KN13" s="191"/>
      <c r="KO13" s="191"/>
      <c r="KP13" s="191"/>
      <c r="KQ13" s="191"/>
      <c r="KR13" s="191"/>
      <c r="KS13" s="191"/>
      <c r="KT13" s="191"/>
      <c r="KU13" s="191"/>
      <c r="KV13" s="191"/>
      <c r="KW13" s="191"/>
      <c r="KX13" s="191"/>
      <c r="KY13" s="191"/>
      <c r="KZ13" s="191"/>
      <c r="LA13" s="191"/>
      <c r="LB13" s="191"/>
      <c r="LC13" s="191"/>
      <c r="LD13" s="191"/>
      <c r="LE13" s="191"/>
      <c r="LF13" s="191"/>
      <c r="LG13" s="191"/>
      <c r="LH13" s="191"/>
      <c r="LI13" s="191"/>
      <c r="LJ13" s="191"/>
      <c r="LK13" s="191"/>
      <c r="LL13" s="191"/>
      <c r="LM13" s="191"/>
      <c r="LN13" s="191"/>
      <c r="LO13" s="191"/>
      <c r="LP13" s="191"/>
      <c r="LQ13" s="191"/>
      <c r="LR13" s="191"/>
      <c r="LS13" s="191"/>
      <c r="LT13" s="191"/>
      <c r="LU13" s="191"/>
      <c r="LV13" s="191"/>
      <c r="LW13" s="191"/>
      <c r="LX13" s="191"/>
      <c r="LY13" s="191"/>
      <c r="LZ13" s="191"/>
      <c r="MA13" s="191"/>
      <c r="MB13" s="191"/>
      <c r="MC13" s="191"/>
      <c r="MD13" s="191"/>
      <c r="ME13" s="191"/>
      <c r="MF13" s="191"/>
      <c r="MG13" s="191"/>
      <c r="MH13" s="191"/>
      <c r="MI13" s="191"/>
      <c r="MJ13" s="191"/>
      <c r="MK13" s="191"/>
      <c r="ML13" s="191"/>
      <c r="MM13" s="191"/>
      <c r="MN13" s="191"/>
      <c r="MO13" s="191"/>
      <c r="MP13" s="191"/>
      <c r="MQ13" s="191"/>
      <c r="MR13" s="191"/>
      <c r="MS13" s="191"/>
      <c r="MT13" s="191"/>
      <c r="MU13" s="191"/>
      <c r="MV13" s="191"/>
      <c r="MW13" s="191"/>
      <c r="MX13" s="191"/>
      <c r="MY13" s="191"/>
      <c r="MZ13" s="191"/>
      <c r="NA13" s="191"/>
      <c r="NB13" s="191"/>
      <c r="NC13" s="191"/>
      <c r="ND13" s="191"/>
      <c r="NE13" s="191"/>
      <c r="NF13" s="191"/>
      <c r="NG13" s="191"/>
      <c r="NH13" s="191"/>
      <c r="NI13" s="191"/>
      <c r="NJ13" s="191"/>
      <c r="NK13" s="191"/>
      <c r="NL13" s="191"/>
      <c r="NM13" s="191"/>
      <c r="NN13" s="191"/>
      <c r="NO13" s="191"/>
      <c r="NP13" s="191"/>
      <c r="NQ13" s="191"/>
      <c r="NR13" s="191"/>
      <c r="NS13" s="191"/>
      <c r="NT13" s="191"/>
      <c r="NU13" s="191"/>
      <c r="NV13" s="191"/>
      <c r="NW13" s="191"/>
      <c r="NX13" s="191"/>
      <c r="NY13" s="191"/>
      <c r="NZ13" s="191"/>
      <c r="OA13" s="191"/>
      <c r="OB13" s="191"/>
      <c r="OC13" s="191"/>
      <c r="OD13" s="191"/>
      <c r="OE13" s="191"/>
      <c r="OF13" s="191"/>
      <c r="OG13" s="191"/>
      <c r="OH13" s="191"/>
      <c r="OI13" s="191"/>
      <c r="OJ13" s="191"/>
      <c r="OK13" s="191"/>
      <c r="OL13" s="191"/>
      <c r="OM13" s="191"/>
      <c r="ON13" s="191"/>
      <c r="OO13" s="191"/>
      <c r="OP13" s="191"/>
      <c r="OQ13" s="191"/>
      <c r="OR13" s="191"/>
      <c r="OS13" s="191"/>
      <c r="OT13" s="191"/>
      <c r="OU13" s="191"/>
      <c r="OV13" s="191"/>
      <c r="OW13" s="191"/>
      <c r="OX13" s="191"/>
      <c r="OY13" s="191"/>
      <c r="OZ13" s="191"/>
      <c r="PA13" s="191"/>
      <c r="PB13" s="191"/>
      <c r="PC13" s="191"/>
      <c r="PD13" s="191"/>
      <c r="PE13" s="191"/>
      <c r="PF13" s="191"/>
      <c r="PG13" s="191"/>
      <c r="PH13" s="191"/>
      <c r="PI13" s="191"/>
      <c r="PJ13" s="191"/>
      <c r="PK13" s="191"/>
      <c r="PL13" s="191"/>
      <c r="PM13" s="191"/>
      <c r="PN13" s="191"/>
      <c r="PO13" s="191"/>
      <c r="PP13" s="191"/>
      <c r="PQ13" s="191"/>
      <c r="PR13" s="191"/>
      <c r="PS13" s="191"/>
      <c r="PT13" s="191"/>
      <c r="PU13" s="191"/>
      <c r="PV13" s="191"/>
      <c r="PW13" s="191"/>
      <c r="PX13" s="191"/>
      <c r="PY13" s="191"/>
      <c r="PZ13" s="191"/>
      <c r="QA13" s="191"/>
      <c r="QB13" s="191"/>
      <c r="QC13" s="191"/>
      <c r="QD13" s="191"/>
      <c r="QE13" s="191"/>
      <c r="QF13" s="191"/>
      <c r="QG13" s="191"/>
      <c r="QH13" s="191"/>
      <c r="QI13" s="191"/>
      <c r="QJ13" s="191"/>
      <c r="QK13" s="191"/>
      <c r="QL13" s="191"/>
      <c r="QM13" s="191"/>
      <c r="QN13" s="191"/>
      <c r="QO13" s="191"/>
      <c r="QP13" s="191"/>
      <c r="QQ13" s="191"/>
      <c r="QR13" s="191"/>
      <c r="QS13" s="191"/>
      <c r="QT13" s="191"/>
      <c r="QU13" s="191"/>
      <c r="QV13" s="191"/>
      <c r="QW13" s="191"/>
      <c r="QX13" s="191"/>
      <c r="QY13" s="191"/>
      <c r="QZ13" s="191"/>
      <c r="RA13" s="191"/>
      <c r="RB13" s="191"/>
      <c r="RC13" s="191"/>
      <c r="RD13" s="191"/>
      <c r="RE13" s="191"/>
      <c r="RF13" s="191"/>
      <c r="RG13" s="191"/>
      <c r="RH13" s="191"/>
      <c r="RI13" s="191"/>
      <c r="RJ13" s="191"/>
      <c r="RK13" s="191"/>
      <c r="RL13" s="191"/>
      <c r="RM13" s="191"/>
      <c r="RN13" s="191"/>
      <c r="RO13" s="191"/>
      <c r="RP13" s="191"/>
      <c r="RQ13" s="191"/>
      <c r="RR13" s="191"/>
      <c r="RS13" s="191"/>
      <c r="RT13" s="191"/>
      <c r="RU13" s="191"/>
      <c r="RV13" s="191"/>
      <c r="RW13" s="191"/>
      <c r="RX13" s="191"/>
      <c r="RY13" s="191"/>
      <c r="RZ13" s="191"/>
      <c r="SA13" s="191"/>
      <c r="SB13" s="191"/>
      <c r="SC13" s="191"/>
      <c r="SD13" s="191"/>
      <c r="SE13" s="191"/>
      <c r="SF13" s="191"/>
      <c r="SG13" s="191"/>
      <c r="SH13" s="191"/>
      <c r="SI13" s="191"/>
      <c r="SJ13" s="191"/>
      <c r="SK13" s="191"/>
      <c r="SL13" s="191"/>
      <c r="SM13" s="191"/>
      <c r="SN13" s="191"/>
      <c r="SO13" s="191"/>
      <c r="SP13" s="191"/>
      <c r="SQ13" s="191"/>
      <c r="SR13" s="191"/>
      <c r="SS13" s="191"/>
      <c r="ST13" s="191"/>
      <c r="SU13" s="191"/>
      <c r="SV13" s="191"/>
      <c r="SW13" s="191"/>
      <c r="SX13" s="191"/>
      <c r="SY13" s="191"/>
      <c r="SZ13" s="191"/>
      <c r="TA13" s="191"/>
      <c r="TB13" s="191"/>
      <c r="TC13" s="191"/>
      <c r="TD13" s="191"/>
      <c r="TE13" s="191"/>
      <c r="TF13" s="191"/>
      <c r="TG13" s="191"/>
      <c r="TH13" s="191"/>
      <c r="TI13" s="191"/>
      <c r="TJ13" s="191"/>
      <c r="TK13" s="191"/>
      <c r="TL13" s="191"/>
      <c r="TM13" s="191"/>
      <c r="TN13" s="191"/>
      <c r="TO13" s="191"/>
      <c r="TP13" s="191"/>
      <c r="TQ13" s="191"/>
      <c r="TR13" s="191"/>
      <c r="TS13" s="191"/>
      <c r="TT13" s="191"/>
      <c r="TU13" s="191"/>
      <c r="TV13" s="191"/>
      <c r="TW13" s="191"/>
      <c r="TX13" s="191"/>
      <c r="TY13" s="191"/>
      <c r="TZ13" s="191"/>
      <c r="UA13" s="191"/>
      <c r="UB13" s="191"/>
      <c r="UC13" s="191"/>
      <c r="UD13" s="191"/>
      <c r="UE13" s="191"/>
      <c r="UF13" s="191"/>
      <c r="UG13" s="191"/>
      <c r="UH13" s="191"/>
      <c r="UI13" s="191"/>
      <c r="UJ13" s="191"/>
      <c r="UK13" s="191"/>
      <c r="UL13" s="191"/>
      <c r="UM13" s="191"/>
      <c r="UN13" s="191"/>
      <c r="UO13" s="191"/>
      <c r="UP13" s="191"/>
      <c r="UQ13" s="191"/>
      <c r="UR13" s="191"/>
      <c r="US13" s="191"/>
      <c r="UT13" s="191"/>
      <c r="UU13" s="191"/>
      <c r="UV13" s="191"/>
      <c r="UW13" s="191"/>
      <c r="UX13" s="191"/>
      <c r="UY13" s="191"/>
      <c r="UZ13" s="191"/>
      <c r="VA13" s="191"/>
      <c r="VB13" s="191"/>
      <c r="VC13" s="191"/>
      <c r="VD13" s="191"/>
      <c r="VE13" s="191"/>
      <c r="VF13" s="191"/>
      <c r="VG13" s="191"/>
      <c r="VH13" s="191"/>
      <c r="VI13" s="191"/>
      <c r="VJ13" s="191"/>
      <c r="VK13" s="191"/>
      <c r="VL13" s="191"/>
      <c r="VM13" s="191"/>
      <c r="VN13" s="191"/>
      <c r="VO13" s="191"/>
      <c r="VP13" s="191"/>
      <c r="VQ13" s="191"/>
      <c r="VR13" s="191"/>
      <c r="VS13" s="191"/>
      <c r="VT13" s="191"/>
      <c r="VU13" s="191"/>
      <c r="VV13" s="191"/>
      <c r="VW13" s="191"/>
      <c r="VX13" s="191"/>
      <c r="VY13" s="191"/>
      <c r="VZ13" s="191"/>
      <c r="WA13" s="191"/>
      <c r="WB13" s="191"/>
      <c r="WC13" s="191"/>
      <c r="WD13" s="191"/>
      <c r="WE13" s="191"/>
      <c r="WF13" s="191"/>
      <c r="WG13" s="191"/>
      <c r="WH13" s="191"/>
      <c r="WI13" s="191"/>
      <c r="WJ13" s="191"/>
      <c r="WK13" s="191"/>
      <c r="WL13" s="191"/>
      <c r="WM13" s="191"/>
      <c r="WN13" s="191"/>
      <c r="WO13" s="191"/>
      <c r="WP13" s="191"/>
      <c r="WQ13" s="191"/>
      <c r="WR13" s="191"/>
      <c r="WS13" s="191"/>
      <c r="WT13" s="191"/>
      <c r="WU13" s="191"/>
      <c r="WV13" s="191"/>
      <c r="WW13" s="191"/>
      <c r="WX13" s="191"/>
      <c r="WY13" s="191"/>
      <c r="WZ13" s="191"/>
      <c r="XA13" s="191"/>
      <c r="XB13" s="191"/>
      <c r="XC13" s="191"/>
      <c r="XD13" s="191"/>
      <c r="XE13" s="191"/>
      <c r="XF13" s="191"/>
      <c r="XG13" s="191"/>
      <c r="XH13" s="191"/>
      <c r="XI13" s="191"/>
      <c r="XJ13" s="191"/>
      <c r="XK13" s="191"/>
      <c r="XL13" s="191"/>
      <c r="XM13" s="191"/>
      <c r="XN13" s="191"/>
      <c r="XO13" s="191"/>
      <c r="XP13" s="191"/>
      <c r="XQ13" s="191"/>
      <c r="XR13" s="191"/>
      <c r="XS13" s="191"/>
      <c r="XT13" s="191"/>
      <c r="XU13" s="191"/>
      <c r="XV13" s="191"/>
      <c r="XW13" s="191"/>
      <c r="XX13" s="191"/>
      <c r="XY13" s="191"/>
      <c r="XZ13" s="191"/>
      <c r="YA13" s="191"/>
      <c r="YB13" s="191"/>
      <c r="YC13" s="191"/>
      <c r="YD13" s="191"/>
      <c r="YE13" s="191"/>
      <c r="YF13" s="191"/>
      <c r="YG13" s="191"/>
      <c r="YH13" s="191"/>
      <c r="YI13" s="191"/>
      <c r="YJ13" s="191"/>
      <c r="YK13" s="191"/>
      <c r="YL13" s="191"/>
      <c r="YM13" s="191"/>
      <c r="YN13" s="191"/>
      <c r="YO13" s="191"/>
      <c r="YP13" s="191"/>
      <c r="YQ13" s="191"/>
      <c r="YR13" s="191"/>
      <c r="YS13" s="191"/>
      <c r="YT13" s="191"/>
      <c r="YU13" s="191"/>
      <c r="YV13" s="191"/>
      <c r="YW13" s="191"/>
      <c r="YX13" s="191"/>
      <c r="YY13" s="191"/>
      <c r="YZ13" s="191"/>
      <c r="ZA13" s="191"/>
      <c r="ZB13" s="191"/>
      <c r="ZC13" s="191"/>
      <c r="ZD13" s="191"/>
      <c r="ZE13" s="191"/>
      <c r="ZF13" s="191"/>
      <c r="ZG13" s="191"/>
      <c r="ZH13" s="191"/>
      <c r="ZI13" s="191"/>
      <c r="ZJ13" s="191"/>
      <c r="ZK13" s="191"/>
      <c r="ZL13" s="191"/>
      <c r="ZM13" s="191"/>
      <c r="ZN13" s="191"/>
      <c r="ZO13" s="191"/>
      <c r="ZP13" s="191"/>
      <c r="ZQ13" s="191"/>
      <c r="ZR13" s="191"/>
      <c r="ZS13" s="191"/>
      <c r="ZT13" s="191"/>
      <c r="ZU13" s="191"/>
      <c r="ZV13" s="191"/>
      <c r="ZW13" s="191"/>
      <c r="ZX13" s="191"/>
      <c r="ZY13" s="191"/>
      <c r="ZZ13" s="191"/>
      <c r="AAA13" s="191"/>
      <c r="AAB13" s="191"/>
      <c r="AAC13" s="191"/>
      <c r="AAD13" s="191"/>
      <c r="AAE13" s="191"/>
      <c r="AAF13" s="191"/>
      <c r="AAG13" s="191"/>
      <c r="AAH13" s="191"/>
      <c r="AAI13" s="191"/>
      <c r="AAJ13" s="191"/>
      <c r="AAK13" s="191"/>
      <c r="AAL13" s="191"/>
      <c r="AAM13" s="191"/>
      <c r="AAN13" s="191"/>
      <c r="AAO13" s="191"/>
      <c r="AAP13" s="191"/>
      <c r="AAQ13" s="191"/>
      <c r="AAR13" s="191"/>
      <c r="AAS13" s="191"/>
      <c r="AAT13" s="191"/>
      <c r="AAU13" s="191"/>
      <c r="AAV13" s="191"/>
      <c r="AAW13" s="191"/>
      <c r="AAX13" s="191"/>
      <c r="AAY13" s="191"/>
      <c r="AAZ13" s="191"/>
      <c r="ABA13" s="191"/>
      <c r="ABB13" s="191"/>
      <c r="ABC13" s="191"/>
      <c r="ABD13" s="191"/>
      <c r="ABE13" s="191"/>
      <c r="ABF13" s="191"/>
      <c r="ABG13" s="191"/>
      <c r="ABH13" s="191"/>
      <c r="ABI13" s="191"/>
      <c r="ABJ13" s="191"/>
      <c r="ABK13" s="191"/>
      <c r="ABL13" s="191"/>
      <c r="ABM13" s="191"/>
      <c r="ABN13" s="191"/>
      <c r="ABO13" s="191"/>
      <c r="ABP13" s="191"/>
      <c r="ABQ13" s="191"/>
      <c r="ABR13" s="191"/>
      <c r="ABS13" s="191"/>
      <c r="ABT13" s="191"/>
      <c r="ABU13" s="191"/>
      <c r="ABV13" s="191"/>
      <c r="ABW13" s="191"/>
      <c r="ABX13" s="191"/>
      <c r="ABY13" s="191"/>
      <c r="ABZ13" s="191"/>
      <c r="ACA13" s="191"/>
      <c r="ACB13" s="191"/>
      <c r="ACC13" s="191"/>
      <c r="ACD13" s="191"/>
      <c r="ACE13" s="191"/>
      <c r="ACF13" s="191"/>
      <c r="ACG13" s="191"/>
      <c r="ACH13" s="191"/>
      <c r="ACI13" s="191"/>
      <c r="ACJ13" s="191"/>
      <c r="ACK13" s="191"/>
      <c r="ACL13" s="191"/>
      <c r="ACM13" s="191"/>
      <c r="ACN13" s="191"/>
      <c r="ACO13" s="191"/>
      <c r="ACP13" s="191"/>
      <c r="ACQ13" s="191"/>
      <c r="ACR13" s="191"/>
      <c r="ACS13" s="191"/>
      <c r="ACT13" s="191"/>
      <c r="ACU13" s="191"/>
      <c r="ACV13" s="191"/>
      <c r="ACW13" s="191"/>
      <c r="ACX13" s="191"/>
      <c r="ACY13" s="191"/>
      <c r="ACZ13" s="191"/>
      <c r="ADA13" s="191"/>
      <c r="ADB13" s="191"/>
      <c r="ADC13" s="191"/>
      <c r="ADD13" s="191"/>
      <c r="ADE13" s="191"/>
      <c r="ADF13" s="191"/>
      <c r="ADG13" s="191"/>
      <c r="ADH13" s="191"/>
      <c r="ADI13" s="191"/>
      <c r="ADJ13" s="191"/>
      <c r="ADK13" s="191"/>
      <c r="ADL13" s="191"/>
      <c r="ADM13" s="191"/>
      <c r="ADN13" s="191"/>
      <c r="ADO13" s="191"/>
      <c r="ADP13" s="191"/>
      <c r="ADQ13" s="191"/>
      <c r="ADR13" s="191"/>
      <c r="ADS13" s="191"/>
      <c r="ADT13" s="191"/>
      <c r="ADU13" s="191"/>
      <c r="ADV13" s="191"/>
      <c r="ADW13" s="191"/>
      <c r="ADX13" s="191"/>
      <c r="ADY13" s="191"/>
      <c r="ADZ13" s="191"/>
      <c r="AEA13" s="191"/>
      <c r="AEB13" s="191"/>
      <c r="AEC13" s="191"/>
      <c r="AED13" s="191"/>
      <c r="AEE13" s="191"/>
      <c r="AEF13" s="191"/>
      <c r="AEG13" s="191"/>
      <c r="AEH13" s="191"/>
      <c r="AEI13" s="191"/>
      <c r="AEJ13" s="191"/>
      <c r="AEK13" s="191"/>
      <c r="AEL13" s="191"/>
      <c r="AEM13" s="191"/>
      <c r="AEN13" s="191"/>
      <c r="AEO13" s="191"/>
      <c r="AEP13" s="191"/>
      <c r="AEQ13" s="191"/>
      <c r="AER13" s="191"/>
      <c r="AES13" s="191"/>
      <c r="AET13" s="191"/>
      <c r="AEU13" s="191"/>
      <c r="AEV13" s="191"/>
      <c r="AEW13" s="191"/>
      <c r="AEX13" s="191"/>
      <c r="AEY13" s="191"/>
      <c r="AEZ13" s="191"/>
      <c r="AFA13" s="191"/>
      <c r="AFB13" s="191"/>
      <c r="AFC13" s="191"/>
      <c r="AFD13" s="191"/>
      <c r="AFE13" s="191"/>
      <c r="AFF13" s="191"/>
      <c r="AFG13" s="191"/>
      <c r="AFH13" s="191"/>
      <c r="AFI13" s="191"/>
      <c r="AFJ13" s="191"/>
      <c r="AFK13" s="191"/>
      <c r="AFL13" s="191"/>
      <c r="AFM13" s="191"/>
      <c r="AFN13" s="191"/>
      <c r="AFO13" s="191"/>
      <c r="AFP13" s="191"/>
      <c r="AFQ13" s="191"/>
      <c r="AFR13" s="191"/>
      <c r="AFS13" s="191"/>
      <c r="AFT13" s="191"/>
      <c r="AFU13" s="191"/>
      <c r="AFV13" s="191"/>
      <c r="AFW13" s="191"/>
      <c r="AFX13" s="191"/>
      <c r="AFY13" s="191"/>
      <c r="AFZ13" s="191"/>
      <c r="AGA13" s="191"/>
      <c r="AGB13" s="191"/>
      <c r="AGC13" s="191"/>
      <c r="AGD13" s="191"/>
      <c r="AGE13" s="191"/>
      <c r="AGF13" s="191"/>
      <c r="AGG13" s="191"/>
      <c r="AGH13" s="191"/>
      <c r="AGI13" s="191"/>
      <c r="AGJ13" s="191"/>
      <c r="AGK13" s="191"/>
      <c r="AGL13" s="191"/>
      <c r="AGM13" s="191"/>
      <c r="AGN13" s="191"/>
      <c r="AGO13" s="191"/>
      <c r="AGP13" s="191"/>
      <c r="AGQ13" s="191"/>
      <c r="AGR13" s="191"/>
      <c r="AGS13" s="191"/>
      <c r="AGT13" s="191"/>
      <c r="AGU13" s="191"/>
      <c r="AGV13" s="191"/>
      <c r="AGW13" s="191"/>
      <c r="AGX13" s="191"/>
      <c r="AGY13" s="191"/>
      <c r="AGZ13" s="191"/>
      <c r="AHA13" s="191"/>
      <c r="AHB13" s="191"/>
      <c r="AHC13" s="191"/>
      <c r="AHD13" s="191"/>
      <c r="AHE13" s="191"/>
      <c r="AHF13" s="191"/>
      <c r="AHG13" s="191"/>
      <c r="AHH13" s="191"/>
      <c r="AHI13" s="191"/>
      <c r="AHJ13" s="191"/>
      <c r="AHK13" s="191"/>
      <c r="AHL13" s="191"/>
      <c r="AHM13" s="191"/>
      <c r="AHN13" s="191"/>
      <c r="AHO13" s="191"/>
      <c r="AHP13" s="191"/>
      <c r="AHQ13" s="191"/>
      <c r="AHR13" s="191"/>
      <c r="AHS13" s="191"/>
      <c r="AHT13" s="191"/>
      <c r="AHU13" s="191"/>
      <c r="AHV13" s="191"/>
      <c r="AHW13" s="191"/>
      <c r="AHX13" s="191"/>
      <c r="AHY13" s="191"/>
      <c r="AHZ13" s="191"/>
      <c r="AIA13" s="191"/>
      <c r="AIB13" s="191"/>
      <c r="AIC13" s="191"/>
      <c r="AID13" s="191"/>
      <c r="AIE13" s="191"/>
      <c r="AIF13" s="191"/>
      <c r="AIG13" s="191"/>
      <c r="AIH13" s="191"/>
      <c r="AII13" s="191"/>
      <c r="AIJ13" s="191"/>
      <c r="AIK13" s="191"/>
      <c r="AIL13" s="191"/>
      <c r="AIM13" s="191"/>
      <c r="AIN13" s="191"/>
      <c r="AIO13" s="191"/>
      <c r="AIP13" s="191"/>
      <c r="AIQ13" s="191"/>
      <c r="AIR13" s="191"/>
      <c r="AIS13" s="191"/>
      <c r="AIT13" s="191"/>
      <c r="AIU13" s="191"/>
      <c r="AIV13" s="191"/>
      <c r="AIW13" s="191"/>
      <c r="AIX13" s="191"/>
      <c r="AIY13" s="191"/>
      <c r="AIZ13" s="191"/>
      <c r="AJA13" s="191"/>
      <c r="AJB13" s="191"/>
      <c r="AJC13" s="191"/>
      <c r="AJD13" s="191"/>
      <c r="AJE13" s="191"/>
      <c r="AJF13" s="191"/>
      <c r="AJG13" s="191"/>
      <c r="AJH13" s="191"/>
      <c r="AJI13" s="191"/>
      <c r="AJJ13" s="191"/>
      <c r="AJK13" s="191"/>
      <c r="AJL13" s="191"/>
      <c r="AJM13" s="191"/>
      <c r="AJN13" s="191"/>
      <c r="AJO13" s="191"/>
      <c r="AJP13" s="191"/>
      <c r="AJQ13" s="191"/>
      <c r="AJR13" s="191"/>
      <c r="AJS13" s="191"/>
      <c r="AJT13" s="191"/>
      <c r="AJU13" s="191"/>
      <c r="AJV13" s="191"/>
      <c r="AJW13" s="191"/>
      <c r="AJX13" s="191"/>
      <c r="AJY13" s="191"/>
      <c r="AJZ13" s="191"/>
      <c r="AKA13" s="191"/>
      <c r="AKB13" s="191"/>
      <c r="AKC13" s="191"/>
      <c r="AKD13" s="191"/>
      <c r="AKE13" s="191"/>
      <c r="AKF13" s="191"/>
      <c r="AKG13" s="191"/>
      <c r="AKH13" s="191"/>
      <c r="AKI13" s="191"/>
      <c r="AKJ13" s="191"/>
      <c r="AKK13" s="191"/>
      <c r="AKL13" s="191"/>
      <c r="AKM13" s="191"/>
      <c r="AKN13" s="191"/>
      <c r="AKO13" s="191"/>
      <c r="AKP13" s="191"/>
      <c r="AKQ13" s="191"/>
      <c r="AKR13" s="191"/>
      <c r="AKS13" s="191"/>
      <c r="AKT13" s="191"/>
      <c r="AKU13" s="191"/>
      <c r="AKV13" s="191"/>
      <c r="AKW13" s="191"/>
      <c r="AKX13" s="191"/>
      <c r="AKY13" s="191"/>
      <c r="AKZ13" s="191"/>
      <c r="ALA13" s="191"/>
      <c r="ALB13" s="191"/>
      <c r="ALC13" s="191"/>
      <c r="ALD13" s="191"/>
      <c r="ALE13" s="191"/>
      <c r="ALF13" s="191"/>
      <c r="ALG13" s="191"/>
      <c r="ALH13" s="191"/>
      <c r="ALI13" s="191"/>
      <c r="ALJ13" s="191"/>
      <c r="ALK13" s="191"/>
      <c r="ALL13" s="191"/>
      <c r="ALM13" s="191"/>
      <c r="ALN13" s="191"/>
      <c r="ALO13" s="191"/>
      <c r="ALP13" s="191"/>
      <c r="ALQ13" s="191"/>
      <c r="ALR13" s="191"/>
      <c r="ALS13" s="191"/>
      <c r="ALT13" s="191"/>
      <c r="ALU13" s="191"/>
      <c r="ALV13" s="191"/>
      <c r="ALW13" s="191"/>
      <c r="ALX13" s="191"/>
      <c r="ALY13" s="191"/>
      <c r="ALZ13" s="191"/>
      <c r="AMA13" s="191"/>
      <c r="AMB13" s="191"/>
      <c r="AMC13" s="191"/>
      <c r="AMD13" s="191"/>
      <c r="AME13" s="191"/>
      <c r="AMF13" s="191"/>
      <c r="AMG13" s="191"/>
      <c r="AMH13" s="191"/>
      <c r="AMI13" s="191"/>
      <c r="AMJ13" s="191"/>
      <c r="AMK13" s="191"/>
    </row>
    <row r="14" spans="1:1025" s="192" customFormat="1" x14ac:dyDescent="0.2">
      <c r="A14" s="205">
        <f t="shared" si="0"/>
        <v>43984</v>
      </c>
      <c r="B14" s="220">
        <v>43973</v>
      </c>
      <c r="C14" s="232">
        <v>1969</v>
      </c>
      <c r="D14" s="233">
        <v>28050</v>
      </c>
      <c r="E14" s="233">
        <v>13503</v>
      </c>
      <c r="F14" s="234">
        <v>172</v>
      </c>
      <c r="G14" s="223">
        <f t="shared" si="1"/>
        <v>43694</v>
      </c>
      <c r="H14" s="197"/>
      <c r="I14" s="197"/>
      <c r="J14" s="197"/>
      <c r="K14" s="207"/>
      <c r="L14" s="204"/>
      <c r="M14" s="197"/>
      <c r="N14" s="197"/>
      <c r="O14" s="197"/>
      <c r="P14" s="197"/>
      <c r="Q14" s="197"/>
      <c r="R14" s="197"/>
      <c r="S14" s="191"/>
      <c r="T14" s="191"/>
      <c r="U14" s="191"/>
      <c r="V14" s="191"/>
      <c r="W14" s="191"/>
      <c r="X14" s="191"/>
      <c r="Y14" s="191"/>
      <c r="Z14" s="191"/>
      <c r="AA14" s="191"/>
      <c r="AB14" s="191"/>
      <c r="AC14" s="191"/>
      <c r="AD14" s="191"/>
      <c r="AE14" s="191"/>
      <c r="AF14" s="191"/>
      <c r="AG14" s="191"/>
      <c r="AH14" s="191"/>
      <c r="AI14" s="191"/>
      <c r="AJ14" s="191"/>
      <c r="AK14" s="191"/>
      <c r="AL14" s="191"/>
      <c r="AM14" s="191"/>
      <c r="AN14" s="191"/>
      <c r="AO14" s="191"/>
      <c r="AP14" s="191"/>
      <c r="AQ14" s="191"/>
      <c r="AR14" s="191"/>
      <c r="AS14" s="191"/>
      <c r="AT14" s="191"/>
      <c r="AU14" s="191"/>
      <c r="AV14" s="191"/>
      <c r="AW14" s="191"/>
      <c r="AX14" s="191"/>
      <c r="AY14" s="191"/>
      <c r="AZ14" s="191"/>
      <c r="BA14" s="191"/>
      <c r="BB14" s="191"/>
      <c r="BC14" s="191"/>
      <c r="BD14" s="191"/>
      <c r="BE14" s="191"/>
      <c r="BF14" s="191"/>
      <c r="BG14" s="191"/>
      <c r="BH14" s="191"/>
      <c r="BI14" s="191"/>
      <c r="BJ14" s="191"/>
      <c r="BK14" s="191"/>
      <c r="BL14" s="191"/>
      <c r="BM14" s="191"/>
      <c r="BN14" s="191"/>
      <c r="BO14" s="191"/>
      <c r="BP14" s="191"/>
      <c r="BQ14" s="191"/>
      <c r="BR14" s="191"/>
      <c r="BS14" s="191"/>
      <c r="BT14" s="191"/>
      <c r="BU14" s="191"/>
      <c r="BV14" s="191"/>
      <c r="BW14" s="191"/>
      <c r="BX14" s="191"/>
      <c r="BY14" s="191"/>
      <c r="BZ14" s="191"/>
      <c r="CA14" s="191"/>
      <c r="CB14" s="191"/>
      <c r="CC14" s="191"/>
      <c r="CD14" s="191"/>
      <c r="CE14" s="191"/>
      <c r="CF14" s="191"/>
      <c r="CG14" s="191"/>
      <c r="CH14" s="191"/>
      <c r="CI14" s="191"/>
      <c r="CJ14" s="191"/>
      <c r="CK14" s="191"/>
      <c r="CL14" s="191"/>
      <c r="CM14" s="191"/>
      <c r="CN14" s="191"/>
      <c r="CO14" s="191"/>
      <c r="CP14" s="191"/>
      <c r="CQ14" s="191"/>
      <c r="CR14" s="191"/>
      <c r="CS14" s="191"/>
      <c r="CT14" s="191"/>
      <c r="CU14" s="191"/>
      <c r="CV14" s="191"/>
      <c r="CW14" s="191"/>
      <c r="CX14" s="191"/>
      <c r="CY14" s="191"/>
      <c r="CZ14" s="191"/>
      <c r="DA14" s="191"/>
      <c r="DB14" s="191"/>
      <c r="DC14" s="191"/>
      <c r="DD14" s="191"/>
      <c r="DE14" s="191"/>
      <c r="DF14" s="191"/>
      <c r="DG14" s="191"/>
      <c r="DH14" s="191"/>
      <c r="DI14" s="191"/>
      <c r="DJ14" s="191"/>
      <c r="DK14" s="191"/>
      <c r="DL14" s="191"/>
      <c r="DM14" s="191"/>
      <c r="DN14" s="191"/>
      <c r="DO14" s="191"/>
      <c r="DP14" s="191"/>
      <c r="DQ14" s="191"/>
      <c r="DR14" s="191"/>
      <c r="DS14" s="191"/>
      <c r="DT14" s="191"/>
      <c r="DU14" s="191"/>
      <c r="DV14" s="191"/>
      <c r="DW14" s="191"/>
      <c r="DX14" s="191"/>
      <c r="DY14" s="191"/>
      <c r="DZ14" s="191"/>
      <c r="EA14" s="191"/>
      <c r="EB14" s="191"/>
      <c r="EC14" s="191"/>
      <c r="ED14" s="191"/>
      <c r="EE14" s="191"/>
      <c r="EF14" s="191"/>
      <c r="EG14" s="191"/>
      <c r="EH14" s="191"/>
      <c r="EI14" s="191"/>
      <c r="EJ14" s="191"/>
      <c r="EK14" s="191"/>
      <c r="EL14" s="191"/>
      <c r="EM14" s="191"/>
      <c r="EN14" s="191"/>
      <c r="EO14" s="191"/>
      <c r="EP14" s="191"/>
      <c r="EQ14" s="191"/>
      <c r="ER14" s="191"/>
      <c r="ES14" s="191"/>
      <c r="ET14" s="191"/>
      <c r="EU14" s="191"/>
      <c r="EV14" s="191"/>
      <c r="EW14" s="191"/>
      <c r="EX14" s="191"/>
      <c r="EY14" s="191"/>
      <c r="EZ14" s="191"/>
      <c r="FA14" s="191"/>
      <c r="FB14" s="191"/>
      <c r="FC14" s="191"/>
      <c r="FD14" s="191"/>
      <c r="FE14" s="191"/>
      <c r="FF14" s="191"/>
      <c r="FG14" s="191"/>
      <c r="FH14" s="191"/>
      <c r="FI14" s="191"/>
      <c r="FJ14" s="191"/>
      <c r="FK14" s="191"/>
      <c r="FL14" s="191"/>
      <c r="FM14" s="191"/>
      <c r="FN14" s="191"/>
      <c r="FO14" s="191"/>
      <c r="FP14" s="191"/>
      <c r="FQ14" s="191"/>
      <c r="FR14" s="191"/>
      <c r="FS14" s="191"/>
      <c r="FT14" s="191"/>
      <c r="FU14" s="191"/>
      <c r="FV14" s="191"/>
      <c r="FW14" s="191"/>
      <c r="FX14" s="191"/>
      <c r="FY14" s="191"/>
      <c r="FZ14" s="191"/>
      <c r="GA14" s="191"/>
      <c r="GB14" s="191"/>
      <c r="GC14" s="191"/>
      <c r="GD14" s="191"/>
      <c r="GE14" s="191"/>
      <c r="GF14" s="191"/>
      <c r="GG14" s="191"/>
      <c r="GH14" s="191"/>
      <c r="GI14" s="191"/>
      <c r="GJ14" s="191"/>
      <c r="GK14" s="191"/>
      <c r="GL14" s="191"/>
      <c r="GM14" s="191"/>
      <c r="GN14" s="191"/>
      <c r="GO14" s="191"/>
      <c r="GP14" s="191"/>
      <c r="GQ14" s="191"/>
      <c r="GR14" s="191"/>
      <c r="GS14" s="191"/>
      <c r="GT14" s="191"/>
      <c r="GU14" s="191"/>
      <c r="GV14" s="191"/>
      <c r="GW14" s="191"/>
      <c r="GX14" s="191"/>
      <c r="GY14" s="191"/>
      <c r="GZ14" s="191"/>
      <c r="HA14" s="191"/>
      <c r="HB14" s="191"/>
      <c r="HC14" s="191"/>
      <c r="HD14" s="191"/>
      <c r="HE14" s="191"/>
      <c r="HF14" s="191"/>
      <c r="HG14" s="191"/>
      <c r="HH14" s="191"/>
      <c r="HI14" s="191"/>
      <c r="HJ14" s="191"/>
      <c r="HK14" s="191"/>
      <c r="HL14" s="191"/>
      <c r="HM14" s="191"/>
      <c r="HN14" s="191"/>
      <c r="HO14" s="191"/>
      <c r="HP14" s="191"/>
      <c r="HQ14" s="191"/>
      <c r="HR14" s="191"/>
      <c r="HS14" s="191"/>
      <c r="HT14" s="191"/>
      <c r="HU14" s="191"/>
      <c r="HV14" s="191"/>
      <c r="HW14" s="191"/>
      <c r="HX14" s="191"/>
      <c r="HY14" s="191"/>
      <c r="HZ14" s="191"/>
      <c r="IA14" s="191"/>
      <c r="IB14" s="191"/>
      <c r="IC14" s="191"/>
      <c r="ID14" s="191"/>
      <c r="IE14" s="191"/>
      <c r="IF14" s="191"/>
      <c r="IG14" s="191"/>
      <c r="IH14" s="191"/>
      <c r="II14" s="191"/>
      <c r="IJ14" s="191"/>
      <c r="IK14" s="191"/>
      <c r="IL14" s="191"/>
      <c r="IM14" s="191"/>
      <c r="IN14" s="191"/>
      <c r="IO14" s="191"/>
      <c r="IP14" s="191"/>
      <c r="IQ14" s="191"/>
      <c r="IR14" s="191"/>
      <c r="IS14" s="191"/>
      <c r="IT14" s="191"/>
      <c r="IU14" s="191"/>
      <c r="IV14" s="191"/>
      <c r="IW14" s="191"/>
      <c r="IX14" s="191"/>
      <c r="IY14" s="191"/>
      <c r="IZ14" s="191"/>
      <c r="JA14" s="191"/>
      <c r="JB14" s="191"/>
      <c r="JC14" s="191"/>
      <c r="JD14" s="191"/>
      <c r="JE14" s="191"/>
      <c r="JF14" s="191"/>
      <c r="JG14" s="191"/>
      <c r="JH14" s="191"/>
      <c r="JI14" s="191"/>
      <c r="JJ14" s="191"/>
      <c r="JK14" s="191"/>
      <c r="JL14" s="191"/>
      <c r="JM14" s="191"/>
      <c r="JN14" s="191"/>
      <c r="JO14" s="191"/>
      <c r="JP14" s="191"/>
      <c r="JQ14" s="191"/>
      <c r="JR14" s="191"/>
      <c r="JS14" s="191"/>
      <c r="JT14" s="191"/>
      <c r="JU14" s="191"/>
      <c r="JV14" s="191"/>
      <c r="JW14" s="191"/>
      <c r="JX14" s="191"/>
      <c r="JY14" s="191"/>
      <c r="JZ14" s="191"/>
      <c r="KA14" s="191"/>
      <c r="KB14" s="191"/>
      <c r="KC14" s="191"/>
      <c r="KD14" s="191"/>
      <c r="KE14" s="191"/>
      <c r="KF14" s="191"/>
      <c r="KG14" s="191"/>
      <c r="KH14" s="191"/>
      <c r="KI14" s="191"/>
      <c r="KJ14" s="191"/>
      <c r="KK14" s="191"/>
      <c r="KL14" s="191"/>
      <c r="KM14" s="191"/>
      <c r="KN14" s="191"/>
      <c r="KO14" s="191"/>
      <c r="KP14" s="191"/>
      <c r="KQ14" s="191"/>
      <c r="KR14" s="191"/>
      <c r="KS14" s="191"/>
      <c r="KT14" s="191"/>
      <c r="KU14" s="191"/>
      <c r="KV14" s="191"/>
      <c r="KW14" s="191"/>
      <c r="KX14" s="191"/>
      <c r="KY14" s="191"/>
      <c r="KZ14" s="191"/>
      <c r="LA14" s="191"/>
      <c r="LB14" s="191"/>
      <c r="LC14" s="191"/>
      <c r="LD14" s="191"/>
      <c r="LE14" s="191"/>
      <c r="LF14" s="191"/>
      <c r="LG14" s="191"/>
      <c r="LH14" s="191"/>
      <c r="LI14" s="191"/>
      <c r="LJ14" s="191"/>
      <c r="LK14" s="191"/>
      <c r="LL14" s="191"/>
      <c r="LM14" s="191"/>
      <c r="LN14" s="191"/>
      <c r="LO14" s="191"/>
      <c r="LP14" s="191"/>
      <c r="LQ14" s="191"/>
      <c r="LR14" s="191"/>
      <c r="LS14" s="191"/>
      <c r="LT14" s="191"/>
      <c r="LU14" s="191"/>
      <c r="LV14" s="191"/>
      <c r="LW14" s="191"/>
      <c r="LX14" s="191"/>
      <c r="LY14" s="191"/>
      <c r="LZ14" s="191"/>
      <c r="MA14" s="191"/>
      <c r="MB14" s="191"/>
      <c r="MC14" s="191"/>
      <c r="MD14" s="191"/>
      <c r="ME14" s="191"/>
      <c r="MF14" s="191"/>
      <c r="MG14" s="191"/>
      <c r="MH14" s="191"/>
      <c r="MI14" s="191"/>
      <c r="MJ14" s="191"/>
      <c r="MK14" s="191"/>
      <c r="ML14" s="191"/>
      <c r="MM14" s="191"/>
      <c r="MN14" s="191"/>
      <c r="MO14" s="191"/>
      <c r="MP14" s="191"/>
      <c r="MQ14" s="191"/>
      <c r="MR14" s="191"/>
      <c r="MS14" s="191"/>
      <c r="MT14" s="191"/>
      <c r="MU14" s="191"/>
      <c r="MV14" s="191"/>
      <c r="MW14" s="191"/>
      <c r="MX14" s="191"/>
      <c r="MY14" s="191"/>
      <c r="MZ14" s="191"/>
      <c r="NA14" s="191"/>
      <c r="NB14" s="191"/>
      <c r="NC14" s="191"/>
      <c r="ND14" s="191"/>
      <c r="NE14" s="191"/>
      <c r="NF14" s="191"/>
      <c r="NG14" s="191"/>
      <c r="NH14" s="191"/>
      <c r="NI14" s="191"/>
      <c r="NJ14" s="191"/>
      <c r="NK14" s="191"/>
      <c r="NL14" s="191"/>
      <c r="NM14" s="191"/>
      <c r="NN14" s="191"/>
      <c r="NO14" s="191"/>
      <c r="NP14" s="191"/>
      <c r="NQ14" s="191"/>
      <c r="NR14" s="191"/>
      <c r="NS14" s="191"/>
      <c r="NT14" s="191"/>
      <c r="NU14" s="191"/>
      <c r="NV14" s="191"/>
      <c r="NW14" s="191"/>
      <c r="NX14" s="191"/>
      <c r="NY14" s="191"/>
      <c r="NZ14" s="191"/>
      <c r="OA14" s="191"/>
      <c r="OB14" s="191"/>
      <c r="OC14" s="191"/>
      <c r="OD14" s="191"/>
      <c r="OE14" s="191"/>
      <c r="OF14" s="191"/>
      <c r="OG14" s="191"/>
      <c r="OH14" s="191"/>
      <c r="OI14" s="191"/>
      <c r="OJ14" s="191"/>
      <c r="OK14" s="191"/>
      <c r="OL14" s="191"/>
      <c r="OM14" s="191"/>
      <c r="ON14" s="191"/>
      <c r="OO14" s="191"/>
      <c r="OP14" s="191"/>
      <c r="OQ14" s="191"/>
      <c r="OR14" s="191"/>
      <c r="OS14" s="191"/>
      <c r="OT14" s="191"/>
      <c r="OU14" s="191"/>
      <c r="OV14" s="191"/>
      <c r="OW14" s="191"/>
      <c r="OX14" s="191"/>
      <c r="OY14" s="191"/>
      <c r="OZ14" s="191"/>
      <c r="PA14" s="191"/>
      <c r="PB14" s="191"/>
      <c r="PC14" s="191"/>
      <c r="PD14" s="191"/>
      <c r="PE14" s="191"/>
      <c r="PF14" s="191"/>
      <c r="PG14" s="191"/>
      <c r="PH14" s="191"/>
      <c r="PI14" s="191"/>
      <c r="PJ14" s="191"/>
      <c r="PK14" s="191"/>
      <c r="PL14" s="191"/>
      <c r="PM14" s="191"/>
      <c r="PN14" s="191"/>
      <c r="PO14" s="191"/>
      <c r="PP14" s="191"/>
      <c r="PQ14" s="191"/>
      <c r="PR14" s="191"/>
      <c r="PS14" s="191"/>
      <c r="PT14" s="191"/>
      <c r="PU14" s="191"/>
      <c r="PV14" s="191"/>
      <c r="PW14" s="191"/>
      <c r="PX14" s="191"/>
      <c r="PY14" s="191"/>
      <c r="PZ14" s="191"/>
      <c r="QA14" s="191"/>
      <c r="QB14" s="191"/>
      <c r="QC14" s="191"/>
      <c r="QD14" s="191"/>
      <c r="QE14" s="191"/>
      <c r="QF14" s="191"/>
      <c r="QG14" s="191"/>
      <c r="QH14" s="191"/>
      <c r="QI14" s="191"/>
      <c r="QJ14" s="191"/>
      <c r="QK14" s="191"/>
      <c r="QL14" s="191"/>
      <c r="QM14" s="191"/>
      <c r="QN14" s="191"/>
      <c r="QO14" s="191"/>
      <c r="QP14" s="191"/>
      <c r="QQ14" s="191"/>
      <c r="QR14" s="191"/>
      <c r="QS14" s="191"/>
      <c r="QT14" s="191"/>
      <c r="QU14" s="191"/>
      <c r="QV14" s="191"/>
      <c r="QW14" s="191"/>
      <c r="QX14" s="191"/>
      <c r="QY14" s="191"/>
      <c r="QZ14" s="191"/>
      <c r="RA14" s="191"/>
      <c r="RB14" s="191"/>
      <c r="RC14" s="191"/>
      <c r="RD14" s="191"/>
      <c r="RE14" s="191"/>
      <c r="RF14" s="191"/>
      <c r="RG14" s="191"/>
      <c r="RH14" s="191"/>
      <c r="RI14" s="191"/>
      <c r="RJ14" s="191"/>
      <c r="RK14" s="191"/>
      <c r="RL14" s="191"/>
      <c r="RM14" s="191"/>
      <c r="RN14" s="191"/>
      <c r="RO14" s="191"/>
      <c r="RP14" s="191"/>
      <c r="RQ14" s="191"/>
      <c r="RR14" s="191"/>
      <c r="RS14" s="191"/>
      <c r="RT14" s="191"/>
      <c r="RU14" s="191"/>
      <c r="RV14" s="191"/>
      <c r="RW14" s="191"/>
      <c r="RX14" s="191"/>
      <c r="RY14" s="191"/>
      <c r="RZ14" s="191"/>
      <c r="SA14" s="191"/>
      <c r="SB14" s="191"/>
      <c r="SC14" s="191"/>
      <c r="SD14" s="191"/>
      <c r="SE14" s="191"/>
      <c r="SF14" s="191"/>
      <c r="SG14" s="191"/>
      <c r="SH14" s="191"/>
      <c r="SI14" s="191"/>
      <c r="SJ14" s="191"/>
      <c r="SK14" s="191"/>
      <c r="SL14" s="191"/>
      <c r="SM14" s="191"/>
      <c r="SN14" s="191"/>
      <c r="SO14" s="191"/>
      <c r="SP14" s="191"/>
      <c r="SQ14" s="191"/>
      <c r="SR14" s="191"/>
      <c r="SS14" s="191"/>
      <c r="ST14" s="191"/>
      <c r="SU14" s="191"/>
      <c r="SV14" s="191"/>
      <c r="SW14" s="191"/>
      <c r="SX14" s="191"/>
      <c r="SY14" s="191"/>
      <c r="SZ14" s="191"/>
      <c r="TA14" s="191"/>
      <c r="TB14" s="191"/>
      <c r="TC14" s="191"/>
      <c r="TD14" s="191"/>
      <c r="TE14" s="191"/>
      <c r="TF14" s="191"/>
      <c r="TG14" s="191"/>
      <c r="TH14" s="191"/>
      <c r="TI14" s="191"/>
      <c r="TJ14" s="191"/>
      <c r="TK14" s="191"/>
      <c r="TL14" s="191"/>
      <c r="TM14" s="191"/>
      <c r="TN14" s="191"/>
      <c r="TO14" s="191"/>
      <c r="TP14" s="191"/>
      <c r="TQ14" s="191"/>
      <c r="TR14" s="191"/>
      <c r="TS14" s="191"/>
      <c r="TT14" s="191"/>
      <c r="TU14" s="191"/>
      <c r="TV14" s="191"/>
      <c r="TW14" s="191"/>
      <c r="TX14" s="191"/>
      <c r="TY14" s="191"/>
      <c r="TZ14" s="191"/>
      <c r="UA14" s="191"/>
      <c r="UB14" s="191"/>
      <c r="UC14" s="191"/>
      <c r="UD14" s="191"/>
      <c r="UE14" s="191"/>
      <c r="UF14" s="191"/>
      <c r="UG14" s="191"/>
      <c r="UH14" s="191"/>
      <c r="UI14" s="191"/>
      <c r="UJ14" s="191"/>
      <c r="UK14" s="191"/>
      <c r="UL14" s="191"/>
      <c r="UM14" s="191"/>
      <c r="UN14" s="191"/>
      <c r="UO14" s="191"/>
      <c r="UP14" s="191"/>
      <c r="UQ14" s="191"/>
      <c r="UR14" s="191"/>
      <c r="US14" s="191"/>
      <c r="UT14" s="191"/>
      <c r="UU14" s="191"/>
      <c r="UV14" s="191"/>
      <c r="UW14" s="191"/>
      <c r="UX14" s="191"/>
      <c r="UY14" s="191"/>
      <c r="UZ14" s="191"/>
      <c r="VA14" s="191"/>
      <c r="VB14" s="191"/>
      <c r="VC14" s="191"/>
      <c r="VD14" s="191"/>
      <c r="VE14" s="191"/>
      <c r="VF14" s="191"/>
      <c r="VG14" s="191"/>
      <c r="VH14" s="191"/>
      <c r="VI14" s="191"/>
      <c r="VJ14" s="191"/>
      <c r="VK14" s="191"/>
      <c r="VL14" s="191"/>
      <c r="VM14" s="191"/>
      <c r="VN14" s="191"/>
      <c r="VO14" s="191"/>
      <c r="VP14" s="191"/>
      <c r="VQ14" s="191"/>
      <c r="VR14" s="191"/>
      <c r="VS14" s="191"/>
      <c r="VT14" s="191"/>
      <c r="VU14" s="191"/>
      <c r="VV14" s="191"/>
      <c r="VW14" s="191"/>
      <c r="VX14" s="191"/>
      <c r="VY14" s="191"/>
      <c r="VZ14" s="191"/>
      <c r="WA14" s="191"/>
      <c r="WB14" s="191"/>
      <c r="WC14" s="191"/>
      <c r="WD14" s="191"/>
      <c r="WE14" s="191"/>
      <c r="WF14" s="191"/>
      <c r="WG14" s="191"/>
      <c r="WH14" s="191"/>
      <c r="WI14" s="191"/>
      <c r="WJ14" s="191"/>
      <c r="WK14" s="191"/>
      <c r="WL14" s="191"/>
      <c r="WM14" s="191"/>
      <c r="WN14" s="191"/>
      <c r="WO14" s="191"/>
      <c r="WP14" s="191"/>
      <c r="WQ14" s="191"/>
      <c r="WR14" s="191"/>
      <c r="WS14" s="191"/>
      <c r="WT14" s="191"/>
      <c r="WU14" s="191"/>
      <c r="WV14" s="191"/>
      <c r="WW14" s="191"/>
      <c r="WX14" s="191"/>
      <c r="WY14" s="191"/>
      <c r="WZ14" s="191"/>
      <c r="XA14" s="191"/>
      <c r="XB14" s="191"/>
      <c r="XC14" s="191"/>
      <c r="XD14" s="191"/>
      <c r="XE14" s="191"/>
      <c r="XF14" s="191"/>
      <c r="XG14" s="191"/>
      <c r="XH14" s="191"/>
      <c r="XI14" s="191"/>
      <c r="XJ14" s="191"/>
      <c r="XK14" s="191"/>
      <c r="XL14" s="191"/>
      <c r="XM14" s="191"/>
      <c r="XN14" s="191"/>
      <c r="XO14" s="191"/>
      <c r="XP14" s="191"/>
      <c r="XQ14" s="191"/>
      <c r="XR14" s="191"/>
      <c r="XS14" s="191"/>
      <c r="XT14" s="191"/>
      <c r="XU14" s="191"/>
      <c r="XV14" s="191"/>
      <c r="XW14" s="191"/>
      <c r="XX14" s="191"/>
      <c r="XY14" s="191"/>
      <c r="XZ14" s="191"/>
      <c r="YA14" s="191"/>
      <c r="YB14" s="191"/>
      <c r="YC14" s="191"/>
      <c r="YD14" s="191"/>
      <c r="YE14" s="191"/>
      <c r="YF14" s="191"/>
      <c r="YG14" s="191"/>
      <c r="YH14" s="191"/>
      <c r="YI14" s="191"/>
      <c r="YJ14" s="191"/>
      <c r="YK14" s="191"/>
      <c r="YL14" s="191"/>
      <c r="YM14" s="191"/>
      <c r="YN14" s="191"/>
      <c r="YO14" s="191"/>
      <c r="YP14" s="191"/>
      <c r="YQ14" s="191"/>
      <c r="YR14" s="191"/>
      <c r="YS14" s="191"/>
      <c r="YT14" s="191"/>
      <c r="YU14" s="191"/>
      <c r="YV14" s="191"/>
      <c r="YW14" s="191"/>
      <c r="YX14" s="191"/>
      <c r="YY14" s="191"/>
      <c r="YZ14" s="191"/>
      <c r="ZA14" s="191"/>
      <c r="ZB14" s="191"/>
      <c r="ZC14" s="191"/>
      <c r="ZD14" s="191"/>
      <c r="ZE14" s="191"/>
      <c r="ZF14" s="191"/>
      <c r="ZG14" s="191"/>
      <c r="ZH14" s="191"/>
      <c r="ZI14" s="191"/>
      <c r="ZJ14" s="191"/>
      <c r="ZK14" s="191"/>
      <c r="ZL14" s="191"/>
      <c r="ZM14" s="191"/>
      <c r="ZN14" s="191"/>
      <c r="ZO14" s="191"/>
      <c r="ZP14" s="191"/>
      <c r="ZQ14" s="191"/>
      <c r="ZR14" s="191"/>
      <c r="ZS14" s="191"/>
      <c r="ZT14" s="191"/>
      <c r="ZU14" s="191"/>
      <c r="ZV14" s="191"/>
      <c r="ZW14" s="191"/>
      <c r="ZX14" s="191"/>
      <c r="ZY14" s="191"/>
      <c r="ZZ14" s="191"/>
      <c r="AAA14" s="191"/>
      <c r="AAB14" s="191"/>
      <c r="AAC14" s="191"/>
      <c r="AAD14" s="191"/>
      <c r="AAE14" s="191"/>
      <c r="AAF14" s="191"/>
      <c r="AAG14" s="191"/>
      <c r="AAH14" s="191"/>
      <c r="AAI14" s="191"/>
      <c r="AAJ14" s="191"/>
      <c r="AAK14" s="191"/>
      <c r="AAL14" s="191"/>
      <c r="AAM14" s="191"/>
      <c r="AAN14" s="191"/>
      <c r="AAO14" s="191"/>
      <c r="AAP14" s="191"/>
      <c r="AAQ14" s="191"/>
      <c r="AAR14" s="191"/>
      <c r="AAS14" s="191"/>
      <c r="AAT14" s="191"/>
      <c r="AAU14" s="191"/>
      <c r="AAV14" s="191"/>
      <c r="AAW14" s="191"/>
      <c r="AAX14" s="191"/>
      <c r="AAY14" s="191"/>
      <c r="AAZ14" s="191"/>
      <c r="ABA14" s="191"/>
      <c r="ABB14" s="191"/>
      <c r="ABC14" s="191"/>
      <c r="ABD14" s="191"/>
      <c r="ABE14" s="191"/>
      <c r="ABF14" s="191"/>
      <c r="ABG14" s="191"/>
      <c r="ABH14" s="191"/>
      <c r="ABI14" s="191"/>
      <c r="ABJ14" s="191"/>
      <c r="ABK14" s="191"/>
      <c r="ABL14" s="191"/>
      <c r="ABM14" s="191"/>
      <c r="ABN14" s="191"/>
      <c r="ABO14" s="191"/>
      <c r="ABP14" s="191"/>
      <c r="ABQ14" s="191"/>
      <c r="ABR14" s="191"/>
      <c r="ABS14" s="191"/>
      <c r="ABT14" s="191"/>
      <c r="ABU14" s="191"/>
      <c r="ABV14" s="191"/>
      <c r="ABW14" s="191"/>
      <c r="ABX14" s="191"/>
      <c r="ABY14" s="191"/>
      <c r="ABZ14" s="191"/>
      <c r="ACA14" s="191"/>
      <c r="ACB14" s="191"/>
      <c r="ACC14" s="191"/>
      <c r="ACD14" s="191"/>
      <c r="ACE14" s="191"/>
      <c r="ACF14" s="191"/>
      <c r="ACG14" s="191"/>
      <c r="ACH14" s="191"/>
      <c r="ACI14" s="191"/>
      <c r="ACJ14" s="191"/>
      <c r="ACK14" s="191"/>
      <c r="ACL14" s="191"/>
      <c r="ACM14" s="191"/>
      <c r="ACN14" s="191"/>
      <c r="ACO14" s="191"/>
      <c r="ACP14" s="191"/>
      <c r="ACQ14" s="191"/>
      <c r="ACR14" s="191"/>
      <c r="ACS14" s="191"/>
      <c r="ACT14" s="191"/>
      <c r="ACU14" s="191"/>
      <c r="ACV14" s="191"/>
      <c r="ACW14" s="191"/>
      <c r="ACX14" s="191"/>
      <c r="ACY14" s="191"/>
      <c r="ACZ14" s="191"/>
      <c r="ADA14" s="191"/>
      <c r="ADB14" s="191"/>
      <c r="ADC14" s="191"/>
      <c r="ADD14" s="191"/>
      <c r="ADE14" s="191"/>
      <c r="ADF14" s="191"/>
      <c r="ADG14" s="191"/>
      <c r="ADH14" s="191"/>
      <c r="ADI14" s="191"/>
      <c r="ADJ14" s="191"/>
      <c r="ADK14" s="191"/>
      <c r="ADL14" s="191"/>
      <c r="ADM14" s="191"/>
      <c r="ADN14" s="191"/>
      <c r="ADO14" s="191"/>
      <c r="ADP14" s="191"/>
      <c r="ADQ14" s="191"/>
      <c r="ADR14" s="191"/>
      <c r="ADS14" s="191"/>
      <c r="ADT14" s="191"/>
      <c r="ADU14" s="191"/>
      <c r="ADV14" s="191"/>
      <c r="ADW14" s="191"/>
      <c r="ADX14" s="191"/>
      <c r="ADY14" s="191"/>
      <c r="ADZ14" s="191"/>
      <c r="AEA14" s="191"/>
      <c r="AEB14" s="191"/>
      <c r="AEC14" s="191"/>
      <c r="AED14" s="191"/>
      <c r="AEE14" s="191"/>
      <c r="AEF14" s="191"/>
      <c r="AEG14" s="191"/>
      <c r="AEH14" s="191"/>
      <c r="AEI14" s="191"/>
      <c r="AEJ14" s="191"/>
      <c r="AEK14" s="191"/>
      <c r="AEL14" s="191"/>
      <c r="AEM14" s="191"/>
      <c r="AEN14" s="191"/>
      <c r="AEO14" s="191"/>
      <c r="AEP14" s="191"/>
      <c r="AEQ14" s="191"/>
      <c r="AER14" s="191"/>
      <c r="AES14" s="191"/>
      <c r="AET14" s="191"/>
      <c r="AEU14" s="191"/>
      <c r="AEV14" s="191"/>
      <c r="AEW14" s="191"/>
      <c r="AEX14" s="191"/>
      <c r="AEY14" s="191"/>
      <c r="AEZ14" s="191"/>
      <c r="AFA14" s="191"/>
      <c r="AFB14" s="191"/>
      <c r="AFC14" s="191"/>
      <c r="AFD14" s="191"/>
      <c r="AFE14" s="191"/>
      <c r="AFF14" s="191"/>
      <c r="AFG14" s="191"/>
      <c r="AFH14" s="191"/>
      <c r="AFI14" s="191"/>
      <c r="AFJ14" s="191"/>
      <c r="AFK14" s="191"/>
      <c r="AFL14" s="191"/>
      <c r="AFM14" s="191"/>
      <c r="AFN14" s="191"/>
      <c r="AFO14" s="191"/>
      <c r="AFP14" s="191"/>
      <c r="AFQ14" s="191"/>
      <c r="AFR14" s="191"/>
      <c r="AFS14" s="191"/>
      <c r="AFT14" s="191"/>
      <c r="AFU14" s="191"/>
      <c r="AFV14" s="191"/>
      <c r="AFW14" s="191"/>
      <c r="AFX14" s="191"/>
      <c r="AFY14" s="191"/>
      <c r="AFZ14" s="191"/>
      <c r="AGA14" s="191"/>
      <c r="AGB14" s="191"/>
      <c r="AGC14" s="191"/>
      <c r="AGD14" s="191"/>
      <c r="AGE14" s="191"/>
      <c r="AGF14" s="191"/>
      <c r="AGG14" s="191"/>
      <c r="AGH14" s="191"/>
      <c r="AGI14" s="191"/>
      <c r="AGJ14" s="191"/>
      <c r="AGK14" s="191"/>
      <c r="AGL14" s="191"/>
      <c r="AGM14" s="191"/>
      <c r="AGN14" s="191"/>
      <c r="AGO14" s="191"/>
      <c r="AGP14" s="191"/>
      <c r="AGQ14" s="191"/>
      <c r="AGR14" s="191"/>
      <c r="AGS14" s="191"/>
      <c r="AGT14" s="191"/>
      <c r="AGU14" s="191"/>
      <c r="AGV14" s="191"/>
      <c r="AGW14" s="191"/>
      <c r="AGX14" s="191"/>
      <c r="AGY14" s="191"/>
      <c r="AGZ14" s="191"/>
      <c r="AHA14" s="191"/>
      <c r="AHB14" s="191"/>
      <c r="AHC14" s="191"/>
      <c r="AHD14" s="191"/>
      <c r="AHE14" s="191"/>
      <c r="AHF14" s="191"/>
      <c r="AHG14" s="191"/>
      <c r="AHH14" s="191"/>
      <c r="AHI14" s="191"/>
      <c r="AHJ14" s="191"/>
      <c r="AHK14" s="191"/>
      <c r="AHL14" s="191"/>
      <c r="AHM14" s="191"/>
      <c r="AHN14" s="191"/>
      <c r="AHO14" s="191"/>
      <c r="AHP14" s="191"/>
      <c r="AHQ14" s="191"/>
      <c r="AHR14" s="191"/>
      <c r="AHS14" s="191"/>
      <c r="AHT14" s="191"/>
      <c r="AHU14" s="191"/>
      <c r="AHV14" s="191"/>
      <c r="AHW14" s="191"/>
      <c r="AHX14" s="191"/>
      <c r="AHY14" s="191"/>
      <c r="AHZ14" s="191"/>
      <c r="AIA14" s="191"/>
      <c r="AIB14" s="191"/>
      <c r="AIC14" s="191"/>
      <c r="AID14" s="191"/>
      <c r="AIE14" s="191"/>
      <c r="AIF14" s="191"/>
      <c r="AIG14" s="191"/>
      <c r="AIH14" s="191"/>
      <c r="AII14" s="191"/>
      <c r="AIJ14" s="191"/>
      <c r="AIK14" s="191"/>
      <c r="AIL14" s="191"/>
      <c r="AIM14" s="191"/>
      <c r="AIN14" s="191"/>
      <c r="AIO14" s="191"/>
      <c r="AIP14" s="191"/>
      <c r="AIQ14" s="191"/>
      <c r="AIR14" s="191"/>
      <c r="AIS14" s="191"/>
      <c r="AIT14" s="191"/>
      <c r="AIU14" s="191"/>
      <c r="AIV14" s="191"/>
      <c r="AIW14" s="191"/>
      <c r="AIX14" s="191"/>
      <c r="AIY14" s="191"/>
      <c r="AIZ14" s="191"/>
      <c r="AJA14" s="191"/>
      <c r="AJB14" s="191"/>
      <c r="AJC14" s="191"/>
      <c r="AJD14" s="191"/>
      <c r="AJE14" s="191"/>
      <c r="AJF14" s="191"/>
      <c r="AJG14" s="191"/>
      <c r="AJH14" s="191"/>
      <c r="AJI14" s="191"/>
      <c r="AJJ14" s="191"/>
      <c r="AJK14" s="191"/>
      <c r="AJL14" s="191"/>
      <c r="AJM14" s="191"/>
      <c r="AJN14" s="191"/>
      <c r="AJO14" s="191"/>
      <c r="AJP14" s="191"/>
      <c r="AJQ14" s="191"/>
      <c r="AJR14" s="191"/>
      <c r="AJS14" s="191"/>
      <c r="AJT14" s="191"/>
      <c r="AJU14" s="191"/>
      <c r="AJV14" s="191"/>
      <c r="AJW14" s="191"/>
      <c r="AJX14" s="191"/>
      <c r="AJY14" s="191"/>
      <c r="AJZ14" s="191"/>
      <c r="AKA14" s="191"/>
      <c r="AKB14" s="191"/>
      <c r="AKC14" s="191"/>
      <c r="AKD14" s="191"/>
      <c r="AKE14" s="191"/>
      <c r="AKF14" s="191"/>
      <c r="AKG14" s="191"/>
      <c r="AKH14" s="191"/>
      <c r="AKI14" s="191"/>
      <c r="AKJ14" s="191"/>
      <c r="AKK14" s="191"/>
      <c r="AKL14" s="191"/>
      <c r="AKM14" s="191"/>
      <c r="AKN14" s="191"/>
      <c r="AKO14" s="191"/>
      <c r="AKP14" s="191"/>
      <c r="AKQ14" s="191"/>
      <c r="AKR14" s="191"/>
      <c r="AKS14" s="191"/>
      <c r="AKT14" s="191"/>
      <c r="AKU14" s="191"/>
      <c r="AKV14" s="191"/>
      <c r="AKW14" s="191"/>
      <c r="AKX14" s="191"/>
      <c r="AKY14" s="191"/>
      <c r="AKZ14" s="191"/>
      <c r="ALA14" s="191"/>
      <c r="ALB14" s="191"/>
      <c r="ALC14" s="191"/>
      <c r="ALD14" s="191"/>
      <c r="ALE14" s="191"/>
      <c r="ALF14" s="191"/>
      <c r="ALG14" s="191"/>
      <c r="ALH14" s="191"/>
      <c r="ALI14" s="191"/>
      <c r="ALJ14" s="191"/>
      <c r="ALK14" s="191"/>
      <c r="ALL14" s="191"/>
      <c r="ALM14" s="191"/>
      <c r="ALN14" s="191"/>
      <c r="ALO14" s="191"/>
      <c r="ALP14" s="191"/>
      <c r="ALQ14" s="191"/>
      <c r="ALR14" s="191"/>
      <c r="ALS14" s="191"/>
      <c r="ALT14" s="191"/>
      <c r="ALU14" s="191"/>
      <c r="ALV14" s="191"/>
      <c r="ALW14" s="191"/>
      <c r="ALX14" s="191"/>
      <c r="ALY14" s="191"/>
      <c r="ALZ14" s="191"/>
      <c r="AMA14" s="191"/>
      <c r="AMB14" s="191"/>
      <c r="AMC14" s="191"/>
      <c r="AMD14" s="191"/>
      <c r="AME14" s="191"/>
      <c r="AMF14" s="191"/>
      <c r="AMG14" s="191"/>
      <c r="AMH14" s="191"/>
      <c r="AMI14" s="191"/>
      <c r="AMJ14" s="191"/>
      <c r="AMK14" s="191"/>
    </row>
    <row r="15" spans="1:1025" s="192" customFormat="1" x14ac:dyDescent="0.2">
      <c r="A15" s="205">
        <f t="shared" si="0"/>
        <v>43977</v>
      </c>
      <c r="B15" s="220">
        <v>43966</v>
      </c>
      <c r="C15" s="232">
        <v>1860</v>
      </c>
      <c r="D15" s="233">
        <v>26730</v>
      </c>
      <c r="E15" s="233">
        <v>12349</v>
      </c>
      <c r="F15" s="234">
        <v>166</v>
      </c>
      <c r="G15" s="223">
        <f t="shared" si="1"/>
        <v>41105</v>
      </c>
      <c r="H15" s="197"/>
      <c r="I15" s="197"/>
      <c r="J15" s="197"/>
      <c r="K15" s="207"/>
      <c r="L15" s="204"/>
      <c r="M15" s="197"/>
      <c r="N15" s="197"/>
      <c r="O15" s="197"/>
      <c r="P15" s="197"/>
      <c r="Q15" s="197"/>
      <c r="R15" s="197"/>
      <c r="S15" s="191"/>
      <c r="T15" s="191"/>
      <c r="U15" s="191"/>
      <c r="V15" s="191"/>
      <c r="W15" s="191"/>
      <c r="X15" s="191"/>
      <c r="Y15" s="191"/>
      <c r="Z15" s="191"/>
      <c r="AA15" s="191"/>
      <c r="AB15" s="191"/>
      <c r="AC15" s="191"/>
      <c r="AD15" s="191"/>
      <c r="AE15" s="191"/>
      <c r="AF15" s="191"/>
      <c r="AG15" s="191"/>
      <c r="AH15" s="191"/>
      <c r="AI15" s="191"/>
      <c r="AJ15" s="191"/>
      <c r="AK15" s="191"/>
      <c r="AL15" s="191"/>
      <c r="AM15" s="191"/>
      <c r="AN15" s="191"/>
      <c r="AO15" s="191"/>
      <c r="AP15" s="191"/>
      <c r="AQ15" s="191"/>
      <c r="AR15" s="191"/>
      <c r="AS15" s="191"/>
      <c r="AT15" s="191"/>
      <c r="AU15" s="191"/>
      <c r="AV15" s="191"/>
      <c r="AW15" s="191"/>
      <c r="AX15" s="191"/>
      <c r="AY15" s="191"/>
      <c r="AZ15" s="191"/>
      <c r="BA15" s="191"/>
      <c r="BB15" s="191"/>
      <c r="BC15" s="191"/>
      <c r="BD15" s="191"/>
      <c r="BE15" s="191"/>
      <c r="BF15" s="191"/>
      <c r="BG15" s="191"/>
      <c r="BH15" s="191"/>
      <c r="BI15" s="191"/>
      <c r="BJ15" s="191"/>
      <c r="BK15" s="191"/>
      <c r="BL15" s="191"/>
      <c r="BM15" s="191"/>
      <c r="BN15" s="191"/>
      <c r="BO15" s="191"/>
      <c r="BP15" s="191"/>
      <c r="BQ15" s="191"/>
      <c r="BR15" s="191"/>
      <c r="BS15" s="191"/>
      <c r="BT15" s="191"/>
      <c r="BU15" s="191"/>
      <c r="BV15" s="191"/>
      <c r="BW15" s="191"/>
      <c r="BX15" s="191"/>
      <c r="BY15" s="191"/>
      <c r="BZ15" s="191"/>
      <c r="CA15" s="191"/>
      <c r="CB15" s="191"/>
      <c r="CC15" s="191"/>
      <c r="CD15" s="191"/>
      <c r="CE15" s="191"/>
      <c r="CF15" s="191"/>
      <c r="CG15" s="191"/>
      <c r="CH15" s="191"/>
      <c r="CI15" s="191"/>
      <c r="CJ15" s="191"/>
      <c r="CK15" s="191"/>
      <c r="CL15" s="191"/>
      <c r="CM15" s="191"/>
      <c r="CN15" s="191"/>
      <c r="CO15" s="191"/>
      <c r="CP15" s="191"/>
      <c r="CQ15" s="191"/>
      <c r="CR15" s="191"/>
      <c r="CS15" s="191"/>
      <c r="CT15" s="191"/>
      <c r="CU15" s="191"/>
      <c r="CV15" s="191"/>
      <c r="CW15" s="191"/>
      <c r="CX15" s="191"/>
      <c r="CY15" s="191"/>
      <c r="CZ15" s="191"/>
      <c r="DA15" s="191"/>
      <c r="DB15" s="191"/>
      <c r="DC15" s="191"/>
      <c r="DD15" s="191"/>
      <c r="DE15" s="191"/>
      <c r="DF15" s="191"/>
      <c r="DG15" s="191"/>
      <c r="DH15" s="191"/>
      <c r="DI15" s="191"/>
      <c r="DJ15" s="191"/>
      <c r="DK15" s="191"/>
      <c r="DL15" s="191"/>
      <c r="DM15" s="191"/>
      <c r="DN15" s="191"/>
      <c r="DO15" s="191"/>
      <c r="DP15" s="191"/>
      <c r="DQ15" s="191"/>
      <c r="DR15" s="191"/>
      <c r="DS15" s="191"/>
      <c r="DT15" s="191"/>
      <c r="DU15" s="191"/>
      <c r="DV15" s="191"/>
      <c r="DW15" s="191"/>
      <c r="DX15" s="191"/>
      <c r="DY15" s="191"/>
      <c r="DZ15" s="191"/>
      <c r="EA15" s="191"/>
      <c r="EB15" s="191"/>
      <c r="EC15" s="191"/>
      <c r="ED15" s="191"/>
      <c r="EE15" s="191"/>
      <c r="EF15" s="191"/>
      <c r="EG15" s="191"/>
      <c r="EH15" s="191"/>
      <c r="EI15" s="191"/>
      <c r="EJ15" s="191"/>
      <c r="EK15" s="191"/>
      <c r="EL15" s="191"/>
      <c r="EM15" s="191"/>
      <c r="EN15" s="191"/>
      <c r="EO15" s="191"/>
      <c r="EP15" s="191"/>
      <c r="EQ15" s="191"/>
      <c r="ER15" s="191"/>
      <c r="ES15" s="191"/>
      <c r="ET15" s="191"/>
      <c r="EU15" s="191"/>
      <c r="EV15" s="191"/>
      <c r="EW15" s="191"/>
      <c r="EX15" s="191"/>
      <c r="EY15" s="191"/>
      <c r="EZ15" s="191"/>
      <c r="FA15" s="191"/>
      <c r="FB15" s="191"/>
      <c r="FC15" s="191"/>
      <c r="FD15" s="191"/>
      <c r="FE15" s="191"/>
      <c r="FF15" s="191"/>
      <c r="FG15" s="191"/>
      <c r="FH15" s="191"/>
      <c r="FI15" s="191"/>
      <c r="FJ15" s="191"/>
      <c r="FK15" s="191"/>
      <c r="FL15" s="191"/>
      <c r="FM15" s="191"/>
      <c r="FN15" s="191"/>
      <c r="FO15" s="191"/>
      <c r="FP15" s="191"/>
      <c r="FQ15" s="191"/>
      <c r="FR15" s="191"/>
      <c r="FS15" s="191"/>
      <c r="FT15" s="191"/>
      <c r="FU15" s="191"/>
      <c r="FV15" s="191"/>
      <c r="FW15" s="191"/>
      <c r="FX15" s="191"/>
      <c r="FY15" s="191"/>
      <c r="FZ15" s="191"/>
      <c r="GA15" s="191"/>
      <c r="GB15" s="191"/>
      <c r="GC15" s="191"/>
      <c r="GD15" s="191"/>
      <c r="GE15" s="191"/>
      <c r="GF15" s="191"/>
      <c r="GG15" s="191"/>
      <c r="GH15" s="191"/>
      <c r="GI15" s="191"/>
      <c r="GJ15" s="191"/>
      <c r="GK15" s="191"/>
      <c r="GL15" s="191"/>
      <c r="GM15" s="191"/>
      <c r="GN15" s="191"/>
      <c r="GO15" s="191"/>
      <c r="GP15" s="191"/>
      <c r="GQ15" s="191"/>
      <c r="GR15" s="191"/>
      <c r="GS15" s="191"/>
      <c r="GT15" s="191"/>
      <c r="GU15" s="191"/>
      <c r="GV15" s="191"/>
      <c r="GW15" s="191"/>
      <c r="GX15" s="191"/>
      <c r="GY15" s="191"/>
      <c r="GZ15" s="191"/>
      <c r="HA15" s="191"/>
      <c r="HB15" s="191"/>
      <c r="HC15" s="191"/>
      <c r="HD15" s="191"/>
      <c r="HE15" s="191"/>
      <c r="HF15" s="191"/>
      <c r="HG15" s="191"/>
      <c r="HH15" s="191"/>
      <c r="HI15" s="191"/>
      <c r="HJ15" s="191"/>
      <c r="HK15" s="191"/>
      <c r="HL15" s="191"/>
      <c r="HM15" s="191"/>
      <c r="HN15" s="191"/>
      <c r="HO15" s="191"/>
      <c r="HP15" s="191"/>
      <c r="HQ15" s="191"/>
      <c r="HR15" s="191"/>
      <c r="HS15" s="191"/>
      <c r="HT15" s="191"/>
      <c r="HU15" s="191"/>
      <c r="HV15" s="191"/>
      <c r="HW15" s="191"/>
      <c r="HX15" s="191"/>
      <c r="HY15" s="191"/>
      <c r="HZ15" s="191"/>
      <c r="IA15" s="191"/>
      <c r="IB15" s="191"/>
      <c r="IC15" s="191"/>
      <c r="ID15" s="191"/>
      <c r="IE15" s="191"/>
      <c r="IF15" s="191"/>
      <c r="IG15" s="191"/>
      <c r="IH15" s="191"/>
      <c r="II15" s="191"/>
      <c r="IJ15" s="191"/>
      <c r="IK15" s="191"/>
      <c r="IL15" s="191"/>
      <c r="IM15" s="191"/>
      <c r="IN15" s="191"/>
      <c r="IO15" s="191"/>
      <c r="IP15" s="191"/>
      <c r="IQ15" s="191"/>
      <c r="IR15" s="191"/>
      <c r="IS15" s="191"/>
      <c r="IT15" s="191"/>
      <c r="IU15" s="191"/>
      <c r="IV15" s="191"/>
      <c r="IW15" s="191"/>
      <c r="IX15" s="191"/>
      <c r="IY15" s="191"/>
      <c r="IZ15" s="191"/>
      <c r="JA15" s="191"/>
      <c r="JB15" s="191"/>
      <c r="JC15" s="191"/>
      <c r="JD15" s="191"/>
      <c r="JE15" s="191"/>
      <c r="JF15" s="191"/>
      <c r="JG15" s="191"/>
      <c r="JH15" s="191"/>
      <c r="JI15" s="191"/>
      <c r="JJ15" s="191"/>
      <c r="JK15" s="191"/>
      <c r="JL15" s="191"/>
      <c r="JM15" s="191"/>
      <c r="JN15" s="191"/>
      <c r="JO15" s="191"/>
      <c r="JP15" s="191"/>
      <c r="JQ15" s="191"/>
      <c r="JR15" s="191"/>
      <c r="JS15" s="191"/>
      <c r="JT15" s="191"/>
      <c r="JU15" s="191"/>
      <c r="JV15" s="191"/>
      <c r="JW15" s="191"/>
      <c r="JX15" s="191"/>
      <c r="JY15" s="191"/>
      <c r="JZ15" s="191"/>
      <c r="KA15" s="191"/>
      <c r="KB15" s="191"/>
      <c r="KC15" s="191"/>
      <c r="KD15" s="191"/>
      <c r="KE15" s="191"/>
      <c r="KF15" s="191"/>
      <c r="KG15" s="191"/>
      <c r="KH15" s="191"/>
      <c r="KI15" s="191"/>
      <c r="KJ15" s="191"/>
      <c r="KK15" s="191"/>
      <c r="KL15" s="191"/>
      <c r="KM15" s="191"/>
      <c r="KN15" s="191"/>
      <c r="KO15" s="191"/>
      <c r="KP15" s="191"/>
      <c r="KQ15" s="191"/>
      <c r="KR15" s="191"/>
      <c r="KS15" s="191"/>
      <c r="KT15" s="191"/>
      <c r="KU15" s="191"/>
      <c r="KV15" s="191"/>
      <c r="KW15" s="191"/>
      <c r="KX15" s="191"/>
      <c r="KY15" s="191"/>
      <c r="KZ15" s="191"/>
      <c r="LA15" s="191"/>
      <c r="LB15" s="191"/>
      <c r="LC15" s="191"/>
      <c r="LD15" s="191"/>
      <c r="LE15" s="191"/>
      <c r="LF15" s="191"/>
      <c r="LG15" s="191"/>
      <c r="LH15" s="191"/>
      <c r="LI15" s="191"/>
      <c r="LJ15" s="191"/>
      <c r="LK15" s="191"/>
      <c r="LL15" s="191"/>
      <c r="LM15" s="191"/>
      <c r="LN15" s="191"/>
      <c r="LO15" s="191"/>
      <c r="LP15" s="191"/>
      <c r="LQ15" s="191"/>
      <c r="LR15" s="191"/>
      <c r="LS15" s="191"/>
      <c r="LT15" s="191"/>
      <c r="LU15" s="191"/>
      <c r="LV15" s="191"/>
      <c r="LW15" s="191"/>
      <c r="LX15" s="191"/>
      <c r="LY15" s="191"/>
      <c r="LZ15" s="191"/>
      <c r="MA15" s="191"/>
      <c r="MB15" s="191"/>
      <c r="MC15" s="191"/>
      <c r="MD15" s="191"/>
      <c r="ME15" s="191"/>
      <c r="MF15" s="191"/>
      <c r="MG15" s="191"/>
      <c r="MH15" s="191"/>
      <c r="MI15" s="191"/>
      <c r="MJ15" s="191"/>
      <c r="MK15" s="191"/>
      <c r="ML15" s="191"/>
      <c r="MM15" s="191"/>
      <c r="MN15" s="191"/>
      <c r="MO15" s="191"/>
      <c r="MP15" s="191"/>
      <c r="MQ15" s="191"/>
      <c r="MR15" s="191"/>
      <c r="MS15" s="191"/>
      <c r="MT15" s="191"/>
      <c r="MU15" s="191"/>
      <c r="MV15" s="191"/>
      <c r="MW15" s="191"/>
      <c r="MX15" s="191"/>
      <c r="MY15" s="191"/>
      <c r="MZ15" s="191"/>
      <c r="NA15" s="191"/>
      <c r="NB15" s="191"/>
      <c r="NC15" s="191"/>
      <c r="ND15" s="191"/>
      <c r="NE15" s="191"/>
      <c r="NF15" s="191"/>
      <c r="NG15" s="191"/>
      <c r="NH15" s="191"/>
      <c r="NI15" s="191"/>
      <c r="NJ15" s="191"/>
      <c r="NK15" s="191"/>
      <c r="NL15" s="191"/>
      <c r="NM15" s="191"/>
      <c r="NN15" s="191"/>
      <c r="NO15" s="191"/>
      <c r="NP15" s="191"/>
      <c r="NQ15" s="191"/>
      <c r="NR15" s="191"/>
      <c r="NS15" s="191"/>
      <c r="NT15" s="191"/>
      <c r="NU15" s="191"/>
      <c r="NV15" s="191"/>
      <c r="NW15" s="191"/>
      <c r="NX15" s="191"/>
      <c r="NY15" s="191"/>
      <c r="NZ15" s="191"/>
      <c r="OA15" s="191"/>
      <c r="OB15" s="191"/>
      <c r="OC15" s="191"/>
      <c r="OD15" s="191"/>
      <c r="OE15" s="191"/>
      <c r="OF15" s="191"/>
      <c r="OG15" s="191"/>
      <c r="OH15" s="191"/>
      <c r="OI15" s="191"/>
      <c r="OJ15" s="191"/>
      <c r="OK15" s="191"/>
      <c r="OL15" s="191"/>
      <c r="OM15" s="191"/>
      <c r="ON15" s="191"/>
      <c r="OO15" s="191"/>
      <c r="OP15" s="191"/>
      <c r="OQ15" s="191"/>
      <c r="OR15" s="191"/>
      <c r="OS15" s="191"/>
      <c r="OT15" s="191"/>
      <c r="OU15" s="191"/>
      <c r="OV15" s="191"/>
      <c r="OW15" s="191"/>
      <c r="OX15" s="191"/>
      <c r="OY15" s="191"/>
      <c r="OZ15" s="191"/>
      <c r="PA15" s="191"/>
      <c r="PB15" s="191"/>
      <c r="PC15" s="191"/>
      <c r="PD15" s="191"/>
      <c r="PE15" s="191"/>
      <c r="PF15" s="191"/>
      <c r="PG15" s="191"/>
      <c r="PH15" s="191"/>
      <c r="PI15" s="191"/>
      <c r="PJ15" s="191"/>
      <c r="PK15" s="191"/>
      <c r="PL15" s="191"/>
      <c r="PM15" s="191"/>
      <c r="PN15" s="191"/>
      <c r="PO15" s="191"/>
      <c r="PP15" s="191"/>
      <c r="PQ15" s="191"/>
      <c r="PR15" s="191"/>
      <c r="PS15" s="191"/>
      <c r="PT15" s="191"/>
      <c r="PU15" s="191"/>
      <c r="PV15" s="191"/>
      <c r="PW15" s="191"/>
      <c r="PX15" s="191"/>
      <c r="PY15" s="191"/>
      <c r="PZ15" s="191"/>
      <c r="QA15" s="191"/>
      <c r="QB15" s="191"/>
      <c r="QC15" s="191"/>
      <c r="QD15" s="191"/>
      <c r="QE15" s="191"/>
      <c r="QF15" s="191"/>
      <c r="QG15" s="191"/>
      <c r="QH15" s="191"/>
      <c r="QI15" s="191"/>
      <c r="QJ15" s="191"/>
      <c r="QK15" s="191"/>
      <c r="QL15" s="191"/>
      <c r="QM15" s="191"/>
      <c r="QN15" s="191"/>
      <c r="QO15" s="191"/>
      <c r="QP15" s="191"/>
      <c r="QQ15" s="191"/>
      <c r="QR15" s="191"/>
      <c r="QS15" s="191"/>
      <c r="QT15" s="191"/>
      <c r="QU15" s="191"/>
      <c r="QV15" s="191"/>
      <c r="QW15" s="191"/>
      <c r="QX15" s="191"/>
      <c r="QY15" s="191"/>
      <c r="QZ15" s="191"/>
      <c r="RA15" s="191"/>
      <c r="RB15" s="191"/>
      <c r="RC15" s="191"/>
      <c r="RD15" s="191"/>
      <c r="RE15" s="191"/>
      <c r="RF15" s="191"/>
      <c r="RG15" s="191"/>
      <c r="RH15" s="191"/>
      <c r="RI15" s="191"/>
      <c r="RJ15" s="191"/>
      <c r="RK15" s="191"/>
      <c r="RL15" s="191"/>
      <c r="RM15" s="191"/>
      <c r="RN15" s="191"/>
      <c r="RO15" s="191"/>
      <c r="RP15" s="191"/>
      <c r="RQ15" s="191"/>
      <c r="RR15" s="191"/>
      <c r="RS15" s="191"/>
      <c r="RT15" s="191"/>
      <c r="RU15" s="191"/>
      <c r="RV15" s="191"/>
      <c r="RW15" s="191"/>
      <c r="RX15" s="191"/>
      <c r="RY15" s="191"/>
      <c r="RZ15" s="191"/>
      <c r="SA15" s="191"/>
      <c r="SB15" s="191"/>
      <c r="SC15" s="191"/>
      <c r="SD15" s="191"/>
      <c r="SE15" s="191"/>
      <c r="SF15" s="191"/>
      <c r="SG15" s="191"/>
      <c r="SH15" s="191"/>
      <c r="SI15" s="191"/>
      <c r="SJ15" s="191"/>
      <c r="SK15" s="191"/>
      <c r="SL15" s="191"/>
      <c r="SM15" s="191"/>
      <c r="SN15" s="191"/>
      <c r="SO15" s="191"/>
      <c r="SP15" s="191"/>
      <c r="SQ15" s="191"/>
      <c r="SR15" s="191"/>
      <c r="SS15" s="191"/>
      <c r="ST15" s="191"/>
      <c r="SU15" s="191"/>
      <c r="SV15" s="191"/>
      <c r="SW15" s="191"/>
      <c r="SX15" s="191"/>
      <c r="SY15" s="191"/>
      <c r="SZ15" s="191"/>
      <c r="TA15" s="191"/>
      <c r="TB15" s="191"/>
      <c r="TC15" s="191"/>
      <c r="TD15" s="191"/>
      <c r="TE15" s="191"/>
      <c r="TF15" s="191"/>
      <c r="TG15" s="191"/>
      <c r="TH15" s="191"/>
      <c r="TI15" s="191"/>
      <c r="TJ15" s="191"/>
      <c r="TK15" s="191"/>
      <c r="TL15" s="191"/>
      <c r="TM15" s="191"/>
      <c r="TN15" s="191"/>
      <c r="TO15" s="191"/>
      <c r="TP15" s="191"/>
      <c r="TQ15" s="191"/>
      <c r="TR15" s="191"/>
      <c r="TS15" s="191"/>
      <c r="TT15" s="191"/>
      <c r="TU15" s="191"/>
      <c r="TV15" s="191"/>
      <c r="TW15" s="191"/>
      <c r="TX15" s="191"/>
      <c r="TY15" s="191"/>
      <c r="TZ15" s="191"/>
      <c r="UA15" s="191"/>
      <c r="UB15" s="191"/>
      <c r="UC15" s="191"/>
      <c r="UD15" s="191"/>
      <c r="UE15" s="191"/>
      <c r="UF15" s="191"/>
      <c r="UG15" s="191"/>
      <c r="UH15" s="191"/>
      <c r="UI15" s="191"/>
      <c r="UJ15" s="191"/>
      <c r="UK15" s="191"/>
      <c r="UL15" s="191"/>
      <c r="UM15" s="191"/>
      <c r="UN15" s="191"/>
      <c r="UO15" s="191"/>
      <c r="UP15" s="191"/>
      <c r="UQ15" s="191"/>
      <c r="UR15" s="191"/>
      <c r="US15" s="191"/>
      <c r="UT15" s="191"/>
      <c r="UU15" s="191"/>
      <c r="UV15" s="191"/>
      <c r="UW15" s="191"/>
      <c r="UX15" s="191"/>
      <c r="UY15" s="191"/>
      <c r="UZ15" s="191"/>
      <c r="VA15" s="191"/>
      <c r="VB15" s="191"/>
      <c r="VC15" s="191"/>
      <c r="VD15" s="191"/>
      <c r="VE15" s="191"/>
      <c r="VF15" s="191"/>
      <c r="VG15" s="191"/>
      <c r="VH15" s="191"/>
      <c r="VI15" s="191"/>
      <c r="VJ15" s="191"/>
      <c r="VK15" s="191"/>
      <c r="VL15" s="191"/>
      <c r="VM15" s="191"/>
      <c r="VN15" s="191"/>
      <c r="VO15" s="191"/>
      <c r="VP15" s="191"/>
      <c r="VQ15" s="191"/>
      <c r="VR15" s="191"/>
      <c r="VS15" s="191"/>
      <c r="VT15" s="191"/>
      <c r="VU15" s="191"/>
      <c r="VV15" s="191"/>
      <c r="VW15" s="191"/>
      <c r="VX15" s="191"/>
      <c r="VY15" s="191"/>
      <c r="VZ15" s="191"/>
      <c r="WA15" s="191"/>
      <c r="WB15" s="191"/>
      <c r="WC15" s="191"/>
      <c r="WD15" s="191"/>
      <c r="WE15" s="191"/>
      <c r="WF15" s="191"/>
      <c r="WG15" s="191"/>
      <c r="WH15" s="191"/>
      <c r="WI15" s="191"/>
      <c r="WJ15" s="191"/>
      <c r="WK15" s="191"/>
      <c r="WL15" s="191"/>
      <c r="WM15" s="191"/>
      <c r="WN15" s="191"/>
      <c r="WO15" s="191"/>
      <c r="WP15" s="191"/>
      <c r="WQ15" s="191"/>
      <c r="WR15" s="191"/>
      <c r="WS15" s="191"/>
      <c r="WT15" s="191"/>
      <c r="WU15" s="191"/>
      <c r="WV15" s="191"/>
      <c r="WW15" s="191"/>
      <c r="WX15" s="191"/>
      <c r="WY15" s="191"/>
      <c r="WZ15" s="191"/>
      <c r="XA15" s="191"/>
      <c r="XB15" s="191"/>
      <c r="XC15" s="191"/>
      <c r="XD15" s="191"/>
      <c r="XE15" s="191"/>
      <c r="XF15" s="191"/>
      <c r="XG15" s="191"/>
      <c r="XH15" s="191"/>
      <c r="XI15" s="191"/>
      <c r="XJ15" s="191"/>
      <c r="XK15" s="191"/>
      <c r="XL15" s="191"/>
      <c r="XM15" s="191"/>
      <c r="XN15" s="191"/>
      <c r="XO15" s="191"/>
      <c r="XP15" s="191"/>
      <c r="XQ15" s="191"/>
      <c r="XR15" s="191"/>
      <c r="XS15" s="191"/>
      <c r="XT15" s="191"/>
      <c r="XU15" s="191"/>
      <c r="XV15" s="191"/>
      <c r="XW15" s="191"/>
      <c r="XX15" s="191"/>
      <c r="XY15" s="191"/>
      <c r="XZ15" s="191"/>
      <c r="YA15" s="191"/>
      <c r="YB15" s="191"/>
      <c r="YC15" s="191"/>
      <c r="YD15" s="191"/>
      <c r="YE15" s="191"/>
      <c r="YF15" s="191"/>
      <c r="YG15" s="191"/>
      <c r="YH15" s="191"/>
      <c r="YI15" s="191"/>
      <c r="YJ15" s="191"/>
      <c r="YK15" s="191"/>
      <c r="YL15" s="191"/>
      <c r="YM15" s="191"/>
      <c r="YN15" s="191"/>
      <c r="YO15" s="191"/>
      <c r="YP15" s="191"/>
      <c r="YQ15" s="191"/>
      <c r="YR15" s="191"/>
      <c r="YS15" s="191"/>
      <c r="YT15" s="191"/>
      <c r="YU15" s="191"/>
      <c r="YV15" s="191"/>
      <c r="YW15" s="191"/>
      <c r="YX15" s="191"/>
      <c r="YY15" s="191"/>
      <c r="YZ15" s="191"/>
      <c r="ZA15" s="191"/>
      <c r="ZB15" s="191"/>
      <c r="ZC15" s="191"/>
      <c r="ZD15" s="191"/>
      <c r="ZE15" s="191"/>
      <c r="ZF15" s="191"/>
      <c r="ZG15" s="191"/>
      <c r="ZH15" s="191"/>
      <c r="ZI15" s="191"/>
      <c r="ZJ15" s="191"/>
      <c r="ZK15" s="191"/>
      <c r="ZL15" s="191"/>
      <c r="ZM15" s="191"/>
      <c r="ZN15" s="191"/>
      <c r="ZO15" s="191"/>
      <c r="ZP15" s="191"/>
      <c r="ZQ15" s="191"/>
      <c r="ZR15" s="191"/>
      <c r="ZS15" s="191"/>
      <c r="ZT15" s="191"/>
      <c r="ZU15" s="191"/>
      <c r="ZV15" s="191"/>
      <c r="ZW15" s="191"/>
      <c r="ZX15" s="191"/>
      <c r="ZY15" s="191"/>
      <c r="ZZ15" s="191"/>
      <c r="AAA15" s="191"/>
      <c r="AAB15" s="191"/>
      <c r="AAC15" s="191"/>
      <c r="AAD15" s="191"/>
      <c r="AAE15" s="191"/>
      <c r="AAF15" s="191"/>
      <c r="AAG15" s="191"/>
      <c r="AAH15" s="191"/>
      <c r="AAI15" s="191"/>
      <c r="AAJ15" s="191"/>
      <c r="AAK15" s="191"/>
      <c r="AAL15" s="191"/>
      <c r="AAM15" s="191"/>
      <c r="AAN15" s="191"/>
      <c r="AAO15" s="191"/>
      <c r="AAP15" s="191"/>
      <c r="AAQ15" s="191"/>
      <c r="AAR15" s="191"/>
      <c r="AAS15" s="191"/>
      <c r="AAT15" s="191"/>
      <c r="AAU15" s="191"/>
      <c r="AAV15" s="191"/>
      <c r="AAW15" s="191"/>
      <c r="AAX15" s="191"/>
      <c r="AAY15" s="191"/>
      <c r="AAZ15" s="191"/>
      <c r="ABA15" s="191"/>
      <c r="ABB15" s="191"/>
      <c r="ABC15" s="191"/>
      <c r="ABD15" s="191"/>
      <c r="ABE15" s="191"/>
      <c r="ABF15" s="191"/>
      <c r="ABG15" s="191"/>
      <c r="ABH15" s="191"/>
      <c r="ABI15" s="191"/>
      <c r="ABJ15" s="191"/>
      <c r="ABK15" s="191"/>
      <c r="ABL15" s="191"/>
      <c r="ABM15" s="191"/>
      <c r="ABN15" s="191"/>
      <c r="ABO15" s="191"/>
      <c r="ABP15" s="191"/>
      <c r="ABQ15" s="191"/>
      <c r="ABR15" s="191"/>
      <c r="ABS15" s="191"/>
      <c r="ABT15" s="191"/>
      <c r="ABU15" s="191"/>
      <c r="ABV15" s="191"/>
      <c r="ABW15" s="191"/>
      <c r="ABX15" s="191"/>
      <c r="ABY15" s="191"/>
      <c r="ABZ15" s="191"/>
      <c r="ACA15" s="191"/>
      <c r="ACB15" s="191"/>
      <c r="ACC15" s="191"/>
      <c r="ACD15" s="191"/>
      <c r="ACE15" s="191"/>
      <c r="ACF15" s="191"/>
      <c r="ACG15" s="191"/>
      <c r="ACH15" s="191"/>
      <c r="ACI15" s="191"/>
      <c r="ACJ15" s="191"/>
      <c r="ACK15" s="191"/>
      <c r="ACL15" s="191"/>
      <c r="ACM15" s="191"/>
      <c r="ACN15" s="191"/>
      <c r="ACO15" s="191"/>
      <c r="ACP15" s="191"/>
      <c r="ACQ15" s="191"/>
      <c r="ACR15" s="191"/>
      <c r="ACS15" s="191"/>
      <c r="ACT15" s="191"/>
      <c r="ACU15" s="191"/>
      <c r="ACV15" s="191"/>
      <c r="ACW15" s="191"/>
      <c r="ACX15" s="191"/>
      <c r="ACY15" s="191"/>
      <c r="ACZ15" s="191"/>
      <c r="ADA15" s="191"/>
      <c r="ADB15" s="191"/>
      <c r="ADC15" s="191"/>
      <c r="ADD15" s="191"/>
      <c r="ADE15" s="191"/>
      <c r="ADF15" s="191"/>
      <c r="ADG15" s="191"/>
      <c r="ADH15" s="191"/>
      <c r="ADI15" s="191"/>
      <c r="ADJ15" s="191"/>
      <c r="ADK15" s="191"/>
      <c r="ADL15" s="191"/>
      <c r="ADM15" s="191"/>
      <c r="ADN15" s="191"/>
      <c r="ADO15" s="191"/>
      <c r="ADP15" s="191"/>
      <c r="ADQ15" s="191"/>
      <c r="ADR15" s="191"/>
      <c r="ADS15" s="191"/>
      <c r="ADT15" s="191"/>
      <c r="ADU15" s="191"/>
      <c r="ADV15" s="191"/>
      <c r="ADW15" s="191"/>
      <c r="ADX15" s="191"/>
      <c r="ADY15" s="191"/>
      <c r="ADZ15" s="191"/>
      <c r="AEA15" s="191"/>
      <c r="AEB15" s="191"/>
      <c r="AEC15" s="191"/>
      <c r="AED15" s="191"/>
      <c r="AEE15" s="191"/>
      <c r="AEF15" s="191"/>
      <c r="AEG15" s="191"/>
      <c r="AEH15" s="191"/>
      <c r="AEI15" s="191"/>
      <c r="AEJ15" s="191"/>
      <c r="AEK15" s="191"/>
      <c r="AEL15" s="191"/>
      <c r="AEM15" s="191"/>
      <c r="AEN15" s="191"/>
      <c r="AEO15" s="191"/>
      <c r="AEP15" s="191"/>
      <c r="AEQ15" s="191"/>
      <c r="AER15" s="191"/>
      <c r="AES15" s="191"/>
      <c r="AET15" s="191"/>
      <c r="AEU15" s="191"/>
      <c r="AEV15" s="191"/>
      <c r="AEW15" s="191"/>
      <c r="AEX15" s="191"/>
      <c r="AEY15" s="191"/>
      <c r="AEZ15" s="191"/>
      <c r="AFA15" s="191"/>
      <c r="AFB15" s="191"/>
      <c r="AFC15" s="191"/>
      <c r="AFD15" s="191"/>
      <c r="AFE15" s="191"/>
      <c r="AFF15" s="191"/>
      <c r="AFG15" s="191"/>
      <c r="AFH15" s="191"/>
      <c r="AFI15" s="191"/>
      <c r="AFJ15" s="191"/>
      <c r="AFK15" s="191"/>
      <c r="AFL15" s="191"/>
      <c r="AFM15" s="191"/>
      <c r="AFN15" s="191"/>
      <c r="AFO15" s="191"/>
      <c r="AFP15" s="191"/>
      <c r="AFQ15" s="191"/>
      <c r="AFR15" s="191"/>
      <c r="AFS15" s="191"/>
      <c r="AFT15" s="191"/>
      <c r="AFU15" s="191"/>
      <c r="AFV15" s="191"/>
      <c r="AFW15" s="191"/>
      <c r="AFX15" s="191"/>
      <c r="AFY15" s="191"/>
      <c r="AFZ15" s="191"/>
      <c r="AGA15" s="191"/>
      <c r="AGB15" s="191"/>
      <c r="AGC15" s="191"/>
      <c r="AGD15" s="191"/>
      <c r="AGE15" s="191"/>
      <c r="AGF15" s="191"/>
      <c r="AGG15" s="191"/>
      <c r="AGH15" s="191"/>
      <c r="AGI15" s="191"/>
      <c r="AGJ15" s="191"/>
      <c r="AGK15" s="191"/>
      <c r="AGL15" s="191"/>
      <c r="AGM15" s="191"/>
      <c r="AGN15" s="191"/>
      <c r="AGO15" s="191"/>
      <c r="AGP15" s="191"/>
      <c r="AGQ15" s="191"/>
      <c r="AGR15" s="191"/>
      <c r="AGS15" s="191"/>
      <c r="AGT15" s="191"/>
      <c r="AGU15" s="191"/>
      <c r="AGV15" s="191"/>
      <c r="AGW15" s="191"/>
      <c r="AGX15" s="191"/>
      <c r="AGY15" s="191"/>
      <c r="AGZ15" s="191"/>
      <c r="AHA15" s="191"/>
      <c r="AHB15" s="191"/>
      <c r="AHC15" s="191"/>
      <c r="AHD15" s="191"/>
      <c r="AHE15" s="191"/>
      <c r="AHF15" s="191"/>
      <c r="AHG15" s="191"/>
      <c r="AHH15" s="191"/>
      <c r="AHI15" s="191"/>
      <c r="AHJ15" s="191"/>
      <c r="AHK15" s="191"/>
      <c r="AHL15" s="191"/>
      <c r="AHM15" s="191"/>
      <c r="AHN15" s="191"/>
      <c r="AHO15" s="191"/>
      <c r="AHP15" s="191"/>
      <c r="AHQ15" s="191"/>
      <c r="AHR15" s="191"/>
      <c r="AHS15" s="191"/>
      <c r="AHT15" s="191"/>
      <c r="AHU15" s="191"/>
      <c r="AHV15" s="191"/>
      <c r="AHW15" s="191"/>
      <c r="AHX15" s="191"/>
      <c r="AHY15" s="191"/>
      <c r="AHZ15" s="191"/>
      <c r="AIA15" s="191"/>
      <c r="AIB15" s="191"/>
      <c r="AIC15" s="191"/>
      <c r="AID15" s="191"/>
      <c r="AIE15" s="191"/>
      <c r="AIF15" s="191"/>
      <c r="AIG15" s="191"/>
      <c r="AIH15" s="191"/>
      <c r="AII15" s="191"/>
      <c r="AIJ15" s="191"/>
      <c r="AIK15" s="191"/>
      <c r="AIL15" s="191"/>
      <c r="AIM15" s="191"/>
      <c r="AIN15" s="191"/>
      <c r="AIO15" s="191"/>
      <c r="AIP15" s="191"/>
      <c r="AIQ15" s="191"/>
      <c r="AIR15" s="191"/>
      <c r="AIS15" s="191"/>
      <c r="AIT15" s="191"/>
      <c r="AIU15" s="191"/>
      <c r="AIV15" s="191"/>
      <c r="AIW15" s="191"/>
      <c r="AIX15" s="191"/>
      <c r="AIY15" s="191"/>
      <c r="AIZ15" s="191"/>
      <c r="AJA15" s="191"/>
      <c r="AJB15" s="191"/>
      <c r="AJC15" s="191"/>
      <c r="AJD15" s="191"/>
      <c r="AJE15" s="191"/>
      <c r="AJF15" s="191"/>
      <c r="AJG15" s="191"/>
      <c r="AJH15" s="191"/>
      <c r="AJI15" s="191"/>
      <c r="AJJ15" s="191"/>
      <c r="AJK15" s="191"/>
      <c r="AJL15" s="191"/>
      <c r="AJM15" s="191"/>
      <c r="AJN15" s="191"/>
      <c r="AJO15" s="191"/>
      <c r="AJP15" s="191"/>
      <c r="AJQ15" s="191"/>
      <c r="AJR15" s="191"/>
      <c r="AJS15" s="191"/>
      <c r="AJT15" s="191"/>
      <c r="AJU15" s="191"/>
      <c r="AJV15" s="191"/>
      <c r="AJW15" s="191"/>
      <c r="AJX15" s="191"/>
      <c r="AJY15" s="191"/>
      <c r="AJZ15" s="191"/>
      <c r="AKA15" s="191"/>
      <c r="AKB15" s="191"/>
      <c r="AKC15" s="191"/>
      <c r="AKD15" s="191"/>
      <c r="AKE15" s="191"/>
      <c r="AKF15" s="191"/>
      <c r="AKG15" s="191"/>
      <c r="AKH15" s="191"/>
      <c r="AKI15" s="191"/>
      <c r="AKJ15" s="191"/>
      <c r="AKK15" s="191"/>
      <c r="AKL15" s="191"/>
      <c r="AKM15" s="191"/>
      <c r="AKN15" s="191"/>
      <c r="AKO15" s="191"/>
      <c r="AKP15" s="191"/>
      <c r="AKQ15" s="191"/>
      <c r="AKR15" s="191"/>
      <c r="AKS15" s="191"/>
      <c r="AKT15" s="191"/>
      <c r="AKU15" s="191"/>
      <c r="AKV15" s="191"/>
      <c r="AKW15" s="191"/>
      <c r="AKX15" s="191"/>
      <c r="AKY15" s="191"/>
      <c r="AKZ15" s="191"/>
      <c r="ALA15" s="191"/>
      <c r="ALB15" s="191"/>
      <c r="ALC15" s="191"/>
      <c r="ALD15" s="191"/>
      <c r="ALE15" s="191"/>
      <c r="ALF15" s="191"/>
      <c r="ALG15" s="191"/>
      <c r="ALH15" s="191"/>
      <c r="ALI15" s="191"/>
      <c r="ALJ15" s="191"/>
      <c r="ALK15" s="191"/>
      <c r="ALL15" s="191"/>
      <c r="ALM15" s="191"/>
      <c r="ALN15" s="191"/>
      <c r="ALO15" s="191"/>
      <c r="ALP15" s="191"/>
      <c r="ALQ15" s="191"/>
      <c r="ALR15" s="191"/>
      <c r="ALS15" s="191"/>
      <c r="ALT15" s="191"/>
      <c r="ALU15" s="191"/>
      <c r="ALV15" s="191"/>
      <c r="ALW15" s="191"/>
      <c r="ALX15" s="191"/>
      <c r="ALY15" s="191"/>
      <c r="ALZ15" s="191"/>
      <c r="AMA15" s="191"/>
      <c r="AMB15" s="191"/>
      <c r="AMC15" s="191"/>
      <c r="AMD15" s="191"/>
      <c r="AME15" s="191"/>
      <c r="AMF15" s="191"/>
      <c r="AMG15" s="191"/>
      <c r="AMH15" s="191"/>
      <c r="AMI15" s="191"/>
      <c r="AMJ15" s="191"/>
      <c r="AMK15" s="191"/>
    </row>
    <row r="16" spans="1:1025" s="192" customFormat="1" x14ac:dyDescent="0.2">
      <c r="A16" s="205">
        <f t="shared" si="0"/>
        <v>43970</v>
      </c>
      <c r="B16" s="220">
        <v>43959</v>
      </c>
      <c r="C16" s="232">
        <v>1715</v>
      </c>
      <c r="D16" s="233">
        <v>24821</v>
      </c>
      <c r="E16" s="233">
        <v>10604</v>
      </c>
      <c r="F16" s="234">
        <v>155</v>
      </c>
      <c r="G16" s="223">
        <f t="shared" si="1"/>
        <v>37295</v>
      </c>
      <c r="H16" s="197"/>
      <c r="I16" s="197"/>
      <c r="J16" s="197"/>
      <c r="K16" s="197"/>
      <c r="L16" s="204"/>
      <c r="M16" s="197"/>
      <c r="N16" s="197"/>
      <c r="O16" s="197"/>
      <c r="P16" s="197"/>
      <c r="Q16" s="197"/>
      <c r="R16" s="197"/>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c r="AP16" s="191"/>
      <c r="AQ16" s="191"/>
      <c r="AR16" s="191"/>
      <c r="AS16" s="191"/>
      <c r="AT16" s="191"/>
      <c r="AU16" s="191"/>
      <c r="AV16" s="191"/>
      <c r="AW16" s="191"/>
      <c r="AX16" s="191"/>
      <c r="AY16" s="191"/>
      <c r="AZ16" s="191"/>
      <c r="BA16" s="191"/>
      <c r="BB16" s="191"/>
      <c r="BC16" s="191"/>
      <c r="BD16" s="191"/>
      <c r="BE16" s="191"/>
      <c r="BF16" s="191"/>
      <c r="BG16" s="191"/>
      <c r="BH16" s="191"/>
      <c r="BI16" s="191"/>
      <c r="BJ16" s="191"/>
      <c r="BK16" s="191"/>
      <c r="BL16" s="191"/>
      <c r="BM16" s="191"/>
      <c r="BN16" s="191"/>
      <c r="BO16" s="191"/>
      <c r="BP16" s="191"/>
      <c r="BQ16" s="191"/>
      <c r="BR16" s="191"/>
      <c r="BS16" s="191"/>
      <c r="BT16" s="191"/>
      <c r="BU16" s="191"/>
      <c r="BV16" s="191"/>
      <c r="BW16" s="191"/>
      <c r="BX16" s="191"/>
      <c r="BY16" s="191"/>
      <c r="BZ16" s="191"/>
      <c r="CA16" s="191"/>
      <c r="CB16" s="191"/>
      <c r="CC16" s="191"/>
      <c r="CD16" s="191"/>
      <c r="CE16" s="191"/>
      <c r="CF16" s="191"/>
      <c r="CG16" s="191"/>
      <c r="CH16" s="191"/>
      <c r="CI16" s="191"/>
      <c r="CJ16" s="191"/>
      <c r="CK16" s="191"/>
      <c r="CL16" s="191"/>
      <c r="CM16" s="191"/>
      <c r="CN16" s="191"/>
      <c r="CO16" s="191"/>
      <c r="CP16" s="191"/>
      <c r="CQ16" s="191"/>
      <c r="CR16" s="191"/>
      <c r="CS16" s="191"/>
      <c r="CT16" s="191"/>
      <c r="CU16" s="191"/>
      <c r="CV16" s="191"/>
      <c r="CW16" s="191"/>
      <c r="CX16" s="191"/>
      <c r="CY16" s="191"/>
      <c r="CZ16" s="191"/>
      <c r="DA16" s="191"/>
      <c r="DB16" s="191"/>
      <c r="DC16" s="191"/>
      <c r="DD16" s="191"/>
      <c r="DE16" s="191"/>
      <c r="DF16" s="191"/>
      <c r="DG16" s="191"/>
      <c r="DH16" s="191"/>
      <c r="DI16" s="191"/>
      <c r="DJ16" s="191"/>
      <c r="DK16" s="191"/>
      <c r="DL16" s="191"/>
      <c r="DM16" s="191"/>
      <c r="DN16" s="191"/>
      <c r="DO16" s="191"/>
      <c r="DP16" s="191"/>
      <c r="DQ16" s="191"/>
      <c r="DR16" s="191"/>
      <c r="DS16" s="191"/>
      <c r="DT16" s="191"/>
      <c r="DU16" s="191"/>
      <c r="DV16" s="191"/>
      <c r="DW16" s="191"/>
      <c r="DX16" s="191"/>
      <c r="DY16" s="191"/>
      <c r="DZ16" s="191"/>
      <c r="EA16" s="191"/>
      <c r="EB16" s="191"/>
      <c r="EC16" s="191"/>
      <c r="ED16" s="191"/>
      <c r="EE16" s="191"/>
      <c r="EF16" s="191"/>
      <c r="EG16" s="191"/>
      <c r="EH16" s="191"/>
      <c r="EI16" s="191"/>
      <c r="EJ16" s="191"/>
      <c r="EK16" s="191"/>
      <c r="EL16" s="191"/>
      <c r="EM16" s="191"/>
      <c r="EN16" s="191"/>
      <c r="EO16" s="191"/>
      <c r="EP16" s="191"/>
      <c r="EQ16" s="191"/>
      <c r="ER16" s="191"/>
      <c r="ES16" s="191"/>
      <c r="ET16" s="191"/>
      <c r="EU16" s="191"/>
      <c r="EV16" s="191"/>
      <c r="EW16" s="191"/>
      <c r="EX16" s="191"/>
      <c r="EY16" s="191"/>
      <c r="EZ16" s="191"/>
      <c r="FA16" s="191"/>
      <c r="FB16" s="191"/>
      <c r="FC16" s="191"/>
      <c r="FD16" s="191"/>
      <c r="FE16" s="191"/>
      <c r="FF16" s="191"/>
      <c r="FG16" s="191"/>
      <c r="FH16" s="191"/>
      <c r="FI16" s="191"/>
      <c r="FJ16" s="191"/>
      <c r="FK16" s="191"/>
      <c r="FL16" s="191"/>
      <c r="FM16" s="191"/>
      <c r="FN16" s="191"/>
      <c r="FO16" s="191"/>
      <c r="FP16" s="191"/>
      <c r="FQ16" s="191"/>
      <c r="FR16" s="191"/>
      <c r="FS16" s="191"/>
      <c r="FT16" s="191"/>
      <c r="FU16" s="191"/>
      <c r="FV16" s="191"/>
      <c r="FW16" s="191"/>
      <c r="FX16" s="191"/>
      <c r="FY16" s="191"/>
      <c r="FZ16" s="191"/>
      <c r="GA16" s="191"/>
      <c r="GB16" s="191"/>
      <c r="GC16" s="191"/>
      <c r="GD16" s="191"/>
      <c r="GE16" s="191"/>
      <c r="GF16" s="191"/>
      <c r="GG16" s="191"/>
      <c r="GH16" s="191"/>
      <c r="GI16" s="191"/>
      <c r="GJ16" s="191"/>
      <c r="GK16" s="191"/>
      <c r="GL16" s="191"/>
      <c r="GM16" s="191"/>
      <c r="GN16" s="191"/>
      <c r="GO16" s="191"/>
      <c r="GP16" s="191"/>
      <c r="GQ16" s="191"/>
      <c r="GR16" s="191"/>
      <c r="GS16" s="191"/>
      <c r="GT16" s="191"/>
      <c r="GU16" s="191"/>
      <c r="GV16" s="191"/>
      <c r="GW16" s="191"/>
      <c r="GX16" s="191"/>
      <c r="GY16" s="191"/>
      <c r="GZ16" s="191"/>
      <c r="HA16" s="191"/>
      <c r="HB16" s="191"/>
      <c r="HC16" s="191"/>
      <c r="HD16" s="191"/>
      <c r="HE16" s="191"/>
      <c r="HF16" s="191"/>
      <c r="HG16" s="191"/>
      <c r="HH16" s="191"/>
      <c r="HI16" s="191"/>
      <c r="HJ16" s="191"/>
      <c r="HK16" s="191"/>
      <c r="HL16" s="191"/>
      <c r="HM16" s="191"/>
      <c r="HN16" s="191"/>
      <c r="HO16" s="191"/>
      <c r="HP16" s="191"/>
      <c r="HQ16" s="191"/>
      <c r="HR16" s="191"/>
      <c r="HS16" s="191"/>
      <c r="HT16" s="191"/>
      <c r="HU16" s="191"/>
      <c r="HV16" s="191"/>
      <c r="HW16" s="191"/>
      <c r="HX16" s="191"/>
      <c r="HY16" s="191"/>
      <c r="HZ16" s="191"/>
      <c r="IA16" s="191"/>
      <c r="IB16" s="191"/>
      <c r="IC16" s="191"/>
      <c r="ID16" s="191"/>
      <c r="IE16" s="191"/>
      <c r="IF16" s="191"/>
      <c r="IG16" s="191"/>
      <c r="IH16" s="191"/>
      <c r="II16" s="191"/>
      <c r="IJ16" s="191"/>
      <c r="IK16" s="191"/>
      <c r="IL16" s="191"/>
      <c r="IM16" s="191"/>
      <c r="IN16" s="191"/>
      <c r="IO16" s="191"/>
      <c r="IP16" s="191"/>
      <c r="IQ16" s="191"/>
      <c r="IR16" s="191"/>
      <c r="IS16" s="191"/>
      <c r="IT16" s="191"/>
      <c r="IU16" s="191"/>
      <c r="IV16" s="191"/>
      <c r="IW16" s="191"/>
      <c r="IX16" s="191"/>
      <c r="IY16" s="191"/>
      <c r="IZ16" s="191"/>
      <c r="JA16" s="191"/>
      <c r="JB16" s="191"/>
      <c r="JC16" s="191"/>
      <c r="JD16" s="191"/>
      <c r="JE16" s="191"/>
      <c r="JF16" s="191"/>
      <c r="JG16" s="191"/>
      <c r="JH16" s="191"/>
      <c r="JI16" s="191"/>
      <c r="JJ16" s="191"/>
      <c r="JK16" s="191"/>
      <c r="JL16" s="191"/>
      <c r="JM16" s="191"/>
      <c r="JN16" s="191"/>
      <c r="JO16" s="191"/>
      <c r="JP16" s="191"/>
      <c r="JQ16" s="191"/>
      <c r="JR16" s="191"/>
      <c r="JS16" s="191"/>
      <c r="JT16" s="191"/>
      <c r="JU16" s="191"/>
      <c r="JV16" s="191"/>
      <c r="JW16" s="191"/>
      <c r="JX16" s="191"/>
      <c r="JY16" s="191"/>
      <c r="JZ16" s="191"/>
      <c r="KA16" s="191"/>
      <c r="KB16" s="191"/>
      <c r="KC16" s="191"/>
      <c r="KD16" s="191"/>
      <c r="KE16" s="191"/>
      <c r="KF16" s="191"/>
      <c r="KG16" s="191"/>
      <c r="KH16" s="191"/>
      <c r="KI16" s="191"/>
      <c r="KJ16" s="191"/>
      <c r="KK16" s="191"/>
      <c r="KL16" s="191"/>
      <c r="KM16" s="191"/>
      <c r="KN16" s="191"/>
      <c r="KO16" s="191"/>
      <c r="KP16" s="191"/>
      <c r="KQ16" s="191"/>
      <c r="KR16" s="191"/>
      <c r="KS16" s="191"/>
      <c r="KT16" s="191"/>
      <c r="KU16" s="191"/>
      <c r="KV16" s="191"/>
      <c r="KW16" s="191"/>
      <c r="KX16" s="191"/>
      <c r="KY16" s="191"/>
      <c r="KZ16" s="191"/>
      <c r="LA16" s="191"/>
      <c r="LB16" s="191"/>
      <c r="LC16" s="191"/>
      <c r="LD16" s="191"/>
      <c r="LE16" s="191"/>
      <c r="LF16" s="191"/>
      <c r="LG16" s="191"/>
      <c r="LH16" s="191"/>
      <c r="LI16" s="191"/>
      <c r="LJ16" s="191"/>
      <c r="LK16" s="191"/>
      <c r="LL16" s="191"/>
      <c r="LM16" s="191"/>
      <c r="LN16" s="191"/>
      <c r="LO16" s="191"/>
      <c r="LP16" s="191"/>
      <c r="LQ16" s="191"/>
      <c r="LR16" s="191"/>
      <c r="LS16" s="191"/>
      <c r="LT16" s="191"/>
      <c r="LU16" s="191"/>
      <c r="LV16" s="191"/>
      <c r="LW16" s="191"/>
      <c r="LX16" s="191"/>
      <c r="LY16" s="191"/>
      <c r="LZ16" s="191"/>
      <c r="MA16" s="191"/>
      <c r="MB16" s="191"/>
      <c r="MC16" s="191"/>
      <c r="MD16" s="191"/>
      <c r="ME16" s="191"/>
      <c r="MF16" s="191"/>
      <c r="MG16" s="191"/>
      <c r="MH16" s="191"/>
      <c r="MI16" s="191"/>
      <c r="MJ16" s="191"/>
      <c r="MK16" s="191"/>
      <c r="ML16" s="191"/>
      <c r="MM16" s="191"/>
      <c r="MN16" s="191"/>
      <c r="MO16" s="191"/>
      <c r="MP16" s="191"/>
      <c r="MQ16" s="191"/>
      <c r="MR16" s="191"/>
      <c r="MS16" s="191"/>
      <c r="MT16" s="191"/>
      <c r="MU16" s="191"/>
      <c r="MV16" s="191"/>
      <c r="MW16" s="191"/>
      <c r="MX16" s="191"/>
      <c r="MY16" s="191"/>
      <c r="MZ16" s="191"/>
      <c r="NA16" s="191"/>
      <c r="NB16" s="191"/>
      <c r="NC16" s="191"/>
      <c r="ND16" s="191"/>
      <c r="NE16" s="191"/>
      <c r="NF16" s="191"/>
      <c r="NG16" s="191"/>
      <c r="NH16" s="191"/>
      <c r="NI16" s="191"/>
      <c r="NJ16" s="191"/>
      <c r="NK16" s="191"/>
      <c r="NL16" s="191"/>
      <c r="NM16" s="191"/>
      <c r="NN16" s="191"/>
      <c r="NO16" s="191"/>
      <c r="NP16" s="191"/>
      <c r="NQ16" s="191"/>
      <c r="NR16" s="191"/>
      <c r="NS16" s="191"/>
      <c r="NT16" s="191"/>
      <c r="NU16" s="191"/>
      <c r="NV16" s="191"/>
      <c r="NW16" s="191"/>
      <c r="NX16" s="191"/>
      <c r="NY16" s="191"/>
      <c r="NZ16" s="191"/>
      <c r="OA16" s="191"/>
      <c r="OB16" s="191"/>
      <c r="OC16" s="191"/>
      <c r="OD16" s="191"/>
      <c r="OE16" s="191"/>
      <c r="OF16" s="191"/>
      <c r="OG16" s="191"/>
      <c r="OH16" s="191"/>
      <c r="OI16" s="191"/>
      <c r="OJ16" s="191"/>
      <c r="OK16" s="191"/>
      <c r="OL16" s="191"/>
      <c r="OM16" s="191"/>
      <c r="ON16" s="191"/>
      <c r="OO16" s="191"/>
      <c r="OP16" s="191"/>
      <c r="OQ16" s="191"/>
      <c r="OR16" s="191"/>
      <c r="OS16" s="191"/>
      <c r="OT16" s="191"/>
      <c r="OU16" s="191"/>
      <c r="OV16" s="191"/>
      <c r="OW16" s="191"/>
      <c r="OX16" s="191"/>
      <c r="OY16" s="191"/>
      <c r="OZ16" s="191"/>
      <c r="PA16" s="191"/>
      <c r="PB16" s="191"/>
      <c r="PC16" s="191"/>
      <c r="PD16" s="191"/>
      <c r="PE16" s="191"/>
      <c r="PF16" s="191"/>
      <c r="PG16" s="191"/>
      <c r="PH16" s="191"/>
      <c r="PI16" s="191"/>
      <c r="PJ16" s="191"/>
      <c r="PK16" s="191"/>
      <c r="PL16" s="191"/>
      <c r="PM16" s="191"/>
      <c r="PN16" s="191"/>
      <c r="PO16" s="191"/>
      <c r="PP16" s="191"/>
      <c r="PQ16" s="191"/>
      <c r="PR16" s="191"/>
      <c r="PS16" s="191"/>
      <c r="PT16" s="191"/>
      <c r="PU16" s="191"/>
      <c r="PV16" s="191"/>
      <c r="PW16" s="191"/>
      <c r="PX16" s="191"/>
      <c r="PY16" s="191"/>
      <c r="PZ16" s="191"/>
      <c r="QA16" s="191"/>
      <c r="QB16" s="191"/>
      <c r="QC16" s="191"/>
      <c r="QD16" s="191"/>
      <c r="QE16" s="191"/>
      <c r="QF16" s="191"/>
      <c r="QG16" s="191"/>
      <c r="QH16" s="191"/>
      <c r="QI16" s="191"/>
      <c r="QJ16" s="191"/>
      <c r="QK16" s="191"/>
      <c r="QL16" s="191"/>
      <c r="QM16" s="191"/>
      <c r="QN16" s="191"/>
      <c r="QO16" s="191"/>
      <c r="QP16" s="191"/>
      <c r="QQ16" s="191"/>
      <c r="QR16" s="191"/>
      <c r="QS16" s="191"/>
      <c r="QT16" s="191"/>
      <c r="QU16" s="191"/>
      <c r="QV16" s="191"/>
      <c r="QW16" s="191"/>
      <c r="QX16" s="191"/>
      <c r="QY16" s="191"/>
      <c r="QZ16" s="191"/>
      <c r="RA16" s="191"/>
      <c r="RB16" s="191"/>
      <c r="RC16" s="191"/>
      <c r="RD16" s="191"/>
      <c r="RE16" s="191"/>
      <c r="RF16" s="191"/>
      <c r="RG16" s="191"/>
      <c r="RH16" s="191"/>
      <c r="RI16" s="191"/>
      <c r="RJ16" s="191"/>
      <c r="RK16" s="191"/>
      <c r="RL16" s="191"/>
      <c r="RM16" s="191"/>
      <c r="RN16" s="191"/>
      <c r="RO16" s="191"/>
      <c r="RP16" s="191"/>
      <c r="RQ16" s="191"/>
      <c r="RR16" s="191"/>
      <c r="RS16" s="191"/>
      <c r="RT16" s="191"/>
      <c r="RU16" s="191"/>
      <c r="RV16" s="191"/>
      <c r="RW16" s="191"/>
      <c r="RX16" s="191"/>
      <c r="RY16" s="191"/>
      <c r="RZ16" s="191"/>
      <c r="SA16" s="191"/>
      <c r="SB16" s="191"/>
      <c r="SC16" s="191"/>
      <c r="SD16" s="191"/>
      <c r="SE16" s="191"/>
      <c r="SF16" s="191"/>
      <c r="SG16" s="191"/>
      <c r="SH16" s="191"/>
      <c r="SI16" s="191"/>
      <c r="SJ16" s="191"/>
      <c r="SK16" s="191"/>
      <c r="SL16" s="191"/>
      <c r="SM16" s="191"/>
      <c r="SN16" s="191"/>
      <c r="SO16" s="191"/>
      <c r="SP16" s="191"/>
      <c r="SQ16" s="191"/>
      <c r="SR16" s="191"/>
      <c r="SS16" s="191"/>
      <c r="ST16" s="191"/>
      <c r="SU16" s="191"/>
      <c r="SV16" s="191"/>
      <c r="SW16" s="191"/>
      <c r="SX16" s="191"/>
      <c r="SY16" s="191"/>
      <c r="SZ16" s="191"/>
      <c r="TA16" s="191"/>
      <c r="TB16" s="191"/>
      <c r="TC16" s="191"/>
      <c r="TD16" s="191"/>
      <c r="TE16" s="191"/>
      <c r="TF16" s="191"/>
      <c r="TG16" s="191"/>
      <c r="TH16" s="191"/>
      <c r="TI16" s="191"/>
      <c r="TJ16" s="191"/>
      <c r="TK16" s="191"/>
      <c r="TL16" s="191"/>
      <c r="TM16" s="191"/>
      <c r="TN16" s="191"/>
      <c r="TO16" s="191"/>
      <c r="TP16" s="191"/>
      <c r="TQ16" s="191"/>
      <c r="TR16" s="191"/>
      <c r="TS16" s="191"/>
      <c r="TT16" s="191"/>
      <c r="TU16" s="191"/>
      <c r="TV16" s="191"/>
      <c r="TW16" s="191"/>
      <c r="TX16" s="191"/>
      <c r="TY16" s="191"/>
      <c r="TZ16" s="191"/>
      <c r="UA16" s="191"/>
      <c r="UB16" s="191"/>
      <c r="UC16" s="191"/>
      <c r="UD16" s="191"/>
      <c r="UE16" s="191"/>
      <c r="UF16" s="191"/>
      <c r="UG16" s="191"/>
      <c r="UH16" s="191"/>
      <c r="UI16" s="191"/>
      <c r="UJ16" s="191"/>
      <c r="UK16" s="191"/>
      <c r="UL16" s="191"/>
      <c r="UM16" s="191"/>
      <c r="UN16" s="191"/>
      <c r="UO16" s="191"/>
      <c r="UP16" s="191"/>
      <c r="UQ16" s="191"/>
      <c r="UR16" s="191"/>
      <c r="US16" s="191"/>
      <c r="UT16" s="191"/>
      <c r="UU16" s="191"/>
      <c r="UV16" s="191"/>
      <c r="UW16" s="191"/>
      <c r="UX16" s="191"/>
      <c r="UY16" s="191"/>
      <c r="UZ16" s="191"/>
      <c r="VA16" s="191"/>
      <c r="VB16" s="191"/>
      <c r="VC16" s="191"/>
      <c r="VD16" s="191"/>
      <c r="VE16" s="191"/>
      <c r="VF16" s="191"/>
      <c r="VG16" s="191"/>
      <c r="VH16" s="191"/>
      <c r="VI16" s="191"/>
      <c r="VJ16" s="191"/>
      <c r="VK16" s="191"/>
      <c r="VL16" s="191"/>
      <c r="VM16" s="191"/>
      <c r="VN16" s="191"/>
      <c r="VO16" s="191"/>
      <c r="VP16" s="191"/>
      <c r="VQ16" s="191"/>
      <c r="VR16" s="191"/>
      <c r="VS16" s="191"/>
      <c r="VT16" s="191"/>
      <c r="VU16" s="191"/>
      <c r="VV16" s="191"/>
      <c r="VW16" s="191"/>
      <c r="VX16" s="191"/>
      <c r="VY16" s="191"/>
      <c r="VZ16" s="191"/>
      <c r="WA16" s="191"/>
      <c r="WB16" s="191"/>
      <c r="WC16" s="191"/>
      <c r="WD16" s="191"/>
      <c r="WE16" s="191"/>
      <c r="WF16" s="191"/>
      <c r="WG16" s="191"/>
      <c r="WH16" s="191"/>
      <c r="WI16" s="191"/>
      <c r="WJ16" s="191"/>
      <c r="WK16" s="191"/>
      <c r="WL16" s="191"/>
      <c r="WM16" s="191"/>
      <c r="WN16" s="191"/>
      <c r="WO16" s="191"/>
      <c r="WP16" s="191"/>
      <c r="WQ16" s="191"/>
      <c r="WR16" s="191"/>
      <c r="WS16" s="191"/>
      <c r="WT16" s="191"/>
      <c r="WU16" s="191"/>
      <c r="WV16" s="191"/>
      <c r="WW16" s="191"/>
      <c r="WX16" s="191"/>
      <c r="WY16" s="191"/>
      <c r="WZ16" s="191"/>
      <c r="XA16" s="191"/>
      <c r="XB16" s="191"/>
      <c r="XC16" s="191"/>
      <c r="XD16" s="191"/>
      <c r="XE16" s="191"/>
      <c r="XF16" s="191"/>
      <c r="XG16" s="191"/>
      <c r="XH16" s="191"/>
      <c r="XI16" s="191"/>
      <c r="XJ16" s="191"/>
      <c r="XK16" s="191"/>
      <c r="XL16" s="191"/>
      <c r="XM16" s="191"/>
      <c r="XN16" s="191"/>
      <c r="XO16" s="191"/>
      <c r="XP16" s="191"/>
      <c r="XQ16" s="191"/>
      <c r="XR16" s="191"/>
      <c r="XS16" s="191"/>
      <c r="XT16" s="191"/>
      <c r="XU16" s="191"/>
      <c r="XV16" s="191"/>
      <c r="XW16" s="191"/>
      <c r="XX16" s="191"/>
      <c r="XY16" s="191"/>
      <c r="XZ16" s="191"/>
      <c r="YA16" s="191"/>
      <c r="YB16" s="191"/>
      <c r="YC16" s="191"/>
      <c r="YD16" s="191"/>
      <c r="YE16" s="191"/>
      <c r="YF16" s="191"/>
      <c r="YG16" s="191"/>
      <c r="YH16" s="191"/>
      <c r="YI16" s="191"/>
      <c r="YJ16" s="191"/>
      <c r="YK16" s="191"/>
      <c r="YL16" s="191"/>
      <c r="YM16" s="191"/>
      <c r="YN16" s="191"/>
      <c r="YO16" s="191"/>
      <c r="YP16" s="191"/>
      <c r="YQ16" s="191"/>
      <c r="YR16" s="191"/>
      <c r="YS16" s="191"/>
      <c r="YT16" s="191"/>
      <c r="YU16" s="191"/>
      <c r="YV16" s="191"/>
      <c r="YW16" s="191"/>
      <c r="YX16" s="191"/>
      <c r="YY16" s="191"/>
      <c r="YZ16" s="191"/>
      <c r="ZA16" s="191"/>
      <c r="ZB16" s="191"/>
      <c r="ZC16" s="191"/>
      <c r="ZD16" s="191"/>
      <c r="ZE16" s="191"/>
      <c r="ZF16" s="191"/>
      <c r="ZG16" s="191"/>
      <c r="ZH16" s="191"/>
      <c r="ZI16" s="191"/>
      <c r="ZJ16" s="191"/>
      <c r="ZK16" s="191"/>
      <c r="ZL16" s="191"/>
      <c r="ZM16" s="191"/>
      <c r="ZN16" s="191"/>
      <c r="ZO16" s="191"/>
      <c r="ZP16" s="191"/>
      <c r="ZQ16" s="191"/>
      <c r="ZR16" s="191"/>
      <c r="ZS16" s="191"/>
      <c r="ZT16" s="191"/>
      <c r="ZU16" s="191"/>
      <c r="ZV16" s="191"/>
      <c r="ZW16" s="191"/>
      <c r="ZX16" s="191"/>
      <c r="ZY16" s="191"/>
      <c r="ZZ16" s="191"/>
      <c r="AAA16" s="191"/>
      <c r="AAB16" s="191"/>
      <c r="AAC16" s="191"/>
      <c r="AAD16" s="191"/>
      <c r="AAE16" s="191"/>
      <c r="AAF16" s="191"/>
      <c r="AAG16" s="191"/>
      <c r="AAH16" s="191"/>
      <c r="AAI16" s="191"/>
      <c r="AAJ16" s="191"/>
      <c r="AAK16" s="191"/>
      <c r="AAL16" s="191"/>
      <c r="AAM16" s="191"/>
      <c r="AAN16" s="191"/>
      <c r="AAO16" s="191"/>
      <c r="AAP16" s="191"/>
      <c r="AAQ16" s="191"/>
      <c r="AAR16" s="191"/>
      <c r="AAS16" s="191"/>
      <c r="AAT16" s="191"/>
      <c r="AAU16" s="191"/>
      <c r="AAV16" s="191"/>
      <c r="AAW16" s="191"/>
      <c r="AAX16" s="191"/>
      <c r="AAY16" s="191"/>
      <c r="AAZ16" s="191"/>
      <c r="ABA16" s="191"/>
      <c r="ABB16" s="191"/>
      <c r="ABC16" s="191"/>
      <c r="ABD16" s="191"/>
      <c r="ABE16" s="191"/>
      <c r="ABF16" s="191"/>
      <c r="ABG16" s="191"/>
      <c r="ABH16" s="191"/>
      <c r="ABI16" s="191"/>
      <c r="ABJ16" s="191"/>
      <c r="ABK16" s="191"/>
      <c r="ABL16" s="191"/>
      <c r="ABM16" s="191"/>
      <c r="ABN16" s="191"/>
      <c r="ABO16" s="191"/>
      <c r="ABP16" s="191"/>
      <c r="ABQ16" s="191"/>
      <c r="ABR16" s="191"/>
      <c r="ABS16" s="191"/>
      <c r="ABT16" s="191"/>
      <c r="ABU16" s="191"/>
      <c r="ABV16" s="191"/>
      <c r="ABW16" s="191"/>
      <c r="ABX16" s="191"/>
      <c r="ABY16" s="191"/>
      <c r="ABZ16" s="191"/>
      <c r="ACA16" s="191"/>
      <c r="ACB16" s="191"/>
      <c r="ACC16" s="191"/>
      <c r="ACD16" s="191"/>
      <c r="ACE16" s="191"/>
      <c r="ACF16" s="191"/>
      <c r="ACG16" s="191"/>
      <c r="ACH16" s="191"/>
      <c r="ACI16" s="191"/>
      <c r="ACJ16" s="191"/>
      <c r="ACK16" s="191"/>
      <c r="ACL16" s="191"/>
      <c r="ACM16" s="191"/>
      <c r="ACN16" s="191"/>
      <c r="ACO16" s="191"/>
      <c r="ACP16" s="191"/>
      <c r="ACQ16" s="191"/>
      <c r="ACR16" s="191"/>
      <c r="ACS16" s="191"/>
      <c r="ACT16" s="191"/>
      <c r="ACU16" s="191"/>
      <c r="ACV16" s="191"/>
      <c r="ACW16" s="191"/>
      <c r="ACX16" s="191"/>
      <c r="ACY16" s="191"/>
      <c r="ACZ16" s="191"/>
      <c r="ADA16" s="191"/>
      <c r="ADB16" s="191"/>
      <c r="ADC16" s="191"/>
      <c r="ADD16" s="191"/>
      <c r="ADE16" s="191"/>
      <c r="ADF16" s="191"/>
      <c r="ADG16" s="191"/>
      <c r="ADH16" s="191"/>
      <c r="ADI16" s="191"/>
      <c r="ADJ16" s="191"/>
      <c r="ADK16" s="191"/>
      <c r="ADL16" s="191"/>
      <c r="ADM16" s="191"/>
      <c r="ADN16" s="191"/>
      <c r="ADO16" s="191"/>
      <c r="ADP16" s="191"/>
      <c r="ADQ16" s="191"/>
      <c r="ADR16" s="191"/>
      <c r="ADS16" s="191"/>
      <c r="ADT16" s="191"/>
      <c r="ADU16" s="191"/>
      <c r="ADV16" s="191"/>
      <c r="ADW16" s="191"/>
      <c r="ADX16" s="191"/>
      <c r="ADY16" s="191"/>
      <c r="ADZ16" s="191"/>
      <c r="AEA16" s="191"/>
      <c r="AEB16" s="191"/>
      <c r="AEC16" s="191"/>
      <c r="AED16" s="191"/>
      <c r="AEE16" s="191"/>
      <c r="AEF16" s="191"/>
      <c r="AEG16" s="191"/>
      <c r="AEH16" s="191"/>
      <c r="AEI16" s="191"/>
      <c r="AEJ16" s="191"/>
      <c r="AEK16" s="191"/>
      <c r="AEL16" s="191"/>
      <c r="AEM16" s="191"/>
      <c r="AEN16" s="191"/>
      <c r="AEO16" s="191"/>
      <c r="AEP16" s="191"/>
      <c r="AEQ16" s="191"/>
      <c r="AER16" s="191"/>
      <c r="AES16" s="191"/>
      <c r="AET16" s="191"/>
      <c r="AEU16" s="191"/>
      <c r="AEV16" s="191"/>
      <c r="AEW16" s="191"/>
      <c r="AEX16" s="191"/>
      <c r="AEY16" s="191"/>
      <c r="AEZ16" s="191"/>
      <c r="AFA16" s="191"/>
      <c r="AFB16" s="191"/>
      <c r="AFC16" s="191"/>
      <c r="AFD16" s="191"/>
      <c r="AFE16" s="191"/>
      <c r="AFF16" s="191"/>
      <c r="AFG16" s="191"/>
      <c r="AFH16" s="191"/>
      <c r="AFI16" s="191"/>
      <c r="AFJ16" s="191"/>
      <c r="AFK16" s="191"/>
      <c r="AFL16" s="191"/>
      <c r="AFM16" s="191"/>
      <c r="AFN16" s="191"/>
      <c r="AFO16" s="191"/>
      <c r="AFP16" s="191"/>
      <c r="AFQ16" s="191"/>
      <c r="AFR16" s="191"/>
      <c r="AFS16" s="191"/>
      <c r="AFT16" s="191"/>
      <c r="AFU16" s="191"/>
      <c r="AFV16" s="191"/>
      <c r="AFW16" s="191"/>
      <c r="AFX16" s="191"/>
      <c r="AFY16" s="191"/>
      <c r="AFZ16" s="191"/>
      <c r="AGA16" s="191"/>
      <c r="AGB16" s="191"/>
      <c r="AGC16" s="191"/>
      <c r="AGD16" s="191"/>
      <c r="AGE16" s="191"/>
      <c r="AGF16" s="191"/>
      <c r="AGG16" s="191"/>
      <c r="AGH16" s="191"/>
      <c r="AGI16" s="191"/>
      <c r="AGJ16" s="191"/>
      <c r="AGK16" s="191"/>
      <c r="AGL16" s="191"/>
      <c r="AGM16" s="191"/>
      <c r="AGN16" s="191"/>
      <c r="AGO16" s="191"/>
      <c r="AGP16" s="191"/>
      <c r="AGQ16" s="191"/>
      <c r="AGR16" s="191"/>
      <c r="AGS16" s="191"/>
      <c r="AGT16" s="191"/>
      <c r="AGU16" s="191"/>
      <c r="AGV16" s="191"/>
      <c r="AGW16" s="191"/>
      <c r="AGX16" s="191"/>
      <c r="AGY16" s="191"/>
      <c r="AGZ16" s="191"/>
      <c r="AHA16" s="191"/>
      <c r="AHB16" s="191"/>
      <c r="AHC16" s="191"/>
      <c r="AHD16" s="191"/>
      <c r="AHE16" s="191"/>
      <c r="AHF16" s="191"/>
      <c r="AHG16" s="191"/>
      <c r="AHH16" s="191"/>
      <c r="AHI16" s="191"/>
      <c r="AHJ16" s="191"/>
      <c r="AHK16" s="191"/>
      <c r="AHL16" s="191"/>
      <c r="AHM16" s="191"/>
      <c r="AHN16" s="191"/>
      <c r="AHO16" s="191"/>
      <c r="AHP16" s="191"/>
      <c r="AHQ16" s="191"/>
      <c r="AHR16" s="191"/>
      <c r="AHS16" s="191"/>
      <c r="AHT16" s="191"/>
      <c r="AHU16" s="191"/>
      <c r="AHV16" s="191"/>
      <c r="AHW16" s="191"/>
      <c r="AHX16" s="191"/>
      <c r="AHY16" s="191"/>
      <c r="AHZ16" s="191"/>
      <c r="AIA16" s="191"/>
      <c r="AIB16" s="191"/>
      <c r="AIC16" s="191"/>
      <c r="AID16" s="191"/>
      <c r="AIE16" s="191"/>
      <c r="AIF16" s="191"/>
      <c r="AIG16" s="191"/>
      <c r="AIH16" s="191"/>
      <c r="AII16" s="191"/>
      <c r="AIJ16" s="191"/>
      <c r="AIK16" s="191"/>
      <c r="AIL16" s="191"/>
      <c r="AIM16" s="191"/>
      <c r="AIN16" s="191"/>
      <c r="AIO16" s="191"/>
      <c r="AIP16" s="191"/>
      <c r="AIQ16" s="191"/>
      <c r="AIR16" s="191"/>
      <c r="AIS16" s="191"/>
      <c r="AIT16" s="191"/>
      <c r="AIU16" s="191"/>
      <c r="AIV16" s="191"/>
      <c r="AIW16" s="191"/>
      <c r="AIX16" s="191"/>
      <c r="AIY16" s="191"/>
      <c r="AIZ16" s="191"/>
      <c r="AJA16" s="191"/>
      <c r="AJB16" s="191"/>
      <c r="AJC16" s="191"/>
      <c r="AJD16" s="191"/>
      <c r="AJE16" s="191"/>
      <c r="AJF16" s="191"/>
      <c r="AJG16" s="191"/>
      <c r="AJH16" s="191"/>
      <c r="AJI16" s="191"/>
      <c r="AJJ16" s="191"/>
      <c r="AJK16" s="191"/>
      <c r="AJL16" s="191"/>
      <c r="AJM16" s="191"/>
      <c r="AJN16" s="191"/>
      <c r="AJO16" s="191"/>
      <c r="AJP16" s="191"/>
      <c r="AJQ16" s="191"/>
      <c r="AJR16" s="191"/>
      <c r="AJS16" s="191"/>
      <c r="AJT16" s="191"/>
      <c r="AJU16" s="191"/>
      <c r="AJV16" s="191"/>
      <c r="AJW16" s="191"/>
      <c r="AJX16" s="191"/>
      <c r="AJY16" s="191"/>
      <c r="AJZ16" s="191"/>
      <c r="AKA16" s="191"/>
      <c r="AKB16" s="191"/>
      <c r="AKC16" s="191"/>
      <c r="AKD16" s="191"/>
      <c r="AKE16" s="191"/>
      <c r="AKF16" s="191"/>
      <c r="AKG16" s="191"/>
      <c r="AKH16" s="191"/>
      <c r="AKI16" s="191"/>
      <c r="AKJ16" s="191"/>
      <c r="AKK16" s="191"/>
      <c r="AKL16" s="191"/>
      <c r="AKM16" s="191"/>
      <c r="AKN16" s="191"/>
      <c r="AKO16" s="191"/>
      <c r="AKP16" s="191"/>
      <c r="AKQ16" s="191"/>
      <c r="AKR16" s="191"/>
      <c r="AKS16" s="191"/>
      <c r="AKT16" s="191"/>
      <c r="AKU16" s="191"/>
      <c r="AKV16" s="191"/>
      <c r="AKW16" s="191"/>
      <c r="AKX16" s="191"/>
      <c r="AKY16" s="191"/>
      <c r="AKZ16" s="191"/>
      <c r="ALA16" s="191"/>
      <c r="ALB16" s="191"/>
      <c r="ALC16" s="191"/>
      <c r="ALD16" s="191"/>
      <c r="ALE16" s="191"/>
      <c r="ALF16" s="191"/>
      <c r="ALG16" s="191"/>
      <c r="ALH16" s="191"/>
      <c r="ALI16" s="191"/>
      <c r="ALJ16" s="191"/>
      <c r="ALK16" s="191"/>
      <c r="ALL16" s="191"/>
      <c r="ALM16" s="191"/>
      <c r="ALN16" s="191"/>
      <c r="ALO16" s="191"/>
      <c r="ALP16" s="191"/>
      <c r="ALQ16" s="191"/>
      <c r="ALR16" s="191"/>
      <c r="ALS16" s="191"/>
      <c r="ALT16" s="191"/>
      <c r="ALU16" s="191"/>
      <c r="ALV16" s="191"/>
      <c r="ALW16" s="191"/>
      <c r="ALX16" s="191"/>
      <c r="ALY16" s="191"/>
      <c r="ALZ16" s="191"/>
      <c r="AMA16" s="191"/>
      <c r="AMB16" s="191"/>
      <c r="AMC16" s="191"/>
      <c r="AMD16" s="191"/>
      <c r="AME16" s="191"/>
      <c r="AMF16" s="191"/>
      <c r="AMG16" s="191"/>
      <c r="AMH16" s="191"/>
      <c r="AMI16" s="191"/>
      <c r="AMJ16" s="191"/>
      <c r="AMK16" s="191"/>
    </row>
    <row r="17" spans="1:1025" s="192" customFormat="1" x14ac:dyDescent="0.2">
      <c r="A17" s="205">
        <f t="shared" si="0"/>
        <v>43963</v>
      </c>
      <c r="B17" s="220">
        <v>43952</v>
      </c>
      <c r="C17" s="232">
        <v>1559</v>
      </c>
      <c r="D17" s="233">
        <v>22835</v>
      </c>
      <c r="E17" s="233">
        <v>8838</v>
      </c>
      <c r="F17" s="234">
        <v>133</v>
      </c>
      <c r="G17" s="223">
        <f t="shared" si="1"/>
        <v>33365</v>
      </c>
      <c r="H17" s="197"/>
      <c r="I17" s="197"/>
      <c r="J17" s="197"/>
      <c r="K17" s="197"/>
      <c r="L17" s="197"/>
      <c r="M17" s="197"/>
      <c r="N17" s="197"/>
      <c r="O17" s="197"/>
      <c r="P17" s="197"/>
      <c r="Q17" s="197"/>
      <c r="R17" s="197"/>
      <c r="S17" s="191"/>
      <c r="T17" s="191"/>
      <c r="U17" s="191"/>
      <c r="V17" s="191"/>
      <c r="W17" s="191"/>
      <c r="X17" s="191"/>
      <c r="Y17" s="191"/>
      <c r="Z17" s="191"/>
      <c r="AA17" s="191"/>
      <c r="AB17" s="191"/>
      <c r="AC17" s="191"/>
      <c r="AD17" s="191"/>
      <c r="AE17" s="191"/>
      <c r="AF17" s="191"/>
      <c r="AG17" s="191"/>
      <c r="AH17" s="191"/>
      <c r="AI17" s="191"/>
      <c r="AJ17" s="191"/>
      <c r="AK17" s="191"/>
      <c r="AL17" s="191"/>
      <c r="AM17" s="191"/>
      <c r="AN17" s="191"/>
      <c r="AO17" s="191"/>
      <c r="AP17" s="191"/>
      <c r="AQ17" s="191"/>
      <c r="AR17" s="191"/>
      <c r="AS17" s="191"/>
      <c r="AT17" s="191"/>
      <c r="AU17" s="191"/>
      <c r="AV17" s="191"/>
      <c r="AW17" s="191"/>
      <c r="AX17" s="191"/>
      <c r="AY17" s="191"/>
      <c r="AZ17" s="191"/>
      <c r="BA17" s="191"/>
      <c r="BB17" s="191"/>
      <c r="BC17" s="191"/>
      <c r="BD17" s="191"/>
      <c r="BE17" s="191"/>
      <c r="BF17" s="191"/>
      <c r="BG17" s="191"/>
      <c r="BH17" s="191"/>
      <c r="BI17" s="191"/>
      <c r="BJ17" s="191"/>
      <c r="BK17" s="191"/>
      <c r="BL17" s="191"/>
      <c r="BM17" s="191"/>
      <c r="BN17" s="191"/>
      <c r="BO17" s="191"/>
      <c r="BP17" s="191"/>
      <c r="BQ17" s="191"/>
      <c r="BR17" s="191"/>
      <c r="BS17" s="191"/>
      <c r="BT17" s="191"/>
      <c r="BU17" s="191"/>
      <c r="BV17" s="191"/>
      <c r="BW17" s="191"/>
      <c r="BX17" s="191"/>
      <c r="BY17" s="191"/>
      <c r="BZ17" s="191"/>
      <c r="CA17" s="191"/>
      <c r="CB17" s="191"/>
      <c r="CC17" s="191"/>
      <c r="CD17" s="191"/>
      <c r="CE17" s="191"/>
      <c r="CF17" s="191"/>
      <c r="CG17" s="191"/>
      <c r="CH17" s="191"/>
      <c r="CI17" s="191"/>
      <c r="CJ17" s="191"/>
      <c r="CK17" s="191"/>
      <c r="CL17" s="191"/>
      <c r="CM17" s="191"/>
      <c r="CN17" s="191"/>
      <c r="CO17" s="191"/>
      <c r="CP17" s="191"/>
      <c r="CQ17" s="191"/>
      <c r="CR17" s="191"/>
      <c r="CS17" s="191"/>
      <c r="CT17" s="191"/>
      <c r="CU17" s="191"/>
      <c r="CV17" s="191"/>
      <c r="CW17" s="191"/>
      <c r="CX17" s="191"/>
      <c r="CY17" s="191"/>
      <c r="CZ17" s="191"/>
      <c r="DA17" s="191"/>
      <c r="DB17" s="191"/>
      <c r="DC17" s="191"/>
      <c r="DD17" s="191"/>
      <c r="DE17" s="191"/>
      <c r="DF17" s="191"/>
      <c r="DG17" s="191"/>
      <c r="DH17" s="191"/>
      <c r="DI17" s="191"/>
      <c r="DJ17" s="191"/>
      <c r="DK17" s="191"/>
      <c r="DL17" s="191"/>
      <c r="DM17" s="191"/>
      <c r="DN17" s="191"/>
      <c r="DO17" s="191"/>
      <c r="DP17" s="191"/>
      <c r="DQ17" s="191"/>
      <c r="DR17" s="191"/>
      <c r="DS17" s="191"/>
      <c r="DT17" s="191"/>
      <c r="DU17" s="191"/>
      <c r="DV17" s="191"/>
      <c r="DW17" s="191"/>
      <c r="DX17" s="191"/>
      <c r="DY17" s="191"/>
      <c r="DZ17" s="191"/>
      <c r="EA17" s="191"/>
      <c r="EB17" s="191"/>
      <c r="EC17" s="191"/>
      <c r="ED17" s="191"/>
      <c r="EE17" s="191"/>
      <c r="EF17" s="191"/>
      <c r="EG17" s="191"/>
      <c r="EH17" s="191"/>
      <c r="EI17" s="191"/>
      <c r="EJ17" s="191"/>
      <c r="EK17" s="191"/>
      <c r="EL17" s="191"/>
      <c r="EM17" s="191"/>
      <c r="EN17" s="191"/>
      <c r="EO17" s="191"/>
      <c r="EP17" s="191"/>
      <c r="EQ17" s="191"/>
      <c r="ER17" s="191"/>
      <c r="ES17" s="191"/>
      <c r="ET17" s="191"/>
      <c r="EU17" s="191"/>
      <c r="EV17" s="191"/>
      <c r="EW17" s="191"/>
      <c r="EX17" s="191"/>
      <c r="EY17" s="191"/>
      <c r="EZ17" s="191"/>
      <c r="FA17" s="191"/>
      <c r="FB17" s="191"/>
      <c r="FC17" s="191"/>
      <c r="FD17" s="191"/>
      <c r="FE17" s="191"/>
      <c r="FF17" s="191"/>
      <c r="FG17" s="191"/>
      <c r="FH17" s="191"/>
      <c r="FI17" s="191"/>
      <c r="FJ17" s="191"/>
      <c r="FK17" s="191"/>
      <c r="FL17" s="191"/>
      <c r="FM17" s="191"/>
      <c r="FN17" s="191"/>
      <c r="FO17" s="191"/>
      <c r="FP17" s="191"/>
      <c r="FQ17" s="191"/>
      <c r="FR17" s="191"/>
      <c r="FS17" s="191"/>
      <c r="FT17" s="191"/>
      <c r="FU17" s="191"/>
      <c r="FV17" s="191"/>
      <c r="FW17" s="191"/>
      <c r="FX17" s="191"/>
      <c r="FY17" s="191"/>
      <c r="FZ17" s="191"/>
      <c r="GA17" s="191"/>
      <c r="GB17" s="191"/>
      <c r="GC17" s="191"/>
      <c r="GD17" s="191"/>
      <c r="GE17" s="191"/>
      <c r="GF17" s="191"/>
      <c r="GG17" s="191"/>
      <c r="GH17" s="191"/>
      <c r="GI17" s="191"/>
      <c r="GJ17" s="191"/>
      <c r="GK17" s="191"/>
      <c r="GL17" s="191"/>
      <c r="GM17" s="191"/>
      <c r="GN17" s="191"/>
      <c r="GO17" s="191"/>
      <c r="GP17" s="191"/>
      <c r="GQ17" s="191"/>
      <c r="GR17" s="191"/>
      <c r="GS17" s="191"/>
      <c r="GT17" s="191"/>
      <c r="GU17" s="191"/>
      <c r="GV17" s="191"/>
      <c r="GW17" s="191"/>
      <c r="GX17" s="191"/>
      <c r="GY17" s="191"/>
      <c r="GZ17" s="191"/>
      <c r="HA17" s="191"/>
      <c r="HB17" s="191"/>
      <c r="HC17" s="191"/>
      <c r="HD17" s="191"/>
      <c r="HE17" s="191"/>
      <c r="HF17" s="191"/>
      <c r="HG17" s="191"/>
      <c r="HH17" s="191"/>
      <c r="HI17" s="191"/>
      <c r="HJ17" s="191"/>
      <c r="HK17" s="191"/>
      <c r="HL17" s="191"/>
      <c r="HM17" s="191"/>
      <c r="HN17" s="191"/>
      <c r="HO17" s="191"/>
      <c r="HP17" s="191"/>
      <c r="HQ17" s="191"/>
      <c r="HR17" s="191"/>
      <c r="HS17" s="191"/>
      <c r="HT17" s="191"/>
      <c r="HU17" s="191"/>
      <c r="HV17" s="191"/>
      <c r="HW17" s="191"/>
      <c r="HX17" s="191"/>
      <c r="HY17" s="191"/>
      <c r="HZ17" s="191"/>
      <c r="IA17" s="191"/>
      <c r="IB17" s="191"/>
      <c r="IC17" s="191"/>
      <c r="ID17" s="191"/>
      <c r="IE17" s="191"/>
      <c r="IF17" s="191"/>
      <c r="IG17" s="191"/>
      <c r="IH17" s="191"/>
      <c r="II17" s="191"/>
      <c r="IJ17" s="191"/>
      <c r="IK17" s="191"/>
      <c r="IL17" s="191"/>
      <c r="IM17" s="191"/>
      <c r="IN17" s="191"/>
      <c r="IO17" s="191"/>
      <c r="IP17" s="191"/>
      <c r="IQ17" s="191"/>
      <c r="IR17" s="191"/>
      <c r="IS17" s="191"/>
      <c r="IT17" s="191"/>
      <c r="IU17" s="191"/>
      <c r="IV17" s="191"/>
      <c r="IW17" s="191"/>
      <c r="IX17" s="191"/>
      <c r="IY17" s="191"/>
      <c r="IZ17" s="191"/>
      <c r="JA17" s="191"/>
      <c r="JB17" s="191"/>
      <c r="JC17" s="191"/>
      <c r="JD17" s="191"/>
      <c r="JE17" s="191"/>
      <c r="JF17" s="191"/>
      <c r="JG17" s="191"/>
      <c r="JH17" s="191"/>
      <c r="JI17" s="191"/>
      <c r="JJ17" s="191"/>
      <c r="JK17" s="191"/>
      <c r="JL17" s="191"/>
      <c r="JM17" s="191"/>
      <c r="JN17" s="191"/>
      <c r="JO17" s="191"/>
      <c r="JP17" s="191"/>
      <c r="JQ17" s="191"/>
      <c r="JR17" s="191"/>
      <c r="JS17" s="191"/>
      <c r="JT17" s="191"/>
      <c r="JU17" s="191"/>
      <c r="JV17" s="191"/>
      <c r="JW17" s="191"/>
      <c r="JX17" s="191"/>
      <c r="JY17" s="191"/>
      <c r="JZ17" s="191"/>
      <c r="KA17" s="191"/>
      <c r="KB17" s="191"/>
      <c r="KC17" s="191"/>
      <c r="KD17" s="191"/>
      <c r="KE17" s="191"/>
      <c r="KF17" s="191"/>
      <c r="KG17" s="191"/>
      <c r="KH17" s="191"/>
      <c r="KI17" s="191"/>
      <c r="KJ17" s="191"/>
      <c r="KK17" s="191"/>
      <c r="KL17" s="191"/>
      <c r="KM17" s="191"/>
      <c r="KN17" s="191"/>
      <c r="KO17" s="191"/>
      <c r="KP17" s="191"/>
      <c r="KQ17" s="191"/>
      <c r="KR17" s="191"/>
      <c r="KS17" s="191"/>
      <c r="KT17" s="191"/>
      <c r="KU17" s="191"/>
      <c r="KV17" s="191"/>
      <c r="KW17" s="191"/>
      <c r="KX17" s="191"/>
      <c r="KY17" s="191"/>
      <c r="KZ17" s="191"/>
      <c r="LA17" s="191"/>
      <c r="LB17" s="191"/>
      <c r="LC17" s="191"/>
      <c r="LD17" s="191"/>
      <c r="LE17" s="191"/>
      <c r="LF17" s="191"/>
      <c r="LG17" s="191"/>
      <c r="LH17" s="191"/>
      <c r="LI17" s="191"/>
      <c r="LJ17" s="191"/>
      <c r="LK17" s="191"/>
      <c r="LL17" s="191"/>
      <c r="LM17" s="191"/>
      <c r="LN17" s="191"/>
      <c r="LO17" s="191"/>
      <c r="LP17" s="191"/>
      <c r="LQ17" s="191"/>
      <c r="LR17" s="191"/>
      <c r="LS17" s="191"/>
      <c r="LT17" s="191"/>
      <c r="LU17" s="191"/>
      <c r="LV17" s="191"/>
      <c r="LW17" s="191"/>
      <c r="LX17" s="191"/>
      <c r="LY17" s="191"/>
      <c r="LZ17" s="191"/>
      <c r="MA17" s="191"/>
      <c r="MB17" s="191"/>
      <c r="MC17" s="191"/>
      <c r="MD17" s="191"/>
      <c r="ME17" s="191"/>
      <c r="MF17" s="191"/>
      <c r="MG17" s="191"/>
      <c r="MH17" s="191"/>
      <c r="MI17" s="191"/>
      <c r="MJ17" s="191"/>
      <c r="MK17" s="191"/>
      <c r="ML17" s="191"/>
      <c r="MM17" s="191"/>
      <c r="MN17" s="191"/>
      <c r="MO17" s="191"/>
      <c r="MP17" s="191"/>
      <c r="MQ17" s="191"/>
      <c r="MR17" s="191"/>
      <c r="MS17" s="191"/>
      <c r="MT17" s="191"/>
      <c r="MU17" s="191"/>
      <c r="MV17" s="191"/>
      <c r="MW17" s="191"/>
      <c r="MX17" s="191"/>
      <c r="MY17" s="191"/>
      <c r="MZ17" s="191"/>
      <c r="NA17" s="191"/>
      <c r="NB17" s="191"/>
      <c r="NC17" s="191"/>
      <c r="ND17" s="191"/>
      <c r="NE17" s="191"/>
      <c r="NF17" s="191"/>
      <c r="NG17" s="191"/>
      <c r="NH17" s="191"/>
      <c r="NI17" s="191"/>
      <c r="NJ17" s="191"/>
      <c r="NK17" s="191"/>
      <c r="NL17" s="191"/>
      <c r="NM17" s="191"/>
      <c r="NN17" s="191"/>
      <c r="NO17" s="191"/>
      <c r="NP17" s="191"/>
      <c r="NQ17" s="191"/>
      <c r="NR17" s="191"/>
      <c r="NS17" s="191"/>
      <c r="NT17" s="191"/>
      <c r="NU17" s="191"/>
      <c r="NV17" s="191"/>
      <c r="NW17" s="191"/>
      <c r="NX17" s="191"/>
      <c r="NY17" s="191"/>
      <c r="NZ17" s="191"/>
      <c r="OA17" s="191"/>
      <c r="OB17" s="191"/>
      <c r="OC17" s="191"/>
      <c r="OD17" s="191"/>
      <c r="OE17" s="191"/>
      <c r="OF17" s="191"/>
      <c r="OG17" s="191"/>
      <c r="OH17" s="191"/>
      <c r="OI17" s="191"/>
      <c r="OJ17" s="191"/>
      <c r="OK17" s="191"/>
      <c r="OL17" s="191"/>
      <c r="OM17" s="191"/>
      <c r="ON17" s="191"/>
      <c r="OO17" s="191"/>
      <c r="OP17" s="191"/>
      <c r="OQ17" s="191"/>
      <c r="OR17" s="191"/>
      <c r="OS17" s="191"/>
      <c r="OT17" s="191"/>
      <c r="OU17" s="191"/>
      <c r="OV17" s="191"/>
      <c r="OW17" s="191"/>
      <c r="OX17" s="191"/>
      <c r="OY17" s="191"/>
      <c r="OZ17" s="191"/>
      <c r="PA17" s="191"/>
      <c r="PB17" s="191"/>
      <c r="PC17" s="191"/>
      <c r="PD17" s="191"/>
      <c r="PE17" s="191"/>
      <c r="PF17" s="191"/>
      <c r="PG17" s="191"/>
      <c r="PH17" s="191"/>
      <c r="PI17" s="191"/>
      <c r="PJ17" s="191"/>
      <c r="PK17" s="191"/>
      <c r="PL17" s="191"/>
      <c r="PM17" s="191"/>
      <c r="PN17" s="191"/>
      <c r="PO17" s="191"/>
      <c r="PP17" s="191"/>
      <c r="PQ17" s="191"/>
      <c r="PR17" s="191"/>
      <c r="PS17" s="191"/>
      <c r="PT17" s="191"/>
      <c r="PU17" s="191"/>
      <c r="PV17" s="191"/>
      <c r="PW17" s="191"/>
      <c r="PX17" s="191"/>
      <c r="PY17" s="191"/>
      <c r="PZ17" s="191"/>
      <c r="QA17" s="191"/>
      <c r="QB17" s="191"/>
      <c r="QC17" s="191"/>
      <c r="QD17" s="191"/>
      <c r="QE17" s="191"/>
      <c r="QF17" s="191"/>
      <c r="QG17" s="191"/>
      <c r="QH17" s="191"/>
      <c r="QI17" s="191"/>
      <c r="QJ17" s="191"/>
      <c r="QK17" s="191"/>
      <c r="QL17" s="191"/>
      <c r="QM17" s="191"/>
      <c r="QN17" s="191"/>
      <c r="QO17" s="191"/>
      <c r="QP17" s="191"/>
      <c r="QQ17" s="191"/>
      <c r="QR17" s="191"/>
      <c r="QS17" s="191"/>
      <c r="QT17" s="191"/>
      <c r="QU17" s="191"/>
      <c r="QV17" s="191"/>
      <c r="QW17" s="191"/>
      <c r="QX17" s="191"/>
      <c r="QY17" s="191"/>
      <c r="QZ17" s="191"/>
      <c r="RA17" s="191"/>
      <c r="RB17" s="191"/>
      <c r="RC17" s="191"/>
      <c r="RD17" s="191"/>
      <c r="RE17" s="191"/>
      <c r="RF17" s="191"/>
      <c r="RG17" s="191"/>
      <c r="RH17" s="191"/>
      <c r="RI17" s="191"/>
      <c r="RJ17" s="191"/>
      <c r="RK17" s="191"/>
      <c r="RL17" s="191"/>
      <c r="RM17" s="191"/>
      <c r="RN17" s="191"/>
      <c r="RO17" s="191"/>
      <c r="RP17" s="191"/>
      <c r="RQ17" s="191"/>
      <c r="RR17" s="191"/>
      <c r="RS17" s="191"/>
      <c r="RT17" s="191"/>
      <c r="RU17" s="191"/>
      <c r="RV17" s="191"/>
      <c r="RW17" s="191"/>
      <c r="RX17" s="191"/>
      <c r="RY17" s="191"/>
      <c r="RZ17" s="191"/>
      <c r="SA17" s="191"/>
      <c r="SB17" s="191"/>
      <c r="SC17" s="191"/>
      <c r="SD17" s="191"/>
      <c r="SE17" s="191"/>
      <c r="SF17" s="191"/>
      <c r="SG17" s="191"/>
      <c r="SH17" s="191"/>
      <c r="SI17" s="191"/>
      <c r="SJ17" s="191"/>
      <c r="SK17" s="191"/>
      <c r="SL17" s="191"/>
      <c r="SM17" s="191"/>
      <c r="SN17" s="191"/>
      <c r="SO17" s="191"/>
      <c r="SP17" s="191"/>
      <c r="SQ17" s="191"/>
      <c r="SR17" s="191"/>
      <c r="SS17" s="191"/>
      <c r="ST17" s="191"/>
      <c r="SU17" s="191"/>
      <c r="SV17" s="191"/>
      <c r="SW17" s="191"/>
      <c r="SX17" s="191"/>
      <c r="SY17" s="191"/>
      <c r="SZ17" s="191"/>
      <c r="TA17" s="191"/>
      <c r="TB17" s="191"/>
      <c r="TC17" s="191"/>
      <c r="TD17" s="191"/>
      <c r="TE17" s="191"/>
      <c r="TF17" s="191"/>
      <c r="TG17" s="191"/>
      <c r="TH17" s="191"/>
      <c r="TI17" s="191"/>
      <c r="TJ17" s="191"/>
      <c r="TK17" s="191"/>
      <c r="TL17" s="191"/>
      <c r="TM17" s="191"/>
      <c r="TN17" s="191"/>
      <c r="TO17" s="191"/>
      <c r="TP17" s="191"/>
      <c r="TQ17" s="191"/>
      <c r="TR17" s="191"/>
      <c r="TS17" s="191"/>
      <c r="TT17" s="191"/>
      <c r="TU17" s="191"/>
      <c r="TV17" s="191"/>
      <c r="TW17" s="191"/>
      <c r="TX17" s="191"/>
      <c r="TY17" s="191"/>
      <c r="TZ17" s="191"/>
      <c r="UA17" s="191"/>
      <c r="UB17" s="191"/>
      <c r="UC17" s="191"/>
      <c r="UD17" s="191"/>
      <c r="UE17" s="191"/>
      <c r="UF17" s="191"/>
      <c r="UG17" s="191"/>
      <c r="UH17" s="191"/>
      <c r="UI17" s="191"/>
      <c r="UJ17" s="191"/>
      <c r="UK17" s="191"/>
      <c r="UL17" s="191"/>
      <c r="UM17" s="191"/>
      <c r="UN17" s="191"/>
      <c r="UO17" s="191"/>
      <c r="UP17" s="191"/>
      <c r="UQ17" s="191"/>
      <c r="UR17" s="191"/>
      <c r="US17" s="191"/>
      <c r="UT17" s="191"/>
      <c r="UU17" s="191"/>
      <c r="UV17" s="191"/>
      <c r="UW17" s="191"/>
      <c r="UX17" s="191"/>
      <c r="UY17" s="191"/>
      <c r="UZ17" s="191"/>
      <c r="VA17" s="191"/>
      <c r="VB17" s="191"/>
      <c r="VC17" s="191"/>
      <c r="VD17" s="191"/>
      <c r="VE17" s="191"/>
      <c r="VF17" s="191"/>
      <c r="VG17" s="191"/>
      <c r="VH17" s="191"/>
      <c r="VI17" s="191"/>
      <c r="VJ17" s="191"/>
      <c r="VK17" s="191"/>
      <c r="VL17" s="191"/>
      <c r="VM17" s="191"/>
      <c r="VN17" s="191"/>
      <c r="VO17" s="191"/>
      <c r="VP17" s="191"/>
      <c r="VQ17" s="191"/>
      <c r="VR17" s="191"/>
      <c r="VS17" s="191"/>
      <c r="VT17" s="191"/>
      <c r="VU17" s="191"/>
      <c r="VV17" s="191"/>
      <c r="VW17" s="191"/>
      <c r="VX17" s="191"/>
      <c r="VY17" s="191"/>
      <c r="VZ17" s="191"/>
      <c r="WA17" s="191"/>
      <c r="WB17" s="191"/>
      <c r="WC17" s="191"/>
      <c r="WD17" s="191"/>
      <c r="WE17" s="191"/>
      <c r="WF17" s="191"/>
      <c r="WG17" s="191"/>
      <c r="WH17" s="191"/>
      <c r="WI17" s="191"/>
      <c r="WJ17" s="191"/>
      <c r="WK17" s="191"/>
      <c r="WL17" s="191"/>
      <c r="WM17" s="191"/>
      <c r="WN17" s="191"/>
      <c r="WO17" s="191"/>
      <c r="WP17" s="191"/>
      <c r="WQ17" s="191"/>
      <c r="WR17" s="191"/>
      <c r="WS17" s="191"/>
      <c r="WT17" s="191"/>
      <c r="WU17" s="191"/>
      <c r="WV17" s="191"/>
      <c r="WW17" s="191"/>
      <c r="WX17" s="191"/>
      <c r="WY17" s="191"/>
      <c r="WZ17" s="191"/>
      <c r="XA17" s="191"/>
      <c r="XB17" s="191"/>
      <c r="XC17" s="191"/>
      <c r="XD17" s="191"/>
      <c r="XE17" s="191"/>
      <c r="XF17" s="191"/>
      <c r="XG17" s="191"/>
      <c r="XH17" s="191"/>
      <c r="XI17" s="191"/>
      <c r="XJ17" s="191"/>
      <c r="XK17" s="191"/>
      <c r="XL17" s="191"/>
      <c r="XM17" s="191"/>
      <c r="XN17" s="191"/>
      <c r="XO17" s="191"/>
      <c r="XP17" s="191"/>
      <c r="XQ17" s="191"/>
      <c r="XR17" s="191"/>
      <c r="XS17" s="191"/>
      <c r="XT17" s="191"/>
      <c r="XU17" s="191"/>
      <c r="XV17" s="191"/>
      <c r="XW17" s="191"/>
      <c r="XX17" s="191"/>
      <c r="XY17" s="191"/>
      <c r="XZ17" s="191"/>
      <c r="YA17" s="191"/>
      <c r="YB17" s="191"/>
      <c r="YC17" s="191"/>
      <c r="YD17" s="191"/>
      <c r="YE17" s="191"/>
      <c r="YF17" s="191"/>
      <c r="YG17" s="191"/>
      <c r="YH17" s="191"/>
      <c r="YI17" s="191"/>
      <c r="YJ17" s="191"/>
      <c r="YK17" s="191"/>
      <c r="YL17" s="191"/>
      <c r="YM17" s="191"/>
      <c r="YN17" s="191"/>
      <c r="YO17" s="191"/>
      <c r="YP17" s="191"/>
      <c r="YQ17" s="191"/>
      <c r="YR17" s="191"/>
      <c r="YS17" s="191"/>
      <c r="YT17" s="191"/>
      <c r="YU17" s="191"/>
      <c r="YV17" s="191"/>
      <c r="YW17" s="191"/>
      <c r="YX17" s="191"/>
      <c r="YY17" s="191"/>
      <c r="YZ17" s="191"/>
      <c r="ZA17" s="191"/>
      <c r="ZB17" s="191"/>
      <c r="ZC17" s="191"/>
      <c r="ZD17" s="191"/>
      <c r="ZE17" s="191"/>
      <c r="ZF17" s="191"/>
      <c r="ZG17" s="191"/>
      <c r="ZH17" s="191"/>
      <c r="ZI17" s="191"/>
      <c r="ZJ17" s="191"/>
      <c r="ZK17" s="191"/>
      <c r="ZL17" s="191"/>
      <c r="ZM17" s="191"/>
      <c r="ZN17" s="191"/>
      <c r="ZO17" s="191"/>
      <c r="ZP17" s="191"/>
      <c r="ZQ17" s="191"/>
      <c r="ZR17" s="191"/>
      <c r="ZS17" s="191"/>
      <c r="ZT17" s="191"/>
      <c r="ZU17" s="191"/>
      <c r="ZV17" s="191"/>
      <c r="ZW17" s="191"/>
      <c r="ZX17" s="191"/>
      <c r="ZY17" s="191"/>
      <c r="ZZ17" s="191"/>
      <c r="AAA17" s="191"/>
      <c r="AAB17" s="191"/>
      <c r="AAC17" s="191"/>
      <c r="AAD17" s="191"/>
      <c r="AAE17" s="191"/>
      <c r="AAF17" s="191"/>
      <c r="AAG17" s="191"/>
      <c r="AAH17" s="191"/>
      <c r="AAI17" s="191"/>
      <c r="AAJ17" s="191"/>
      <c r="AAK17" s="191"/>
      <c r="AAL17" s="191"/>
      <c r="AAM17" s="191"/>
      <c r="AAN17" s="191"/>
      <c r="AAO17" s="191"/>
      <c r="AAP17" s="191"/>
      <c r="AAQ17" s="191"/>
      <c r="AAR17" s="191"/>
      <c r="AAS17" s="191"/>
      <c r="AAT17" s="191"/>
      <c r="AAU17" s="191"/>
      <c r="AAV17" s="191"/>
      <c r="AAW17" s="191"/>
      <c r="AAX17" s="191"/>
      <c r="AAY17" s="191"/>
      <c r="AAZ17" s="191"/>
      <c r="ABA17" s="191"/>
      <c r="ABB17" s="191"/>
      <c r="ABC17" s="191"/>
      <c r="ABD17" s="191"/>
      <c r="ABE17" s="191"/>
      <c r="ABF17" s="191"/>
      <c r="ABG17" s="191"/>
      <c r="ABH17" s="191"/>
      <c r="ABI17" s="191"/>
      <c r="ABJ17" s="191"/>
      <c r="ABK17" s="191"/>
      <c r="ABL17" s="191"/>
      <c r="ABM17" s="191"/>
      <c r="ABN17" s="191"/>
      <c r="ABO17" s="191"/>
      <c r="ABP17" s="191"/>
      <c r="ABQ17" s="191"/>
      <c r="ABR17" s="191"/>
      <c r="ABS17" s="191"/>
      <c r="ABT17" s="191"/>
      <c r="ABU17" s="191"/>
      <c r="ABV17" s="191"/>
      <c r="ABW17" s="191"/>
      <c r="ABX17" s="191"/>
      <c r="ABY17" s="191"/>
      <c r="ABZ17" s="191"/>
      <c r="ACA17" s="191"/>
      <c r="ACB17" s="191"/>
      <c r="ACC17" s="191"/>
      <c r="ACD17" s="191"/>
      <c r="ACE17" s="191"/>
      <c r="ACF17" s="191"/>
      <c r="ACG17" s="191"/>
      <c r="ACH17" s="191"/>
      <c r="ACI17" s="191"/>
      <c r="ACJ17" s="191"/>
      <c r="ACK17" s="191"/>
      <c r="ACL17" s="191"/>
      <c r="ACM17" s="191"/>
      <c r="ACN17" s="191"/>
      <c r="ACO17" s="191"/>
      <c r="ACP17" s="191"/>
      <c r="ACQ17" s="191"/>
      <c r="ACR17" s="191"/>
      <c r="ACS17" s="191"/>
      <c r="ACT17" s="191"/>
      <c r="ACU17" s="191"/>
      <c r="ACV17" s="191"/>
      <c r="ACW17" s="191"/>
      <c r="ACX17" s="191"/>
      <c r="ACY17" s="191"/>
      <c r="ACZ17" s="191"/>
      <c r="ADA17" s="191"/>
      <c r="ADB17" s="191"/>
      <c r="ADC17" s="191"/>
      <c r="ADD17" s="191"/>
      <c r="ADE17" s="191"/>
      <c r="ADF17" s="191"/>
      <c r="ADG17" s="191"/>
      <c r="ADH17" s="191"/>
      <c r="ADI17" s="191"/>
      <c r="ADJ17" s="191"/>
      <c r="ADK17" s="191"/>
      <c r="ADL17" s="191"/>
      <c r="ADM17" s="191"/>
      <c r="ADN17" s="191"/>
      <c r="ADO17" s="191"/>
      <c r="ADP17" s="191"/>
      <c r="ADQ17" s="191"/>
      <c r="ADR17" s="191"/>
      <c r="ADS17" s="191"/>
      <c r="ADT17" s="191"/>
      <c r="ADU17" s="191"/>
      <c r="ADV17" s="191"/>
      <c r="ADW17" s="191"/>
      <c r="ADX17" s="191"/>
      <c r="ADY17" s="191"/>
      <c r="ADZ17" s="191"/>
      <c r="AEA17" s="191"/>
      <c r="AEB17" s="191"/>
      <c r="AEC17" s="191"/>
      <c r="AED17" s="191"/>
      <c r="AEE17" s="191"/>
      <c r="AEF17" s="191"/>
      <c r="AEG17" s="191"/>
      <c r="AEH17" s="191"/>
      <c r="AEI17" s="191"/>
      <c r="AEJ17" s="191"/>
      <c r="AEK17" s="191"/>
      <c r="AEL17" s="191"/>
      <c r="AEM17" s="191"/>
      <c r="AEN17" s="191"/>
      <c r="AEO17" s="191"/>
      <c r="AEP17" s="191"/>
      <c r="AEQ17" s="191"/>
      <c r="AER17" s="191"/>
      <c r="AES17" s="191"/>
      <c r="AET17" s="191"/>
      <c r="AEU17" s="191"/>
      <c r="AEV17" s="191"/>
      <c r="AEW17" s="191"/>
      <c r="AEX17" s="191"/>
      <c r="AEY17" s="191"/>
      <c r="AEZ17" s="191"/>
      <c r="AFA17" s="191"/>
      <c r="AFB17" s="191"/>
      <c r="AFC17" s="191"/>
      <c r="AFD17" s="191"/>
      <c r="AFE17" s="191"/>
      <c r="AFF17" s="191"/>
      <c r="AFG17" s="191"/>
      <c r="AFH17" s="191"/>
      <c r="AFI17" s="191"/>
      <c r="AFJ17" s="191"/>
      <c r="AFK17" s="191"/>
      <c r="AFL17" s="191"/>
      <c r="AFM17" s="191"/>
      <c r="AFN17" s="191"/>
      <c r="AFO17" s="191"/>
      <c r="AFP17" s="191"/>
      <c r="AFQ17" s="191"/>
      <c r="AFR17" s="191"/>
      <c r="AFS17" s="191"/>
      <c r="AFT17" s="191"/>
      <c r="AFU17" s="191"/>
      <c r="AFV17" s="191"/>
      <c r="AFW17" s="191"/>
      <c r="AFX17" s="191"/>
      <c r="AFY17" s="191"/>
      <c r="AFZ17" s="191"/>
      <c r="AGA17" s="191"/>
      <c r="AGB17" s="191"/>
      <c r="AGC17" s="191"/>
      <c r="AGD17" s="191"/>
      <c r="AGE17" s="191"/>
      <c r="AGF17" s="191"/>
      <c r="AGG17" s="191"/>
      <c r="AGH17" s="191"/>
      <c r="AGI17" s="191"/>
      <c r="AGJ17" s="191"/>
      <c r="AGK17" s="191"/>
      <c r="AGL17" s="191"/>
      <c r="AGM17" s="191"/>
      <c r="AGN17" s="191"/>
      <c r="AGO17" s="191"/>
      <c r="AGP17" s="191"/>
      <c r="AGQ17" s="191"/>
      <c r="AGR17" s="191"/>
      <c r="AGS17" s="191"/>
      <c r="AGT17" s="191"/>
      <c r="AGU17" s="191"/>
      <c r="AGV17" s="191"/>
      <c r="AGW17" s="191"/>
      <c r="AGX17" s="191"/>
      <c r="AGY17" s="191"/>
      <c r="AGZ17" s="191"/>
      <c r="AHA17" s="191"/>
      <c r="AHB17" s="191"/>
      <c r="AHC17" s="191"/>
      <c r="AHD17" s="191"/>
      <c r="AHE17" s="191"/>
      <c r="AHF17" s="191"/>
      <c r="AHG17" s="191"/>
      <c r="AHH17" s="191"/>
      <c r="AHI17" s="191"/>
      <c r="AHJ17" s="191"/>
      <c r="AHK17" s="191"/>
      <c r="AHL17" s="191"/>
      <c r="AHM17" s="191"/>
      <c r="AHN17" s="191"/>
      <c r="AHO17" s="191"/>
      <c r="AHP17" s="191"/>
      <c r="AHQ17" s="191"/>
      <c r="AHR17" s="191"/>
      <c r="AHS17" s="191"/>
      <c r="AHT17" s="191"/>
      <c r="AHU17" s="191"/>
      <c r="AHV17" s="191"/>
      <c r="AHW17" s="191"/>
      <c r="AHX17" s="191"/>
      <c r="AHY17" s="191"/>
      <c r="AHZ17" s="191"/>
      <c r="AIA17" s="191"/>
      <c r="AIB17" s="191"/>
      <c r="AIC17" s="191"/>
      <c r="AID17" s="191"/>
      <c r="AIE17" s="191"/>
      <c r="AIF17" s="191"/>
      <c r="AIG17" s="191"/>
      <c r="AIH17" s="191"/>
      <c r="AII17" s="191"/>
      <c r="AIJ17" s="191"/>
      <c r="AIK17" s="191"/>
      <c r="AIL17" s="191"/>
      <c r="AIM17" s="191"/>
      <c r="AIN17" s="191"/>
      <c r="AIO17" s="191"/>
      <c r="AIP17" s="191"/>
      <c r="AIQ17" s="191"/>
      <c r="AIR17" s="191"/>
      <c r="AIS17" s="191"/>
      <c r="AIT17" s="191"/>
      <c r="AIU17" s="191"/>
      <c r="AIV17" s="191"/>
      <c r="AIW17" s="191"/>
      <c r="AIX17" s="191"/>
      <c r="AIY17" s="191"/>
      <c r="AIZ17" s="191"/>
      <c r="AJA17" s="191"/>
      <c r="AJB17" s="191"/>
      <c r="AJC17" s="191"/>
      <c r="AJD17" s="191"/>
      <c r="AJE17" s="191"/>
      <c r="AJF17" s="191"/>
      <c r="AJG17" s="191"/>
      <c r="AJH17" s="191"/>
      <c r="AJI17" s="191"/>
      <c r="AJJ17" s="191"/>
      <c r="AJK17" s="191"/>
      <c r="AJL17" s="191"/>
      <c r="AJM17" s="191"/>
      <c r="AJN17" s="191"/>
      <c r="AJO17" s="191"/>
      <c r="AJP17" s="191"/>
      <c r="AJQ17" s="191"/>
      <c r="AJR17" s="191"/>
      <c r="AJS17" s="191"/>
      <c r="AJT17" s="191"/>
      <c r="AJU17" s="191"/>
      <c r="AJV17" s="191"/>
      <c r="AJW17" s="191"/>
      <c r="AJX17" s="191"/>
      <c r="AJY17" s="191"/>
      <c r="AJZ17" s="191"/>
      <c r="AKA17" s="191"/>
      <c r="AKB17" s="191"/>
      <c r="AKC17" s="191"/>
      <c r="AKD17" s="191"/>
      <c r="AKE17" s="191"/>
      <c r="AKF17" s="191"/>
      <c r="AKG17" s="191"/>
      <c r="AKH17" s="191"/>
      <c r="AKI17" s="191"/>
      <c r="AKJ17" s="191"/>
      <c r="AKK17" s="191"/>
      <c r="AKL17" s="191"/>
      <c r="AKM17" s="191"/>
      <c r="AKN17" s="191"/>
      <c r="AKO17" s="191"/>
      <c r="AKP17" s="191"/>
      <c r="AKQ17" s="191"/>
      <c r="AKR17" s="191"/>
      <c r="AKS17" s="191"/>
      <c r="AKT17" s="191"/>
      <c r="AKU17" s="191"/>
      <c r="AKV17" s="191"/>
      <c r="AKW17" s="191"/>
      <c r="AKX17" s="191"/>
      <c r="AKY17" s="191"/>
      <c r="AKZ17" s="191"/>
      <c r="ALA17" s="191"/>
      <c r="ALB17" s="191"/>
      <c r="ALC17" s="191"/>
      <c r="ALD17" s="191"/>
      <c r="ALE17" s="191"/>
      <c r="ALF17" s="191"/>
      <c r="ALG17" s="191"/>
      <c r="ALH17" s="191"/>
      <c r="ALI17" s="191"/>
      <c r="ALJ17" s="191"/>
      <c r="ALK17" s="191"/>
      <c r="ALL17" s="191"/>
      <c r="ALM17" s="191"/>
      <c r="ALN17" s="191"/>
      <c r="ALO17" s="191"/>
      <c r="ALP17" s="191"/>
      <c r="ALQ17" s="191"/>
      <c r="ALR17" s="191"/>
      <c r="ALS17" s="191"/>
      <c r="ALT17" s="191"/>
      <c r="ALU17" s="191"/>
      <c r="ALV17" s="191"/>
      <c r="ALW17" s="191"/>
      <c r="ALX17" s="191"/>
      <c r="ALY17" s="191"/>
      <c r="ALZ17" s="191"/>
      <c r="AMA17" s="191"/>
      <c r="AMB17" s="191"/>
      <c r="AMC17" s="191"/>
      <c r="AMD17" s="191"/>
      <c r="AME17" s="191"/>
      <c r="AMF17" s="191"/>
      <c r="AMG17" s="191"/>
      <c r="AMH17" s="191"/>
      <c r="AMI17" s="191"/>
      <c r="AMJ17" s="191"/>
      <c r="AMK17" s="191"/>
    </row>
    <row r="18" spans="1:1025" s="192" customFormat="1" x14ac:dyDescent="0.2">
      <c r="A18" s="205">
        <f t="shared" si="0"/>
        <v>43956</v>
      </c>
      <c r="B18" s="220">
        <v>43945</v>
      </c>
      <c r="C18" s="232">
        <v>1305</v>
      </c>
      <c r="D18" s="233">
        <v>19621</v>
      </c>
      <c r="E18" s="233">
        <v>6293</v>
      </c>
      <c r="F18" s="234">
        <v>111</v>
      </c>
      <c r="G18" s="223">
        <f t="shared" si="1"/>
        <v>27330</v>
      </c>
      <c r="H18" s="197"/>
      <c r="I18" s="197"/>
      <c r="J18" s="197"/>
      <c r="K18" s="197"/>
      <c r="L18" s="197"/>
      <c r="M18" s="197"/>
      <c r="N18" s="197"/>
      <c r="O18" s="197"/>
      <c r="P18" s="197"/>
      <c r="Q18" s="197"/>
      <c r="R18" s="197"/>
      <c r="S18" s="191"/>
      <c r="T18" s="191"/>
      <c r="U18" s="191"/>
      <c r="V18" s="191"/>
      <c r="W18" s="191"/>
      <c r="X18" s="191"/>
      <c r="Y18" s="191"/>
      <c r="Z18" s="191"/>
      <c r="AA18" s="191"/>
      <c r="AB18" s="191"/>
      <c r="AC18" s="191"/>
      <c r="AD18" s="191"/>
      <c r="AE18" s="191"/>
      <c r="AF18" s="191"/>
      <c r="AG18" s="191"/>
      <c r="AH18" s="191"/>
      <c r="AI18" s="191"/>
      <c r="AJ18" s="191"/>
      <c r="AK18" s="191"/>
      <c r="AL18" s="191"/>
      <c r="AM18" s="191"/>
      <c r="AN18" s="191"/>
      <c r="AO18" s="191"/>
      <c r="AP18" s="191"/>
      <c r="AQ18" s="191"/>
      <c r="AR18" s="191"/>
      <c r="AS18" s="191"/>
      <c r="AT18" s="191"/>
      <c r="AU18" s="191"/>
      <c r="AV18" s="191"/>
      <c r="AW18" s="191"/>
      <c r="AX18" s="191"/>
      <c r="AY18" s="191"/>
      <c r="AZ18" s="191"/>
      <c r="BA18" s="191"/>
      <c r="BB18" s="191"/>
      <c r="BC18" s="191"/>
      <c r="BD18" s="191"/>
      <c r="BE18" s="191"/>
      <c r="BF18" s="191"/>
      <c r="BG18" s="191"/>
      <c r="BH18" s="191"/>
      <c r="BI18" s="191"/>
      <c r="BJ18" s="191"/>
      <c r="BK18" s="191"/>
      <c r="BL18" s="191"/>
      <c r="BM18" s="191"/>
      <c r="BN18" s="191"/>
      <c r="BO18" s="191"/>
      <c r="BP18" s="191"/>
      <c r="BQ18" s="191"/>
      <c r="BR18" s="191"/>
      <c r="BS18" s="191"/>
      <c r="BT18" s="191"/>
      <c r="BU18" s="191"/>
      <c r="BV18" s="191"/>
      <c r="BW18" s="191"/>
      <c r="BX18" s="191"/>
      <c r="BY18" s="191"/>
      <c r="BZ18" s="191"/>
      <c r="CA18" s="191"/>
      <c r="CB18" s="191"/>
      <c r="CC18" s="191"/>
      <c r="CD18" s="191"/>
      <c r="CE18" s="191"/>
      <c r="CF18" s="191"/>
      <c r="CG18" s="191"/>
      <c r="CH18" s="191"/>
      <c r="CI18" s="191"/>
      <c r="CJ18" s="191"/>
      <c r="CK18" s="191"/>
      <c r="CL18" s="191"/>
      <c r="CM18" s="191"/>
      <c r="CN18" s="191"/>
      <c r="CO18" s="191"/>
      <c r="CP18" s="191"/>
      <c r="CQ18" s="191"/>
      <c r="CR18" s="191"/>
      <c r="CS18" s="191"/>
      <c r="CT18" s="191"/>
      <c r="CU18" s="191"/>
      <c r="CV18" s="191"/>
      <c r="CW18" s="191"/>
      <c r="CX18" s="191"/>
      <c r="CY18" s="191"/>
      <c r="CZ18" s="191"/>
      <c r="DA18" s="191"/>
      <c r="DB18" s="191"/>
      <c r="DC18" s="191"/>
      <c r="DD18" s="191"/>
      <c r="DE18" s="191"/>
      <c r="DF18" s="191"/>
      <c r="DG18" s="191"/>
      <c r="DH18" s="191"/>
      <c r="DI18" s="191"/>
      <c r="DJ18" s="191"/>
      <c r="DK18" s="191"/>
      <c r="DL18" s="191"/>
      <c r="DM18" s="191"/>
      <c r="DN18" s="191"/>
      <c r="DO18" s="191"/>
      <c r="DP18" s="191"/>
      <c r="DQ18" s="191"/>
      <c r="DR18" s="191"/>
      <c r="DS18" s="191"/>
      <c r="DT18" s="191"/>
      <c r="DU18" s="191"/>
      <c r="DV18" s="191"/>
      <c r="DW18" s="191"/>
      <c r="DX18" s="191"/>
      <c r="DY18" s="191"/>
      <c r="DZ18" s="191"/>
      <c r="EA18" s="191"/>
      <c r="EB18" s="191"/>
      <c r="EC18" s="191"/>
      <c r="ED18" s="191"/>
      <c r="EE18" s="191"/>
      <c r="EF18" s="191"/>
      <c r="EG18" s="191"/>
      <c r="EH18" s="191"/>
      <c r="EI18" s="191"/>
      <c r="EJ18" s="191"/>
      <c r="EK18" s="191"/>
      <c r="EL18" s="191"/>
      <c r="EM18" s="191"/>
      <c r="EN18" s="191"/>
      <c r="EO18" s="191"/>
      <c r="EP18" s="191"/>
      <c r="EQ18" s="191"/>
      <c r="ER18" s="191"/>
      <c r="ES18" s="191"/>
      <c r="ET18" s="191"/>
      <c r="EU18" s="191"/>
      <c r="EV18" s="191"/>
      <c r="EW18" s="191"/>
      <c r="EX18" s="191"/>
      <c r="EY18" s="191"/>
      <c r="EZ18" s="191"/>
      <c r="FA18" s="191"/>
      <c r="FB18" s="191"/>
      <c r="FC18" s="191"/>
      <c r="FD18" s="191"/>
      <c r="FE18" s="191"/>
      <c r="FF18" s="191"/>
      <c r="FG18" s="191"/>
      <c r="FH18" s="191"/>
      <c r="FI18" s="191"/>
      <c r="FJ18" s="191"/>
      <c r="FK18" s="191"/>
      <c r="FL18" s="191"/>
      <c r="FM18" s="191"/>
      <c r="FN18" s="191"/>
      <c r="FO18" s="191"/>
      <c r="FP18" s="191"/>
      <c r="FQ18" s="191"/>
      <c r="FR18" s="191"/>
      <c r="FS18" s="191"/>
      <c r="FT18" s="191"/>
      <c r="FU18" s="191"/>
      <c r="FV18" s="191"/>
      <c r="FW18" s="191"/>
      <c r="FX18" s="191"/>
      <c r="FY18" s="191"/>
      <c r="FZ18" s="191"/>
      <c r="GA18" s="191"/>
      <c r="GB18" s="191"/>
      <c r="GC18" s="191"/>
      <c r="GD18" s="191"/>
      <c r="GE18" s="191"/>
      <c r="GF18" s="191"/>
      <c r="GG18" s="191"/>
      <c r="GH18" s="191"/>
      <c r="GI18" s="191"/>
      <c r="GJ18" s="191"/>
      <c r="GK18" s="191"/>
      <c r="GL18" s="191"/>
      <c r="GM18" s="191"/>
      <c r="GN18" s="191"/>
      <c r="GO18" s="191"/>
      <c r="GP18" s="191"/>
      <c r="GQ18" s="191"/>
      <c r="GR18" s="191"/>
      <c r="GS18" s="191"/>
      <c r="GT18" s="191"/>
      <c r="GU18" s="191"/>
      <c r="GV18" s="191"/>
      <c r="GW18" s="191"/>
      <c r="GX18" s="191"/>
      <c r="GY18" s="191"/>
      <c r="GZ18" s="191"/>
      <c r="HA18" s="191"/>
      <c r="HB18" s="191"/>
      <c r="HC18" s="191"/>
      <c r="HD18" s="191"/>
      <c r="HE18" s="191"/>
      <c r="HF18" s="191"/>
      <c r="HG18" s="191"/>
      <c r="HH18" s="191"/>
      <c r="HI18" s="191"/>
      <c r="HJ18" s="191"/>
      <c r="HK18" s="191"/>
      <c r="HL18" s="191"/>
      <c r="HM18" s="191"/>
      <c r="HN18" s="191"/>
      <c r="HO18" s="191"/>
      <c r="HP18" s="191"/>
      <c r="HQ18" s="191"/>
      <c r="HR18" s="191"/>
      <c r="HS18" s="191"/>
      <c r="HT18" s="191"/>
      <c r="HU18" s="191"/>
      <c r="HV18" s="191"/>
      <c r="HW18" s="191"/>
      <c r="HX18" s="191"/>
      <c r="HY18" s="191"/>
      <c r="HZ18" s="191"/>
      <c r="IA18" s="191"/>
      <c r="IB18" s="191"/>
      <c r="IC18" s="191"/>
      <c r="ID18" s="191"/>
      <c r="IE18" s="191"/>
      <c r="IF18" s="191"/>
      <c r="IG18" s="191"/>
      <c r="IH18" s="191"/>
      <c r="II18" s="191"/>
      <c r="IJ18" s="191"/>
      <c r="IK18" s="191"/>
      <c r="IL18" s="191"/>
      <c r="IM18" s="191"/>
      <c r="IN18" s="191"/>
      <c r="IO18" s="191"/>
      <c r="IP18" s="191"/>
      <c r="IQ18" s="191"/>
      <c r="IR18" s="191"/>
      <c r="IS18" s="191"/>
      <c r="IT18" s="191"/>
      <c r="IU18" s="191"/>
      <c r="IV18" s="191"/>
      <c r="IW18" s="191"/>
      <c r="IX18" s="191"/>
      <c r="IY18" s="191"/>
      <c r="IZ18" s="191"/>
      <c r="JA18" s="191"/>
      <c r="JB18" s="191"/>
      <c r="JC18" s="191"/>
      <c r="JD18" s="191"/>
      <c r="JE18" s="191"/>
      <c r="JF18" s="191"/>
      <c r="JG18" s="191"/>
      <c r="JH18" s="191"/>
      <c r="JI18" s="191"/>
      <c r="JJ18" s="191"/>
      <c r="JK18" s="191"/>
      <c r="JL18" s="191"/>
      <c r="JM18" s="191"/>
      <c r="JN18" s="191"/>
      <c r="JO18" s="191"/>
      <c r="JP18" s="191"/>
      <c r="JQ18" s="191"/>
      <c r="JR18" s="191"/>
      <c r="JS18" s="191"/>
      <c r="JT18" s="191"/>
      <c r="JU18" s="191"/>
      <c r="JV18" s="191"/>
      <c r="JW18" s="191"/>
      <c r="JX18" s="191"/>
      <c r="JY18" s="191"/>
      <c r="JZ18" s="191"/>
      <c r="KA18" s="191"/>
      <c r="KB18" s="191"/>
      <c r="KC18" s="191"/>
      <c r="KD18" s="191"/>
      <c r="KE18" s="191"/>
      <c r="KF18" s="191"/>
      <c r="KG18" s="191"/>
      <c r="KH18" s="191"/>
      <c r="KI18" s="191"/>
      <c r="KJ18" s="191"/>
      <c r="KK18" s="191"/>
      <c r="KL18" s="191"/>
      <c r="KM18" s="191"/>
      <c r="KN18" s="191"/>
      <c r="KO18" s="191"/>
      <c r="KP18" s="191"/>
      <c r="KQ18" s="191"/>
      <c r="KR18" s="191"/>
      <c r="KS18" s="191"/>
      <c r="KT18" s="191"/>
      <c r="KU18" s="191"/>
      <c r="KV18" s="191"/>
      <c r="KW18" s="191"/>
      <c r="KX18" s="191"/>
      <c r="KY18" s="191"/>
      <c r="KZ18" s="191"/>
      <c r="LA18" s="191"/>
      <c r="LB18" s="191"/>
      <c r="LC18" s="191"/>
      <c r="LD18" s="191"/>
      <c r="LE18" s="191"/>
      <c r="LF18" s="191"/>
      <c r="LG18" s="191"/>
      <c r="LH18" s="191"/>
      <c r="LI18" s="191"/>
      <c r="LJ18" s="191"/>
      <c r="LK18" s="191"/>
      <c r="LL18" s="191"/>
      <c r="LM18" s="191"/>
      <c r="LN18" s="191"/>
      <c r="LO18" s="191"/>
      <c r="LP18" s="191"/>
      <c r="LQ18" s="191"/>
      <c r="LR18" s="191"/>
      <c r="LS18" s="191"/>
      <c r="LT18" s="191"/>
      <c r="LU18" s="191"/>
      <c r="LV18" s="191"/>
      <c r="LW18" s="191"/>
      <c r="LX18" s="191"/>
      <c r="LY18" s="191"/>
      <c r="LZ18" s="191"/>
      <c r="MA18" s="191"/>
      <c r="MB18" s="191"/>
      <c r="MC18" s="191"/>
      <c r="MD18" s="191"/>
      <c r="ME18" s="191"/>
      <c r="MF18" s="191"/>
      <c r="MG18" s="191"/>
      <c r="MH18" s="191"/>
      <c r="MI18" s="191"/>
      <c r="MJ18" s="191"/>
      <c r="MK18" s="191"/>
      <c r="ML18" s="191"/>
      <c r="MM18" s="191"/>
      <c r="MN18" s="191"/>
      <c r="MO18" s="191"/>
      <c r="MP18" s="191"/>
      <c r="MQ18" s="191"/>
      <c r="MR18" s="191"/>
      <c r="MS18" s="191"/>
      <c r="MT18" s="191"/>
      <c r="MU18" s="191"/>
      <c r="MV18" s="191"/>
      <c r="MW18" s="191"/>
      <c r="MX18" s="191"/>
      <c r="MY18" s="191"/>
      <c r="MZ18" s="191"/>
      <c r="NA18" s="191"/>
      <c r="NB18" s="191"/>
      <c r="NC18" s="191"/>
      <c r="ND18" s="191"/>
      <c r="NE18" s="191"/>
      <c r="NF18" s="191"/>
      <c r="NG18" s="191"/>
      <c r="NH18" s="191"/>
      <c r="NI18" s="191"/>
      <c r="NJ18" s="191"/>
      <c r="NK18" s="191"/>
      <c r="NL18" s="191"/>
      <c r="NM18" s="191"/>
      <c r="NN18" s="191"/>
      <c r="NO18" s="191"/>
      <c r="NP18" s="191"/>
      <c r="NQ18" s="191"/>
      <c r="NR18" s="191"/>
      <c r="NS18" s="191"/>
      <c r="NT18" s="191"/>
      <c r="NU18" s="191"/>
      <c r="NV18" s="191"/>
      <c r="NW18" s="191"/>
      <c r="NX18" s="191"/>
      <c r="NY18" s="191"/>
      <c r="NZ18" s="191"/>
      <c r="OA18" s="191"/>
      <c r="OB18" s="191"/>
      <c r="OC18" s="191"/>
      <c r="OD18" s="191"/>
      <c r="OE18" s="191"/>
      <c r="OF18" s="191"/>
      <c r="OG18" s="191"/>
      <c r="OH18" s="191"/>
      <c r="OI18" s="191"/>
      <c r="OJ18" s="191"/>
      <c r="OK18" s="191"/>
      <c r="OL18" s="191"/>
      <c r="OM18" s="191"/>
      <c r="ON18" s="191"/>
      <c r="OO18" s="191"/>
      <c r="OP18" s="191"/>
      <c r="OQ18" s="191"/>
      <c r="OR18" s="191"/>
      <c r="OS18" s="191"/>
      <c r="OT18" s="191"/>
      <c r="OU18" s="191"/>
      <c r="OV18" s="191"/>
      <c r="OW18" s="191"/>
      <c r="OX18" s="191"/>
      <c r="OY18" s="191"/>
      <c r="OZ18" s="191"/>
      <c r="PA18" s="191"/>
      <c r="PB18" s="191"/>
      <c r="PC18" s="191"/>
      <c r="PD18" s="191"/>
      <c r="PE18" s="191"/>
      <c r="PF18" s="191"/>
      <c r="PG18" s="191"/>
      <c r="PH18" s="191"/>
      <c r="PI18" s="191"/>
      <c r="PJ18" s="191"/>
      <c r="PK18" s="191"/>
      <c r="PL18" s="191"/>
      <c r="PM18" s="191"/>
      <c r="PN18" s="191"/>
      <c r="PO18" s="191"/>
      <c r="PP18" s="191"/>
      <c r="PQ18" s="191"/>
      <c r="PR18" s="191"/>
      <c r="PS18" s="191"/>
      <c r="PT18" s="191"/>
      <c r="PU18" s="191"/>
      <c r="PV18" s="191"/>
      <c r="PW18" s="191"/>
      <c r="PX18" s="191"/>
      <c r="PY18" s="191"/>
      <c r="PZ18" s="191"/>
      <c r="QA18" s="191"/>
      <c r="QB18" s="191"/>
      <c r="QC18" s="191"/>
      <c r="QD18" s="191"/>
      <c r="QE18" s="191"/>
      <c r="QF18" s="191"/>
      <c r="QG18" s="191"/>
      <c r="QH18" s="191"/>
      <c r="QI18" s="191"/>
      <c r="QJ18" s="191"/>
      <c r="QK18" s="191"/>
      <c r="QL18" s="191"/>
      <c r="QM18" s="191"/>
      <c r="QN18" s="191"/>
      <c r="QO18" s="191"/>
      <c r="QP18" s="191"/>
      <c r="QQ18" s="191"/>
      <c r="QR18" s="191"/>
      <c r="QS18" s="191"/>
      <c r="QT18" s="191"/>
      <c r="QU18" s="191"/>
      <c r="QV18" s="191"/>
      <c r="QW18" s="191"/>
      <c r="QX18" s="191"/>
      <c r="QY18" s="191"/>
      <c r="QZ18" s="191"/>
      <c r="RA18" s="191"/>
      <c r="RB18" s="191"/>
      <c r="RC18" s="191"/>
      <c r="RD18" s="191"/>
      <c r="RE18" s="191"/>
      <c r="RF18" s="191"/>
      <c r="RG18" s="191"/>
      <c r="RH18" s="191"/>
      <c r="RI18" s="191"/>
      <c r="RJ18" s="191"/>
      <c r="RK18" s="191"/>
      <c r="RL18" s="191"/>
      <c r="RM18" s="191"/>
      <c r="RN18" s="191"/>
      <c r="RO18" s="191"/>
      <c r="RP18" s="191"/>
      <c r="RQ18" s="191"/>
      <c r="RR18" s="191"/>
      <c r="RS18" s="191"/>
      <c r="RT18" s="191"/>
      <c r="RU18" s="191"/>
      <c r="RV18" s="191"/>
      <c r="RW18" s="191"/>
      <c r="RX18" s="191"/>
      <c r="RY18" s="191"/>
      <c r="RZ18" s="191"/>
      <c r="SA18" s="191"/>
      <c r="SB18" s="191"/>
      <c r="SC18" s="191"/>
      <c r="SD18" s="191"/>
      <c r="SE18" s="191"/>
      <c r="SF18" s="191"/>
      <c r="SG18" s="191"/>
      <c r="SH18" s="191"/>
      <c r="SI18" s="191"/>
      <c r="SJ18" s="191"/>
      <c r="SK18" s="191"/>
      <c r="SL18" s="191"/>
      <c r="SM18" s="191"/>
      <c r="SN18" s="191"/>
      <c r="SO18" s="191"/>
      <c r="SP18" s="191"/>
      <c r="SQ18" s="191"/>
      <c r="SR18" s="191"/>
      <c r="SS18" s="191"/>
      <c r="ST18" s="191"/>
      <c r="SU18" s="191"/>
      <c r="SV18" s="191"/>
      <c r="SW18" s="191"/>
      <c r="SX18" s="191"/>
      <c r="SY18" s="191"/>
      <c r="SZ18" s="191"/>
      <c r="TA18" s="191"/>
      <c r="TB18" s="191"/>
      <c r="TC18" s="191"/>
      <c r="TD18" s="191"/>
      <c r="TE18" s="191"/>
      <c r="TF18" s="191"/>
      <c r="TG18" s="191"/>
      <c r="TH18" s="191"/>
      <c r="TI18" s="191"/>
      <c r="TJ18" s="191"/>
      <c r="TK18" s="191"/>
      <c r="TL18" s="191"/>
      <c r="TM18" s="191"/>
      <c r="TN18" s="191"/>
      <c r="TO18" s="191"/>
      <c r="TP18" s="191"/>
      <c r="TQ18" s="191"/>
      <c r="TR18" s="191"/>
      <c r="TS18" s="191"/>
      <c r="TT18" s="191"/>
      <c r="TU18" s="191"/>
      <c r="TV18" s="191"/>
      <c r="TW18" s="191"/>
      <c r="TX18" s="191"/>
      <c r="TY18" s="191"/>
      <c r="TZ18" s="191"/>
      <c r="UA18" s="191"/>
      <c r="UB18" s="191"/>
      <c r="UC18" s="191"/>
      <c r="UD18" s="191"/>
      <c r="UE18" s="191"/>
      <c r="UF18" s="191"/>
      <c r="UG18" s="191"/>
      <c r="UH18" s="191"/>
      <c r="UI18" s="191"/>
      <c r="UJ18" s="191"/>
      <c r="UK18" s="191"/>
      <c r="UL18" s="191"/>
      <c r="UM18" s="191"/>
      <c r="UN18" s="191"/>
      <c r="UO18" s="191"/>
      <c r="UP18" s="191"/>
      <c r="UQ18" s="191"/>
      <c r="UR18" s="191"/>
      <c r="US18" s="191"/>
      <c r="UT18" s="191"/>
      <c r="UU18" s="191"/>
      <c r="UV18" s="191"/>
      <c r="UW18" s="191"/>
      <c r="UX18" s="191"/>
      <c r="UY18" s="191"/>
      <c r="UZ18" s="191"/>
      <c r="VA18" s="191"/>
      <c r="VB18" s="191"/>
      <c r="VC18" s="191"/>
      <c r="VD18" s="191"/>
      <c r="VE18" s="191"/>
      <c r="VF18" s="191"/>
      <c r="VG18" s="191"/>
      <c r="VH18" s="191"/>
      <c r="VI18" s="191"/>
      <c r="VJ18" s="191"/>
      <c r="VK18" s="191"/>
      <c r="VL18" s="191"/>
      <c r="VM18" s="191"/>
      <c r="VN18" s="191"/>
      <c r="VO18" s="191"/>
      <c r="VP18" s="191"/>
      <c r="VQ18" s="191"/>
      <c r="VR18" s="191"/>
      <c r="VS18" s="191"/>
      <c r="VT18" s="191"/>
      <c r="VU18" s="191"/>
      <c r="VV18" s="191"/>
      <c r="VW18" s="191"/>
      <c r="VX18" s="191"/>
      <c r="VY18" s="191"/>
      <c r="VZ18" s="191"/>
      <c r="WA18" s="191"/>
      <c r="WB18" s="191"/>
      <c r="WC18" s="191"/>
      <c r="WD18" s="191"/>
      <c r="WE18" s="191"/>
      <c r="WF18" s="191"/>
      <c r="WG18" s="191"/>
      <c r="WH18" s="191"/>
      <c r="WI18" s="191"/>
      <c r="WJ18" s="191"/>
      <c r="WK18" s="191"/>
      <c r="WL18" s="191"/>
      <c r="WM18" s="191"/>
      <c r="WN18" s="191"/>
      <c r="WO18" s="191"/>
      <c r="WP18" s="191"/>
      <c r="WQ18" s="191"/>
      <c r="WR18" s="191"/>
      <c r="WS18" s="191"/>
      <c r="WT18" s="191"/>
      <c r="WU18" s="191"/>
      <c r="WV18" s="191"/>
      <c r="WW18" s="191"/>
      <c r="WX18" s="191"/>
      <c r="WY18" s="191"/>
      <c r="WZ18" s="191"/>
      <c r="XA18" s="191"/>
      <c r="XB18" s="191"/>
      <c r="XC18" s="191"/>
      <c r="XD18" s="191"/>
      <c r="XE18" s="191"/>
      <c r="XF18" s="191"/>
      <c r="XG18" s="191"/>
      <c r="XH18" s="191"/>
      <c r="XI18" s="191"/>
      <c r="XJ18" s="191"/>
      <c r="XK18" s="191"/>
      <c r="XL18" s="191"/>
      <c r="XM18" s="191"/>
      <c r="XN18" s="191"/>
      <c r="XO18" s="191"/>
      <c r="XP18" s="191"/>
      <c r="XQ18" s="191"/>
      <c r="XR18" s="191"/>
      <c r="XS18" s="191"/>
      <c r="XT18" s="191"/>
      <c r="XU18" s="191"/>
      <c r="XV18" s="191"/>
      <c r="XW18" s="191"/>
      <c r="XX18" s="191"/>
      <c r="XY18" s="191"/>
      <c r="XZ18" s="191"/>
      <c r="YA18" s="191"/>
      <c r="YB18" s="191"/>
      <c r="YC18" s="191"/>
      <c r="YD18" s="191"/>
      <c r="YE18" s="191"/>
      <c r="YF18" s="191"/>
      <c r="YG18" s="191"/>
      <c r="YH18" s="191"/>
      <c r="YI18" s="191"/>
      <c r="YJ18" s="191"/>
      <c r="YK18" s="191"/>
      <c r="YL18" s="191"/>
      <c r="YM18" s="191"/>
      <c r="YN18" s="191"/>
      <c r="YO18" s="191"/>
      <c r="YP18" s="191"/>
      <c r="YQ18" s="191"/>
      <c r="YR18" s="191"/>
      <c r="YS18" s="191"/>
      <c r="YT18" s="191"/>
      <c r="YU18" s="191"/>
      <c r="YV18" s="191"/>
      <c r="YW18" s="191"/>
      <c r="YX18" s="191"/>
      <c r="YY18" s="191"/>
      <c r="YZ18" s="191"/>
      <c r="ZA18" s="191"/>
      <c r="ZB18" s="191"/>
      <c r="ZC18" s="191"/>
      <c r="ZD18" s="191"/>
      <c r="ZE18" s="191"/>
      <c r="ZF18" s="191"/>
      <c r="ZG18" s="191"/>
      <c r="ZH18" s="191"/>
      <c r="ZI18" s="191"/>
      <c r="ZJ18" s="191"/>
      <c r="ZK18" s="191"/>
      <c r="ZL18" s="191"/>
      <c r="ZM18" s="191"/>
      <c r="ZN18" s="191"/>
      <c r="ZO18" s="191"/>
      <c r="ZP18" s="191"/>
      <c r="ZQ18" s="191"/>
      <c r="ZR18" s="191"/>
      <c r="ZS18" s="191"/>
      <c r="ZT18" s="191"/>
      <c r="ZU18" s="191"/>
      <c r="ZV18" s="191"/>
      <c r="ZW18" s="191"/>
      <c r="ZX18" s="191"/>
      <c r="ZY18" s="191"/>
      <c r="ZZ18" s="191"/>
      <c r="AAA18" s="191"/>
      <c r="AAB18" s="191"/>
      <c r="AAC18" s="191"/>
      <c r="AAD18" s="191"/>
      <c r="AAE18" s="191"/>
      <c r="AAF18" s="191"/>
      <c r="AAG18" s="191"/>
      <c r="AAH18" s="191"/>
      <c r="AAI18" s="191"/>
      <c r="AAJ18" s="191"/>
      <c r="AAK18" s="191"/>
      <c r="AAL18" s="191"/>
      <c r="AAM18" s="191"/>
      <c r="AAN18" s="191"/>
      <c r="AAO18" s="191"/>
      <c r="AAP18" s="191"/>
      <c r="AAQ18" s="191"/>
      <c r="AAR18" s="191"/>
      <c r="AAS18" s="191"/>
      <c r="AAT18" s="191"/>
      <c r="AAU18" s="191"/>
      <c r="AAV18" s="191"/>
      <c r="AAW18" s="191"/>
      <c r="AAX18" s="191"/>
      <c r="AAY18" s="191"/>
      <c r="AAZ18" s="191"/>
      <c r="ABA18" s="191"/>
      <c r="ABB18" s="191"/>
      <c r="ABC18" s="191"/>
      <c r="ABD18" s="191"/>
      <c r="ABE18" s="191"/>
      <c r="ABF18" s="191"/>
      <c r="ABG18" s="191"/>
      <c r="ABH18" s="191"/>
      <c r="ABI18" s="191"/>
      <c r="ABJ18" s="191"/>
      <c r="ABK18" s="191"/>
      <c r="ABL18" s="191"/>
      <c r="ABM18" s="191"/>
      <c r="ABN18" s="191"/>
      <c r="ABO18" s="191"/>
      <c r="ABP18" s="191"/>
      <c r="ABQ18" s="191"/>
      <c r="ABR18" s="191"/>
      <c r="ABS18" s="191"/>
      <c r="ABT18" s="191"/>
      <c r="ABU18" s="191"/>
      <c r="ABV18" s="191"/>
      <c r="ABW18" s="191"/>
      <c r="ABX18" s="191"/>
      <c r="ABY18" s="191"/>
      <c r="ABZ18" s="191"/>
      <c r="ACA18" s="191"/>
      <c r="ACB18" s="191"/>
      <c r="ACC18" s="191"/>
      <c r="ACD18" s="191"/>
      <c r="ACE18" s="191"/>
      <c r="ACF18" s="191"/>
      <c r="ACG18" s="191"/>
      <c r="ACH18" s="191"/>
      <c r="ACI18" s="191"/>
      <c r="ACJ18" s="191"/>
      <c r="ACK18" s="191"/>
      <c r="ACL18" s="191"/>
      <c r="ACM18" s="191"/>
      <c r="ACN18" s="191"/>
      <c r="ACO18" s="191"/>
      <c r="ACP18" s="191"/>
      <c r="ACQ18" s="191"/>
      <c r="ACR18" s="191"/>
      <c r="ACS18" s="191"/>
      <c r="ACT18" s="191"/>
      <c r="ACU18" s="191"/>
      <c r="ACV18" s="191"/>
      <c r="ACW18" s="191"/>
      <c r="ACX18" s="191"/>
      <c r="ACY18" s="191"/>
      <c r="ACZ18" s="191"/>
      <c r="ADA18" s="191"/>
      <c r="ADB18" s="191"/>
      <c r="ADC18" s="191"/>
      <c r="ADD18" s="191"/>
      <c r="ADE18" s="191"/>
      <c r="ADF18" s="191"/>
      <c r="ADG18" s="191"/>
      <c r="ADH18" s="191"/>
      <c r="ADI18" s="191"/>
      <c r="ADJ18" s="191"/>
      <c r="ADK18" s="191"/>
      <c r="ADL18" s="191"/>
      <c r="ADM18" s="191"/>
      <c r="ADN18" s="191"/>
      <c r="ADO18" s="191"/>
      <c r="ADP18" s="191"/>
      <c r="ADQ18" s="191"/>
      <c r="ADR18" s="191"/>
      <c r="ADS18" s="191"/>
      <c r="ADT18" s="191"/>
      <c r="ADU18" s="191"/>
      <c r="ADV18" s="191"/>
      <c r="ADW18" s="191"/>
      <c r="ADX18" s="191"/>
      <c r="ADY18" s="191"/>
      <c r="ADZ18" s="191"/>
      <c r="AEA18" s="191"/>
      <c r="AEB18" s="191"/>
      <c r="AEC18" s="191"/>
      <c r="AED18" s="191"/>
      <c r="AEE18" s="191"/>
      <c r="AEF18" s="191"/>
      <c r="AEG18" s="191"/>
      <c r="AEH18" s="191"/>
      <c r="AEI18" s="191"/>
      <c r="AEJ18" s="191"/>
      <c r="AEK18" s="191"/>
      <c r="AEL18" s="191"/>
      <c r="AEM18" s="191"/>
      <c r="AEN18" s="191"/>
      <c r="AEO18" s="191"/>
      <c r="AEP18" s="191"/>
      <c r="AEQ18" s="191"/>
      <c r="AER18" s="191"/>
      <c r="AES18" s="191"/>
      <c r="AET18" s="191"/>
      <c r="AEU18" s="191"/>
      <c r="AEV18" s="191"/>
      <c r="AEW18" s="191"/>
      <c r="AEX18" s="191"/>
      <c r="AEY18" s="191"/>
      <c r="AEZ18" s="191"/>
      <c r="AFA18" s="191"/>
      <c r="AFB18" s="191"/>
      <c r="AFC18" s="191"/>
      <c r="AFD18" s="191"/>
      <c r="AFE18" s="191"/>
      <c r="AFF18" s="191"/>
      <c r="AFG18" s="191"/>
      <c r="AFH18" s="191"/>
      <c r="AFI18" s="191"/>
      <c r="AFJ18" s="191"/>
      <c r="AFK18" s="191"/>
      <c r="AFL18" s="191"/>
      <c r="AFM18" s="191"/>
      <c r="AFN18" s="191"/>
      <c r="AFO18" s="191"/>
      <c r="AFP18" s="191"/>
      <c r="AFQ18" s="191"/>
      <c r="AFR18" s="191"/>
      <c r="AFS18" s="191"/>
      <c r="AFT18" s="191"/>
      <c r="AFU18" s="191"/>
      <c r="AFV18" s="191"/>
      <c r="AFW18" s="191"/>
      <c r="AFX18" s="191"/>
      <c r="AFY18" s="191"/>
      <c r="AFZ18" s="191"/>
      <c r="AGA18" s="191"/>
      <c r="AGB18" s="191"/>
      <c r="AGC18" s="191"/>
      <c r="AGD18" s="191"/>
      <c r="AGE18" s="191"/>
      <c r="AGF18" s="191"/>
      <c r="AGG18" s="191"/>
      <c r="AGH18" s="191"/>
      <c r="AGI18" s="191"/>
      <c r="AGJ18" s="191"/>
      <c r="AGK18" s="191"/>
      <c r="AGL18" s="191"/>
      <c r="AGM18" s="191"/>
      <c r="AGN18" s="191"/>
      <c r="AGO18" s="191"/>
      <c r="AGP18" s="191"/>
      <c r="AGQ18" s="191"/>
      <c r="AGR18" s="191"/>
      <c r="AGS18" s="191"/>
      <c r="AGT18" s="191"/>
      <c r="AGU18" s="191"/>
      <c r="AGV18" s="191"/>
      <c r="AGW18" s="191"/>
      <c r="AGX18" s="191"/>
      <c r="AGY18" s="191"/>
      <c r="AGZ18" s="191"/>
      <c r="AHA18" s="191"/>
      <c r="AHB18" s="191"/>
      <c r="AHC18" s="191"/>
      <c r="AHD18" s="191"/>
      <c r="AHE18" s="191"/>
      <c r="AHF18" s="191"/>
      <c r="AHG18" s="191"/>
      <c r="AHH18" s="191"/>
      <c r="AHI18" s="191"/>
      <c r="AHJ18" s="191"/>
      <c r="AHK18" s="191"/>
      <c r="AHL18" s="191"/>
      <c r="AHM18" s="191"/>
      <c r="AHN18" s="191"/>
      <c r="AHO18" s="191"/>
      <c r="AHP18" s="191"/>
      <c r="AHQ18" s="191"/>
      <c r="AHR18" s="191"/>
      <c r="AHS18" s="191"/>
      <c r="AHT18" s="191"/>
      <c r="AHU18" s="191"/>
      <c r="AHV18" s="191"/>
      <c r="AHW18" s="191"/>
      <c r="AHX18" s="191"/>
      <c r="AHY18" s="191"/>
      <c r="AHZ18" s="191"/>
      <c r="AIA18" s="191"/>
      <c r="AIB18" s="191"/>
      <c r="AIC18" s="191"/>
      <c r="AID18" s="191"/>
      <c r="AIE18" s="191"/>
      <c r="AIF18" s="191"/>
      <c r="AIG18" s="191"/>
      <c r="AIH18" s="191"/>
      <c r="AII18" s="191"/>
      <c r="AIJ18" s="191"/>
      <c r="AIK18" s="191"/>
      <c r="AIL18" s="191"/>
      <c r="AIM18" s="191"/>
      <c r="AIN18" s="191"/>
      <c r="AIO18" s="191"/>
      <c r="AIP18" s="191"/>
      <c r="AIQ18" s="191"/>
      <c r="AIR18" s="191"/>
      <c r="AIS18" s="191"/>
      <c r="AIT18" s="191"/>
      <c r="AIU18" s="191"/>
      <c r="AIV18" s="191"/>
      <c r="AIW18" s="191"/>
      <c r="AIX18" s="191"/>
      <c r="AIY18" s="191"/>
      <c r="AIZ18" s="191"/>
      <c r="AJA18" s="191"/>
      <c r="AJB18" s="191"/>
      <c r="AJC18" s="191"/>
      <c r="AJD18" s="191"/>
      <c r="AJE18" s="191"/>
      <c r="AJF18" s="191"/>
      <c r="AJG18" s="191"/>
      <c r="AJH18" s="191"/>
      <c r="AJI18" s="191"/>
      <c r="AJJ18" s="191"/>
      <c r="AJK18" s="191"/>
      <c r="AJL18" s="191"/>
      <c r="AJM18" s="191"/>
      <c r="AJN18" s="191"/>
      <c r="AJO18" s="191"/>
      <c r="AJP18" s="191"/>
      <c r="AJQ18" s="191"/>
      <c r="AJR18" s="191"/>
      <c r="AJS18" s="191"/>
      <c r="AJT18" s="191"/>
      <c r="AJU18" s="191"/>
      <c r="AJV18" s="191"/>
      <c r="AJW18" s="191"/>
      <c r="AJX18" s="191"/>
      <c r="AJY18" s="191"/>
      <c r="AJZ18" s="191"/>
      <c r="AKA18" s="191"/>
      <c r="AKB18" s="191"/>
      <c r="AKC18" s="191"/>
      <c r="AKD18" s="191"/>
      <c r="AKE18" s="191"/>
      <c r="AKF18" s="191"/>
      <c r="AKG18" s="191"/>
      <c r="AKH18" s="191"/>
      <c r="AKI18" s="191"/>
      <c r="AKJ18" s="191"/>
      <c r="AKK18" s="191"/>
      <c r="AKL18" s="191"/>
      <c r="AKM18" s="191"/>
      <c r="AKN18" s="191"/>
      <c r="AKO18" s="191"/>
      <c r="AKP18" s="191"/>
      <c r="AKQ18" s="191"/>
      <c r="AKR18" s="191"/>
      <c r="AKS18" s="191"/>
      <c r="AKT18" s="191"/>
      <c r="AKU18" s="191"/>
      <c r="AKV18" s="191"/>
      <c r="AKW18" s="191"/>
      <c r="AKX18" s="191"/>
      <c r="AKY18" s="191"/>
      <c r="AKZ18" s="191"/>
      <c r="ALA18" s="191"/>
      <c r="ALB18" s="191"/>
      <c r="ALC18" s="191"/>
      <c r="ALD18" s="191"/>
      <c r="ALE18" s="191"/>
      <c r="ALF18" s="191"/>
      <c r="ALG18" s="191"/>
      <c r="ALH18" s="191"/>
      <c r="ALI18" s="191"/>
      <c r="ALJ18" s="191"/>
      <c r="ALK18" s="191"/>
      <c r="ALL18" s="191"/>
      <c r="ALM18" s="191"/>
      <c r="ALN18" s="191"/>
      <c r="ALO18" s="191"/>
      <c r="ALP18" s="191"/>
      <c r="ALQ18" s="191"/>
      <c r="ALR18" s="191"/>
      <c r="ALS18" s="191"/>
      <c r="ALT18" s="191"/>
      <c r="ALU18" s="191"/>
      <c r="ALV18" s="191"/>
      <c r="ALW18" s="191"/>
      <c r="ALX18" s="191"/>
      <c r="ALY18" s="191"/>
      <c r="ALZ18" s="191"/>
      <c r="AMA18" s="191"/>
      <c r="AMB18" s="191"/>
      <c r="AMC18" s="191"/>
      <c r="AMD18" s="191"/>
      <c r="AME18" s="191"/>
      <c r="AMF18" s="191"/>
      <c r="AMG18" s="191"/>
      <c r="AMH18" s="191"/>
      <c r="AMI18" s="191"/>
      <c r="AMJ18" s="191"/>
      <c r="AMK18" s="191"/>
    </row>
    <row r="19" spans="1:1025" s="192" customFormat="1" x14ac:dyDescent="0.2">
      <c r="A19" s="205">
        <f t="shared" si="0"/>
        <v>43949</v>
      </c>
      <c r="B19" s="220">
        <v>43938</v>
      </c>
      <c r="C19" s="232">
        <v>882</v>
      </c>
      <c r="D19" s="233">
        <v>14780</v>
      </c>
      <c r="E19" s="233">
        <v>3345</v>
      </c>
      <c r="F19" s="234">
        <v>86</v>
      </c>
      <c r="G19" s="223">
        <f t="shared" si="1"/>
        <v>19093</v>
      </c>
      <c r="H19" s="197"/>
      <c r="I19" s="197"/>
      <c r="J19" s="197"/>
      <c r="K19" s="197"/>
      <c r="L19" s="197"/>
      <c r="M19" s="197"/>
      <c r="N19" s="197"/>
      <c r="O19" s="197"/>
      <c r="P19" s="197"/>
      <c r="Q19" s="197"/>
      <c r="R19" s="197"/>
      <c r="S19" s="191"/>
      <c r="T19" s="191"/>
      <c r="U19" s="191"/>
      <c r="V19" s="191"/>
      <c r="W19" s="191"/>
      <c r="X19" s="191"/>
      <c r="Y19" s="191"/>
      <c r="Z19" s="191"/>
      <c r="AA19" s="191"/>
      <c r="AB19" s="191"/>
      <c r="AC19" s="191"/>
      <c r="AD19" s="191"/>
      <c r="AE19" s="191"/>
      <c r="AF19" s="191"/>
      <c r="AG19" s="191"/>
      <c r="AH19" s="191"/>
      <c r="AI19" s="191"/>
      <c r="AJ19" s="191"/>
      <c r="AK19" s="191"/>
      <c r="AL19" s="191"/>
      <c r="AM19" s="191"/>
      <c r="AN19" s="191"/>
      <c r="AO19" s="191"/>
      <c r="AP19" s="191"/>
      <c r="AQ19" s="191"/>
      <c r="AR19" s="191"/>
      <c r="AS19" s="191"/>
      <c r="AT19" s="191"/>
      <c r="AU19" s="191"/>
      <c r="AV19" s="191"/>
      <c r="AW19" s="191"/>
      <c r="AX19" s="191"/>
      <c r="AY19" s="191"/>
      <c r="AZ19" s="191"/>
      <c r="BA19" s="191"/>
      <c r="BB19" s="191"/>
      <c r="BC19" s="191"/>
      <c r="BD19" s="191"/>
      <c r="BE19" s="191"/>
      <c r="BF19" s="191"/>
      <c r="BG19" s="191"/>
      <c r="BH19" s="191"/>
      <c r="BI19" s="191"/>
      <c r="BJ19" s="191"/>
      <c r="BK19" s="191"/>
      <c r="BL19" s="191"/>
      <c r="BM19" s="191"/>
      <c r="BN19" s="191"/>
      <c r="BO19" s="191"/>
      <c r="BP19" s="191"/>
      <c r="BQ19" s="191"/>
      <c r="BR19" s="191"/>
      <c r="BS19" s="191"/>
      <c r="BT19" s="191"/>
      <c r="BU19" s="191"/>
      <c r="BV19" s="191"/>
      <c r="BW19" s="191"/>
      <c r="BX19" s="191"/>
      <c r="BY19" s="191"/>
      <c r="BZ19" s="191"/>
      <c r="CA19" s="191"/>
      <c r="CB19" s="191"/>
      <c r="CC19" s="191"/>
      <c r="CD19" s="191"/>
      <c r="CE19" s="191"/>
      <c r="CF19" s="191"/>
      <c r="CG19" s="191"/>
      <c r="CH19" s="191"/>
      <c r="CI19" s="191"/>
      <c r="CJ19" s="191"/>
      <c r="CK19" s="191"/>
      <c r="CL19" s="191"/>
      <c r="CM19" s="191"/>
      <c r="CN19" s="191"/>
      <c r="CO19" s="191"/>
      <c r="CP19" s="191"/>
      <c r="CQ19" s="191"/>
      <c r="CR19" s="191"/>
      <c r="CS19" s="191"/>
      <c r="CT19" s="191"/>
      <c r="CU19" s="191"/>
      <c r="CV19" s="191"/>
      <c r="CW19" s="191"/>
      <c r="CX19" s="191"/>
      <c r="CY19" s="191"/>
      <c r="CZ19" s="191"/>
      <c r="DA19" s="191"/>
      <c r="DB19" s="191"/>
      <c r="DC19" s="191"/>
      <c r="DD19" s="191"/>
      <c r="DE19" s="191"/>
      <c r="DF19" s="191"/>
      <c r="DG19" s="191"/>
      <c r="DH19" s="191"/>
      <c r="DI19" s="191"/>
      <c r="DJ19" s="191"/>
      <c r="DK19" s="191"/>
      <c r="DL19" s="191"/>
      <c r="DM19" s="191"/>
      <c r="DN19" s="191"/>
      <c r="DO19" s="191"/>
      <c r="DP19" s="191"/>
      <c r="DQ19" s="191"/>
      <c r="DR19" s="191"/>
      <c r="DS19" s="191"/>
      <c r="DT19" s="191"/>
      <c r="DU19" s="191"/>
      <c r="DV19" s="191"/>
      <c r="DW19" s="191"/>
      <c r="DX19" s="191"/>
      <c r="DY19" s="191"/>
      <c r="DZ19" s="191"/>
      <c r="EA19" s="191"/>
      <c r="EB19" s="191"/>
      <c r="EC19" s="191"/>
      <c r="ED19" s="191"/>
      <c r="EE19" s="191"/>
      <c r="EF19" s="191"/>
      <c r="EG19" s="191"/>
      <c r="EH19" s="191"/>
      <c r="EI19" s="191"/>
      <c r="EJ19" s="191"/>
      <c r="EK19" s="191"/>
      <c r="EL19" s="191"/>
      <c r="EM19" s="191"/>
      <c r="EN19" s="191"/>
      <c r="EO19" s="191"/>
      <c r="EP19" s="191"/>
      <c r="EQ19" s="191"/>
      <c r="ER19" s="191"/>
      <c r="ES19" s="191"/>
      <c r="ET19" s="191"/>
      <c r="EU19" s="191"/>
      <c r="EV19" s="191"/>
      <c r="EW19" s="191"/>
      <c r="EX19" s="191"/>
      <c r="EY19" s="191"/>
      <c r="EZ19" s="191"/>
      <c r="FA19" s="191"/>
      <c r="FB19" s="191"/>
      <c r="FC19" s="191"/>
      <c r="FD19" s="191"/>
      <c r="FE19" s="191"/>
      <c r="FF19" s="191"/>
      <c r="FG19" s="191"/>
      <c r="FH19" s="191"/>
      <c r="FI19" s="191"/>
      <c r="FJ19" s="191"/>
      <c r="FK19" s="191"/>
      <c r="FL19" s="191"/>
      <c r="FM19" s="191"/>
      <c r="FN19" s="191"/>
      <c r="FO19" s="191"/>
      <c r="FP19" s="191"/>
      <c r="FQ19" s="191"/>
      <c r="FR19" s="191"/>
      <c r="FS19" s="191"/>
      <c r="FT19" s="191"/>
      <c r="FU19" s="191"/>
      <c r="FV19" s="191"/>
      <c r="FW19" s="191"/>
      <c r="FX19" s="191"/>
      <c r="FY19" s="191"/>
      <c r="FZ19" s="191"/>
      <c r="GA19" s="191"/>
      <c r="GB19" s="191"/>
      <c r="GC19" s="191"/>
      <c r="GD19" s="191"/>
      <c r="GE19" s="191"/>
      <c r="GF19" s="191"/>
      <c r="GG19" s="191"/>
      <c r="GH19" s="191"/>
      <c r="GI19" s="191"/>
      <c r="GJ19" s="191"/>
      <c r="GK19" s="191"/>
      <c r="GL19" s="191"/>
      <c r="GM19" s="191"/>
      <c r="GN19" s="191"/>
      <c r="GO19" s="191"/>
      <c r="GP19" s="191"/>
      <c r="GQ19" s="191"/>
      <c r="GR19" s="191"/>
      <c r="GS19" s="191"/>
      <c r="GT19" s="191"/>
      <c r="GU19" s="191"/>
      <c r="GV19" s="191"/>
      <c r="GW19" s="191"/>
      <c r="GX19" s="191"/>
      <c r="GY19" s="191"/>
      <c r="GZ19" s="191"/>
      <c r="HA19" s="191"/>
      <c r="HB19" s="191"/>
      <c r="HC19" s="191"/>
      <c r="HD19" s="191"/>
      <c r="HE19" s="191"/>
      <c r="HF19" s="191"/>
      <c r="HG19" s="191"/>
      <c r="HH19" s="191"/>
      <c r="HI19" s="191"/>
      <c r="HJ19" s="191"/>
      <c r="HK19" s="191"/>
      <c r="HL19" s="191"/>
      <c r="HM19" s="191"/>
      <c r="HN19" s="191"/>
      <c r="HO19" s="191"/>
      <c r="HP19" s="191"/>
      <c r="HQ19" s="191"/>
      <c r="HR19" s="191"/>
      <c r="HS19" s="191"/>
      <c r="HT19" s="191"/>
      <c r="HU19" s="191"/>
      <c r="HV19" s="191"/>
      <c r="HW19" s="191"/>
      <c r="HX19" s="191"/>
      <c r="HY19" s="191"/>
      <c r="HZ19" s="191"/>
      <c r="IA19" s="191"/>
      <c r="IB19" s="191"/>
      <c r="IC19" s="191"/>
      <c r="ID19" s="191"/>
      <c r="IE19" s="191"/>
      <c r="IF19" s="191"/>
      <c r="IG19" s="191"/>
      <c r="IH19" s="191"/>
      <c r="II19" s="191"/>
      <c r="IJ19" s="191"/>
      <c r="IK19" s="191"/>
      <c r="IL19" s="191"/>
      <c r="IM19" s="191"/>
      <c r="IN19" s="191"/>
      <c r="IO19" s="191"/>
      <c r="IP19" s="191"/>
      <c r="IQ19" s="191"/>
      <c r="IR19" s="191"/>
      <c r="IS19" s="191"/>
      <c r="IT19" s="191"/>
      <c r="IU19" s="191"/>
      <c r="IV19" s="191"/>
      <c r="IW19" s="191"/>
      <c r="IX19" s="191"/>
      <c r="IY19" s="191"/>
      <c r="IZ19" s="191"/>
      <c r="JA19" s="191"/>
      <c r="JB19" s="191"/>
      <c r="JC19" s="191"/>
      <c r="JD19" s="191"/>
      <c r="JE19" s="191"/>
      <c r="JF19" s="191"/>
      <c r="JG19" s="191"/>
      <c r="JH19" s="191"/>
      <c r="JI19" s="191"/>
      <c r="JJ19" s="191"/>
      <c r="JK19" s="191"/>
      <c r="JL19" s="191"/>
      <c r="JM19" s="191"/>
      <c r="JN19" s="191"/>
      <c r="JO19" s="191"/>
      <c r="JP19" s="191"/>
      <c r="JQ19" s="191"/>
      <c r="JR19" s="191"/>
      <c r="JS19" s="191"/>
      <c r="JT19" s="191"/>
      <c r="JU19" s="191"/>
      <c r="JV19" s="191"/>
      <c r="JW19" s="191"/>
      <c r="JX19" s="191"/>
      <c r="JY19" s="191"/>
      <c r="JZ19" s="191"/>
      <c r="KA19" s="191"/>
      <c r="KB19" s="191"/>
      <c r="KC19" s="191"/>
      <c r="KD19" s="191"/>
      <c r="KE19" s="191"/>
      <c r="KF19" s="191"/>
      <c r="KG19" s="191"/>
      <c r="KH19" s="191"/>
      <c r="KI19" s="191"/>
      <c r="KJ19" s="191"/>
      <c r="KK19" s="191"/>
      <c r="KL19" s="191"/>
      <c r="KM19" s="191"/>
      <c r="KN19" s="191"/>
      <c r="KO19" s="191"/>
      <c r="KP19" s="191"/>
      <c r="KQ19" s="191"/>
      <c r="KR19" s="191"/>
      <c r="KS19" s="191"/>
      <c r="KT19" s="191"/>
      <c r="KU19" s="191"/>
      <c r="KV19" s="191"/>
      <c r="KW19" s="191"/>
      <c r="KX19" s="191"/>
      <c r="KY19" s="191"/>
      <c r="KZ19" s="191"/>
      <c r="LA19" s="191"/>
      <c r="LB19" s="191"/>
      <c r="LC19" s="191"/>
      <c r="LD19" s="191"/>
      <c r="LE19" s="191"/>
      <c r="LF19" s="191"/>
      <c r="LG19" s="191"/>
      <c r="LH19" s="191"/>
      <c r="LI19" s="191"/>
      <c r="LJ19" s="191"/>
      <c r="LK19" s="191"/>
      <c r="LL19" s="191"/>
      <c r="LM19" s="191"/>
      <c r="LN19" s="191"/>
      <c r="LO19" s="191"/>
      <c r="LP19" s="191"/>
      <c r="LQ19" s="191"/>
      <c r="LR19" s="191"/>
      <c r="LS19" s="191"/>
      <c r="LT19" s="191"/>
      <c r="LU19" s="191"/>
      <c r="LV19" s="191"/>
      <c r="LW19" s="191"/>
      <c r="LX19" s="191"/>
      <c r="LY19" s="191"/>
      <c r="LZ19" s="191"/>
      <c r="MA19" s="191"/>
      <c r="MB19" s="191"/>
      <c r="MC19" s="191"/>
      <c r="MD19" s="191"/>
      <c r="ME19" s="191"/>
      <c r="MF19" s="191"/>
      <c r="MG19" s="191"/>
      <c r="MH19" s="191"/>
      <c r="MI19" s="191"/>
      <c r="MJ19" s="191"/>
      <c r="MK19" s="191"/>
      <c r="ML19" s="191"/>
      <c r="MM19" s="191"/>
      <c r="MN19" s="191"/>
      <c r="MO19" s="191"/>
      <c r="MP19" s="191"/>
      <c r="MQ19" s="191"/>
      <c r="MR19" s="191"/>
      <c r="MS19" s="191"/>
      <c r="MT19" s="191"/>
      <c r="MU19" s="191"/>
      <c r="MV19" s="191"/>
      <c r="MW19" s="191"/>
      <c r="MX19" s="191"/>
      <c r="MY19" s="191"/>
      <c r="MZ19" s="191"/>
      <c r="NA19" s="191"/>
      <c r="NB19" s="191"/>
      <c r="NC19" s="191"/>
      <c r="ND19" s="191"/>
      <c r="NE19" s="191"/>
      <c r="NF19" s="191"/>
      <c r="NG19" s="191"/>
      <c r="NH19" s="191"/>
      <c r="NI19" s="191"/>
      <c r="NJ19" s="191"/>
      <c r="NK19" s="191"/>
      <c r="NL19" s="191"/>
      <c r="NM19" s="191"/>
      <c r="NN19" s="191"/>
      <c r="NO19" s="191"/>
      <c r="NP19" s="191"/>
      <c r="NQ19" s="191"/>
      <c r="NR19" s="191"/>
      <c r="NS19" s="191"/>
      <c r="NT19" s="191"/>
      <c r="NU19" s="191"/>
      <c r="NV19" s="191"/>
      <c r="NW19" s="191"/>
      <c r="NX19" s="191"/>
      <c r="NY19" s="191"/>
      <c r="NZ19" s="191"/>
      <c r="OA19" s="191"/>
      <c r="OB19" s="191"/>
      <c r="OC19" s="191"/>
      <c r="OD19" s="191"/>
      <c r="OE19" s="191"/>
      <c r="OF19" s="191"/>
      <c r="OG19" s="191"/>
      <c r="OH19" s="191"/>
      <c r="OI19" s="191"/>
      <c r="OJ19" s="191"/>
      <c r="OK19" s="191"/>
      <c r="OL19" s="191"/>
      <c r="OM19" s="191"/>
      <c r="ON19" s="191"/>
      <c r="OO19" s="191"/>
      <c r="OP19" s="191"/>
      <c r="OQ19" s="191"/>
      <c r="OR19" s="191"/>
      <c r="OS19" s="191"/>
      <c r="OT19" s="191"/>
      <c r="OU19" s="191"/>
      <c r="OV19" s="191"/>
      <c r="OW19" s="191"/>
      <c r="OX19" s="191"/>
      <c r="OY19" s="191"/>
      <c r="OZ19" s="191"/>
      <c r="PA19" s="191"/>
      <c r="PB19" s="191"/>
      <c r="PC19" s="191"/>
      <c r="PD19" s="191"/>
      <c r="PE19" s="191"/>
      <c r="PF19" s="191"/>
      <c r="PG19" s="191"/>
      <c r="PH19" s="191"/>
      <c r="PI19" s="191"/>
      <c r="PJ19" s="191"/>
      <c r="PK19" s="191"/>
      <c r="PL19" s="191"/>
      <c r="PM19" s="191"/>
      <c r="PN19" s="191"/>
      <c r="PO19" s="191"/>
      <c r="PP19" s="191"/>
      <c r="PQ19" s="191"/>
      <c r="PR19" s="191"/>
      <c r="PS19" s="191"/>
      <c r="PT19" s="191"/>
      <c r="PU19" s="191"/>
      <c r="PV19" s="191"/>
      <c r="PW19" s="191"/>
      <c r="PX19" s="191"/>
      <c r="PY19" s="191"/>
      <c r="PZ19" s="191"/>
      <c r="QA19" s="191"/>
      <c r="QB19" s="191"/>
      <c r="QC19" s="191"/>
      <c r="QD19" s="191"/>
      <c r="QE19" s="191"/>
      <c r="QF19" s="191"/>
      <c r="QG19" s="191"/>
      <c r="QH19" s="191"/>
      <c r="QI19" s="191"/>
      <c r="QJ19" s="191"/>
      <c r="QK19" s="191"/>
      <c r="QL19" s="191"/>
      <c r="QM19" s="191"/>
      <c r="QN19" s="191"/>
      <c r="QO19" s="191"/>
      <c r="QP19" s="191"/>
      <c r="QQ19" s="191"/>
      <c r="QR19" s="191"/>
      <c r="QS19" s="191"/>
      <c r="QT19" s="191"/>
      <c r="QU19" s="191"/>
      <c r="QV19" s="191"/>
      <c r="QW19" s="191"/>
      <c r="QX19" s="191"/>
      <c r="QY19" s="191"/>
      <c r="QZ19" s="191"/>
      <c r="RA19" s="191"/>
      <c r="RB19" s="191"/>
      <c r="RC19" s="191"/>
      <c r="RD19" s="191"/>
      <c r="RE19" s="191"/>
      <c r="RF19" s="191"/>
      <c r="RG19" s="191"/>
      <c r="RH19" s="191"/>
      <c r="RI19" s="191"/>
      <c r="RJ19" s="191"/>
      <c r="RK19" s="191"/>
      <c r="RL19" s="191"/>
      <c r="RM19" s="191"/>
      <c r="RN19" s="191"/>
      <c r="RO19" s="191"/>
      <c r="RP19" s="191"/>
      <c r="RQ19" s="191"/>
      <c r="RR19" s="191"/>
      <c r="RS19" s="191"/>
      <c r="RT19" s="191"/>
      <c r="RU19" s="191"/>
      <c r="RV19" s="191"/>
      <c r="RW19" s="191"/>
      <c r="RX19" s="191"/>
      <c r="RY19" s="191"/>
      <c r="RZ19" s="191"/>
      <c r="SA19" s="191"/>
      <c r="SB19" s="191"/>
      <c r="SC19" s="191"/>
      <c r="SD19" s="191"/>
      <c r="SE19" s="191"/>
      <c r="SF19" s="191"/>
      <c r="SG19" s="191"/>
      <c r="SH19" s="191"/>
      <c r="SI19" s="191"/>
      <c r="SJ19" s="191"/>
      <c r="SK19" s="191"/>
      <c r="SL19" s="191"/>
      <c r="SM19" s="191"/>
      <c r="SN19" s="191"/>
      <c r="SO19" s="191"/>
      <c r="SP19" s="191"/>
      <c r="SQ19" s="191"/>
      <c r="SR19" s="191"/>
      <c r="SS19" s="191"/>
      <c r="ST19" s="191"/>
      <c r="SU19" s="191"/>
      <c r="SV19" s="191"/>
      <c r="SW19" s="191"/>
      <c r="SX19" s="191"/>
      <c r="SY19" s="191"/>
      <c r="SZ19" s="191"/>
      <c r="TA19" s="191"/>
      <c r="TB19" s="191"/>
      <c r="TC19" s="191"/>
      <c r="TD19" s="191"/>
      <c r="TE19" s="191"/>
      <c r="TF19" s="191"/>
      <c r="TG19" s="191"/>
      <c r="TH19" s="191"/>
      <c r="TI19" s="191"/>
      <c r="TJ19" s="191"/>
      <c r="TK19" s="191"/>
      <c r="TL19" s="191"/>
      <c r="TM19" s="191"/>
      <c r="TN19" s="191"/>
      <c r="TO19" s="191"/>
      <c r="TP19" s="191"/>
      <c r="TQ19" s="191"/>
      <c r="TR19" s="191"/>
      <c r="TS19" s="191"/>
      <c r="TT19" s="191"/>
      <c r="TU19" s="191"/>
      <c r="TV19" s="191"/>
      <c r="TW19" s="191"/>
      <c r="TX19" s="191"/>
      <c r="TY19" s="191"/>
      <c r="TZ19" s="191"/>
      <c r="UA19" s="191"/>
      <c r="UB19" s="191"/>
      <c r="UC19" s="191"/>
      <c r="UD19" s="191"/>
      <c r="UE19" s="191"/>
      <c r="UF19" s="191"/>
      <c r="UG19" s="191"/>
      <c r="UH19" s="191"/>
      <c r="UI19" s="191"/>
      <c r="UJ19" s="191"/>
      <c r="UK19" s="191"/>
      <c r="UL19" s="191"/>
      <c r="UM19" s="191"/>
      <c r="UN19" s="191"/>
      <c r="UO19" s="191"/>
      <c r="UP19" s="191"/>
      <c r="UQ19" s="191"/>
      <c r="UR19" s="191"/>
      <c r="US19" s="191"/>
      <c r="UT19" s="191"/>
      <c r="UU19" s="191"/>
      <c r="UV19" s="191"/>
      <c r="UW19" s="191"/>
      <c r="UX19" s="191"/>
      <c r="UY19" s="191"/>
      <c r="UZ19" s="191"/>
      <c r="VA19" s="191"/>
      <c r="VB19" s="191"/>
      <c r="VC19" s="191"/>
      <c r="VD19" s="191"/>
      <c r="VE19" s="191"/>
      <c r="VF19" s="191"/>
      <c r="VG19" s="191"/>
      <c r="VH19" s="191"/>
      <c r="VI19" s="191"/>
      <c r="VJ19" s="191"/>
      <c r="VK19" s="191"/>
      <c r="VL19" s="191"/>
      <c r="VM19" s="191"/>
      <c r="VN19" s="191"/>
      <c r="VO19" s="191"/>
      <c r="VP19" s="191"/>
      <c r="VQ19" s="191"/>
      <c r="VR19" s="191"/>
      <c r="VS19" s="191"/>
      <c r="VT19" s="191"/>
      <c r="VU19" s="191"/>
      <c r="VV19" s="191"/>
      <c r="VW19" s="191"/>
      <c r="VX19" s="191"/>
      <c r="VY19" s="191"/>
      <c r="VZ19" s="191"/>
      <c r="WA19" s="191"/>
      <c r="WB19" s="191"/>
      <c r="WC19" s="191"/>
      <c r="WD19" s="191"/>
      <c r="WE19" s="191"/>
      <c r="WF19" s="191"/>
      <c r="WG19" s="191"/>
      <c r="WH19" s="191"/>
      <c r="WI19" s="191"/>
      <c r="WJ19" s="191"/>
      <c r="WK19" s="191"/>
      <c r="WL19" s="191"/>
      <c r="WM19" s="191"/>
      <c r="WN19" s="191"/>
      <c r="WO19" s="191"/>
      <c r="WP19" s="191"/>
      <c r="WQ19" s="191"/>
      <c r="WR19" s="191"/>
      <c r="WS19" s="191"/>
      <c r="WT19" s="191"/>
      <c r="WU19" s="191"/>
      <c r="WV19" s="191"/>
      <c r="WW19" s="191"/>
      <c r="WX19" s="191"/>
      <c r="WY19" s="191"/>
      <c r="WZ19" s="191"/>
      <c r="XA19" s="191"/>
      <c r="XB19" s="191"/>
      <c r="XC19" s="191"/>
      <c r="XD19" s="191"/>
      <c r="XE19" s="191"/>
      <c r="XF19" s="191"/>
      <c r="XG19" s="191"/>
      <c r="XH19" s="191"/>
      <c r="XI19" s="191"/>
      <c r="XJ19" s="191"/>
      <c r="XK19" s="191"/>
      <c r="XL19" s="191"/>
      <c r="XM19" s="191"/>
      <c r="XN19" s="191"/>
      <c r="XO19" s="191"/>
      <c r="XP19" s="191"/>
      <c r="XQ19" s="191"/>
      <c r="XR19" s="191"/>
      <c r="XS19" s="191"/>
      <c r="XT19" s="191"/>
      <c r="XU19" s="191"/>
      <c r="XV19" s="191"/>
      <c r="XW19" s="191"/>
      <c r="XX19" s="191"/>
      <c r="XY19" s="191"/>
      <c r="XZ19" s="191"/>
      <c r="YA19" s="191"/>
      <c r="YB19" s="191"/>
      <c r="YC19" s="191"/>
      <c r="YD19" s="191"/>
      <c r="YE19" s="191"/>
      <c r="YF19" s="191"/>
      <c r="YG19" s="191"/>
      <c r="YH19" s="191"/>
      <c r="YI19" s="191"/>
      <c r="YJ19" s="191"/>
      <c r="YK19" s="191"/>
      <c r="YL19" s="191"/>
      <c r="YM19" s="191"/>
      <c r="YN19" s="191"/>
      <c r="YO19" s="191"/>
      <c r="YP19" s="191"/>
      <c r="YQ19" s="191"/>
      <c r="YR19" s="191"/>
      <c r="YS19" s="191"/>
      <c r="YT19" s="191"/>
      <c r="YU19" s="191"/>
      <c r="YV19" s="191"/>
      <c r="YW19" s="191"/>
      <c r="YX19" s="191"/>
      <c r="YY19" s="191"/>
      <c r="YZ19" s="191"/>
      <c r="ZA19" s="191"/>
      <c r="ZB19" s="191"/>
      <c r="ZC19" s="191"/>
      <c r="ZD19" s="191"/>
      <c r="ZE19" s="191"/>
      <c r="ZF19" s="191"/>
      <c r="ZG19" s="191"/>
      <c r="ZH19" s="191"/>
      <c r="ZI19" s="191"/>
      <c r="ZJ19" s="191"/>
      <c r="ZK19" s="191"/>
      <c r="ZL19" s="191"/>
      <c r="ZM19" s="191"/>
      <c r="ZN19" s="191"/>
      <c r="ZO19" s="191"/>
      <c r="ZP19" s="191"/>
      <c r="ZQ19" s="191"/>
      <c r="ZR19" s="191"/>
      <c r="ZS19" s="191"/>
      <c r="ZT19" s="191"/>
      <c r="ZU19" s="191"/>
      <c r="ZV19" s="191"/>
      <c r="ZW19" s="191"/>
      <c r="ZX19" s="191"/>
      <c r="ZY19" s="191"/>
      <c r="ZZ19" s="191"/>
      <c r="AAA19" s="191"/>
      <c r="AAB19" s="191"/>
      <c r="AAC19" s="191"/>
      <c r="AAD19" s="191"/>
      <c r="AAE19" s="191"/>
      <c r="AAF19" s="191"/>
      <c r="AAG19" s="191"/>
      <c r="AAH19" s="191"/>
      <c r="AAI19" s="191"/>
      <c r="AAJ19" s="191"/>
      <c r="AAK19" s="191"/>
      <c r="AAL19" s="191"/>
      <c r="AAM19" s="191"/>
      <c r="AAN19" s="191"/>
      <c r="AAO19" s="191"/>
      <c r="AAP19" s="191"/>
      <c r="AAQ19" s="191"/>
      <c r="AAR19" s="191"/>
      <c r="AAS19" s="191"/>
      <c r="AAT19" s="191"/>
      <c r="AAU19" s="191"/>
      <c r="AAV19" s="191"/>
      <c r="AAW19" s="191"/>
      <c r="AAX19" s="191"/>
      <c r="AAY19" s="191"/>
      <c r="AAZ19" s="191"/>
      <c r="ABA19" s="191"/>
      <c r="ABB19" s="191"/>
      <c r="ABC19" s="191"/>
      <c r="ABD19" s="191"/>
      <c r="ABE19" s="191"/>
      <c r="ABF19" s="191"/>
      <c r="ABG19" s="191"/>
      <c r="ABH19" s="191"/>
      <c r="ABI19" s="191"/>
      <c r="ABJ19" s="191"/>
      <c r="ABK19" s="191"/>
      <c r="ABL19" s="191"/>
      <c r="ABM19" s="191"/>
      <c r="ABN19" s="191"/>
      <c r="ABO19" s="191"/>
      <c r="ABP19" s="191"/>
      <c r="ABQ19" s="191"/>
      <c r="ABR19" s="191"/>
      <c r="ABS19" s="191"/>
      <c r="ABT19" s="191"/>
      <c r="ABU19" s="191"/>
      <c r="ABV19" s="191"/>
      <c r="ABW19" s="191"/>
      <c r="ABX19" s="191"/>
      <c r="ABY19" s="191"/>
      <c r="ABZ19" s="191"/>
      <c r="ACA19" s="191"/>
      <c r="ACB19" s="191"/>
      <c r="ACC19" s="191"/>
      <c r="ACD19" s="191"/>
      <c r="ACE19" s="191"/>
      <c r="ACF19" s="191"/>
      <c r="ACG19" s="191"/>
      <c r="ACH19" s="191"/>
      <c r="ACI19" s="191"/>
      <c r="ACJ19" s="191"/>
      <c r="ACK19" s="191"/>
      <c r="ACL19" s="191"/>
      <c r="ACM19" s="191"/>
      <c r="ACN19" s="191"/>
      <c r="ACO19" s="191"/>
      <c r="ACP19" s="191"/>
      <c r="ACQ19" s="191"/>
      <c r="ACR19" s="191"/>
      <c r="ACS19" s="191"/>
      <c r="ACT19" s="191"/>
      <c r="ACU19" s="191"/>
      <c r="ACV19" s="191"/>
      <c r="ACW19" s="191"/>
      <c r="ACX19" s="191"/>
      <c r="ACY19" s="191"/>
      <c r="ACZ19" s="191"/>
      <c r="ADA19" s="191"/>
      <c r="ADB19" s="191"/>
      <c r="ADC19" s="191"/>
      <c r="ADD19" s="191"/>
      <c r="ADE19" s="191"/>
      <c r="ADF19" s="191"/>
      <c r="ADG19" s="191"/>
      <c r="ADH19" s="191"/>
      <c r="ADI19" s="191"/>
      <c r="ADJ19" s="191"/>
      <c r="ADK19" s="191"/>
      <c r="ADL19" s="191"/>
      <c r="ADM19" s="191"/>
      <c r="ADN19" s="191"/>
      <c r="ADO19" s="191"/>
      <c r="ADP19" s="191"/>
      <c r="ADQ19" s="191"/>
      <c r="ADR19" s="191"/>
      <c r="ADS19" s="191"/>
      <c r="ADT19" s="191"/>
      <c r="ADU19" s="191"/>
      <c r="ADV19" s="191"/>
      <c r="ADW19" s="191"/>
      <c r="ADX19" s="191"/>
      <c r="ADY19" s="191"/>
      <c r="ADZ19" s="191"/>
      <c r="AEA19" s="191"/>
      <c r="AEB19" s="191"/>
      <c r="AEC19" s="191"/>
      <c r="AED19" s="191"/>
      <c r="AEE19" s="191"/>
      <c r="AEF19" s="191"/>
      <c r="AEG19" s="191"/>
      <c r="AEH19" s="191"/>
      <c r="AEI19" s="191"/>
      <c r="AEJ19" s="191"/>
      <c r="AEK19" s="191"/>
      <c r="AEL19" s="191"/>
      <c r="AEM19" s="191"/>
      <c r="AEN19" s="191"/>
      <c r="AEO19" s="191"/>
      <c r="AEP19" s="191"/>
      <c r="AEQ19" s="191"/>
      <c r="AER19" s="191"/>
      <c r="AES19" s="191"/>
      <c r="AET19" s="191"/>
      <c r="AEU19" s="191"/>
      <c r="AEV19" s="191"/>
      <c r="AEW19" s="191"/>
      <c r="AEX19" s="191"/>
      <c r="AEY19" s="191"/>
      <c r="AEZ19" s="191"/>
      <c r="AFA19" s="191"/>
      <c r="AFB19" s="191"/>
      <c r="AFC19" s="191"/>
      <c r="AFD19" s="191"/>
      <c r="AFE19" s="191"/>
      <c r="AFF19" s="191"/>
      <c r="AFG19" s="191"/>
      <c r="AFH19" s="191"/>
      <c r="AFI19" s="191"/>
      <c r="AFJ19" s="191"/>
      <c r="AFK19" s="191"/>
      <c r="AFL19" s="191"/>
      <c r="AFM19" s="191"/>
      <c r="AFN19" s="191"/>
      <c r="AFO19" s="191"/>
      <c r="AFP19" s="191"/>
      <c r="AFQ19" s="191"/>
      <c r="AFR19" s="191"/>
      <c r="AFS19" s="191"/>
      <c r="AFT19" s="191"/>
      <c r="AFU19" s="191"/>
      <c r="AFV19" s="191"/>
      <c r="AFW19" s="191"/>
      <c r="AFX19" s="191"/>
      <c r="AFY19" s="191"/>
      <c r="AFZ19" s="191"/>
      <c r="AGA19" s="191"/>
      <c r="AGB19" s="191"/>
      <c r="AGC19" s="191"/>
      <c r="AGD19" s="191"/>
      <c r="AGE19" s="191"/>
      <c r="AGF19" s="191"/>
      <c r="AGG19" s="191"/>
      <c r="AGH19" s="191"/>
      <c r="AGI19" s="191"/>
      <c r="AGJ19" s="191"/>
      <c r="AGK19" s="191"/>
      <c r="AGL19" s="191"/>
      <c r="AGM19" s="191"/>
      <c r="AGN19" s="191"/>
      <c r="AGO19" s="191"/>
      <c r="AGP19" s="191"/>
      <c r="AGQ19" s="191"/>
      <c r="AGR19" s="191"/>
      <c r="AGS19" s="191"/>
      <c r="AGT19" s="191"/>
      <c r="AGU19" s="191"/>
      <c r="AGV19" s="191"/>
      <c r="AGW19" s="191"/>
      <c r="AGX19" s="191"/>
      <c r="AGY19" s="191"/>
      <c r="AGZ19" s="191"/>
      <c r="AHA19" s="191"/>
      <c r="AHB19" s="191"/>
      <c r="AHC19" s="191"/>
      <c r="AHD19" s="191"/>
      <c r="AHE19" s="191"/>
      <c r="AHF19" s="191"/>
      <c r="AHG19" s="191"/>
      <c r="AHH19" s="191"/>
      <c r="AHI19" s="191"/>
      <c r="AHJ19" s="191"/>
      <c r="AHK19" s="191"/>
      <c r="AHL19" s="191"/>
      <c r="AHM19" s="191"/>
      <c r="AHN19" s="191"/>
      <c r="AHO19" s="191"/>
      <c r="AHP19" s="191"/>
      <c r="AHQ19" s="191"/>
      <c r="AHR19" s="191"/>
      <c r="AHS19" s="191"/>
      <c r="AHT19" s="191"/>
      <c r="AHU19" s="191"/>
      <c r="AHV19" s="191"/>
      <c r="AHW19" s="191"/>
      <c r="AHX19" s="191"/>
      <c r="AHY19" s="191"/>
      <c r="AHZ19" s="191"/>
      <c r="AIA19" s="191"/>
      <c r="AIB19" s="191"/>
      <c r="AIC19" s="191"/>
      <c r="AID19" s="191"/>
      <c r="AIE19" s="191"/>
      <c r="AIF19" s="191"/>
      <c r="AIG19" s="191"/>
      <c r="AIH19" s="191"/>
      <c r="AII19" s="191"/>
      <c r="AIJ19" s="191"/>
      <c r="AIK19" s="191"/>
      <c r="AIL19" s="191"/>
      <c r="AIM19" s="191"/>
      <c r="AIN19" s="191"/>
      <c r="AIO19" s="191"/>
      <c r="AIP19" s="191"/>
      <c r="AIQ19" s="191"/>
      <c r="AIR19" s="191"/>
      <c r="AIS19" s="191"/>
      <c r="AIT19" s="191"/>
      <c r="AIU19" s="191"/>
      <c r="AIV19" s="191"/>
      <c r="AIW19" s="191"/>
      <c r="AIX19" s="191"/>
      <c r="AIY19" s="191"/>
      <c r="AIZ19" s="191"/>
      <c r="AJA19" s="191"/>
      <c r="AJB19" s="191"/>
      <c r="AJC19" s="191"/>
      <c r="AJD19" s="191"/>
      <c r="AJE19" s="191"/>
      <c r="AJF19" s="191"/>
      <c r="AJG19" s="191"/>
      <c r="AJH19" s="191"/>
      <c r="AJI19" s="191"/>
      <c r="AJJ19" s="191"/>
      <c r="AJK19" s="191"/>
      <c r="AJL19" s="191"/>
      <c r="AJM19" s="191"/>
      <c r="AJN19" s="191"/>
      <c r="AJO19" s="191"/>
      <c r="AJP19" s="191"/>
      <c r="AJQ19" s="191"/>
      <c r="AJR19" s="191"/>
      <c r="AJS19" s="191"/>
      <c r="AJT19" s="191"/>
      <c r="AJU19" s="191"/>
      <c r="AJV19" s="191"/>
      <c r="AJW19" s="191"/>
      <c r="AJX19" s="191"/>
      <c r="AJY19" s="191"/>
      <c r="AJZ19" s="191"/>
      <c r="AKA19" s="191"/>
      <c r="AKB19" s="191"/>
      <c r="AKC19" s="191"/>
      <c r="AKD19" s="191"/>
      <c r="AKE19" s="191"/>
      <c r="AKF19" s="191"/>
      <c r="AKG19" s="191"/>
      <c r="AKH19" s="191"/>
      <c r="AKI19" s="191"/>
      <c r="AKJ19" s="191"/>
      <c r="AKK19" s="191"/>
      <c r="AKL19" s="191"/>
      <c r="AKM19" s="191"/>
      <c r="AKN19" s="191"/>
      <c r="AKO19" s="191"/>
      <c r="AKP19" s="191"/>
      <c r="AKQ19" s="191"/>
      <c r="AKR19" s="191"/>
      <c r="AKS19" s="191"/>
      <c r="AKT19" s="191"/>
      <c r="AKU19" s="191"/>
      <c r="AKV19" s="191"/>
      <c r="AKW19" s="191"/>
      <c r="AKX19" s="191"/>
      <c r="AKY19" s="191"/>
      <c r="AKZ19" s="191"/>
      <c r="ALA19" s="191"/>
      <c r="ALB19" s="191"/>
      <c r="ALC19" s="191"/>
      <c r="ALD19" s="191"/>
      <c r="ALE19" s="191"/>
      <c r="ALF19" s="191"/>
      <c r="ALG19" s="191"/>
      <c r="ALH19" s="191"/>
      <c r="ALI19" s="191"/>
      <c r="ALJ19" s="191"/>
      <c r="ALK19" s="191"/>
      <c r="ALL19" s="191"/>
      <c r="ALM19" s="191"/>
      <c r="ALN19" s="191"/>
      <c r="ALO19" s="191"/>
      <c r="ALP19" s="191"/>
      <c r="ALQ19" s="191"/>
      <c r="ALR19" s="191"/>
      <c r="ALS19" s="191"/>
      <c r="ALT19" s="191"/>
      <c r="ALU19" s="191"/>
      <c r="ALV19" s="191"/>
      <c r="ALW19" s="191"/>
      <c r="ALX19" s="191"/>
      <c r="ALY19" s="191"/>
      <c r="ALZ19" s="191"/>
      <c r="AMA19" s="191"/>
      <c r="AMB19" s="191"/>
      <c r="AMC19" s="191"/>
      <c r="AMD19" s="191"/>
      <c r="AME19" s="191"/>
      <c r="AMF19" s="191"/>
      <c r="AMG19" s="191"/>
      <c r="AMH19" s="191"/>
      <c r="AMI19" s="191"/>
      <c r="AMJ19" s="191"/>
      <c r="AMK19" s="191"/>
    </row>
    <row r="20" spans="1:1025" s="192" customFormat="1" x14ac:dyDescent="0.2">
      <c r="A20" s="205">
        <f t="shared" si="0"/>
        <v>43942</v>
      </c>
      <c r="B20" s="220">
        <v>43931</v>
      </c>
      <c r="C20" s="232">
        <v>466</v>
      </c>
      <c r="D20" s="233">
        <v>8673</v>
      </c>
      <c r="E20" s="233">
        <v>1151</v>
      </c>
      <c r="F20" s="234">
        <v>45</v>
      </c>
      <c r="G20" s="223">
        <f t="shared" si="1"/>
        <v>10335</v>
      </c>
      <c r="H20" s="197"/>
      <c r="I20" s="197"/>
      <c r="J20" s="197"/>
      <c r="K20" s="197"/>
      <c r="L20" s="197"/>
      <c r="M20" s="197"/>
      <c r="N20" s="197"/>
      <c r="O20" s="197"/>
      <c r="P20" s="197"/>
      <c r="Q20" s="197"/>
      <c r="R20" s="197"/>
      <c r="S20" s="191"/>
      <c r="T20" s="191"/>
      <c r="U20" s="191"/>
      <c r="V20" s="191"/>
      <c r="W20" s="191"/>
      <c r="X20" s="191"/>
      <c r="Y20" s="191"/>
      <c r="Z20" s="191"/>
      <c r="AA20" s="191"/>
      <c r="AB20" s="191"/>
      <c r="AC20" s="191"/>
      <c r="AD20" s="191"/>
      <c r="AE20" s="191"/>
      <c r="AF20" s="191"/>
      <c r="AG20" s="191"/>
      <c r="AH20" s="191"/>
      <c r="AI20" s="191"/>
      <c r="AJ20" s="191"/>
      <c r="AK20" s="191"/>
      <c r="AL20" s="191"/>
      <c r="AM20" s="191"/>
      <c r="AN20" s="191"/>
      <c r="AO20" s="191"/>
      <c r="AP20" s="191"/>
      <c r="AQ20" s="191"/>
      <c r="AR20" s="191"/>
      <c r="AS20" s="191"/>
      <c r="AT20" s="191"/>
      <c r="AU20" s="191"/>
      <c r="AV20" s="191"/>
      <c r="AW20" s="191"/>
      <c r="AX20" s="191"/>
      <c r="AY20" s="191"/>
      <c r="AZ20" s="191"/>
      <c r="BA20" s="191"/>
      <c r="BB20" s="191"/>
      <c r="BC20" s="191"/>
      <c r="BD20" s="191"/>
      <c r="BE20" s="191"/>
      <c r="BF20" s="191"/>
      <c r="BG20" s="191"/>
      <c r="BH20" s="191"/>
      <c r="BI20" s="191"/>
      <c r="BJ20" s="191"/>
      <c r="BK20" s="191"/>
      <c r="BL20" s="191"/>
      <c r="BM20" s="191"/>
      <c r="BN20" s="191"/>
      <c r="BO20" s="191"/>
      <c r="BP20" s="191"/>
      <c r="BQ20" s="191"/>
      <c r="BR20" s="191"/>
      <c r="BS20" s="191"/>
      <c r="BT20" s="191"/>
      <c r="BU20" s="191"/>
      <c r="BV20" s="191"/>
      <c r="BW20" s="191"/>
      <c r="BX20" s="191"/>
      <c r="BY20" s="191"/>
      <c r="BZ20" s="191"/>
      <c r="CA20" s="191"/>
      <c r="CB20" s="191"/>
      <c r="CC20" s="191"/>
      <c r="CD20" s="191"/>
      <c r="CE20" s="191"/>
      <c r="CF20" s="191"/>
      <c r="CG20" s="191"/>
      <c r="CH20" s="191"/>
      <c r="CI20" s="191"/>
      <c r="CJ20" s="191"/>
      <c r="CK20" s="191"/>
      <c r="CL20" s="191"/>
      <c r="CM20" s="191"/>
      <c r="CN20" s="191"/>
      <c r="CO20" s="191"/>
      <c r="CP20" s="191"/>
      <c r="CQ20" s="191"/>
      <c r="CR20" s="191"/>
      <c r="CS20" s="191"/>
      <c r="CT20" s="191"/>
      <c r="CU20" s="191"/>
      <c r="CV20" s="191"/>
      <c r="CW20" s="191"/>
      <c r="CX20" s="191"/>
      <c r="CY20" s="191"/>
      <c r="CZ20" s="191"/>
      <c r="DA20" s="191"/>
      <c r="DB20" s="191"/>
      <c r="DC20" s="191"/>
      <c r="DD20" s="191"/>
      <c r="DE20" s="191"/>
      <c r="DF20" s="191"/>
      <c r="DG20" s="191"/>
      <c r="DH20" s="191"/>
      <c r="DI20" s="191"/>
      <c r="DJ20" s="191"/>
      <c r="DK20" s="191"/>
      <c r="DL20" s="191"/>
      <c r="DM20" s="191"/>
      <c r="DN20" s="191"/>
      <c r="DO20" s="191"/>
      <c r="DP20" s="191"/>
      <c r="DQ20" s="191"/>
      <c r="DR20" s="191"/>
      <c r="DS20" s="191"/>
      <c r="DT20" s="191"/>
      <c r="DU20" s="191"/>
      <c r="DV20" s="191"/>
      <c r="DW20" s="191"/>
      <c r="DX20" s="191"/>
      <c r="DY20" s="191"/>
      <c r="DZ20" s="191"/>
      <c r="EA20" s="191"/>
      <c r="EB20" s="191"/>
      <c r="EC20" s="191"/>
      <c r="ED20" s="191"/>
      <c r="EE20" s="191"/>
      <c r="EF20" s="191"/>
      <c r="EG20" s="191"/>
      <c r="EH20" s="191"/>
      <c r="EI20" s="191"/>
      <c r="EJ20" s="191"/>
      <c r="EK20" s="191"/>
      <c r="EL20" s="191"/>
      <c r="EM20" s="191"/>
      <c r="EN20" s="191"/>
      <c r="EO20" s="191"/>
      <c r="EP20" s="191"/>
      <c r="EQ20" s="191"/>
      <c r="ER20" s="191"/>
      <c r="ES20" s="191"/>
      <c r="ET20" s="191"/>
      <c r="EU20" s="191"/>
      <c r="EV20" s="191"/>
      <c r="EW20" s="191"/>
      <c r="EX20" s="191"/>
      <c r="EY20" s="191"/>
      <c r="EZ20" s="191"/>
      <c r="FA20" s="191"/>
      <c r="FB20" s="191"/>
      <c r="FC20" s="191"/>
      <c r="FD20" s="191"/>
      <c r="FE20" s="191"/>
      <c r="FF20" s="191"/>
      <c r="FG20" s="191"/>
      <c r="FH20" s="191"/>
      <c r="FI20" s="191"/>
      <c r="FJ20" s="191"/>
      <c r="FK20" s="191"/>
      <c r="FL20" s="191"/>
      <c r="FM20" s="191"/>
      <c r="FN20" s="191"/>
      <c r="FO20" s="191"/>
      <c r="FP20" s="191"/>
      <c r="FQ20" s="191"/>
      <c r="FR20" s="191"/>
      <c r="FS20" s="191"/>
      <c r="FT20" s="191"/>
      <c r="FU20" s="191"/>
      <c r="FV20" s="191"/>
      <c r="FW20" s="191"/>
      <c r="FX20" s="191"/>
      <c r="FY20" s="191"/>
      <c r="FZ20" s="191"/>
      <c r="GA20" s="191"/>
      <c r="GB20" s="191"/>
      <c r="GC20" s="191"/>
      <c r="GD20" s="191"/>
      <c r="GE20" s="191"/>
      <c r="GF20" s="191"/>
      <c r="GG20" s="191"/>
      <c r="GH20" s="191"/>
      <c r="GI20" s="191"/>
      <c r="GJ20" s="191"/>
      <c r="GK20" s="191"/>
      <c r="GL20" s="191"/>
      <c r="GM20" s="191"/>
      <c r="GN20" s="191"/>
      <c r="GO20" s="191"/>
      <c r="GP20" s="191"/>
      <c r="GQ20" s="191"/>
      <c r="GR20" s="191"/>
      <c r="GS20" s="191"/>
      <c r="GT20" s="191"/>
      <c r="GU20" s="191"/>
      <c r="GV20" s="191"/>
      <c r="GW20" s="191"/>
      <c r="GX20" s="191"/>
      <c r="GY20" s="191"/>
      <c r="GZ20" s="191"/>
      <c r="HA20" s="191"/>
      <c r="HB20" s="191"/>
      <c r="HC20" s="191"/>
      <c r="HD20" s="191"/>
      <c r="HE20" s="191"/>
      <c r="HF20" s="191"/>
      <c r="HG20" s="191"/>
      <c r="HH20" s="191"/>
      <c r="HI20" s="191"/>
      <c r="HJ20" s="191"/>
      <c r="HK20" s="191"/>
      <c r="HL20" s="191"/>
      <c r="HM20" s="191"/>
      <c r="HN20" s="191"/>
      <c r="HO20" s="191"/>
      <c r="HP20" s="191"/>
      <c r="HQ20" s="191"/>
      <c r="HR20" s="191"/>
      <c r="HS20" s="191"/>
      <c r="HT20" s="191"/>
      <c r="HU20" s="191"/>
      <c r="HV20" s="191"/>
      <c r="HW20" s="191"/>
      <c r="HX20" s="191"/>
      <c r="HY20" s="191"/>
      <c r="HZ20" s="191"/>
      <c r="IA20" s="191"/>
      <c r="IB20" s="191"/>
      <c r="IC20" s="191"/>
      <c r="ID20" s="191"/>
      <c r="IE20" s="191"/>
      <c r="IF20" s="191"/>
      <c r="IG20" s="191"/>
      <c r="IH20" s="191"/>
      <c r="II20" s="191"/>
      <c r="IJ20" s="191"/>
      <c r="IK20" s="191"/>
      <c r="IL20" s="191"/>
      <c r="IM20" s="191"/>
      <c r="IN20" s="191"/>
      <c r="IO20" s="191"/>
      <c r="IP20" s="191"/>
      <c r="IQ20" s="191"/>
      <c r="IR20" s="191"/>
      <c r="IS20" s="191"/>
      <c r="IT20" s="191"/>
      <c r="IU20" s="191"/>
      <c r="IV20" s="191"/>
      <c r="IW20" s="191"/>
      <c r="IX20" s="191"/>
      <c r="IY20" s="191"/>
      <c r="IZ20" s="191"/>
      <c r="JA20" s="191"/>
      <c r="JB20" s="191"/>
      <c r="JC20" s="191"/>
      <c r="JD20" s="191"/>
      <c r="JE20" s="191"/>
      <c r="JF20" s="191"/>
      <c r="JG20" s="191"/>
      <c r="JH20" s="191"/>
      <c r="JI20" s="191"/>
      <c r="JJ20" s="191"/>
      <c r="JK20" s="191"/>
      <c r="JL20" s="191"/>
      <c r="JM20" s="191"/>
      <c r="JN20" s="191"/>
      <c r="JO20" s="191"/>
      <c r="JP20" s="191"/>
      <c r="JQ20" s="191"/>
      <c r="JR20" s="191"/>
      <c r="JS20" s="191"/>
      <c r="JT20" s="191"/>
      <c r="JU20" s="191"/>
      <c r="JV20" s="191"/>
      <c r="JW20" s="191"/>
      <c r="JX20" s="191"/>
      <c r="JY20" s="191"/>
      <c r="JZ20" s="191"/>
      <c r="KA20" s="191"/>
      <c r="KB20" s="191"/>
      <c r="KC20" s="191"/>
      <c r="KD20" s="191"/>
      <c r="KE20" s="191"/>
      <c r="KF20" s="191"/>
      <c r="KG20" s="191"/>
      <c r="KH20" s="191"/>
      <c r="KI20" s="191"/>
      <c r="KJ20" s="191"/>
      <c r="KK20" s="191"/>
      <c r="KL20" s="191"/>
      <c r="KM20" s="191"/>
      <c r="KN20" s="191"/>
      <c r="KO20" s="191"/>
      <c r="KP20" s="191"/>
      <c r="KQ20" s="191"/>
      <c r="KR20" s="191"/>
      <c r="KS20" s="191"/>
      <c r="KT20" s="191"/>
      <c r="KU20" s="191"/>
      <c r="KV20" s="191"/>
      <c r="KW20" s="191"/>
      <c r="KX20" s="191"/>
      <c r="KY20" s="191"/>
      <c r="KZ20" s="191"/>
      <c r="LA20" s="191"/>
      <c r="LB20" s="191"/>
      <c r="LC20" s="191"/>
      <c r="LD20" s="191"/>
      <c r="LE20" s="191"/>
      <c r="LF20" s="191"/>
      <c r="LG20" s="191"/>
      <c r="LH20" s="191"/>
      <c r="LI20" s="191"/>
      <c r="LJ20" s="191"/>
      <c r="LK20" s="191"/>
      <c r="LL20" s="191"/>
      <c r="LM20" s="191"/>
      <c r="LN20" s="191"/>
      <c r="LO20" s="191"/>
      <c r="LP20" s="191"/>
      <c r="LQ20" s="191"/>
      <c r="LR20" s="191"/>
      <c r="LS20" s="191"/>
      <c r="LT20" s="191"/>
      <c r="LU20" s="191"/>
      <c r="LV20" s="191"/>
      <c r="LW20" s="191"/>
      <c r="LX20" s="191"/>
      <c r="LY20" s="191"/>
      <c r="LZ20" s="191"/>
      <c r="MA20" s="191"/>
      <c r="MB20" s="191"/>
      <c r="MC20" s="191"/>
      <c r="MD20" s="191"/>
      <c r="ME20" s="191"/>
      <c r="MF20" s="191"/>
      <c r="MG20" s="191"/>
      <c r="MH20" s="191"/>
      <c r="MI20" s="191"/>
      <c r="MJ20" s="191"/>
      <c r="MK20" s="191"/>
      <c r="ML20" s="191"/>
      <c r="MM20" s="191"/>
      <c r="MN20" s="191"/>
      <c r="MO20" s="191"/>
      <c r="MP20" s="191"/>
      <c r="MQ20" s="191"/>
      <c r="MR20" s="191"/>
      <c r="MS20" s="191"/>
      <c r="MT20" s="191"/>
      <c r="MU20" s="191"/>
      <c r="MV20" s="191"/>
      <c r="MW20" s="191"/>
      <c r="MX20" s="191"/>
      <c r="MY20" s="191"/>
      <c r="MZ20" s="191"/>
      <c r="NA20" s="191"/>
      <c r="NB20" s="191"/>
      <c r="NC20" s="191"/>
      <c r="ND20" s="191"/>
      <c r="NE20" s="191"/>
      <c r="NF20" s="191"/>
      <c r="NG20" s="191"/>
      <c r="NH20" s="191"/>
      <c r="NI20" s="191"/>
      <c r="NJ20" s="191"/>
      <c r="NK20" s="191"/>
      <c r="NL20" s="191"/>
      <c r="NM20" s="191"/>
      <c r="NN20" s="191"/>
      <c r="NO20" s="191"/>
      <c r="NP20" s="191"/>
      <c r="NQ20" s="191"/>
      <c r="NR20" s="191"/>
      <c r="NS20" s="191"/>
      <c r="NT20" s="191"/>
      <c r="NU20" s="191"/>
      <c r="NV20" s="191"/>
      <c r="NW20" s="191"/>
      <c r="NX20" s="191"/>
      <c r="NY20" s="191"/>
      <c r="NZ20" s="191"/>
      <c r="OA20" s="191"/>
      <c r="OB20" s="191"/>
      <c r="OC20" s="191"/>
      <c r="OD20" s="191"/>
      <c r="OE20" s="191"/>
      <c r="OF20" s="191"/>
      <c r="OG20" s="191"/>
      <c r="OH20" s="191"/>
      <c r="OI20" s="191"/>
      <c r="OJ20" s="191"/>
      <c r="OK20" s="191"/>
      <c r="OL20" s="191"/>
      <c r="OM20" s="191"/>
      <c r="ON20" s="191"/>
      <c r="OO20" s="191"/>
      <c r="OP20" s="191"/>
      <c r="OQ20" s="191"/>
      <c r="OR20" s="191"/>
      <c r="OS20" s="191"/>
      <c r="OT20" s="191"/>
      <c r="OU20" s="191"/>
      <c r="OV20" s="191"/>
      <c r="OW20" s="191"/>
      <c r="OX20" s="191"/>
      <c r="OY20" s="191"/>
      <c r="OZ20" s="191"/>
      <c r="PA20" s="191"/>
      <c r="PB20" s="191"/>
      <c r="PC20" s="191"/>
      <c r="PD20" s="191"/>
      <c r="PE20" s="191"/>
      <c r="PF20" s="191"/>
      <c r="PG20" s="191"/>
      <c r="PH20" s="191"/>
      <c r="PI20" s="191"/>
      <c r="PJ20" s="191"/>
      <c r="PK20" s="191"/>
      <c r="PL20" s="191"/>
      <c r="PM20" s="191"/>
      <c r="PN20" s="191"/>
      <c r="PO20" s="191"/>
      <c r="PP20" s="191"/>
      <c r="PQ20" s="191"/>
      <c r="PR20" s="191"/>
      <c r="PS20" s="191"/>
      <c r="PT20" s="191"/>
      <c r="PU20" s="191"/>
      <c r="PV20" s="191"/>
      <c r="PW20" s="191"/>
      <c r="PX20" s="191"/>
      <c r="PY20" s="191"/>
      <c r="PZ20" s="191"/>
      <c r="QA20" s="191"/>
      <c r="QB20" s="191"/>
      <c r="QC20" s="191"/>
      <c r="QD20" s="191"/>
      <c r="QE20" s="191"/>
      <c r="QF20" s="191"/>
      <c r="QG20" s="191"/>
      <c r="QH20" s="191"/>
      <c r="QI20" s="191"/>
      <c r="QJ20" s="191"/>
      <c r="QK20" s="191"/>
      <c r="QL20" s="191"/>
      <c r="QM20" s="191"/>
      <c r="QN20" s="191"/>
      <c r="QO20" s="191"/>
      <c r="QP20" s="191"/>
      <c r="QQ20" s="191"/>
      <c r="QR20" s="191"/>
      <c r="QS20" s="191"/>
      <c r="QT20" s="191"/>
      <c r="QU20" s="191"/>
      <c r="QV20" s="191"/>
      <c r="QW20" s="191"/>
      <c r="QX20" s="191"/>
      <c r="QY20" s="191"/>
      <c r="QZ20" s="191"/>
      <c r="RA20" s="191"/>
      <c r="RB20" s="191"/>
      <c r="RC20" s="191"/>
      <c r="RD20" s="191"/>
      <c r="RE20" s="191"/>
      <c r="RF20" s="191"/>
      <c r="RG20" s="191"/>
      <c r="RH20" s="191"/>
      <c r="RI20" s="191"/>
      <c r="RJ20" s="191"/>
      <c r="RK20" s="191"/>
      <c r="RL20" s="191"/>
      <c r="RM20" s="191"/>
      <c r="RN20" s="191"/>
      <c r="RO20" s="191"/>
      <c r="RP20" s="191"/>
      <c r="RQ20" s="191"/>
      <c r="RR20" s="191"/>
      <c r="RS20" s="191"/>
      <c r="RT20" s="191"/>
      <c r="RU20" s="191"/>
      <c r="RV20" s="191"/>
      <c r="RW20" s="191"/>
      <c r="RX20" s="191"/>
      <c r="RY20" s="191"/>
      <c r="RZ20" s="191"/>
      <c r="SA20" s="191"/>
      <c r="SB20" s="191"/>
      <c r="SC20" s="191"/>
      <c r="SD20" s="191"/>
      <c r="SE20" s="191"/>
      <c r="SF20" s="191"/>
      <c r="SG20" s="191"/>
      <c r="SH20" s="191"/>
      <c r="SI20" s="191"/>
      <c r="SJ20" s="191"/>
      <c r="SK20" s="191"/>
      <c r="SL20" s="191"/>
      <c r="SM20" s="191"/>
      <c r="SN20" s="191"/>
      <c r="SO20" s="191"/>
      <c r="SP20" s="191"/>
      <c r="SQ20" s="191"/>
      <c r="SR20" s="191"/>
      <c r="SS20" s="191"/>
      <c r="ST20" s="191"/>
      <c r="SU20" s="191"/>
      <c r="SV20" s="191"/>
      <c r="SW20" s="191"/>
      <c r="SX20" s="191"/>
      <c r="SY20" s="191"/>
      <c r="SZ20" s="191"/>
      <c r="TA20" s="191"/>
      <c r="TB20" s="191"/>
      <c r="TC20" s="191"/>
      <c r="TD20" s="191"/>
      <c r="TE20" s="191"/>
      <c r="TF20" s="191"/>
      <c r="TG20" s="191"/>
      <c r="TH20" s="191"/>
      <c r="TI20" s="191"/>
      <c r="TJ20" s="191"/>
      <c r="TK20" s="191"/>
      <c r="TL20" s="191"/>
      <c r="TM20" s="191"/>
      <c r="TN20" s="191"/>
      <c r="TO20" s="191"/>
      <c r="TP20" s="191"/>
      <c r="TQ20" s="191"/>
      <c r="TR20" s="191"/>
      <c r="TS20" s="191"/>
      <c r="TT20" s="191"/>
      <c r="TU20" s="191"/>
      <c r="TV20" s="191"/>
      <c r="TW20" s="191"/>
      <c r="TX20" s="191"/>
      <c r="TY20" s="191"/>
      <c r="TZ20" s="191"/>
      <c r="UA20" s="191"/>
      <c r="UB20" s="191"/>
      <c r="UC20" s="191"/>
      <c r="UD20" s="191"/>
      <c r="UE20" s="191"/>
      <c r="UF20" s="191"/>
      <c r="UG20" s="191"/>
      <c r="UH20" s="191"/>
      <c r="UI20" s="191"/>
      <c r="UJ20" s="191"/>
      <c r="UK20" s="191"/>
      <c r="UL20" s="191"/>
      <c r="UM20" s="191"/>
      <c r="UN20" s="191"/>
      <c r="UO20" s="191"/>
      <c r="UP20" s="191"/>
      <c r="UQ20" s="191"/>
      <c r="UR20" s="191"/>
      <c r="US20" s="191"/>
      <c r="UT20" s="191"/>
      <c r="UU20" s="191"/>
      <c r="UV20" s="191"/>
      <c r="UW20" s="191"/>
      <c r="UX20" s="191"/>
      <c r="UY20" s="191"/>
      <c r="UZ20" s="191"/>
      <c r="VA20" s="191"/>
      <c r="VB20" s="191"/>
      <c r="VC20" s="191"/>
      <c r="VD20" s="191"/>
      <c r="VE20" s="191"/>
      <c r="VF20" s="191"/>
      <c r="VG20" s="191"/>
      <c r="VH20" s="191"/>
      <c r="VI20" s="191"/>
      <c r="VJ20" s="191"/>
      <c r="VK20" s="191"/>
      <c r="VL20" s="191"/>
      <c r="VM20" s="191"/>
      <c r="VN20" s="191"/>
      <c r="VO20" s="191"/>
      <c r="VP20" s="191"/>
      <c r="VQ20" s="191"/>
      <c r="VR20" s="191"/>
      <c r="VS20" s="191"/>
      <c r="VT20" s="191"/>
      <c r="VU20" s="191"/>
      <c r="VV20" s="191"/>
      <c r="VW20" s="191"/>
      <c r="VX20" s="191"/>
      <c r="VY20" s="191"/>
      <c r="VZ20" s="191"/>
      <c r="WA20" s="191"/>
      <c r="WB20" s="191"/>
      <c r="WC20" s="191"/>
      <c r="WD20" s="191"/>
      <c r="WE20" s="191"/>
      <c r="WF20" s="191"/>
      <c r="WG20" s="191"/>
      <c r="WH20" s="191"/>
      <c r="WI20" s="191"/>
      <c r="WJ20" s="191"/>
      <c r="WK20" s="191"/>
      <c r="WL20" s="191"/>
      <c r="WM20" s="191"/>
      <c r="WN20" s="191"/>
      <c r="WO20" s="191"/>
      <c r="WP20" s="191"/>
      <c r="WQ20" s="191"/>
      <c r="WR20" s="191"/>
      <c r="WS20" s="191"/>
      <c r="WT20" s="191"/>
      <c r="WU20" s="191"/>
      <c r="WV20" s="191"/>
      <c r="WW20" s="191"/>
      <c r="WX20" s="191"/>
      <c r="WY20" s="191"/>
      <c r="WZ20" s="191"/>
      <c r="XA20" s="191"/>
      <c r="XB20" s="191"/>
      <c r="XC20" s="191"/>
      <c r="XD20" s="191"/>
      <c r="XE20" s="191"/>
      <c r="XF20" s="191"/>
      <c r="XG20" s="191"/>
      <c r="XH20" s="191"/>
      <c r="XI20" s="191"/>
      <c r="XJ20" s="191"/>
      <c r="XK20" s="191"/>
      <c r="XL20" s="191"/>
      <c r="XM20" s="191"/>
      <c r="XN20" s="191"/>
      <c r="XO20" s="191"/>
      <c r="XP20" s="191"/>
      <c r="XQ20" s="191"/>
      <c r="XR20" s="191"/>
      <c r="XS20" s="191"/>
      <c r="XT20" s="191"/>
      <c r="XU20" s="191"/>
      <c r="XV20" s="191"/>
      <c r="XW20" s="191"/>
      <c r="XX20" s="191"/>
      <c r="XY20" s="191"/>
      <c r="XZ20" s="191"/>
      <c r="YA20" s="191"/>
      <c r="YB20" s="191"/>
      <c r="YC20" s="191"/>
      <c r="YD20" s="191"/>
      <c r="YE20" s="191"/>
      <c r="YF20" s="191"/>
      <c r="YG20" s="191"/>
      <c r="YH20" s="191"/>
      <c r="YI20" s="191"/>
      <c r="YJ20" s="191"/>
      <c r="YK20" s="191"/>
      <c r="YL20" s="191"/>
      <c r="YM20" s="191"/>
      <c r="YN20" s="191"/>
      <c r="YO20" s="191"/>
      <c r="YP20" s="191"/>
      <c r="YQ20" s="191"/>
      <c r="YR20" s="191"/>
      <c r="YS20" s="191"/>
      <c r="YT20" s="191"/>
      <c r="YU20" s="191"/>
      <c r="YV20" s="191"/>
      <c r="YW20" s="191"/>
      <c r="YX20" s="191"/>
      <c r="YY20" s="191"/>
      <c r="YZ20" s="191"/>
      <c r="ZA20" s="191"/>
      <c r="ZB20" s="191"/>
      <c r="ZC20" s="191"/>
      <c r="ZD20" s="191"/>
      <c r="ZE20" s="191"/>
      <c r="ZF20" s="191"/>
      <c r="ZG20" s="191"/>
      <c r="ZH20" s="191"/>
      <c r="ZI20" s="191"/>
      <c r="ZJ20" s="191"/>
      <c r="ZK20" s="191"/>
      <c r="ZL20" s="191"/>
      <c r="ZM20" s="191"/>
      <c r="ZN20" s="191"/>
      <c r="ZO20" s="191"/>
      <c r="ZP20" s="191"/>
      <c r="ZQ20" s="191"/>
      <c r="ZR20" s="191"/>
      <c r="ZS20" s="191"/>
      <c r="ZT20" s="191"/>
      <c r="ZU20" s="191"/>
      <c r="ZV20" s="191"/>
      <c r="ZW20" s="191"/>
      <c r="ZX20" s="191"/>
      <c r="ZY20" s="191"/>
      <c r="ZZ20" s="191"/>
      <c r="AAA20" s="191"/>
      <c r="AAB20" s="191"/>
      <c r="AAC20" s="191"/>
      <c r="AAD20" s="191"/>
      <c r="AAE20" s="191"/>
      <c r="AAF20" s="191"/>
      <c r="AAG20" s="191"/>
      <c r="AAH20" s="191"/>
      <c r="AAI20" s="191"/>
      <c r="AAJ20" s="191"/>
      <c r="AAK20" s="191"/>
      <c r="AAL20" s="191"/>
      <c r="AAM20" s="191"/>
      <c r="AAN20" s="191"/>
      <c r="AAO20" s="191"/>
      <c r="AAP20" s="191"/>
      <c r="AAQ20" s="191"/>
      <c r="AAR20" s="191"/>
      <c r="AAS20" s="191"/>
      <c r="AAT20" s="191"/>
      <c r="AAU20" s="191"/>
      <c r="AAV20" s="191"/>
      <c r="AAW20" s="191"/>
      <c r="AAX20" s="191"/>
      <c r="AAY20" s="191"/>
      <c r="AAZ20" s="191"/>
      <c r="ABA20" s="191"/>
      <c r="ABB20" s="191"/>
      <c r="ABC20" s="191"/>
      <c r="ABD20" s="191"/>
      <c r="ABE20" s="191"/>
      <c r="ABF20" s="191"/>
      <c r="ABG20" s="191"/>
      <c r="ABH20" s="191"/>
      <c r="ABI20" s="191"/>
      <c r="ABJ20" s="191"/>
      <c r="ABK20" s="191"/>
      <c r="ABL20" s="191"/>
      <c r="ABM20" s="191"/>
      <c r="ABN20" s="191"/>
      <c r="ABO20" s="191"/>
      <c r="ABP20" s="191"/>
      <c r="ABQ20" s="191"/>
      <c r="ABR20" s="191"/>
      <c r="ABS20" s="191"/>
      <c r="ABT20" s="191"/>
      <c r="ABU20" s="191"/>
      <c r="ABV20" s="191"/>
      <c r="ABW20" s="191"/>
      <c r="ABX20" s="191"/>
      <c r="ABY20" s="191"/>
      <c r="ABZ20" s="191"/>
      <c r="ACA20" s="191"/>
      <c r="ACB20" s="191"/>
      <c r="ACC20" s="191"/>
      <c r="ACD20" s="191"/>
      <c r="ACE20" s="191"/>
      <c r="ACF20" s="191"/>
      <c r="ACG20" s="191"/>
      <c r="ACH20" s="191"/>
      <c r="ACI20" s="191"/>
      <c r="ACJ20" s="191"/>
      <c r="ACK20" s="191"/>
      <c r="ACL20" s="191"/>
      <c r="ACM20" s="191"/>
      <c r="ACN20" s="191"/>
      <c r="ACO20" s="191"/>
      <c r="ACP20" s="191"/>
      <c r="ACQ20" s="191"/>
      <c r="ACR20" s="191"/>
      <c r="ACS20" s="191"/>
      <c r="ACT20" s="191"/>
      <c r="ACU20" s="191"/>
      <c r="ACV20" s="191"/>
      <c r="ACW20" s="191"/>
      <c r="ACX20" s="191"/>
      <c r="ACY20" s="191"/>
      <c r="ACZ20" s="191"/>
      <c r="ADA20" s="191"/>
      <c r="ADB20" s="191"/>
      <c r="ADC20" s="191"/>
      <c r="ADD20" s="191"/>
      <c r="ADE20" s="191"/>
      <c r="ADF20" s="191"/>
      <c r="ADG20" s="191"/>
      <c r="ADH20" s="191"/>
      <c r="ADI20" s="191"/>
      <c r="ADJ20" s="191"/>
      <c r="ADK20" s="191"/>
      <c r="ADL20" s="191"/>
      <c r="ADM20" s="191"/>
      <c r="ADN20" s="191"/>
      <c r="ADO20" s="191"/>
      <c r="ADP20" s="191"/>
      <c r="ADQ20" s="191"/>
      <c r="ADR20" s="191"/>
      <c r="ADS20" s="191"/>
      <c r="ADT20" s="191"/>
      <c r="ADU20" s="191"/>
      <c r="ADV20" s="191"/>
      <c r="ADW20" s="191"/>
      <c r="ADX20" s="191"/>
      <c r="ADY20" s="191"/>
      <c r="ADZ20" s="191"/>
      <c r="AEA20" s="191"/>
      <c r="AEB20" s="191"/>
      <c r="AEC20" s="191"/>
      <c r="AED20" s="191"/>
      <c r="AEE20" s="191"/>
      <c r="AEF20" s="191"/>
      <c r="AEG20" s="191"/>
      <c r="AEH20" s="191"/>
      <c r="AEI20" s="191"/>
      <c r="AEJ20" s="191"/>
      <c r="AEK20" s="191"/>
      <c r="AEL20" s="191"/>
      <c r="AEM20" s="191"/>
      <c r="AEN20" s="191"/>
      <c r="AEO20" s="191"/>
      <c r="AEP20" s="191"/>
      <c r="AEQ20" s="191"/>
      <c r="AER20" s="191"/>
      <c r="AES20" s="191"/>
      <c r="AET20" s="191"/>
      <c r="AEU20" s="191"/>
      <c r="AEV20" s="191"/>
      <c r="AEW20" s="191"/>
      <c r="AEX20" s="191"/>
      <c r="AEY20" s="191"/>
      <c r="AEZ20" s="191"/>
      <c r="AFA20" s="191"/>
      <c r="AFB20" s="191"/>
      <c r="AFC20" s="191"/>
      <c r="AFD20" s="191"/>
      <c r="AFE20" s="191"/>
      <c r="AFF20" s="191"/>
      <c r="AFG20" s="191"/>
      <c r="AFH20" s="191"/>
      <c r="AFI20" s="191"/>
      <c r="AFJ20" s="191"/>
      <c r="AFK20" s="191"/>
      <c r="AFL20" s="191"/>
      <c r="AFM20" s="191"/>
      <c r="AFN20" s="191"/>
      <c r="AFO20" s="191"/>
      <c r="AFP20" s="191"/>
      <c r="AFQ20" s="191"/>
      <c r="AFR20" s="191"/>
      <c r="AFS20" s="191"/>
      <c r="AFT20" s="191"/>
      <c r="AFU20" s="191"/>
      <c r="AFV20" s="191"/>
      <c r="AFW20" s="191"/>
      <c r="AFX20" s="191"/>
      <c r="AFY20" s="191"/>
      <c r="AFZ20" s="191"/>
      <c r="AGA20" s="191"/>
      <c r="AGB20" s="191"/>
      <c r="AGC20" s="191"/>
      <c r="AGD20" s="191"/>
      <c r="AGE20" s="191"/>
      <c r="AGF20" s="191"/>
      <c r="AGG20" s="191"/>
      <c r="AGH20" s="191"/>
      <c r="AGI20" s="191"/>
      <c r="AGJ20" s="191"/>
      <c r="AGK20" s="191"/>
      <c r="AGL20" s="191"/>
      <c r="AGM20" s="191"/>
      <c r="AGN20" s="191"/>
      <c r="AGO20" s="191"/>
      <c r="AGP20" s="191"/>
      <c r="AGQ20" s="191"/>
      <c r="AGR20" s="191"/>
      <c r="AGS20" s="191"/>
      <c r="AGT20" s="191"/>
      <c r="AGU20" s="191"/>
      <c r="AGV20" s="191"/>
      <c r="AGW20" s="191"/>
      <c r="AGX20" s="191"/>
      <c r="AGY20" s="191"/>
      <c r="AGZ20" s="191"/>
      <c r="AHA20" s="191"/>
      <c r="AHB20" s="191"/>
      <c r="AHC20" s="191"/>
      <c r="AHD20" s="191"/>
      <c r="AHE20" s="191"/>
      <c r="AHF20" s="191"/>
      <c r="AHG20" s="191"/>
      <c r="AHH20" s="191"/>
      <c r="AHI20" s="191"/>
      <c r="AHJ20" s="191"/>
      <c r="AHK20" s="191"/>
      <c r="AHL20" s="191"/>
      <c r="AHM20" s="191"/>
      <c r="AHN20" s="191"/>
      <c r="AHO20" s="191"/>
      <c r="AHP20" s="191"/>
      <c r="AHQ20" s="191"/>
      <c r="AHR20" s="191"/>
      <c r="AHS20" s="191"/>
      <c r="AHT20" s="191"/>
      <c r="AHU20" s="191"/>
      <c r="AHV20" s="191"/>
      <c r="AHW20" s="191"/>
      <c r="AHX20" s="191"/>
      <c r="AHY20" s="191"/>
      <c r="AHZ20" s="191"/>
      <c r="AIA20" s="191"/>
      <c r="AIB20" s="191"/>
      <c r="AIC20" s="191"/>
      <c r="AID20" s="191"/>
      <c r="AIE20" s="191"/>
      <c r="AIF20" s="191"/>
      <c r="AIG20" s="191"/>
      <c r="AIH20" s="191"/>
      <c r="AII20" s="191"/>
      <c r="AIJ20" s="191"/>
      <c r="AIK20" s="191"/>
      <c r="AIL20" s="191"/>
      <c r="AIM20" s="191"/>
      <c r="AIN20" s="191"/>
      <c r="AIO20" s="191"/>
      <c r="AIP20" s="191"/>
      <c r="AIQ20" s="191"/>
      <c r="AIR20" s="191"/>
      <c r="AIS20" s="191"/>
      <c r="AIT20" s="191"/>
      <c r="AIU20" s="191"/>
      <c r="AIV20" s="191"/>
      <c r="AIW20" s="191"/>
      <c r="AIX20" s="191"/>
      <c r="AIY20" s="191"/>
      <c r="AIZ20" s="191"/>
      <c r="AJA20" s="191"/>
      <c r="AJB20" s="191"/>
      <c r="AJC20" s="191"/>
      <c r="AJD20" s="191"/>
      <c r="AJE20" s="191"/>
      <c r="AJF20" s="191"/>
      <c r="AJG20" s="191"/>
      <c r="AJH20" s="191"/>
      <c r="AJI20" s="191"/>
      <c r="AJJ20" s="191"/>
      <c r="AJK20" s="191"/>
      <c r="AJL20" s="191"/>
      <c r="AJM20" s="191"/>
      <c r="AJN20" s="191"/>
      <c r="AJO20" s="191"/>
      <c r="AJP20" s="191"/>
      <c r="AJQ20" s="191"/>
      <c r="AJR20" s="191"/>
      <c r="AJS20" s="191"/>
      <c r="AJT20" s="191"/>
      <c r="AJU20" s="191"/>
      <c r="AJV20" s="191"/>
      <c r="AJW20" s="191"/>
      <c r="AJX20" s="191"/>
      <c r="AJY20" s="191"/>
      <c r="AJZ20" s="191"/>
      <c r="AKA20" s="191"/>
      <c r="AKB20" s="191"/>
      <c r="AKC20" s="191"/>
      <c r="AKD20" s="191"/>
      <c r="AKE20" s="191"/>
      <c r="AKF20" s="191"/>
      <c r="AKG20" s="191"/>
      <c r="AKH20" s="191"/>
      <c r="AKI20" s="191"/>
      <c r="AKJ20" s="191"/>
      <c r="AKK20" s="191"/>
      <c r="AKL20" s="191"/>
      <c r="AKM20" s="191"/>
      <c r="AKN20" s="191"/>
      <c r="AKO20" s="191"/>
      <c r="AKP20" s="191"/>
      <c r="AKQ20" s="191"/>
      <c r="AKR20" s="191"/>
      <c r="AKS20" s="191"/>
      <c r="AKT20" s="191"/>
      <c r="AKU20" s="191"/>
      <c r="AKV20" s="191"/>
      <c r="AKW20" s="191"/>
      <c r="AKX20" s="191"/>
      <c r="AKY20" s="191"/>
      <c r="AKZ20" s="191"/>
      <c r="ALA20" s="191"/>
      <c r="ALB20" s="191"/>
      <c r="ALC20" s="191"/>
      <c r="ALD20" s="191"/>
      <c r="ALE20" s="191"/>
      <c r="ALF20" s="191"/>
      <c r="ALG20" s="191"/>
      <c r="ALH20" s="191"/>
      <c r="ALI20" s="191"/>
      <c r="ALJ20" s="191"/>
      <c r="ALK20" s="191"/>
      <c r="ALL20" s="191"/>
      <c r="ALM20" s="191"/>
      <c r="ALN20" s="191"/>
      <c r="ALO20" s="191"/>
      <c r="ALP20" s="191"/>
      <c r="ALQ20" s="191"/>
      <c r="ALR20" s="191"/>
      <c r="ALS20" s="191"/>
      <c r="ALT20" s="191"/>
      <c r="ALU20" s="191"/>
      <c r="ALV20" s="191"/>
      <c r="ALW20" s="191"/>
      <c r="ALX20" s="191"/>
      <c r="ALY20" s="191"/>
      <c r="ALZ20" s="191"/>
      <c r="AMA20" s="191"/>
      <c r="AMB20" s="191"/>
      <c r="AMC20" s="191"/>
      <c r="AMD20" s="191"/>
      <c r="AME20" s="191"/>
      <c r="AMF20" s="191"/>
      <c r="AMG20" s="191"/>
      <c r="AMH20" s="191"/>
      <c r="AMI20" s="191"/>
      <c r="AMJ20" s="191"/>
      <c r="AMK20" s="191"/>
    </row>
    <row r="21" spans="1:1025" s="192" customFormat="1" x14ac:dyDescent="0.2">
      <c r="A21" s="205">
        <f t="shared" si="0"/>
        <v>43935</v>
      </c>
      <c r="B21" s="220">
        <v>43924</v>
      </c>
      <c r="C21" s="232">
        <v>136</v>
      </c>
      <c r="D21" s="233">
        <v>3716</v>
      </c>
      <c r="E21" s="233">
        <v>253</v>
      </c>
      <c r="F21" s="234">
        <v>17</v>
      </c>
      <c r="G21" s="223">
        <f t="shared" si="1"/>
        <v>4122</v>
      </c>
      <c r="H21" s="197"/>
      <c r="I21" s="197"/>
      <c r="J21" s="197"/>
      <c r="K21" s="197"/>
      <c r="L21" s="197"/>
      <c r="M21" s="197"/>
      <c r="N21" s="197"/>
      <c r="O21" s="197"/>
      <c r="P21" s="197"/>
      <c r="Q21" s="197"/>
      <c r="R21" s="197"/>
      <c r="S21" s="191"/>
      <c r="T21" s="191"/>
      <c r="U21" s="191"/>
      <c r="V21" s="191"/>
      <c r="W21" s="191"/>
      <c r="X21" s="191"/>
      <c r="Y21" s="191"/>
      <c r="Z21" s="191"/>
      <c r="AA21" s="191"/>
      <c r="AB21" s="191"/>
      <c r="AC21" s="191"/>
      <c r="AD21" s="191"/>
      <c r="AE21" s="191"/>
      <c r="AF21" s="191"/>
      <c r="AG21" s="191"/>
      <c r="AH21" s="191"/>
      <c r="AI21" s="191"/>
      <c r="AJ21" s="191"/>
      <c r="AK21" s="191"/>
      <c r="AL21" s="191"/>
      <c r="AM21" s="191"/>
      <c r="AN21" s="191"/>
      <c r="AO21" s="191"/>
      <c r="AP21" s="191"/>
      <c r="AQ21" s="191"/>
      <c r="AR21" s="191"/>
      <c r="AS21" s="191"/>
      <c r="AT21" s="191"/>
      <c r="AU21" s="191"/>
      <c r="AV21" s="191"/>
      <c r="AW21" s="191"/>
      <c r="AX21" s="191"/>
      <c r="AY21" s="191"/>
      <c r="AZ21" s="191"/>
      <c r="BA21" s="191"/>
      <c r="BB21" s="191"/>
      <c r="BC21" s="191"/>
      <c r="BD21" s="191"/>
      <c r="BE21" s="191"/>
      <c r="BF21" s="191"/>
      <c r="BG21" s="191"/>
      <c r="BH21" s="191"/>
      <c r="BI21" s="191"/>
      <c r="BJ21" s="191"/>
      <c r="BK21" s="191"/>
      <c r="BL21" s="191"/>
      <c r="BM21" s="191"/>
      <c r="BN21" s="191"/>
      <c r="BO21" s="191"/>
      <c r="BP21" s="191"/>
      <c r="BQ21" s="191"/>
      <c r="BR21" s="191"/>
      <c r="BS21" s="191"/>
      <c r="BT21" s="191"/>
      <c r="BU21" s="191"/>
      <c r="BV21" s="191"/>
      <c r="BW21" s="191"/>
      <c r="BX21" s="191"/>
      <c r="BY21" s="191"/>
      <c r="BZ21" s="191"/>
      <c r="CA21" s="191"/>
      <c r="CB21" s="191"/>
      <c r="CC21" s="191"/>
      <c r="CD21" s="191"/>
      <c r="CE21" s="191"/>
      <c r="CF21" s="191"/>
      <c r="CG21" s="191"/>
      <c r="CH21" s="191"/>
      <c r="CI21" s="191"/>
      <c r="CJ21" s="191"/>
      <c r="CK21" s="191"/>
      <c r="CL21" s="191"/>
      <c r="CM21" s="191"/>
      <c r="CN21" s="191"/>
      <c r="CO21" s="191"/>
      <c r="CP21" s="191"/>
      <c r="CQ21" s="191"/>
      <c r="CR21" s="191"/>
      <c r="CS21" s="191"/>
      <c r="CT21" s="191"/>
      <c r="CU21" s="191"/>
      <c r="CV21" s="191"/>
      <c r="CW21" s="191"/>
      <c r="CX21" s="191"/>
      <c r="CY21" s="191"/>
      <c r="CZ21" s="191"/>
      <c r="DA21" s="191"/>
      <c r="DB21" s="191"/>
      <c r="DC21" s="191"/>
      <c r="DD21" s="191"/>
      <c r="DE21" s="191"/>
      <c r="DF21" s="191"/>
      <c r="DG21" s="191"/>
      <c r="DH21" s="191"/>
      <c r="DI21" s="191"/>
      <c r="DJ21" s="191"/>
      <c r="DK21" s="191"/>
      <c r="DL21" s="191"/>
      <c r="DM21" s="191"/>
      <c r="DN21" s="191"/>
      <c r="DO21" s="191"/>
      <c r="DP21" s="191"/>
      <c r="DQ21" s="191"/>
      <c r="DR21" s="191"/>
      <c r="DS21" s="191"/>
      <c r="DT21" s="191"/>
      <c r="DU21" s="191"/>
      <c r="DV21" s="191"/>
      <c r="DW21" s="191"/>
      <c r="DX21" s="191"/>
      <c r="DY21" s="191"/>
      <c r="DZ21" s="191"/>
      <c r="EA21" s="191"/>
      <c r="EB21" s="191"/>
      <c r="EC21" s="191"/>
      <c r="ED21" s="191"/>
      <c r="EE21" s="191"/>
      <c r="EF21" s="191"/>
      <c r="EG21" s="191"/>
      <c r="EH21" s="191"/>
      <c r="EI21" s="191"/>
      <c r="EJ21" s="191"/>
      <c r="EK21" s="191"/>
      <c r="EL21" s="191"/>
      <c r="EM21" s="191"/>
      <c r="EN21" s="191"/>
      <c r="EO21" s="191"/>
      <c r="EP21" s="191"/>
      <c r="EQ21" s="191"/>
      <c r="ER21" s="191"/>
      <c r="ES21" s="191"/>
      <c r="ET21" s="191"/>
      <c r="EU21" s="191"/>
      <c r="EV21" s="191"/>
      <c r="EW21" s="191"/>
      <c r="EX21" s="191"/>
      <c r="EY21" s="191"/>
      <c r="EZ21" s="191"/>
      <c r="FA21" s="191"/>
      <c r="FB21" s="191"/>
      <c r="FC21" s="191"/>
      <c r="FD21" s="191"/>
      <c r="FE21" s="191"/>
      <c r="FF21" s="191"/>
      <c r="FG21" s="191"/>
      <c r="FH21" s="191"/>
      <c r="FI21" s="191"/>
      <c r="FJ21" s="191"/>
      <c r="FK21" s="191"/>
      <c r="FL21" s="191"/>
      <c r="FM21" s="191"/>
      <c r="FN21" s="191"/>
      <c r="FO21" s="191"/>
      <c r="FP21" s="191"/>
      <c r="FQ21" s="191"/>
      <c r="FR21" s="191"/>
      <c r="FS21" s="191"/>
      <c r="FT21" s="191"/>
      <c r="FU21" s="191"/>
      <c r="FV21" s="191"/>
      <c r="FW21" s="191"/>
      <c r="FX21" s="191"/>
      <c r="FY21" s="191"/>
      <c r="FZ21" s="191"/>
      <c r="GA21" s="191"/>
      <c r="GB21" s="191"/>
      <c r="GC21" s="191"/>
      <c r="GD21" s="191"/>
      <c r="GE21" s="191"/>
      <c r="GF21" s="191"/>
      <c r="GG21" s="191"/>
      <c r="GH21" s="191"/>
      <c r="GI21" s="191"/>
      <c r="GJ21" s="191"/>
      <c r="GK21" s="191"/>
      <c r="GL21" s="191"/>
      <c r="GM21" s="191"/>
      <c r="GN21" s="191"/>
      <c r="GO21" s="191"/>
      <c r="GP21" s="191"/>
      <c r="GQ21" s="191"/>
      <c r="GR21" s="191"/>
      <c r="GS21" s="191"/>
      <c r="GT21" s="191"/>
      <c r="GU21" s="191"/>
      <c r="GV21" s="191"/>
      <c r="GW21" s="191"/>
      <c r="GX21" s="191"/>
      <c r="GY21" s="191"/>
      <c r="GZ21" s="191"/>
      <c r="HA21" s="191"/>
      <c r="HB21" s="191"/>
      <c r="HC21" s="191"/>
      <c r="HD21" s="191"/>
      <c r="HE21" s="191"/>
      <c r="HF21" s="191"/>
      <c r="HG21" s="191"/>
      <c r="HH21" s="191"/>
      <c r="HI21" s="191"/>
      <c r="HJ21" s="191"/>
      <c r="HK21" s="191"/>
      <c r="HL21" s="191"/>
      <c r="HM21" s="191"/>
      <c r="HN21" s="191"/>
      <c r="HO21" s="191"/>
      <c r="HP21" s="191"/>
      <c r="HQ21" s="191"/>
      <c r="HR21" s="191"/>
      <c r="HS21" s="191"/>
      <c r="HT21" s="191"/>
      <c r="HU21" s="191"/>
      <c r="HV21" s="191"/>
      <c r="HW21" s="191"/>
      <c r="HX21" s="191"/>
      <c r="HY21" s="191"/>
      <c r="HZ21" s="191"/>
      <c r="IA21" s="191"/>
      <c r="IB21" s="191"/>
      <c r="IC21" s="191"/>
      <c r="ID21" s="191"/>
      <c r="IE21" s="191"/>
      <c r="IF21" s="191"/>
      <c r="IG21" s="191"/>
      <c r="IH21" s="191"/>
      <c r="II21" s="191"/>
      <c r="IJ21" s="191"/>
      <c r="IK21" s="191"/>
      <c r="IL21" s="191"/>
      <c r="IM21" s="191"/>
      <c r="IN21" s="191"/>
      <c r="IO21" s="191"/>
      <c r="IP21" s="191"/>
      <c r="IQ21" s="191"/>
      <c r="IR21" s="191"/>
      <c r="IS21" s="191"/>
      <c r="IT21" s="191"/>
      <c r="IU21" s="191"/>
      <c r="IV21" s="191"/>
      <c r="IW21" s="191"/>
      <c r="IX21" s="191"/>
      <c r="IY21" s="191"/>
      <c r="IZ21" s="191"/>
      <c r="JA21" s="191"/>
      <c r="JB21" s="191"/>
      <c r="JC21" s="191"/>
      <c r="JD21" s="191"/>
      <c r="JE21" s="191"/>
      <c r="JF21" s="191"/>
      <c r="JG21" s="191"/>
      <c r="JH21" s="191"/>
      <c r="JI21" s="191"/>
      <c r="JJ21" s="191"/>
      <c r="JK21" s="191"/>
      <c r="JL21" s="191"/>
      <c r="JM21" s="191"/>
      <c r="JN21" s="191"/>
      <c r="JO21" s="191"/>
      <c r="JP21" s="191"/>
      <c r="JQ21" s="191"/>
      <c r="JR21" s="191"/>
      <c r="JS21" s="191"/>
      <c r="JT21" s="191"/>
      <c r="JU21" s="191"/>
      <c r="JV21" s="191"/>
      <c r="JW21" s="191"/>
      <c r="JX21" s="191"/>
      <c r="JY21" s="191"/>
      <c r="JZ21" s="191"/>
      <c r="KA21" s="191"/>
      <c r="KB21" s="191"/>
      <c r="KC21" s="191"/>
      <c r="KD21" s="191"/>
      <c r="KE21" s="191"/>
      <c r="KF21" s="191"/>
      <c r="KG21" s="191"/>
      <c r="KH21" s="191"/>
      <c r="KI21" s="191"/>
      <c r="KJ21" s="191"/>
      <c r="KK21" s="191"/>
      <c r="KL21" s="191"/>
      <c r="KM21" s="191"/>
      <c r="KN21" s="191"/>
      <c r="KO21" s="191"/>
      <c r="KP21" s="191"/>
      <c r="KQ21" s="191"/>
      <c r="KR21" s="191"/>
      <c r="KS21" s="191"/>
      <c r="KT21" s="191"/>
      <c r="KU21" s="191"/>
      <c r="KV21" s="191"/>
      <c r="KW21" s="191"/>
      <c r="KX21" s="191"/>
      <c r="KY21" s="191"/>
      <c r="KZ21" s="191"/>
      <c r="LA21" s="191"/>
      <c r="LB21" s="191"/>
      <c r="LC21" s="191"/>
      <c r="LD21" s="191"/>
      <c r="LE21" s="191"/>
      <c r="LF21" s="191"/>
      <c r="LG21" s="191"/>
      <c r="LH21" s="191"/>
      <c r="LI21" s="191"/>
      <c r="LJ21" s="191"/>
      <c r="LK21" s="191"/>
      <c r="LL21" s="191"/>
      <c r="LM21" s="191"/>
      <c r="LN21" s="191"/>
      <c r="LO21" s="191"/>
      <c r="LP21" s="191"/>
      <c r="LQ21" s="191"/>
      <c r="LR21" s="191"/>
      <c r="LS21" s="191"/>
      <c r="LT21" s="191"/>
      <c r="LU21" s="191"/>
      <c r="LV21" s="191"/>
      <c r="LW21" s="191"/>
      <c r="LX21" s="191"/>
      <c r="LY21" s="191"/>
      <c r="LZ21" s="191"/>
      <c r="MA21" s="191"/>
      <c r="MB21" s="191"/>
      <c r="MC21" s="191"/>
      <c r="MD21" s="191"/>
      <c r="ME21" s="191"/>
      <c r="MF21" s="191"/>
      <c r="MG21" s="191"/>
      <c r="MH21" s="191"/>
      <c r="MI21" s="191"/>
      <c r="MJ21" s="191"/>
      <c r="MK21" s="191"/>
      <c r="ML21" s="191"/>
      <c r="MM21" s="191"/>
      <c r="MN21" s="191"/>
      <c r="MO21" s="191"/>
      <c r="MP21" s="191"/>
      <c r="MQ21" s="191"/>
      <c r="MR21" s="191"/>
      <c r="MS21" s="191"/>
      <c r="MT21" s="191"/>
      <c r="MU21" s="191"/>
      <c r="MV21" s="191"/>
      <c r="MW21" s="191"/>
      <c r="MX21" s="191"/>
      <c r="MY21" s="191"/>
      <c r="MZ21" s="191"/>
      <c r="NA21" s="191"/>
      <c r="NB21" s="191"/>
      <c r="NC21" s="191"/>
      <c r="ND21" s="191"/>
      <c r="NE21" s="191"/>
      <c r="NF21" s="191"/>
      <c r="NG21" s="191"/>
      <c r="NH21" s="191"/>
      <c r="NI21" s="191"/>
      <c r="NJ21" s="191"/>
      <c r="NK21" s="191"/>
      <c r="NL21" s="191"/>
      <c r="NM21" s="191"/>
      <c r="NN21" s="191"/>
      <c r="NO21" s="191"/>
      <c r="NP21" s="191"/>
      <c r="NQ21" s="191"/>
      <c r="NR21" s="191"/>
      <c r="NS21" s="191"/>
      <c r="NT21" s="191"/>
      <c r="NU21" s="191"/>
      <c r="NV21" s="191"/>
      <c r="NW21" s="191"/>
      <c r="NX21" s="191"/>
      <c r="NY21" s="191"/>
      <c r="NZ21" s="191"/>
      <c r="OA21" s="191"/>
      <c r="OB21" s="191"/>
      <c r="OC21" s="191"/>
      <c r="OD21" s="191"/>
      <c r="OE21" s="191"/>
      <c r="OF21" s="191"/>
      <c r="OG21" s="191"/>
      <c r="OH21" s="191"/>
      <c r="OI21" s="191"/>
      <c r="OJ21" s="191"/>
      <c r="OK21" s="191"/>
      <c r="OL21" s="191"/>
      <c r="OM21" s="191"/>
      <c r="ON21" s="191"/>
      <c r="OO21" s="191"/>
      <c r="OP21" s="191"/>
      <c r="OQ21" s="191"/>
      <c r="OR21" s="191"/>
      <c r="OS21" s="191"/>
      <c r="OT21" s="191"/>
      <c r="OU21" s="191"/>
      <c r="OV21" s="191"/>
      <c r="OW21" s="191"/>
      <c r="OX21" s="191"/>
      <c r="OY21" s="191"/>
      <c r="OZ21" s="191"/>
      <c r="PA21" s="191"/>
      <c r="PB21" s="191"/>
      <c r="PC21" s="191"/>
      <c r="PD21" s="191"/>
      <c r="PE21" s="191"/>
      <c r="PF21" s="191"/>
      <c r="PG21" s="191"/>
      <c r="PH21" s="191"/>
      <c r="PI21" s="191"/>
      <c r="PJ21" s="191"/>
      <c r="PK21" s="191"/>
      <c r="PL21" s="191"/>
      <c r="PM21" s="191"/>
      <c r="PN21" s="191"/>
      <c r="PO21" s="191"/>
      <c r="PP21" s="191"/>
      <c r="PQ21" s="191"/>
      <c r="PR21" s="191"/>
      <c r="PS21" s="191"/>
      <c r="PT21" s="191"/>
      <c r="PU21" s="191"/>
      <c r="PV21" s="191"/>
      <c r="PW21" s="191"/>
      <c r="PX21" s="191"/>
      <c r="PY21" s="191"/>
      <c r="PZ21" s="191"/>
      <c r="QA21" s="191"/>
      <c r="QB21" s="191"/>
      <c r="QC21" s="191"/>
      <c r="QD21" s="191"/>
      <c r="QE21" s="191"/>
      <c r="QF21" s="191"/>
      <c r="QG21" s="191"/>
      <c r="QH21" s="191"/>
      <c r="QI21" s="191"/>
      <c r="QJ21" s="191"/>
      <c r="QK21" s="191"/>
      <c r="QL21" s="191"/>
      <c r="QM21" s="191"/>
      <c r="QN21" s="191"/>
      <c r="QO21" s="191"/>
      <c r="QP21" s="191"/>
      <c r="QQ21" s="191"/>
      <c r="QR21" s="191"/>
      <c r="QS21" s="191"/>
      <c r="QT21" s="191"/>
      <c r="QU21" s="191"/>
      <c r="QV21" s="191"/>
      <c r="QW21" s="191"/>
      <c r="QX21" s="191"/>
      <c r="QY21" s="191"/>
      <c r="QZ21" s="191"/>
      <c r="RA21" s="191"/>
      <c r="RB21" s="191"/>
      <c r="RC21" s="191"/>
      <c r="RD21" s="191"/>
      <c r="RE21" s="191"/>
      <c r="RF21" s="191"/>
      <c r="RG21" s="191"/>
      <c r="RH21" s="191"/>
      <c r="RI21" s="191"/>
      <c r="RJ21" s="191"/>
      <c r="RK21" s="191"/>
      <c r="RL21" s="191"/>
      <c r="RM21" s="191"/>
      <c r="RN21" s="191"/>
      <c r="RO21" s="191"/>
      <c r="RP21" s="191"/>
      <c r="RQ21" s="191"/>
      <c r="RR21" s="191"/>
      <c r="RS21" s="191"/>
      <c r="RT21" s="191"/>
      <c r="RU21" s="191"/>
      <c r="RV21" s="191"/>
      <c r="RW21" s="191"/>
      <c r="RX21" s="191"/>
      <c r="RY21" s="191"/>
      <c r="RZ21" s="191"/>
      <c r="SA21" s="191"/>
      <c r="SB21" s="191"/>
      <c r="SC21" s="191"/>
      <c r="SD21" s="191"/>
      <c r="SE21" s="191"/>
      <c r="SF21" s="191"/>
      <c r="SG21" s="191"/>
      <c r="SH21" s="191"/>
      <c r="SI21" s="191"/>
      <c r="SJ21" s="191"/>
      <c r="SK21" s="191"/>
      <c r="SL21" s="191"/>
      <c r="SM21" s="191"/>
      <c r="SN21" s="191"/>
      <c r="SO21" s="191"/>
      <c r="SP21" s="191"/>
      <c r="SQ21" s="191"/>
      <c r="SR21" s="191"/>
      <c r="SS21" s="191"/>
      <c r="ST21" s="191"/>
      <c r="SU21" s="191"/>
      <c r="SV21" s="191"/>
      <c r="SW21" s="191"/>
      <c r="SX21" s="191"/>
      <c r="SY21" s="191"/>
      <c r="SZ21" s="191"/>
      <c r="TA21" s="191"/>
      <c r="TB21" s="191"/>
      <c r="TC21" s="191"/>
      <c r="TD21" s="191"/>
      <c r="TE21" s="191"/>
      <c r="TF21" s="191"/>
      <c r="TG21" s="191"/>
      <c r="TH21" s="191"/>
      <c r="TI21" s="191"/>
      <c r="TJ21" s="191"/>
      <c r="TK21" s="191"/>
      <c r="TL21" s="191"/>
      <c r="TM21" s="191"/>
      <c r="TN21" s="191"/>
      <c r="TO21" s="191"/>
      <c r="TP21" s="191"/>
      <c r="TQ21" s="191"/>
      <c r="TR21" s="191"/>
      <c r="TS21" s="191"/>
      <c r="TT21" s="191"/>
      <c r="TU21" s="191"/>
      <c r="TV21" s="191"/>
      <c r="TW21" s="191"/>
      <c r="TX21" s="191"/>
      <c r="TY21" s="191"/>
      <c r="TZ21" s="191"/>
      <c r="UA21" s="191"/>
      <c r="UB21" s="191"/>
      <c r="UC21" s="191"/>
      <c r="UD21" s="191"/>
      <c r="UE21" s="191"/>
      <c r="UF21" s="191"/>
      <c r="UG21" s="191"/>
      <c r="UH21" s="191"/>
      <c r="UI21" s="191"/>
      <c r="UJ21" s="191"/>
      <c r="UK21" s="191"/>
      <c r="UL21" s="191"/>
      <c r="UM21" s="191"/>
      <c r="UN21" s="191"/>
      <c r="UO21" s="191"/>
      <c r="UP21" s="191"/>
      <c r="UQ21" s="191"/>
      <c r="UR21" s="191"/>
      <c r="US21" s="191"/>
      <c r="UT21" s="191"/>
      <c r="UU21" s="191"/>
      <c r="UV21" s="191"/>
      <c r="UW21" s="191"/>
      <c r="UX21" s="191"/>
      <c r="UY21" s="191"/>
      <c r="UZ21" s="191"/>
      <c r="VA21" s="191"/>
      <c r="VB21" s="191"/>
      <c r="VC21" s="191"/>
      <c r="VD21" s="191"/>
      <c r="VE21" s="191"/>
      <c r="VF21" s="191"/>
      <c r="VG21" s="191"/>
      <c r="VH21" s="191"/>
      <c r="VI21" s="191"/>
      <c r="VJ21" s="191"/>
      <c r="VK21" s="191"/>
      <c r="VL21" s="191"/>
      <c r="VM21" s="191"/>
      <c r="VN21" s="191"/>
      <c r="VO21" s="191"/>
      <c r="VP21" s="191"/>
      <c r="VQ21" s="191"/>
      <c r="VR21" s="191"/>
      <c r="VS21" s="191"/>
      <c r="VT21" s="191"/>
      <c r="VU21" s="191"/>
      <c r="VV21" s="191"/>
      <c r="VW21" s="191"/>
      <c r="VX21" s="191"/>
      <c r="VY21" s="191"/>
      <c r="VZ21" s="191"/>
      <c r="WA21" s="191"/>
      <c r="WB21" s="191"/>
      <c r="WC21" s="191"/>
      <c r="WD21" s="191"/>
      <c r="WE21" s="191"/>
      <c r="WF21" s="191"/>
      <c r="WG21" s="191"/>
      <c r="WH21" s="191"/>
      <c r="WI21" s="191"/>
      <c r="WJ21" s="191"/>
      <c r="WK21" s="191"/>
      <c r="WL21" s="191"/>
      <c r="WM21" s="191"/>
      <c r="WN21" s="191"/>
      <c r="WO21" s="191"/>
      <c r="WP21" s="191"/>
      <c r="WQ21" s="191"/>
      <c r="WR21" s="191"/>
      <c r="WS21" s="191"/>
      <c r="WT21" s="191"/>
      <c r="WU21" s="191"/>
      <c r="WV21" s="191"/>
      <c r="WW21" s="191"/>
      <c r="WX21" s="191"/>
      <c r="WY21" s="191"/>
      <c r="WZ21" s="191"/>
      <c r="XA21" s="191"/>
      <c r="XB21" s="191"/>
      <c r="XC21" s="191"/>
      <c r="XD21" s="191"/>
      <c r="XE21" s="191"/>
      <c r="XF21" s="191"/>
      <c r="XG21" s="191"/>
      <c r="XH21" s="191"/>
      <c r="XI21" s="191"/>
      <c r="XJ21" s="191"/>
      <c r="XK21" s="191"/>
      <c r="XL21" s="191"/>
      <c r="XM21" s="191"/>
      <c r="XN21" s="191"/>
      <c r="XO21" s="191"/>
      <c r="XP21" s="191"/>
      <c r="XQ21" s="191"/>
      <c r="XR21" s="191"/>
      <c r="XS21" s="191"/>
      <c r="XT21" s="191"/>
      <c r="XU21" s="191"/>
      <c r="XV21" s="191"/>
      <c r="XW21" s="191"/>
      <c r="XX21" s="191"/>
      <c r="XY21" s="191"/>
      <c r="XZ21" s="191"/>
      <c r="YA21" s="191"/>
      <c r="YB21" s="191"/>
      <c r="YC21" s="191"/>
      <c r="YD21" s="191"/>
      <c r="YE21" s="191"/>
      <c r="YF21" s="191"/>
      <c r="YG21" s="191"/>
      <c r="YH21" s="191"/>
      <c r="YI21" s="191"/>
      <c r="YJ21" s="191"/>
      <c r="YK21" s="191"/>
      <c r="YL21" s="191"/>
      <c r="YM21" s="191"/>
      <c r="YN21" s="191"/>
      <c r="YO21" s="191"/>
      <c r="YP21" s="191"/>
      <c r="YQ21" s="191"/>
      <c r="YR21" s="191"/>
      <c r="YS21" s="191"/>
      <c r="YT21" s="191"/>
      <c r="YU21" s="191"/>
      <c r="YV21" s="191"/>
      <c r="YW21" s="191"/>
      <c r="YX21" s="191"/>
      <c r="YY21" s="191"/>
      <c r="YZ21" s="191"/>
      <c r="ZA21" s="191"/>
      <c r="ZB21" s="191"/>
      <c r="ZC21" s="191"/>
      <c r="ZD21" s="191"/>
      <c r="ZE21" s="191"/>
      <c r="ZF21" s="191"/>
      <c r="ZG21" s="191"/>
      <c r="ZH21" s="191"/>
      <c r="ZI21" s="191"/>
      <c r="ZJ21" s="191"/>
      <c r="ZK21" s="191"/>
      <c r="ZL21" s="191"/>
      <c r="ZM21" s="191"/>
      <c r="ZN21" s="191"/>
      <c r="ZO21" s="191"/>
      <c r="ZP21" s="191"/>
      <c r="ZQ21" s="191"/>
      <c r="ZR21" s="191"/>
      <c r="ZS21" s="191"/>
      <c r="ZT21" s="191"/>
      <c r="ZU21" s="191"/>
      <c r="ZV21" s="191"/>
      <c r="ZW21" s="191"/>
      <c r="ZX21" s="191"/>
      <c r="ZY21" s="191"/>
      <c r="ZZ21" s="191"/>
      <c r="AAA21" s="191"/>
      <c r="AAB21" s="191"/>
      <c r="AAC21" s="191"/>
      <c r="AAD21" s="191"/>
      <c r="AAE21" s="191"/>
      <c r="AAF21" s="191"/>
      <c r="AAG21" s="191"/>
      <c r="AAH21" s="191"/>
      <c r="AAI21" s="191"/>
      <c r="AAJ21" s="191"/>
      <c r="AAK21" s="191"/>
      <c r="AAL21" s="191"/>
      <c r="AAM21" s="191"/>
      <c r="AAN21" s="191"/>
      <c r="AAO21" s="191"/>
      <c r="AAP21" s="191"/>
      <c r="AAQ21" s="191"/>
      <c r="AAR21" s="191"/>
      <c r="AAS21" s="191"/>
      <c r="AAT21" s="191"/>
      <c r="AAU21" s="191"/>
      <c r="AAV21" s="191"/>
      <c r="AAW21" s="191"/>
      <c r="AAX21" s="191"/>
      <c r="AAY21" s="191"/>
      <c r="AAZ21" s="191"/>
      <c r="ABA21" s="191"/>
      <c r="ABB21" s="191"/>
      <c r="ABC21" s="191"/>
      <c r="ABD21" s="191"/>
      <c r="ABE21" s="191"/>
      <c r="ABF21" s="191"/>
      <c r="ABG21" s="191"/>
      <c r="ABH21" s="191"/>
      <c r="ABI21" s="191"/>
      <c r="ABJ21" s="191"/>
      <c r="ABK21" s="191"/>
      <c r="ABL21" s="191"/>
      <c r="ABM21" s="191"/>
      <c r="ABN21" s="191"/>
      <c r="ABO21" s="191"/>
      <c r="ABP21" s="191"/>
      <c r="ABQ21" s="191"/>
      <c r="ABR21" s="191"/>
      <c r="ABS21" s="191"/>
      <c r="ABT21" s="191"/>
      <c r="ABU21" s="191"/>
      <c r="ABV21" s="191"/>
      <c r="ABW21" s="191"/>
      <c r="ABX21" s="191"/>
      <c r="ABY21" s="191"/>
      <c r="ABZ21" s="191"/>
      <c r="ACA21" s="191"/>
      <c r="ACB21" s="191"/>
      <c r="ACC21" s="191"/>
      <c r="ACD21" s="191"/>
      <c r="ACE21" s="191"/>
      <c r="ACF21" s="191"/>
      <c r="ACG21" s="191"/>
      <c r="ACH21" s="191"/>
      <c r="ACI21" s="191"/>
      <c r="ACJ21" s="191"/>
      <c r="ACK21" s="191"/>
      <c r="ACL21" s="191"/>
      <c r="ACM21" s="191"/>
      <c r="ACN21" s="191"/>
      <c r="ACO21" s="191"/>
      <c r="ACP21" s="191"/>
      <c r="ACQ21" s="191"/>
      <c r="ACR21" s="191"/>
      <c r="ACS21" s="191"/>
      <c r="ACT21" s="191"/>
      <c r="ACU21" s="191"/>
      <c r="ACV21" s="191"/>
      <c r="ACW21" s="191"/>
      <c r="ACX21" s="191"/>
      <c r="ACY21" s="191"/>
      <c r="ACZ21" s="191"/>
      <c r="ADA21" s="191"/>
      <c r="ADB21" s="191"/>
      <c r="ADC21" s="191"/>
      <c r="ADD21" s="191"/>
      <c r="ADE21" s="191"/>
      <c r="ADF21" s="191"/>
      <c r="ADG21" s="191"/>
      <c r="ADH21" s="191"/>
      <c r="ADI21" s="191"/>
      <c r="ADJ21" s="191"/>
      <c r="ADK21" s="191"/>
      <c r="ADL21" s="191"/>
      <c r="ADM21" s="191"/>
      <c r="ADN21" s="191"/>
      <c r="ADO21" s="191"/>
      <c r="ADP21" s="191"/>
      <c r="ADQ21" s="191"/>
      <c r="ADR21" s="191"/>
      <c r="ADS21" s="191"/>
      <c r="ADT21" s="191"/>
      <c r="ADU21" s="191"/>
      <c r="ADV21" s="191"/>
      <c r="ADW21" s="191"/>
      <c r="ADX21" s="191"/>
      <c r="ADY21" s="191"/>
      <c r="ADZ21" s="191"/>
      <c r="AEA21" s="191"/>
      <c r="AEB21" s="191"/>
      <c r="AEC21" s="191"/>
      <c r="AED21" s="191"/>
      <c r="AEE21" s="191"/>
      <c r="AEF21" s="191"/>
      <c r="AEG21" s="191"/>
      <c r="AEH21" s="191"/>
      <c r="AEI21" s="191"/>
      <c r="AEJ21" s="191"/>
      <c r="AEK21" s="191"/>
      <c r="AEL21" s="191"/>
      <c r="AEM21" s="191"/>
      <c r="AEN21" s="191"/>
      <c r="AEO21" s="191"/>
      <c r="AEP21" s="191"/>
      <c r="AEQ21" s="191"/>
      <c r="AER21" s="191"/>
      <c r="AES21" s="191"/>
      <c r="AET21" s="191"/>
      <c r="AEU21" s="191"/>
      <c r="AEV21" s="191"/>
      <c r="AEW21" s="191"/>
      <c r="AEX21" s="191"/>
      <c r="AEY21" s="191"/>
      <c r="AEZ21" s="191"/>
      <c r="AFA21" s="191"/>
      <c r="AFB21" s="191"/>
      <c r="AFC21" s="191"/>
      <c r="AFD21" s="191"/>
      <c r="AFE21" s="191"/>
      <c r="AFF21" s="191"/>
      <c r="AFG21" s="191"/>
      <c r="AFH21" s="191"/>
      <c r="AFI21" s="191"/>
      <c r="AFJ21" s="191"/>
      <c r="AFK21" s="191"/>
      <c r="AFL21" s="191"/>
      <c r="AFM21" s="191"/>
      <c r="AFN21" s="191"/>
      <c r="AFO21" s="191"/>
      <c r="AFP21" s="191"/>
      <c r="AFQ21" s="191"/>
      <c r="AFR21" s="191"/>
      <c r="AFS21" s="191"/>
      <c r="AFT21" s="191"/>
      <c r="AFU21" s="191"/>
      <c r="AFV21" s="191"/>
      <c r="AFW21" s="191"/>
      <c r="AFX21" s="191"/>
      <c r="AFY21" s="191"/>
      <c r="AFZ21" s="191"/>
      <c r="AGA21" s="191"/>
      <c r="AGB21" s="191"/>
      <c r="AGC21" s="191"/>
      <c r="AGD21" s="191"/>
      <c r="AGE21" s="191"/>
      <c r="AGF21" s="191"/>
      <c r="AGG21" s="191"/>
      <c r="AGH21" s="191"/>
      <c r="AGI21" s="191"/>
      <c r="AGJ21" s="191"/>
      <c r="AGK21" s="191"/>
      <c r="AGL21" s="191"/>
      <c r="AGM21" s="191"/>
      <c r="AGN21" s="191"/>
      <c r="AGO21" s="191"/>
      <c r="AGP21" s="191"/>
      <c r="AGQ21" s="191"/>
      <c r="AGR21" s="191"/>
      <c r="AGS21" s="191"/>
      <c r="AGT21" s="191"/>
      <c r="AGU21" s="191"/>
      <c r="AGV21" s="191"/>
      <c r="AGW21" s="191"/>
      <c r="AGX21" s="191"/>
      <c r="AGY21" s="191"/>
      <c r="AGZ21" s="191"/>
      <c r="AHA21" s="191"/>
      <c r="AHB21" s="191"/>
      <c r="AHC21" s="191"/>
      <c r="AHD21" s="191"/>
      <c r="AHE21" s="191"/>
      <c r="AHF21" s="191"/>
      <c r="AHG21" s="191"/>
      <c r="AHH21" s="191"/>
      <c r="AHI21" s="191"/>
      <c r="AHJ21" s="191"/>
      <c r="AHK21" s="191"/>
      <c r="AHL21" s="191"/>
      <c r="AHM21" s="191"/>
      <c r="AHN21" s="191"/>
      <c r="AHO21" s="191"/>
      <c r="AHP21" s="191"/>
      <c r="AHQ21" s="191"/>
      <c r="AHR21" s="191"/>
      <c r="AHS21" s="191"/>
      <c r="AHT21" s="191"/>
      <c r="AHU21" s="191"/>
      <c r="AHV21" s="191"/>
      <c r="AHW21" s="191"/>
      <c r="AHX21" s="191"/>
      <c r="AHY21" s="191"/>
      <c r="AHZ21" s="191"/>
      <c r="AIA21" s="191"/>
      <c r="AIB21" s="191"/>
      <c r="AIC21" s="191"/>
      <c r="AID21" s="191"/>
      <c r="AIE21" s="191"/>
      <c r="AIF21" s="191"/>
      <c r="AIG21" s="191"/>
      <c r="AIH21" s="191"/>
      <c r="AII21" s="191"/>
      <c r="AIJ21" s="191"/>
      <c r="AIK21" s="191"/>
      <c r="AIL21" s="191"/>
      <c r="AIM21" s="191"/>
      <c r="AIN21" s="191"/>
      <c r="AIO21" s="191"/>
      <c r="AIP21" s="191"/>
      <c r="AIQ21" s="191"/>
      <c r="AIR21" s="191"/>
      <c r="AIS21" s="191"/>
      <c r="AIT21" s="191"/>
      <c r="AIU21" s="191"/>
      <c r="AIV21" s="191"/>
      <c r="AIW21" s="191"/>
      <c r="AIX21" s="191"/>
      <c r="AIY21" s="191"/>
      <c r="AIZ21" s="191"/>
      <c r="AJA21" s="191"/>
      <c r="AJB21" s="191"/>
      <c r="AJC21" s="191"/>
      <c r="AJD21" s="191"/>
      <c r="AJE21" s="191"/>
      <c r="AJF21" s="191"/>
      <c r="AJG21" s="191"/>
      <c r="AJH21" s="191"/>
      <c r="AJI21" s="191"/>
      <c r="AJJ21" s="191"/>
      <c r="AJK21" s="191"/>
      <c r="AJL21" s="191"/>
      <c r="AJM21" s="191"/>
      <c r="AJN21" s="191"/>
      <c r="AJO21" s="191"/>
      <c r="AJP21" s="191"/>
      <c r="AJQ21" s="191"/>
      <c r="AJR21" s="191"/>
      <c r="AJS21" s="191"/>
      <c r="AJT21" s="191"/>
      <c r="AJU21" s="191"/>
      <c r="AJV21" s="191"/>
      <c r="AJW21" s="191"/>
      <c r="AJX21" s="191"/>
      <c r="AJY21" s="191"/>
      <c r="AJZ21" s="191"/>
      <c r="AKA21" s="191"/>
      <c r="AKB21" s="191"/>
      <c r="AKC21" s="191"/>
      <c r="AKD21" s="191"/>
      <c r="AKE21" s="191"/>
      <c r="AKF21" s="191"/>
      <c r="AKG21" s="191"/>
      <c r="AKH21" s="191"/>
      <c r="AKI21" s="191"/>
      <c r="AKJ21" s="191"/>
      <c r="AKK21" s="191"/>
      <c r="AKL21" s="191"/>
      <c r="AKM21" s="191"/>
      <c r="AKN21" s="191"/>
      <c r="AKO21" s="191"/>
      <c r="AKP21" s="191"/>
      <c r="AKQ21" s="191"/>
      <c r="AKR21" s="191"/>
      <c r="AKS21" s="191"/>
      <c r="AKT21" s="191"/>
      <c r="AKU21" s="191"/>
      <c r="AKV21" s="191"/>
      <c r="AKW21" s="191"/>
      <c r="AKX21" s="191"/>
      <c r="AKY21" s="191"/>
      <c r="AKZ21" s="191"/>
      <c r="ALA21" s="191"/>
      <c r="ALB21" s="191"/>
      <c r="ALC21" s="191"/>
      <c r="ALD21" s="191"/>
      <c r="ALE21" s="191"/>
      <c r="ALF21" s="191"/>
      <c r="ALG21" s="191"/>
      <c r="ALH21" s="191"/>
      <c r="ALI21" s="191"/>
      <c r="ALJ21" s="191"/>
      <c r="ALK21" s="191"/>
      <c r="ALL21" s="191"/>
      <c r="ALM21" s="191"/>
      <c r="ALN21" s="191"/>
      <c r="ALO21" s="191"/>
      <c r="ALP21" s="191"/>
      <c r="ALQ21" s="191"/>
      <c r="ALR21" s="191"/>
      <c r="ALS21" s="191"/>
      <c r="ALT21" s="191"/>
      <c r="ALU21" s="191"/>
      <c r="ALV21" s="191"/>
      <c r="ALW21" s="191"/>
      <c r="ALX21" s="191"/>
      <c r="ALY21" s="191"/>
      <c r="ALZ21" s="191"/>
      <c r="AMA21" s="191"/>
      <c r="AMB21" s="191"/>
      <c r="AMC21" s="191"/>
      <c r="AMD21" s="191"/>
      <c r="AME21" s="191"/>
      <c r="AMF21" s="191"/>
      <c r="AMG21" s="191"/>
      <c r="AMH21" s="191"/>
      <c r="AMI21" s="191"/>
      <c r="AMJ21" s="191"/>
      <c r="AMK21" s="191"/>
    </row>
    <row r="22" spans="1:1025" s="192" customFormat="1" x14ac:dyDescent="0.2">
      <c r="A22" s="205">
        <f t="shared" si="0"/>
        <v>43928</v>
      </c>
      <c r="B22" s="220">
        <v>43917</v>
      </c>
      <c r="C22" s="232">
        <v>16</v>
      </c>
      <c r="D22" s="233">
        <v>606</v>
      </c>
      <c r="E22" s="233">
        <v>24</v>
      </c>
      <c r="F22" s="234">
        <v>1</v>
      </c>
      <c r="G22" s="223">
        <f t="shared" si="1"/>
        <v>647</v>
      </c>
      <c r="H22" s="197"/>
      <c r="I22" s="197"/>
      <c r="J22" s="197"/>
      <c r="K22" s="197"/>
      <c r="L22" s="197"/>
      <c r="M22" s="197"/>
      <c r="N22" s="197"/>
      <c r="O22" s="197"/>
      <c r="P22" s="197"/>
      <c r="Q22" s="197"/>
      <c r="R22" s="197"/>
      <c r="S22" s="191"/>
      <c r="T22" s="191"/>
      <c r="U22" s="191"/>
      <c r="V22" s="191"/>
      <c r="W22" s="191"/>
      <c r="X22" s="191"/>
      <c r="Y22" s="191"/>
      <c r="Z22" s="191"/>
      <c r="AA22" s="191"/>
      <c r="AB22" s="191"/>
      <c r="AC22" s="191"/>
      <c r="AD22" s="191"/>
      <c r="AE22" s="191"/>
      <c r="AF22" s="191"/>
      <c r="AG22" s="191"/>
      <c r="AH22" s="191"/>
      <c r="AI22" s="191"/>
      <c r="AJ22" s="191"/>
      <c r="AK22" s="191"/>
      <c r="AL22" s="191"/>
      <c r="AM22" s="191"/>
      <c r="AN22" s="191"/>
      <c r="AO22" s="191"/>
      <c r="AP22" s="191"/>
      <c r="AQ22" s="191"/>
      <c r="AR22" s="191"/>
      <c r="AS22" s="191"/>
      <c r="AT22" s="191"/>
      <c r="AU22" s="191"/>
      <c r="AV22" s="191"/>
      <c r="AW22" s="191"/>
      <c r="AX22" s="191"/>
      <c r="AY22" s="191"/>
      <c r="AZ22" s="191"/>
      <c r="BA22" s="191"/>
      <c r="BB22" s="191"/>
      <c r="BC22" s="191"/>
      <c r="BD22" s="191"/>
      <c r="BE22" s="191"/>
      <c r="BF22" s="191"/>
      <c r="BG22" s="191"/>
      <c r="BH22" s="191"/>
      <c r="BI22" s="191"/>
      <c r="BJ22" s="191"/>
      <c r="BK22" s="191"/>
      <c r="BL22" s="191"/>
      <c r="BM22" s="191"/>
      <c r="BN22" s="191"/>
      <c r="BO22" s="191"/>
      <c r="BP22" s="191"/>
      <c r="BQ22" s="191"/>
      <c r="BR22" s="191"/>
      <c r="BS22" s="191"/>
      <c r="BT22" s="191"/>
      <c r="BU22" s="191"/>
      <c r="BV22" s="191"/>
      <c r="BW22" s="191"/>
      <c r="BX22" s="191"/>
      <c r="BY22" s="191"/>
      <c r="BZ22" s="191"/>
      <c r="CA22" s="191"/>
      <c r="CB22" s="191"/>
      <c r="CC22" s="191"/>
      <c r="CD22" s="191"/>
      <c r="CE22" s="191"/>
      <c r="CF22" s="191"/>
      <c r="CG22" s="191"/>
      <c r="CH22" s="191"/>
      <c r="CI22" s="191"/>
      <c r="CJ22" s="191"/>
      <c r="CK22" s="191"/>
      <c r="CL22" s="191"/>
      <c r="CM22" s="191"/>
      <c r="CN22" s="191"/>
      <c r="CO22" s="191"/>
      <c r="CP22" s="191"/>
      <c r="CQ22" s="191"/>
      <c r="CR22" s="191"/>
      <c r="CS22" s="191"/>
      <c r="CT22" s="191"/>
      <c r="CU22" s="191"/>
      <c r="CV22" s="191"/>
      <c r="CW22" s="191"/>
      <c r="CX22" s="191"/>
      <c r="CY22" s="191"/>
      <c r="CZ22" s="191"/>
      <c r="DA22" s="191"/>
      <c r="DB22" s="191"/>
      <c r="DC22" s="191"/>
      <c r="DD22" s="191"/>
      <c r="DE22" s="191"/>
      <c r="DF22" s="191"/>
      <c r="DG22" s="191"/>
      <c r="DH22" s="191"/>
      <c r="DI22" s="191"/>
      <c r="DJ22" s="191"/>
      <c r="DK22" s="191"/>
      <c r="DL22" s="191"/>
      <c r="DM22" s="191"/>
      <c r="DN22" s="191"/>
      <c r="DO22" s="191"/>
      <c r="DP22" s="191"/>
      <c r="DQ22" s="191"/>
      <c r="DR22" s="191"/>
      <c r="DS22" s="191"/>
      <c r="DT22" s="191"/>
      <c r="DU22" s="191"/>
      <c r="DV22" s="191"/>
      <c r="DW22" s="191"/>
      <c r="DX22" s="191"/>
      <c r="DY22" s="191"/>
      <c r="DZ22" s="191"/>
      <c r="EA22" s="191"/>
      <c r="EB22" s="191"/>
      <c r="EC22" s="191"/>
      <c r="ED22" s="191"/>
      <c r="EE22" s="191"/>
      <c r="EF22" s="191"/>
      <c r="EG22" s="191"/>
      <c r="EH22" s="191"/>
      <c r="EI22" s="191"/>
      <c r="EJ22" s="191"/>
      <c r="EK22" s="191"/>
      <c r="EL22" s="191"/>
      <c r="EM22" s="191"/>
      <c r="EN22" s="191"/>
      <c r="EO22" s="191"/>
      <c r="EP22" s="191"/>
      <c r="EQ22" s="191"/>
      <c r="ER22" s="191"/>
      <c r="ES22" s="191"/>
      <c r="ET22" s="191"/>
      <c r="EU22" s="191"/>
      <c r="EV22" s="191"/>
      <c r="EW22" s="191"/>
      <c r="EX22" s="191"/>
      <c r="EY22" s="191"/>
      <c r="EZ22" s="191"/>
      <c r="FA22" s="191"/>
      <c r="FB22" s="191"/>
      <c r="FC22" s="191"/>
      <c r="FD22" s="191"/>
      <c r="FE22" s="191"/>
      <c r="FF22" s="191"/>
      <c r="FG22" s="191"/>
      <c r="FH22" s="191"/>
      <c r="FI22" s="191"/>
      <c r="FJ22" s="191"/>
      <c r="FK22" s="191"/>
      <c r="FL22" s="191"/>
      <c r="FM22" s="191"/>
      <c r="FN22" s="191"/>
      <c r="FO22" s="191"/>
      <c r="FP22" s="191"/>
      <c r="FQ22" s="191"/>
      <c r="FR22" s="191"/>
      <c r="FS22" s="191"/>
      <c r="FT22" s="191"/>
      <c r="FU22" s="191"/>
      <c r="FV22" s="191"/>
      <c r="FW22" s="191"/>
      <c r="FX22" s="191"/>
      <c r="FY22" s="191"/>
      <c r="FZ22" s="191"/>
      <c r="GA22" s="191"/>
      <c r="GB22" s="191"/>
      <c r="GC22" s="191"/>
      <c r="GD22" s="191"/>
      <c r="GE22" s="191"/>
      <c r="GF22" s="191"/>
      <c r="GG22" s="191"/>
      <c r="GH22" s="191"/>
      <c r="GI22" s="191"/>
      <c r="GJ22" s="191"/>
      <c r="GK22" s="191"/>
      <c r="GL22" s="191"/>
      <c r="GM22" s="191"/>
      <c r="GN22" s="191"/>
      <c r="GO22" s="191"/>
      <c r="GP22" s="191"/>
      <c r="GQ22" s="191"/>
      <c r="GR22" s="191"/>
      <c r="GS22" s="191"/>
      <c r="GT22" s="191"/>
      <c r="GU22" s="191"/>
      <c r="GV22" s="191"/>
      <c r="GW22" s="191"/>
      <c r="GX22" s="191"/>
      <c r="GY22" s="191"/>
      <c r="GZ22" s="191"/>
      <c r="HA22" s="191"/>
      <c r="HB22" s="191"/>
      <c r="HC22" s="191"/>
      <c r="HD22" s="191"/>
      <c r="HE22" s="191"/>
      <c r="HF22" s="191"/>
      <c r="HG22" s="191"/>
      <c r="HH22" s="191"/>
      <c r="HI22" s="191"/>
      <c r="HJ22" s="191"/>
      <c r="HK22" s="191"/>
      <c r="HL22" s="191"/>
      <c r="HM22" s="191"/>
      <c r="HN22" s="191"/>
      <c r="HO22" s="191"/>
      <c r="HP22" s="191"/>
      <c r="HQ22" s="191"/>
      <c r="HR22" s="191"/>
      <c r="HS22" s="191"/>
      <c r="HT22" s="191"/>
      <c r="HU22" s="191"/>
      <c r="HV22" s="191"/>
      <c r="HW22" s="191"/>
      <c r="HX22" s="191"/>
      <c r="HY22" s="191"/>
      <c r="HZ22" s="191"/>
      <c r="IA22" s="191"/>
      <c r="IB22" s="191"/>
      <c r="IC22" s="191"/>
      <c r="ID22" s="191"/>
      <c r="IE22" s="191"/>
      <c r="IF22" s="191"/>
      <c r="IG22" s="191"/>
      <c r="IH22" s="191"/>
      <c r="II22" s="191"/>
      <c r="IJ22" s="191"/>
      <c r="IK22" s="191"/>
      <c r="IL22" s="191"/>
      <c r="IM22" s="191"/>
      <c r="IN22" s="191"/>
      <c r="IO22" s="191"/>
      <c r="IP22" s="191"/>
      <c r="IQ22" s="191"/>
      <c r="IR22" s="191"/>
      <c r="IS22" s="191"/>
      <c r="IT22" s="191"/>
      <c r="IU22" s="191"/>
      <c r="IV22" s="191"/>
      <c r="IW22" s="191"/>
      <c r="IX22" s="191"/>
      <c r="IY22" s="191"/>
      <c r="IZ22" s="191"/>
      <c r="JA22" s="191"/>
      <c r="JB22" s="191"/>
      <c r="JC22" s="191"/>
      <c r="JD22" s="191"/>
      <c r="JE22" s="191"/>
      <c r="JF22" s="191"/>
      <c r="JG22" s="191"/>
      <c r="JH22" s="191"/>
      <c r="JI22" s="191"/>
      <c r="JJ22" s="191"/>
      <c r="JK22" s="191"/>
      <c r="JL22" s="191"/>
      <c r="JM22" s="191"/>
      <c r="JN22" s="191"/>
      <c r="JO22" s="191"/>
      <c r="JP22" s="191"/>
      <c r="JQ22" s="191"/>
      <c r="JR22" s="191"/>
      <c r="JS22" s="191"/>
      <c r="JT22" s="191"/>
      <c r="JU22" s="191"/>
      <c r="JV22" s="191"/>
      <c r="JW22" s="191"/>
      <c r="JX22" s="191"/>
      <c r="JY22" s="191"/>
      <c r="JZ22" s="191"/>
      <c r="KA22" s="191"/>
      <c r="KB22" s="191"/>
      <c r="KC22" s="191"/>
      <c r="KD22" s="191"/>
      <c r="KE22" s="191"/>
      <c r="KF22" s="191"/>
      <c r="KG22" s="191"/>
      <c r="KH22" s="191"/>
      <c r="KI22" s="191"/>
      <c r="KJ22" s="191"/>
      <c r="KK22" s="191"/>
      <c r="KL22" s="191"/>
      <c r="KM22" s="191"/>
      <c r="KN22" s="191"/>
      <c r="KO22" s="191"/>
      <c r="KP22" s="191"/>
      <c r="KQ22" s="191"/>
      <c r="KR22" s="191"/>
      <c r="KS22" s="191"/>
      <c r="KT22" s="191"/>
      <c r="KU22" s="191"/>
      <c r="KV22" s="191"/>
      <c r="KW22" s="191"/>
      <c r="KX22" s="191"/>
      <c r="KY22" s="191"/>
      <c r="KZ22" s="191"/>
      <c r="LA22" s="191"/>
      <c r="LB22" s="191"/>
      <c r="LC22" s="191"/>
      <c r="LD22" s="191"/>
      <c r="LE22" s="191"/>
      <c r="LF22" s="191"/>
      <c r="LG22" s="191"/>
      <c r="LH22" s="191"/>
      <c r="LI22" s="191"/>
      <c r="LJ22" s="191"/>
      <c r="LK22" s="191"/>
      <c r="LL22" s="191"/>
      <c r="LM22" s="191"/>
      <c r="LN22" s="191"/>
      <c r="LO22" s="191"/>
      <c r="LP22" s="191"/>
      <c r="LQ22" s="191"/>
      <c r="LR22" s="191"/>
      <c r="LS22" s="191"/>
      <c r="LT22" s="191"/>
      <c r="LU22" s="191"/>
      <c r="LV22" s="191"/>
      <c r="LW22" s="191"/>
      <c r="LX22" s="191"/>
      <c r="LY22" s="191"/>
      <c r="LZ22" s="191"/>
      <c r="MA22" s="191"/>
      <c r="MB22" s="191"/>
      <c r="MC22" s="191"/>
      <c r="MD22" s="191"/>
      <c r="ME22" s="191"/>
      <c r="MF22" s="191"/>
      <c r="MG22" s="191"/>
      <c r="MH22" s="191"/>
      <c r="MI22" s="191"/>
      <c r="MJ22" s="191"/>
      <c r="MK22" s="191"/>
      <c r="ML22" s="191"/>
      <c r="MM22" s="191"/>
      <c r="MN22" s="191"/>
      <c r="MO22" s="191"/>
      <c r="MP22" s="191"/>
      <c r="MQ22" s="191"/>
      <c r="MR22" s="191"/>
      <c r="MS22" s="191"/>
      <c r="MT22" s="191"/>
      <c r="MU22" s="191"/>
      <c r="MV22" s="191"/>
      <c r="MW22" s="191"/>
      <c r="MX22" s="191"/>
      <c r="MY22" s="191"/>
      <c r="MZ22" s="191"/>
      <c r="NA22" s="191"/>
      <c r="NB22" s="191"/>
      <c r="NC22" s="191"/>
      <c r="ND22" s="191"/>
      <c r="NE22" s="191"/>
      <c r="NF22" s="191"/>
      <c r="NG22" s="191"/>
      <c r="NH22" s="191"/>
      <c r="NI22" s="191"/>
      <c r="NJ22" s="191"/>
      <c r="NK22" s="191"/>
      <c r="NL22" s="191"/>
      <c r="NM22" s="191"/>
      <c r="NN22" s="191"/>
      <c r="NO22" s="191"/>
      <c r="NP22" s="191"/>
      <c r="NQ22" s="191"/>
      <c r="NR22" s="191"/>
      <c r="NS22" s="191"/>
      <c r="NT22" s="191"/>
      <c r="NU22" s="191"/>
      <c r="NV22" s="191"/>
      <c r="NW22" s="191"/>
      <c r="NX22" s="191"/>
      <c r="NY22" s="191"/>
      <c r="NZ22" s="191"/>
      <c r="OA22" s="191"/>
      <c r="OB22" s="191"/>
      <c r="OC22" s="191"/>
      <c r="OD22" s="191"/>
      <c r="OE22" s="191"/>
      <c r="OF22" s="191"/>
      <c r="OG22" s="191"/>
      <c r="OH22" s="191"/>
      <c r="OI22" s="191"/>
      <c r="OJ22" s="191"/>
      <c r="OK22" s="191"/>
      <c r="OL22" s="191"/>
      <c r="OM22" s="191"/>
      <c r="ON22" s="191"/>
      <c r="OO22" s="191"/>
      <c r="OP22" s="191"/>
      <c r="OQ22" s="191"/>
      <c r="OR22" s="191"/>
      <c r="OS22" s="191"/>
      <c r="OT22" s="191"/>
      <c r="OU22" s="191"/>
      <c r="OV22" s="191"/>
      <c r="OW22" s="191"/>
      <c r="OX22" s="191"/>
      <c r="OY22" s="191"/>
      <c r="OZ22" s="191"/>
      <c r="PA22" s="191"/>
      <c r="PB22" s="191"/>
      <c r="PC22" s="191"/>
      <c r="PD22" s="191"/>
      <c r="PE22" s="191"/>
      <c r="PF22" s="191"/>
      <c r="PG22" s="191"/>
      <c r="PH22" s="191"/>
      <c r="PI22" s="191"/>
      <c r="PJ22" s="191"/>
      <c r="PK22" s="191"/>
      <c r="PL22" s="191"/>
      <c r="PM22" s="191"/>
      <c r="PN22" s="191"/>
      <c r="PO22" s="191"/>
      <c r="PP22" s="191"/>
      <c r="PQ22" s="191"/>
      <c r="PR22" s="191"/>
      <c r="PS22" s="191"/>
      <c r="PT22" s="191"/>
      <c r="PU22" s="191"/>
      <c r="PV22" s="191"/>
      <c r="PW22" s="191"/>
      <c r="PX22" s="191"/>
      <c r="PY22" s="191"/>
      <c r="PZ22" s="191"/>
      <c r="QA22" s="191"/>
      <c r="QB22" s="191"/>
      <c r="QC22" s="191"/>
      <c r="QD22" s="191"/>
      <c r="QE22" s="191"/>
      <c r="QF22" s="191"/>
      <c r="QG22" s="191"/>
      <c r="QH22" s="191"/>
      <c r="QI22" s="191"/>
      <c r="QJ22" s="191"/>
      <c r="QK22" s="191"/>
      <c r="QL22" s="191"/>
      <c r="QM22" s="191"/>
      <c r="QN22" s="191"/>
      <c r="QO22" s="191"/>
      <c r="QP22" s="191"/>
      <c r="QQ22" s="191"/>
      <c r="QR22" s="191"/>
      <c r="QS22" s="191"/>
      <c r="QT22" s="191"/>
      <c r="QU22" s="191"/>
      <c r="QV22" s="191"/>
      <c r="QW22" s="191"/>
      <c r="QX22" s="191"/>
      <c r="QY22" s="191"/>
      <c r="QZ22" s="191"/>
      <c r="RA22" s="191"/>
      <c r="RB22" s="191"/>
      <c r="RC22" s="191"/>
      <c r="RD22" s="191"/>
      <c r="RE22" s="191"/>
      <c r="RF22" s="191"/>
      <c r="RG22" s="191"/>
      <c r="RH22" s="191"/>
      <c r="RI22" s="191"/>
      <c r="RJ22" s="191"/>
      <c r="RK22" s="191"/>
      <c r="RL22" s="191"/>
      <c r="RM22" s="191"/>
      <c r="RN22" s="191"/>
      <c r="RO22" s="191"/>
      <c r="RP22" s="191"/>
      <c r="RQ22" s="191"/>
      <c r="RR22" s="191"/>
      <c r="RS22" s="191"/>
      <c r="RT22" s="191"/>
      <c r="RU22" s="191"/>
      <c r="RV22" s="191"/>
      <c r="RW22" s="191"/>
      <c r="RX22" s="191"/>
      <c r="RY22" s="191"/>
      <c r="RZ22" s="191"/>
      <c r="SA22" s="191"/>
      <c r="SB22" s="191"/>
      <c r="SC22" s="191"/>
      <c r="SD22" s="191"/>
      <c r="SE22" s="191"/>
      <c r="SF22" s="191"/>
      <c r="SG22" s="191"/>
      <c r="SH22" s="191"/>
      <c r="SI22" s="191"/>
      <c r="SJ22" s="191"/>
      <c r="SK22" s="191"/>
      <c r="SL22" s="191"/>
      <c r="SM22" s="191"/>
      <c r="SN22" s="191"/>
      <c r="SO22" s="191"/>
      <c r="SP22" s="191"/>
      <c r="SQ22" s="191"/>
      <c r="SR22" s="191"/>
      <c r="SS22" s="191"/>
      <c r="ST22" s="191"/>
      <c r="SU22" s="191"/>
      <c r="SV22" s="191"/>
      <c r="SW22" s="191"/>
      <c r="SX22" s="191"/>
      <c r="SY22" s="191"/>
      <c r="SZ22" s="191"/>
      <c r="TA22" s="191"/>
      <c r="TB22" s="191"/>
      <c r="TC22" s="191"/>
      <c r="TD22" s="191"/>
      <c r="TE22" s="191"/>
      <c r="TF22" s="191"/>
      <c r="TG22" s="191"/>
      <c r="TH22" s="191"/>
      <c r="TI22" s="191"/>
      <c r="TJ22" s="191"/>
      <c r="TK22" s="191"/>
      <c r="TL22" s="191"/>
      <c r="TM22" s="191"/>
      <c r="TN22" s="191"/>
      <c r="TO22" s="191"/>
      <c r="TP22" s="191"/>
      <c r="TQ22" s="191"/>
      <c r="TR22" s="191"/>
      <c r="TS22" s="191"/>
      <c r="TT22" s="191"/>
      <c r="TU22" s="191"/>
      <c r="TV22" s="191"/>
      <c r="TW22" s="191"/>
      <c r="TX22" s="191"/>
      <c r="TY22" s="191"/>
      <c r="TZ22" s="191"/>
      <c r="UA22" s="191"/>
      <c r="UB22" s="191"/>
      <c r="UC22" s="191"/>
      <c r="UD22" s="191"/>
      <c r="UE22" s="191"/>
      <c r="UF22" s="191"/>
      <c r="UG22" s="191"/>
      <c r="UH22" s="191"/>
      <c r="UI22" s="191"/>
      <c r="UJ22" s="191"/>
      <c r="UK22" s="191"/>
      <c r="UL22" s="191"/>
      <c r="UM22" s="191"/>
      <c r="UN22" s="191"/>
      <c r="UO22" s="191"/>
      <c r="UP22" s="191"/>
      <c r="UQ22" s="191"/>
      <c r="UR22" s="191"/>
      <c r="US22" s="191"/>
      <c r="UT22" s="191"/>
      <c r="UU22" s="191"/>
      <c r="UV22" s="191"/>
      <c r="UW22" s="191"/>
      <c r="UX22" s="191"/>
      <c r="UY22" s="191"/>
      <c r="UZ22" s="191"/>
      <c r="VA22" s="191"/>
      <c r="VB22" s="191"/>
      <c r="VC22" s="191"/>
      <c r="VD22" s="191"/>
      <c r="VE22" s="191"/>
      <c r="VF22" s="191"/>
      <c r="VG22" s="191"/>
      <c r="VH22" s="191"/>
      <c r="VI22" s="191"/>
      <c r="VJ22" s="191"/>
      <c r="VK22" s="191"/>
      <c r="VL22" s="191"/>
      <c r="VM22" s="191"/>
      <c r="VN22" s="191"/>
      <c r="VO22" s="191"/>
      <c r="VP22" s="191"/>
      <c r="VQ22" s="191"/>
      <c r="VR22" s="191"/>
      <c r="VS22" s="191"/>
      <c r="VT22" s="191"/>
      <c r="VU22" s="191"/>
      <c r="VV22" s="191"/>
      <c r="VW22" s="191"/>
      <c r="VX22" s="191"/>
      <c r="VY22" s="191"/>
      <c r="VZ22" s="191"/>
      <c r="WA22" s="191"/>
      <c r="WB22" s="191"/>
      <c r="WC22" s="191"/>
      <c r="WD22" s="191"/>
      <c r="WE22" s="191"/>
      <c r="WF22" s="191"/>
      <c r="WG22" s="191"/>
      <c r="WH22" s="191"/>
      <c r="WI22" s="191"/>
      <c r="WJ22" s="191"/>
      <c r="WK22" s="191"/>
      <c r="WL22" s="191"/>
      <c r="WM22" s="191"/>
      <c r="WN22" s="191"/>
      <c r="WO22" s="191"/>
      <c r="WP22" s="191"/>
      <c r="WQ22" s="191"/>
      <c r="WR22" s="191"/>
      <c r="WS22" s="191"/>
      <c r="WT22" s="191"/>
      <c r="WU22" s="191"/>
      <c r="WV22" s="191"/>
      <c r="WW22" s="191"/>
      <c r="WX22" s="191"/>
      <c r="WY22" s="191"/>
      <c r="WZ22" s="191"/>
      <c r="XA22" s="191"/>
      <c r="XB22" s="191"/>
      <c r="XC22" s="191"/>
      <c r="XD22" s="191"/>
      <c r="XE22" s="191"/>
      <c r="XF22" s="191"/>
      <c r="XG22" s="191"/>
      <c r="XH22" s="191"/>
      <c r="XI22" s="191"/>
      <c r="XJ22" s="191"/>
      <c r="XK22" s="191"/>
      <c r="XL22" s="191"/>
      <c r="XM22" s="191"/>
      <c r="XN22" s="191"/>
      <c r="XO22" s="191"/>
      <c r="XP22" s="191"/>
      <c r="XQ22" s="191"/>
      <c r="XR22" s="191"/>
      <c r="XS22" s="191"/>
      <c r="XT22" s="191"/>
      <c r="XU22" s="191"/>
      <c r="XV22" s="191"/>
      <c r="XW22" s="191"/>
      <c r="XX22" s="191"/>
      <c r="XY22" s="191"/>
      <c r="XZ22" s="191"/>
      <c r="YA22" s="191"/>
      <c r="YB22" s="191"/>
      <c r="YC22" s="191"/>
      <c r="YD22" s="191"/>
      <c r="YE22" s="191"/>
      <c r="YF22" s="191"/>
      <c r="YG22" s="191"/>
      <c r="YH22" s="191"/>
      <c r="YI22" s="191"/>
      <c r="YJ22" s="191"/>
      <c r="YK22" s="191"/>
      <c r="YL22" s="191"/>
      <c r="YM22" s="191"/>
      <c r="YN22" s="191"/>
      <c r="YO22" s="191"/>
      <c r="YP22" s="191"/>
      <c r="YQ22" s="191"/>
      <c r="YR22" s="191"/>
      <c r="YS22" s="191"/>
      <c r="YT22" s="191"/>
      <c r="YU22" s="191"/>
      <c r="YV22" s="191"/>
      <c r="YW22" s="191"/>
      <c r="YX22" s="191"/>
      <c r="YY22" s="191"/>
      <c r="YZ22" s="191"/>
      <c r="ZA22" s="191"/>
      <c r="ZB22" s="191"/>
      <c r="ZC22" s="191"/>
      <c r="ZD22" s="191"/>
      <c r="ZE22" s="191"/>
      <c r="ZF22" s="191"/>
      <c r="ZG22" s="191"/>
      <c r="ZH22" s="191"/>
      <c r="ZI22" s="191"/>
      <c r="ZJ22" s="191"/>
      <c r="ZK22" s="191"/>
      <c r="ZL22" s="191"/>
      <c r="ZM22" s="191"/>
      <c r="ZN22" s="191"/>
      <c r="ZO22" s="191"/>
      <c r="ZP22" s="191"/>
      <c r="ZQ22" s="191"/>
      <c r="ZR22" s="191"/>
      <c r="ZS22" s="191"/>
      <c r="ZT22" s="191"/>
      <c r="ZU22" s="191"/>
      <c r="ZV22" s="191"/>
      <c r="ZW22" s="191"/>
      <c r="ZX22" s="191"/>
      <c r="ZY22" s="191"/>
      <c r="ZZ22" s="191"/>
      <c r="AAA22" s="191"/>
      <c r="AAB22" s="191"/>
      <c r="AAC22" s="191"/>
      <c r="AAD22" s="191"/>
      <c r="AAE22" s="191"/>
      <c r="AAF22" s="191"/>
      <c r="AAG22" s="191"/>
      <c r="AAH22" s="191"/>
      <c r="AAI22" s="191"/>
      <c r="AAJ22" s="191"/>
      <c r="AAK22" s="191"/>
      <c r="AAL22" s="191"/>
      <c r="AAM22" s="191"/>
      <c r="AAN22" s="191"/>
      <c r="AAO22" s="191"/>
      <c r="AAP22" s="191"/>
      <c r="AAQ22" s="191"/>
      <c r="AAR22" s="191"/>
      <c r="AAS22" s="191"/>
      <c r="AAT22" s="191"/>
      <c r="AAU22" s="191"/>
      <c r="AAV22" s="191"/>
      <c r="AAW22" s="191"/>
      <c r="AAX22" s="191"/>
      <c r="AAY22" s="191"/>
      <c r="AAZ22" s="191"/>
      <c r="ABA22" s="191"/>
      <c r="ABB22" s="191"/>
      <c r="ABC22" s="191"/>
      <c r="ABD22" s="191"/>
      <c r="ABE22" s="191"/>
      <c r="ABF22" s="191"/>
      <c r="ABG22" s="191"/>
      <c r="ABH22" s="191"/>
      <c r="ABI22" s="191"/>
      <c r="ABJ22" s="191"/>
      <c r="ABK22" s="191"/>
      <c r="ABL22" s="191"/>
      <c r="ABM22" s="191"/>
      <c r="ABN22" s="191"/>
      <c r="ABO22" s="191"/>
      <c r="ABP22" s="191"/>
      <c r="ABQ22" s="191"/>
      <c r="ABR22" s="191"/>
      <c r="ABS22" s="191"/>
      <c r="ABT22" s="191"/>
      <c r="ABU22" s="191"/>
      <c r="ABV22" s="191"/>
      <c r="ABW22" s="191"/>
      <c r="ABX22" s="191"/>
      <c r="ABY22" s="191"/>
      <c r="ABZ22" s="191"/>
      <c r="ACA22" s="191"/>
      <c r="ACB22" s="191"/>
      <c r="ACC22" s="191"/>
      <c r="ACD22" s="191"/>
      <c r="ACE22" s="191"/>
      <c r="ACF22" s="191"/>
      <c r="ACG22" s="191"/>
      <c r="ACH22" s="191"/>
      <c r="ACI22" s="191"/>
      <c r="ACJ22" s="191"/>
      <c r="ACK22" s="191"/>
      <c r="ACL22" s="191"/>
      <c r="ACM22" s="191"/>
      <c r="ACN22" s="191"/>
      <c r="ACO22" s="191"/>
      <c r="ACP22" s="191"/>
      <c r="ACQ22" s="191"/>
      <c r="ACR22" s="191"/>
      <c r="ACS22" s="191"/>
      <c r="ACT22" s="191"/>
      <c r="ACU22" s="191"/>
      <c r="ACV22" s="191"/>
      <c r="ACW22" s="191"/>
      <c r="ACX22" s="191"/>
      <c r="ACY22" s="191"/>
      <c r="ACZ22" s="191"/>
      <c r="ADA22" s="191"/>
      <c r="ADB22" s="191"/>
      <c r="ADC22" s="191"/>
      <c r="ADD22" s="191"/>
      <c r="ADE22" s="191"/>
      <c r="ADF22" s="191"/>
      <c r="ADG22" s="191"/>
      <c r="ADH22" s="191"/>
      <c r="ADI22" s="191"/>
      <c r="ADJ22" s="191"/>
      <c r="ADK22" s="191"/>
      <c r="ADL22" s="191"/>
      <c r="ADM22" s="191"/>
      <c r="ADN22" s="191"/>
      <c r="ADO22" s="191"/>
      <c r="ADP22" s="191"/>
      <c r="ADQ22" s="191"/>
      <c r="ADR22" s="191"/>
      <c r="ADS22" s="191"/>
      <c r="ADT22" s="191"/>
      <c r="ADU22" s="191"/>
      <c r="ADV22" s="191"/>
      <c r="ADW22" s="191"/>
      <c r="ADX22" s="191"/>
      <c r="ADY22" s="191"/>
      <c r="ADZ22" s="191"/>
      <c r="AEA22" s="191"/>
      <c r="AEB22" s="191"/>
      <c r="AEC22" s="191"/>
      <c r="AED22" s="191"/>
      <c r="AEE22" s="191"/>
      <c r="AEF22" s="191"/>
      <c r="AEG22" s="191"/>
      <c r="AEH22" s="191"/>
      <c r="AEI22" s="191"/>
      <c r="AEJ22" s="191"/>
      <c r="AEK22" s="191"/>
      <c r="AEL22" s="191"/>
      <c r="AEM22" s="191"/>
      <c r="AEN22" s="191"/>
      <c r="AEO22" s="191"/>
      <c r="AEP22" s="191"/>
      <c r="AEQ22" s="191"/>
      <c r="AER22" s="191"/>
      <c r="AES22" s="191"/>
      <c r="AET22" s="191"/>
      <c r="AEU22" s="191"/>
      <c r="AEV22" s="191"/>
      <c r="AEW22" s="191"/>
      <c r="AEX22" s="191"/>
      <c r="AEY22" s="191"/>
      <c r="AEZ22" s="191"/>
      <c r="AFA22" s="191"/>
      <c r="AFB22" s="191"/>
      <c r="AFC22" s="191"/>
      <c r="AFD22" s="191"/>
      <c r="AFE22" s="191"/>
      <c r="AFF22" s="191"/>
      <c r="AFG22" s="191"/>
      <c r="AFH22" s="191"/>
      <c r="AFI22" s="191"/>
      <c r="AFJ22" s="191"/>
      <c r="AFK22" s="191"/>
      <c r="AFL22" s="191"/>
      <c r="AFM22" s="191"/>
      <c r="AFN22" s="191"/>
      <c r="AFO22" s="191"/>
      <c r="AFP22" s="191"/>
      <c r="AFQ22" s="191"/>
      <c r="AFR22" s="191"/>
      <c r="AFS22" s="191"/>
      <c r="AFT22" s="191"/>
      <c r="AFU22" s="191"/>
      <c r="AFV22" s="191"/>
      <c r="AFW22" s="191"/>
      <c r="AFX22" s="191"/>
      <c r="AFY22" s="191"/>
      <c r="AFZ22" s="191"/>
      <c r="AGA22" s="191"/>
      <c r="AGB22" s="191"/>
      <c r="AGC22" s="191"/>
      <c r="AGD22" s="191"/>
      <c r="AGE22" s="191"/>
      <c r="AGF22" s="191"/>
      <c r="AGG22" s="191"/>
      <c r="AGH22" s="191"/>
      <c r="AGI22" s="191"/>
      <c r="AGJ22" s="191"/>
      <c r="AGK22" s="191"/>
      <c r="AGL22" s="191"/>
      <c r="AGM22" s="191"/>
      <c r="AGN22" s="191"/>
      <c r="AGO22" s="191"/>
      <c r="AGP22" s="191"/>
      <c r="AGQ22" s="191"/>
      <c r="AGR22" s="191"/>
      <c r="AGS22" s="191"/>
      <c r="AGT22" s="191"/>
      <c r="AGU22" s="191"/>
      <c r="AGV22" s="191"/>
      <c r="AGW22" s="191"/>
      <c r="AGX22" s="191"/>
      <c r="AGY22" s="191"/>
      <c r="AGZ22" s="191"/>
      <c r="AHA22" s="191"/>
      <c r="AHB22" s="191"/>
      <c r="AHC22" s="191"/>
      <c r="AHD22" s="191"/>
      <c r="AHE22" s="191"/>
      <c r="AHF22" s="191"/>
      <c r="AHG22" s="191"/>
      <c r="AHH22" s="191"/>
      <c r="AHI22" s="191"/>
      <c r="AHJ22" s="191"/>
      <c r="AHK22" s="191"/>
      <c r="AHL22" s="191"/>
      <c r="AHM22" s="191"/>
      <c r="AHN22" s="191"/>
      <c r="AHO22" s="191"/>
      <c r="AHP22" s="191"/>
      <c r="AHQ22" s="191"/>
      <c r="AHR22" s="191"/>
      <c r="AHS22" s="191"/>
      <c r="AHT22" s="191"/>
      <c r="AHU22" s="191"/>
      <c r="AHV22" s="191"/>
      <c r="AHW22" s="191"/>
      <c r="AHX22" s="191"/>
      <c r="AHY22" s="191"/>
      <c r="AHZ22" s="191"/>
      <c r="AIA22" s="191"/>
      <c r="AIB22" s="191"/>
      <c r="AIC22" s="191"/>
      <c r="AID22" s="191"/>
      <c r="AIE22" s="191"/>
      <c r="AIF22" s="191"/>
      <c r="AIG22" s="191"/>
      <c r="AIH22" s="191"/>
      <c r="AII22" s="191"/>
      <c r="AIJ22" s="191"/>
      <c r="AIK22" s="191"/>
      <c r="AIL22" s="191"/>
      <c r="AIM22" s="191"/>
      <c r="AIN22" s="191"/>
      <c r="AIO22" s="191"/>
      <c r="AIP22" s="191"/>
      <c r="AIQ22" s="191"/>
      <c r="AIR22" s="191"/>
      <c r="AIS22" s="191"/>
      <c r="AIT22" s="191"/>
      <c r="AIU22" s="191"/>
      <c r="AIV22" s="191"/>
      <c r="AIW22" s="191"/>
      <c r="AIX22" s="191"/>
      <c r="AIY22" s="191"/>
      <c r="AIZ22" s="191"/>
      <c r="AJA22" s="191"/>
      <c r="AJB22" s="191"/>
      <c r="AJC22" s="191"/>
      <c r="AJD22" s="191"/>
      <c r="AJE22" s="191"/>
      <c r="AJF22" s="191"/>
      <c r="AJG22" s="191"/>
      <c r="AJH22" s="191"/>
      <c r="AJI22" s="191"/>
      <c r="AJJ22" s="191"/>
      <c r="AJK22" s="191"/>
      <c r="AJL22" s="191"/>
      <c r="AJM22" s="191"/>
      <c r="AJN22" s="191"/>
      <c r="AJO22" s="191"/>
      <c r="AJP22" s="191"/>
      <c r="AJQ22" s="191"/>
      <c r="AJR22" s="191"/>
      <c r="AJS22" s="191"/>
      <c r="AJT22" s="191"/>
      <c r="AJU22" s="191"/>
      <c r="AJV22" s="191"/>
      <c r="AJW22" s="191"/>
      <c r="AJX22" s="191"/>
      <c r="AJY22" s="191"/>
      <c r="AJZ22" s="191"/>
      <c r="AKA22" s="191"/>
      <c r="AKB22" s="191"/>
      <c r="AKC22" s="191"/>
      <c r="AKD22" s="191"/>
      <c r="AKE22" s="191"/>
      <c r="AKF22" s="191"/>
      <c r="AKG22" s="191"/>
      <c r="AKH22" s="191"/>
      <c r="AKI22" s="191"/>
      <c r="AKJ22" s="191"/>
      <c r="AKK22" s="191"/>
      <c r="AKL22" s="191"/>
      <c r="AKM22" s="191"/>
      <c r="AKN22" s="191"/>
      <c r="AKO22" s="191"/>
      <c r="AKP22" s="191"/>
      <c r="AKQ22" s="191"/>
      <c r="AKR22" s="191"/>
      <c r="AKS22" s="191"/>
      <c r="AKT22" s="191"/>
      <c r="AKU22" s="191"/>
      <c r="AKV22" s="191"/>
      <c r="AKW22" s="191"/>
      <c r="AKX22" s="191"/>
      <c r="AKY22" s="191"/>
      <c r="AKZ22" s="191"/>
      <c r="ALA22" s="191"/>
      <c r="ALB22" s="191"/>
      <c r="ALC22" s="191"/>
      <c r="ALD22" s="191"/>
      <c r="ALE22" s="191"/>
      <c r="ALF22" s="191"/>
      <c r="ALG22" s="191"/>
      <c r="ALH22" s="191"/>
      <c r="ALI22" s="191"/>
      <c r="ALJ22" s="191"/>
      <c r="ALK22" s="191"/>
      <c r="ALL22" s="191"/>
      <c r="ALM22" s="191"/>
      <c r="ALN22" s="191"/>
      <c r="ALO22" s="191"/>
      <c r="ALP22" s="191"/>
      <c r="ALQ22" s="191"/>
      <c r="ALR22" s="191"/>
      <c r="ALS22" s="191"/>
      <c r="ALT22" s="191"/>
      <c r="ALU22" s="191"/>
      <c r="ALV22" s="191"/>
      <c r="ALW22" s="191"/>
      <c r="ALX22" s="191"/>
      <c r="ALY22" s="191"/>
      <c r="ALZ22" s="191"/>
      <c r="AMA22" s="191"/>
      <c r="AMB22" s="191"/>
      <c r="AMC22" s="191"/>
      <c r="AMD22" s="191"/>
      <c r="AME22" s="191"/>
      <c r="AMF22" s="191"/>
      <c r="AMG22" s="191"/>
      <c r="AMH22" s="191"/>
      <c r="AMI22" s="191"/>
      <c r="AMJ22" s="191"/>
      <c r="AMK22" s="191"/>
    </row>
    <row r="23" spans="1:1025" s="192" customFormat="1" x14ac:dyDescent="0.2">
      <c r="A23" s="205">
        <f t="shared" si="0"/>
        <v>43921</v>
      </c>
      <c r="B23" s="220">
        <v>43910</v>
      </c>
      <c r="C23" s="232">
        <v>1</v>
      </c>
      <c r="D23" s="233">
        <v>105</v>
      </c>
      <c r="E23" s="233">
        <v>2</v>
      </c>
      <c r="F23" s="234">
        <v>0</v>
      </c>
      <c r="G23" s="223">
        <f t="shared" si="1"/>
        <v>108</v>
      </c>
      <c r="H23" s="197"/>
      <c r="I23" s="197"/>
      <c r="J23" s="197"/>
      <c r="K23" s="197"/>
      <c r="L23" s="197"/>
      <c r="M23" s="197"/>
      <c r="N23" s="197"/>
      <c r="O23" s="197"/>
      <c r="P23" s="197"/>
      <c r="Q23" s="197"/>
      <c r="R23" s="197"/>
      <c r="S23" s="191"/>
      <c r="T23" s="191"/>
      <c r="U23" s="191"/>
      <c r="V23" s="191"/>
      <c r="W23" s="191"/>
      <c r="X23" s="191"/>
      <c r="Y23" s="191"/>
      <c r="Z23" s="191"/>
      <c r="AA23" s="191"/>
      <c r="AB23" s="191"/>
      <c r="AC23" s="191"/>
      <c r="AD23" s="191"/>
      <c r="AE23" s="191"/>
      <c r="AF23" s="191"/>
      <c r="AG23" s="191"/>
      <c r="AH23" s="191"/>
      <c r="AI23" s="191"/>
      <c r="AJ23" s="191"/>
      <c r="AK23" s="191"/>
      <c r="AL23" s="191"/>
      <c r="AM23" s="191"/>
      <c r="AN23" s="191"/>
      <c r="AO23" s="191"/>
      <c r="AP23" s="191"/>
      <c r="AQ23" s="191"/>
      <c r="AR23" s="191"/>
      <c r="AS23" s="191"/>
      <c r="AT23" s="191"/>
      <c r="AU23" s="191"/>
      <c r="AV23" s="191"/>
      <c r="AW23" s="191"/>
      <c r="AX23" s="191"/>
      <c r="AY23" s="191"/>
      <c r="AZ23" s="191"/>
      <c r="BA23" s="191"/>
      <c r="BB23" s="191"/>
      <c r="BC23" s="191"/>
      <c r="BD23" s="191"/>
      <c r="BE23" s="191"/>
      <c r="BF23" s="191"/>
      <c r="BG23" s="191"/>
      <c r="BH23" s="191"/>
      <c r="BI23" s="191"/>
      <c r="BJ23" s="191"/>
      <c r="BK23" s="191"/>
      <c r="BL23" s="191"/>
      <c r="BM23" s="191"/>
      <c r="BN23" s="191"/>
      <c r="BO23" s="191"/>
      <c r="BP23" s="191"/>
      <c r="BQ23" s="191"/>
      <c r="BR23" s="191"/>
      <c r="BS23" s="191"/>
      <c r="BT23" s="191"/>
      <c r="BU23" s="191"/>
      <c r="BV23" s="191"/>
      <c r="BW23" s="191"/>
      <c r="BX23" s="191"/>
      <c r="BY23" s="191"/>
      <c r="BZ23" s="191"/>
      <c r="CA23" s="191"/>
      <c r="CB23" s="191"/>
      <c r="CC23" s="191"/>
      <c r="CD23" s="191"/>
      <c r="CE23" s="191"/>
      <c r="CF23" s="191"/>
      <c r="CG23" s="191"/>
      <c r="CH23" s="191"/>
      <c r="CI23" s="191"/>
      <c r="CJ23" s="191"/>
      <c r="CK23" s="191"/>
      <c r="CL23" s="191"/>
      <c r="CM23" s="191"/>
      <c r="CN23" s="191"/>
      <c r="CO23" s="191"/>
      <c r="CP23" s="191"/>
      <c r="CQ23" s="191"/>
      <c r="CR23" s="191"/>
      <c r="CS23" s="191"/>
      <c r="CT23" s="191"/>
      <c r="CU23" s="191"/>
      <c r="CV23" s="191"/>
      <c r="CW23" s="191"/>
      <c r="CX23" s="191"/>
      <c r="CY23" s="191"/>
      <c r="CZ23" s="191"/>
      <c r="DA23" s="191"/>
      <c r="DB23" s="191"/>
      <c r="DC23" s="191"/>
      <c r="DD23" s="191"/>
      <c r="DE23" s="191"/>
      <c r="DF23" s="191"/>
      <c r="DG23" s="191"/>
      <c r="DH23" s="191"/>
      <c r="DI23" s="191"/>
      <c r="DJ23" s="191"/>
      <c r="DK23" s="191"/>
      <c r="DL23" s="191"/>
      <c r="DM23" s="191"/>
      <c r="DN23" s="191"/>
      <c r="DO23" s="191"/>
      <c r="DP23" s="191"/>
      <c r="DQ23" s="191"/>
      <c r="DR23" s="191"/>
      <c r="DS23" s="191"/>
      <c r="DT23" s="191"/>
      <c r="DU23" s="191"/>
      <c r="DV23" s="191"/>
      <c r="DW23" s="191"/>
      <c r="DX23" s="191"/>
      <c r="DY23" s="191"/>
      <c r="DZ23" s="191"/>
      <c r="EA23" s="191"/>
      <c r="EB23" s="191"/>
      <c r="EC23" s="191"/>
      <c r="ED23" s="191"/>
      <c r="EE23" s="191"/>
      <c r="EF23" s="191"/>
      <c r="EG23" s="191"/>
      <c r="EH23" s="191"/>
      <c r="EI23" s="191"/>
      <c r="EJ23" s="191"/>
      <c r="EK23" s="191"/>
      <c r="EL23" s="191"/>
      <c r="EM23" s="191"/>
      <c r="EN23" s="191"/>
      <c r="EO23" s="191"/>
      <c r="EP23" s="191"/>
      <c r="EQ23" s="191"/>
      <c r="ER23" s="191"/>
      <c r="ES23" s="191"/>
      <c r="ET23" s="191"/>
      <c r="EU23" s="191"/>
      <c r="EV23" s="191"/>
      <c r="EW23" s="191"/>
      <c r="EX23" s="191"/>
      <c r="EY23" s="191"/>
      <c r="EZ23" s="191"/>
      <c r="FA23" s="191"/>
      <c r="FB23" s="191"/>
      <c r="FC23" s="191"/>
      <c r="FD23" s="191"/>
      <c r="FE23" s="191"/>
      <c r="FF23" s="191"/>
      <c r="FG23" s="191"/>
      <c r="FH23" s="191"/>
      <c r="FI23" s="191"/>
      <c r="FJ23" s="191"/>
      <c r="FK23" s="191"/>
      <c r="FL23" s="191"/>
      <c r="FM23" s="191"/>
      <c r="FN23" s="191"/>
      <c r="FO23" s="191"/>
      <c r="FP23" s="191"/>
      <c r="FQ23" s="191"/>
      <c r="FR23" s="191"/>
      <c r="FS23" s="191"/>
      <c r="FT23" s="191"/>
      <c r="FU23" s="191"/>
      <c r="FV23" s="191"/>
      <c r="FW23" s="191"/>
      <c r="FX23" s="191"/>
      <c r="FY23" s="191"/>
      <c r="FZ23" s="191"/>
      <c r="GA23" s="191"/>
      <c r="GB23" s="191"/>
      <c r="GC23" s="191"/>
      <c r="GD23" s="191"/>
      <c r="GE23" s="191"/>
      <c r="GF23" s="191"/>
      <c r="GG23" s="191"/>
      <c r="GH23" s="191"/>
      <c r="GI23" s="191"/>
      <c r="GJ23" s="191"/>
      <c r="GK23" s="191"/>
      <c r="GL23" s="191"/>
      <c r="GM23" s="191"/>
      <c r="GN23" s="191"/>
      <c r="GO23" s="191"/>
      <c r="GP23" s="191"/>
      <c r="GQ23" s="191"/>
      <c r="GR23" s="191"/>
      <c r="GS23" s="191"/>
      <c r="GT23" s="191"/>
      <c r="GU23" s="191"/>
      <c r="GV23" s="191"/>
      <c r="GW23" s="191"/>
      <c r="GX23" s="191"/>
      <c r="GY23" s="191"/>
      <c r="GZ23" s="191"/>
      <c r="HA23" s="191"/>
      <c r="HB23" s="191"/>
      <c r="HC23" s="191"/>
      <c r="HD23" s="191"/>
      <c r="HE23" s="191"/>
      <c r="HF23" s="191"/>
      <c r="HG23" s="191"/>
      <c r="HH23" s="191"/>
      <c r="HI23" s="191"/>
      <c r="HJ23" s="191"/>
      <c r="HK23" s="191"/>
      <c r="HL23" s="191"/>
      <c r="HM23" s="191"/>
      <c r="HN23" s="191"/>
      <c r="HO23" s="191"/>
      <c r="HP23" s="191"/>
      <c r="HQ23" s="191"/>
      <c r="HR23" s="191"/>
      <c r="HS23" s="191"/>
      <c r="HT23" s="191"/>
      <c r="HU23" s="191"/>
      <c r="HV23" s="191"/>
      <c r="HW23" s="191"/>
      <c r="HX23" s="191"/>
      <c r="HY23" s="191"/>
      <c r="HZ23" s="191"/>
      <c r="IA23" s="191"/>
      <c r="IB23" s="191"/>
      <c r="IC23" s="191"/>
      <c r="ID23" s="191"/>
      <c r="IE23" s="191"/>
      <c r="IF23" s="191"/>
      <c r="IG23" s="191"/>
      <c r="IH23" s="191"/>
      <c r="II23" s="191"/>
      <c r="IJ23" s="191"/>
      <c r="IK23" s="191"/>
      <c r="IL23" s="191"/>
      <c r="IM23" s="191"/>
      <c r="IN23" s="191"/>
      <c r="IO23" s="191"/>
      <c r="IP23" s="191"/>
      <c r="IQ23" s="191"/>
      <c r="IR23" s="191"/>
      <c r="IS23" s="191"/>
      <c r="IT23" s="191"/>
      <c r="IU23" s="191"/>
      <c r="IV23" s="191"/>
      <c r="IW23" s="191"/>
      <c r="IX23" s="191"/>
      <c r="IY23" s="191"/>
      <c r="IZ23" s="191"/>
      <c r="JA23" s="191"/>
      <c r="JB23" s="191"/>
      <c r="JC23" s="191"/>
      <c r="JD23" s="191"/>
      <c r="JE23" s="191"/>
      <c r="JF23" s="191"/>
      <c r="JG23" s="191"/>
      <c r="JH23" s="191"/>
      <c r="JI23" s="191"/>
      <c r="JJ23" s="191"/>
      <c r="JK23" s="191"/>
      <c r="JL23" s="191"/>
      <c r="JM23" s="191"/>
      <c r="JN23" s="191"/>
      <c r="JO23" s="191"/>
      <c r="JP23" s="191"/>
      <c r="JQ23" s="191"/>
      <c r="JR23" s="191"/>
      <c r="JS23" s="191"/>
      <c r="JT23" s="191"/>
      <c r="JU23" s="191"/>
      <c r="JV23" s="191"/>
      <c r="JW23" s="191"/>
      <c r="JX23" s="191"/>
      <c r="JY23" s="191"/>
      <c r="JZ23" s="191"/>
      <c r="KA23" s="191"/>
      <c r="KB23" s="191"/>
      <c r="KC23" s="191"/>
      <c r="KD23" s="191"/>
      <c r="KE23" s="191"/>
      <c r="KF23" s="191"/>
      <c r="KG23" s="191"/>
      <c r="KH23" s="191"/>
      <c r="KI23" s="191"/>
      <c r="KJ23" s="191"/>
      <c r="KK23" s="191"/>
      <c r="KL23" s="191"/>
      <c r="KM23" s="191"/>
      <c r="KN23" s="191"/>
      <c r="KO23" s="191"/>
      <c r="KP23" s="191"/>
      <c r="KQ23" s="191"/>
      <c r="KR23" s="191"/>
      <c r="KS23" s="191"/>
      <c r="KT23" s="191"/>
      <c r="KU23" s="191"/>
      <c r="KV23" s="191"/>
      <c r="KW23" s="191"/>
      <c r="KX23" s="191"/>
      <c r="KY23" s="191"/>
      <c r="KZ23" s="191"/>
      <c r="LA23" s="191"/>
      <c r="LB23" s="191"/>
      <c r="LC23" s="191"/>
      <c r="LD23" s="191"/>
      <c r="LE23" s="191"/>
      <c r="LF23" s="191"/>
      <c r="LG23" s="191"/>
      <c r="LH23" s="191"/>
      <c r="LI23" s="191"/>
      <c r="LJ23" s="191"/>
      <c r="LK23" s="191"/>
      <c r="LL23" s="191"/>
      <c r="LM23" s="191"/>
      <c r="LN23" s="191"/>
      <c r="LO23" s="191"/>
      <c r="LP23" s="191"/>
      <c r="LQ23" s="191"/>
      <c r="LR23" s="191"/>
      <c r="LS23" s="191"/>
      <c r="LT23" s="191"/>
      <c r="LU23" s="191"/>
      <c r="LV23" s="191"/>
      <c r="LW23" s="191"/>
      <c r="LX23" s="191"/>
      <c r="LY23" s="191"/>
      <c r="LZ23" s="191"/>
      <c r="MA23" s="191"/>
      <c r="MB23" s="191"/>
      <c r="MC23" s="191"/>
      <c r="MD23" s="191"/>
      <c r="ME23" s="191"/>
      <c r="MF23" s="191"/>
      <c r="MG23" s="191"/>
      <c r="MH23" s="191"/>
      <c r="MI23" s="191"/>
      <c r="MJ23" s="191"/>
      <c r="MK23" s="191"/>
      <c r="ML23" s="191"/>
      <c r="MM23" s="191"/>
      <c r="MN23" s="191"/>
      <c r="MO23" s="191"/>
      <c r="MP23" s="191"/>
      <c r="MQ23" s="191"/>
      <c r="MR23" s="191"/>
      <c r="MS23" s="191"/>
      <c r="MT23" s="191"/>
      <c r="MU23" s="191"/>
      <c r="MV23" s="191"/>
      <c r="MW23" s="191"/>
      <c r="MX23" s="191"/>
      <c r="MY23" s="191"/>
      <c r="MZ23" s="191"/>
      <c r="NA23" s="191"/>
      <c r="NB23" s="191"/>
      <c r="NC23" s="191"/>
      <c r="ND23" s="191"/>
      <c r="NE23" s="191"/>
      <c r="NF23" s="191"/>
      <c r="NG23" s="191"/>
      <c r="NH23" s="191"/>
      <c r="NI23" s="191"/>
      <c r="NJ23" s="191"/>
      <c r="NK23" s="191"/>
      <c r="NL23" s="191"/>
      <c r="NM23" s="191"/>
      <c r="NN23" s="191"/>
      <c r="NO23" s="191"/>
      <c r="NP23" s="191"/>
      <c r="NQ23" s="191"/>
      <c r="NR23" s="191"/>
      <c r="NS23" s="191"/>
      <c r="NT23" s="191"/>
      <c r="NU23" s="191"/>
      <c r="NV23" s="191"/>
      <c r="NW23" s="191"/>
      <c r="NX23" s="191"/>
      <c r="NY23" s="191"/>
      <c r="NZ23" s="191"/>
      <c r="OA23" s="191"/>
      <c r="OB23" s="191"/>
      <c r="OC23" s="191"/>
      <c r="OD23" s="191"/>
      <c r="OE23" s="191"/>
      <c r="OF23" s="191"/>
      <c r="OG23" s="191"/>
      <c r="OH23" s="191"/>
      <c r="OI23" s="191"/>
      <c r="OJ23" s="191"/>
      <c r="OK23" s="191"/>
      <c r="OL23" s="191"/>
      <c r="OM23" s="191"/>
      <c r="ON23" s="191"/>
      <c r="OO23" s="191"/>
      <c r="OP23" s="191"/>
      <c r="OQ23" s="191"/>
      <c r="OR23" s="191"/>
      <c r="OS23" s="191"/>
      <c r="OT23" s="191"/>
      <c r="OU23" s="191"/>
      <c r="OV23" s="191"/>
      <c r="OW23" s="191"/>
      <c r="OX23" s="191"/>
      <c r="OY23" s="191"/>
      <c r="OZ23" s="191"/>
      <c r="PA23" s="191"/>
      <c r="PB23" s="191"/>
      <c r="PC23" s="191"/>
      <c r="PD23" s="191"/>
      <c r="PE23" s="191"/>
      <c r="PF23" s="191"/>
      <c r="PG23" s="191"/>
      <c r="PH23" s="191"/>
      <c r="PI23" s="191"/>
      <c r="PJ23" s="191"/>
      <c r="PK23" s="191"/>
      <c r="PL23" s="191"/>
      <c r="PM23" s="191"/>
      <c r="PN23" s="191"/>
      <c r="PO23" s="191"/>
      <c r="PP23" s="191"/>
      <c r="PQ23" s="191"/>
      <c r="PR23" s="191"/>
      <c r="PS23" s="191"/>
      <c r="PT23" s="191"/>
      <c r="PU23" s="191"/>
      <c r="PV23" s="191"/>
      <c r="PW23" s="191"/>
      <c r="PX23" s="191"/>
      <c r="PY23" s="191"/>
      <c r="PZ23" s="191"/>
      <c r="QA23" s="191"/>
      <c r="QB23" s="191"/>
      <c r="QC23" s="191"/>
      <c r="QD23" s="191"/>
      <c r="QE23" s="191"/>
      <c r="QF23" s="191"/>
      <c r="QG23" s="191"/>
      <c r="QH23" s="191"/>
      <c r="QI23" s="191"/>
      <c r="QJ23" s="191"/>
      <c r="QK23" s="191"/>
      <c r="QL23" s="191"/>
      <c r="QM23" s="191"/>
      <c r="QN23" s="191"/>
      <c r="QO23" s="191"/>
      <c r="QP23" s="191"/>
      <c r="QQ23" s="191"/>
      <c r="QR23" s="191"/>
      <c r="QS23" s="191"/>
      <c r="QT23" s="191"/>
      <c r="QU23" s="191"/>
      <c r="QV23" s="191"/>
      <c r="QW23" s="191"/>
      <c r="QX23" s="191"/>
      <c r="QY23" s="191"/>
      <c r="QZ23" s="191"/>
      <c r="RA23" s="191"/>
      <c r="RB23" s="191"/>
      <c r="RC23" s="191"/>
      <c r="RD23" s="191"/>
      <c r="RE23" s="191"/>
      <c r="RF23" s="191"/>
      <c r="RG23" s="191"/>
      <c r="RH23" s="191"/>
      <c r="RI23" s="191"/>
      <c r="RJ23" s="191"/>
      <c r="RK23" s="191"/>
      <c r="RL23" s="191"/>
      <c r="RM23" s="191"/>
      <c r="RN23" s="191"/>
      <c r="RO23" s="191"/>
      <c r="RP23" s="191"/>
      <c r="RQ23" s="191"/>
      <c r="RR23" s="191"/>
      <c r="RS23" s="191"/>
      <c r="RT23" s="191"/>
      <c r="RU23" s="191"/>
      <c r="RV23" s="191"/>
      <c r="RW23" s="191"/>
      <c r="RX23" s="191"/>
      <c r="RY23" s="191"/>
      <c r="RZ23" s="191"/>
      <c r="SA23" s="191"/>
      <c r="SB23" s="191"/>
      <c r="SC23" s="191"/>
      <c r="SD23" s="191"/>
      <c r="SE23" s="191"/>
      <c r="SF23" s="191"/>
      <c r="SG23" s="191"/>
      <c r="SH23" s="191"/>
      <c r="SI23" s="191"/>
      <c r="SJ23" s="191"/>
      <c r="SK23" s="191"/>
      <c r="SL23" s="191"/>
      <c r="SM23" s="191"/>
      <c r="SN23" s="191"/>
      <c r="SO23" s="191"/>
      <c r="SP23" s="191"/>
      <c r="SQ23" s="191"/>
      <c r="SR23" s="191"/>
      <c r="SS23" s="191"/>
      <c r="ST23" s="191"/>
      <c r="SU23" s="191"/>
      <c r="SV23" s="191"/>
      <c r="SW23" s="191"/>
      <c r="SX23" s="191"/>
      <c r="SY23" s="191"/>
      <c r="SZ23" s="191"/>
      <c r="TA23" s="191"/>
      <c r="TB23" s="191"/>
      <c r="TC23" s="191"/>
      <c r="TD23" s="191"/>
      <c r="TE23" s="191"/>
      <c r="TF23" s="191"/>
      <c r="TG23" s="191"/>
      <c r="TH23" s="191"/>
      <c r="TI23" s="191"/>
      <c r="TJ23" s="191"/>
      <c r="TK23" s="191"/>
      <c r="TL23" s="191"/>
      <c r="TM23" s="191"/>
      <c r="TN23" s="191"/>
      <c r="TO23" s="191"/>
      <c r="TP23" s="191"/>
      <c r="TQ23" s="191"/>
      <c r="TR23" s="191"/>
      <c r="TS23" s="191"/>
      <c r="TT23" s="191"/>
      <c r="TU23" s="191"/>
      <c r="TV23" s="191"/>
      <c r="TW23" s="191"/>
      <c r="TX23" s="191"/>
      <c r="TY23" s="191"/>
      <c r="TZ23" s="191"/>
      <c r="UA23" s="191"/>
      <c r="UB23" s="191"/>
      <c r="UC23" s="191"/>
      <c r="UD23" s="191"/>
      <c r="UE23" s="191"/>
      <c r="UF23" s="191"/>
      <c r="UG23" s="191"/>
      <c r="UH23" s="191"/>
      <c r="UI23" s="191"/>
      <c r="UJ23" s="191"/>
      <c r="UK23" s="191"/>
      <c r="UL23" s="191"/>
      <c r="UM23" s="191"/>
      <c r="UN23" s="191"/>
      <c r="UO23" s="191"/>
      <c r="UP23" s="191"/>
      <c r="UQ23" s="191"/>
      <c r="UR23" s="191"/>
      <c r="US23" s="191"/>
      <c r="UT23" s="191"/>
      <c r="UU23" s="191"/>
      <c r="UV23" s="191"/>
      <c r="UW23" s="191"/>
      <c r="UX23" s="191"/>
      <c r="UY23" s="191"/>
      <c r="UZ23" s="191"/>
      <c r="VA23" s="191"/>
      <c r="VB23" s="191"/>
      <c r="VC23" s="191"/>
      <c r="VD23" s="191"/>
      <c r="VE23" s="191"/>
      <c r="VF23" s="191"/>
      <c r="VG23" s="191"/>
      <c r="VH23" s="191"/>
      <c r="VI23" s="191"/>
      <c r="VJ23" s="191"/>
      <c r="VK23" s="191"/>
      <c r="VL23" s="191"/>
      <c r="VM23" s="191"/>
      <c r="VN23" s="191"/>
      <c r="VO23" s="191"/>
      <c r="VP23" s="191"/>
      <c r="VQ23" s="191"/>
      <c r="VR23" s="191"/>
      <c r="VS23" s="191"/>
      <c r="VT23" s="191"/>
      <c r="VU23" s="191"/>
      <c r="VV23" s="191"/>
      <c r="VW23" s="191"/>
      <c r="VX23" s="191"/>
      <c r="VY23" s="191"/>
      <c r="VZ23" s="191"/>
      <c r="WA23" s="191"/>
      <c r="WB23" s="191"/>
      <c r="WC23" s="191"/>
      <c r="WD23" s="191"/>
      <c r="WE23" s="191"/>
      <c r="WF23" s="191"/>
      <c r="WG23" s="191"/>
      <c r="WH23" s="191"/>
      <c r="WI23" s="191"/>
      <c r="WJ23" s="191"/>
      <c r="WK23" s="191"/>
      <c r="WL23" s="191"/>
      <c r="WM23" s="191"/>
      <c r="WN23" s="191"/>
      <c r="WO23" s="191"/>
      <c r="WP23" s="191"/>
      <c r="WQ23" s="191"/>
      <c r="WR23" s="191"/>
      <c r="WS23" s="191"/>
      <c r="WT23" s="191"/>
      <c r="WU23" s="191"/>
      <c r="WV23" s="191"/>
      <c r="WW23" s="191"/>
      <c r="WX23" s="191"/>
      <c r="WY23" s="191"/>
      <c r="WZ23" s="191"/>
      <c r="XA23" s="191"/>
      <c r="XB23" s="191"/>
      <c r="XC23" s="191"/>
      <c r="XD23" s="191"/>
      <c r="XE23" s="191"/>
      <c r="XF23" s="191"/>
      <c r="XG23" s="191"/>
      <c r="XH23" s="191"/>
      <c r="XI23" s="191"/>
      <c r="XJ23" s="191"/>
      <c r="XK23" s="191"/>
      <c r="XL23" s="191"/>
      <c r="XM23" s="191"/>
      <c r="XN23" s="191"/>
      <c r="XO23" s="191"/>
      <c r="XP23" s="191"/>
      <c r="XQ23" s="191"/>
      <c r="XR23" s="191"/>
      <c r="XS23" s="191"/>
      <c r="XT23" s="191"/>
      <c r="XU23" s="191"/>
      <c r="XV23" s="191"/>
      <c r="XW23" s="191"/>
      <c r="XX23" s="191"/>
      <c r="XY23" s="191"/>
      <c r="XZ23" s="191"/>
      <c r="YA23" s="191"/>
      <c r="YB23" s="191"/>
      <c r="YC23" s="191"/>
      <c r="YD23" s="191"/>
      <c r="YE23" s="191"/>
      <c r="YF23" s="191"/>
      <c r="YG23" s="191"/>
      <c r="YH23" s="191"/>
      <c r="YI23" s="191"/>
      <c r="YJ23" s="191"/>
      <c r="YK23" s="191"/>
      <c r="YL23" s="191"/>
      <c r="YM23" s="191"/>
      <c r="YN23" s="191"/>
      <c r="YO23" s="191"/>
      <c r="YP23" s="191"/>
      <c r="YQ23" s="191"/>
      <c r="YR23" s="191"/>
      <c r="YS23" s="191"/>
      <c r="YT23" s="191"/>
      <c r="YU23" s="191"/>
      <c r="YV23" s="191"/>
      <c r="YW23" s="191"/>
      <c r="YX23" s="191"/>
      <c r="YY23" s="191"/>
      <c r="YZ23" s="191"/>
      <c r="ZA23" s="191"/>
      <c r="ZB23" s="191"/>
      <c r="ZC23" s="191"/>
      <c r="ZD23" s="191"/>
      <c r="ZE23" s="191"/>
      <c r="ZF23" s="191"/>
      <c r="ZG23" s="191"/>
      <c r="ZH23" s="191"/>
      <c r="ZI23" s="191"/>
      <c r="ZJ23" s="191"/>
      <c r="ZK23" s="191"/>
      <c r="ZL23" s="191"/>
      <c r="ZM23" s="191"/>
      <c r="ZN23" s="191"/>
      <c r="ZO23" s="191"/>
      <c r="ZP23" s="191"/>
      <c r="ZQ23" s="191"/>
      <c r="ZR23" s="191"/>
      <c r="ZS23" s="191"/>
      <c r="ZT23" s="191"/>
      <c r="ZU23" s="191"/>
      <c r="ZV23" s="191"/>
      <c r="ZW23" s="191"/>
      <c r="ZX23" s="191"/>
      <c r="ZY23" s="191"/>
      <c r="ZZ23" s="191"/>
      <c r="AAA23" s="191"/>
      <c r="AAB23" s="191"/>
      <c r="AAC23" s="191"/>
      <c r="AAD23" s="191"/>
      <c r="AAE23" s="191"/>
      <c r="AAF23" s="191"/>
      <c r="AAG23" s="191"/>
      <c r="AAH23" s="191"/>
      <c r="AAI23" s="191"/>
      <c r="AAJ23" s="191"/>
      <c r="AAK23" s="191"/>
      <c r="AAL23" s="191"/>
      <c r="AAM23" s="191"/>
      <c r="AAN23" s="191"/>
      <c r="AAO23" s="191"/>
      <c r="AAP23" s="191"/>
      <c r="AAQ23" s="191"/>
      <c r="AAR23" s="191"/>
      <c r="AAS23" s="191"/>
      <c r="AAT23" s="191"/>
      <c r="AAU23" s="191"/>
      <c r="AAV23" s="191"/>
      <c r="AAW23" s="191"/>
      <c r="AAX23" s="191"/>
      <c r="AAY23" s="191"/>
      <c r="AAZ23" s="191"/>
      <c r="ABA23" s="191"/>
      <c r="ABB23" s="191"/>
      <c r="ABC23" s="191"/>
      <c r="ABD23" s="191"/>
      <c r="ABE23" s="191"/>
      <c r="ABF23" s="191"/>
      <c r="ABG23" s="191"/>
      <c r="ABH23" s="191"/>
      <c r="ABI23" s="191"/>
      <c r="ABJ23" s="191"/>
      <c r="ABK23" s="191"/>
      <c r="ABL23" s="191"/>
      <c r="ABM23" s="191"/>
      <c r="ABN23" s="191"/>
      <c r="ABO23" s="191"/>
      <c r="ABP23" s="191"/>
      <c r="ABQ23" s="191"/>
      <c r="ABR23" s="191"/>
      <c r="ABS23" s="191"/>
      <c r="ABT23" s="191"/>
      <c r="ABU23" s="191"/>
      <c r="ABV23" s="191"/>
      <c r="ABW23" s="191"/>
      <c r="ABX23" s="191"/>
      <c r="ABY23" s="191"/>
      <c r="ABZ23" s="191"/>
      <c r="ACA23" s="191"/>
      <c r="ACB23" s="191"/>
      <c r="ACC23" s="191"/>
      <c r="ACD23" s="191"/>
      <c r="ACE23" s="191"/>
      <c r="ACF23" s="191"/>
      <c r="ACG23" s="191"/>
      <c r="ACH23" s="191"/>
      <c r="ACI23" s="191"/>
      <c r="ACJ23" s="191"/>
      <c r="ACK23" s="191"/>
      <c r="ACL23" s="191"/>
      <c r="ACM23" s="191"/>
      <c r="ACN23" s="191"/>
      <c r="ACO23" s="191"/>
      <c r="ACP23" s="191"/>
      <c r="ACQ23" s="191"/>
      <c r="ACR23" s="191"/>
      <c r="ACS23" s="191"/>
      <c r="ACT23" s="191"/>
      <c r="ACU23" s="191"/>
      <c r="ACV23" s="191"/>
      <c r="ACW23" s="191"/>
      <c r="ACX23" s="191"/>
      <c r="ACY23" s="191"/>
      <c r="ACZ23" s="191"/>
      <c r="ADA23" s="191"/>
      <c r="ADB23" s="191"/>
      <c r="ADC23" s="191"/>
      <c r="ADD23" s="191"/>
      <c r="ADE23" s="191"/>
      <c r="ADF23" s="191"/>
      <c r="ADG23" s="191"/>
      <c r="ADH23" s="191"/>
      <c r="ADI23" s="191"/>
      <c r="ADJ23" s="191"/>
      <c r="ADK23" s="191"/>
      <c r="ADL23" s="191"/>
      <c r="ADM23" s="191"/>
      <c r="ADN23" s="191"/>
      <c r="ADO23" s="191"/>
      <c r="ADP23" s="191"/>
      <c r="ADQ23" s="191"/>
      <c r="ADR23" s="191"/>
      <c r="ADS23" s="191"/>
      <c r="ADT23" s="191"/>
      <c r="ADU23" s="191"/>
      <c r="ADV23" s="191"/>
      <c r="ADW23" s="191"/>
      <c r="ADX23" s="191"/>
      <c r="ADY23" s="191"/>
      <c r="ADZ23" s="191"/>
      <c r="AEA23" s="191"/>
      <c r="AEB23" s="191"/>
      <c r="AEC23" s="191"/>
      <c r="AED23" s="191"/>
      <c r="AEE23" s="191"/>
      <c r="AEF23" s="191"/>
      <c r="AEG23" s="191"/>
      <c r="AEH23" s="191"/>
      <c r="AEI23" s="191"/>
      <c r="AEJ23" s="191"/>
      <c r="AEK23" s="191"/>
      <c r="AEL23" s="191"/>
      <c r="AEM23" s="191"/>
      <c r="AEN23" s="191"/>
      <c r="AEO23" s="191"/>
      <c r="AEP23" s="191"/>
      <c r="AEQ23" s="191"/>
      <c r="AER23" s="191"/>
      <c r="AES23" s="191"/>
      <c r="AET23" s="191"/>
      <c r="AEU23" s="191"/>
      <c r="AEV23" s="191"/>
      <c r="AEW23" s="191"/>
      <c r="AEX23" s="191"/>
      <c r="AEY23" s="191"/>
      <c r="AEZ23" s="191"/>
      <c r="AFA23" s="191"/>
      <c r="AFB23" s="191"/>
      <c r="AFC23" s="191"/>
      <c r="AFD23" s="191"/>
      <c r="AFE23" s="191"/>
      <c r="AFF23" s="191"/>
      <c r="AFG23" s="191"/>
      <c r="AFH23" s="191"/>
      <c r="AFI23" s="191"/>
      <c r="AFJ23" s="191"/>
      <c r="AFK23" s="191"/>
      <c r="AFL23" s="191"/>
      <c r="AFM23" s="191"/>
      <c r="AFN23" s="191"/>
      <c r="AFO23" s="191"/>
      <c r="AFP23" s="191"/>
      <c r="AFQ23" s="191"/>
      <c r="AFR23" s="191"/>
      <c r="AFS23" s="191"/>
      <c r="AFT23" s="191"/>
      <c r="AFU23" s="191"/>
      <c r="AFV23" s="191"/>
      <c r="AFW23" s="191"/>
      <c r="AFX23" s="191"/>
      <c r="AFY23" s="191"/>
      <c r="AFZ23" s="191"/>
      <c r="AGA23" s="191"/>
      <c r="AGB23" s="191"/>
      <c r="AGC23" s="191"/>
      <c r="AGD23" s="191"/>
      <c r="AGE23" s="191"/>
      <c r="AGF23" s="191"/>
      <c r="AGG23" s="191"/>
      <c r="AGH23" s="191"/>
      <c r="AGI23" s="191"/>
      <c r="AGJ23" s="191"/>
      <c r="AGK23" s="191"/>
      <c r="AGL23" s="191"/>
      <c r="AGM23" s="191"/>
      <c r="AGN23" s="191"/>
      <c r="AGO23" s="191"/>
      <c r="AGP23" s="191"/>
      <c r="AGQ23" s="191"/>
      <c r="AGR23" s="191"/>
      <c r="AGS23" s="191"/>
      <c r="AGT23" s="191"/>
      <c r="AGU23" s="191"/>
      <c r="AGV23" s="191"/>
      <c r="AGW23" s="191"/>
      <c r="AGX23" s="191"/>
      <c r="AGY23" s="191"/>
      <c r="AGZ23" s="191"/>
      <c r="AHA23" s="191"/>
      <c r="AHB23" s="191"/>
      <c r="AHC23" s="191"/>
      <c r="AHD23" s="191"/>
      <c r="AHE23" s="191"/>
      <c r="AHF23" s="191"/>
      <c r="AHG23" s="191"/>
      <c r="AHH23" s="191"/>
      <c r="AHI23" s="191"/>
      <c r="AHJ23" s="191"/>
      <c r="AHK23" s="191"/>
      <c r="AHL23" s="191"/>
      <c r="AHM23" s="191"/>
      <c r="AHN23" s="191"/>
      <c r="AHO23" s="191"/>
      <c r="AHP23" s="191"/>
      <c r="AHQ23" s="191"/>
      <c r="AHR23" s="191"/>
      <c r="AHS23" s="191"/>
      <c r="AHT23" s="191"/>
      <c r="AHU23" s="191"/>
      <c r="AHV23" s="191"/>
      <c r="AHW23" s="191"/>
      <c r="AHX23" s="191"/>
      <c r="AHY23" s="191"/>
      <c r="AHZ23" s="191"/>
      <c r="AIA23" s="191"/>
      <c r="AIB23" s="191"/>
      <c r="AIC23" s="191"/>
      <c r="AID23" s="191"/>
      <c r="AIE23" s="191"/>
      <c r="AIF23" s="191"/>
      <c r="AIG23" s="191"/>
      <c r="AIH23" s="191"/>
      <c r="AII23" s="191"/>
      <c r="AIJ23" s="191"/>
      <c r="AIK23" s="191"/>
      <c r="AIL23" s="191"/>
      <c r="AIM23" s="191"/>
      <c r="AIN23" s="191"/>
      <c r="AIO23" s="191"/>
      <c r="AIP23" s="191"/>
      <c r="AIQ23" s="191"/>
      <c r="AIR23" s="191"/>
      <c r="AIS23" s="191"/>
      <c r="AIT23" s="191"/>
      <c r="AIU23" s="191"/>
      <c r="AIV23" s="191"/>
      <c r="AIW23" s="191"/>
      <c r="AIX23" s="191"/>
      <c r="AIY23" s="191"/>
      <c r="AIZ23" s="191"/>
      <c r="AJA23" s="191"/>
      <c r="AJB23" s="191"/>
      <c r="AJC23" s="191"/>
      <c r="AJD23" s="191"/>
      <c r="AJE23" s="191"/>
      <c r="AJF23" s="191"/>
      <c r="AJG23" s="191"/>
      <c r="AJH23" s="191"/>
      <c r="AJI23" s="191"/>
      <c r="AJJ23" s="191"/>
      <c r="AJK23" s="191"/>
      <c r="AJL23" s="191"/>
      <c r="AJM23" s="191"/>
      <c r="AJN23" s="191"/>
      <c r="AJO23" s="191"/>
      <c r="AJP23" s="191"/>
      <c r="AJQ23" s="191"/>
      <c r="AJR23" s="191"/>
      <c r="AJS23" s="191"/>
      <c r="AJT23" s="191"/>
      <c r="AJU23" s="191"/>
      <c r="AJV23" s="191"/>
      <c r="AJW23" s="191"/>
      <c r="AJX23" s="191"/>
      <c r="AJY23" s="191"/>
      <c r="AJZ23" s="191"/>
      <c r="AKA23" s="191"/>
      <c r="AKB23" s="191"/>
      <c r="AKC23" s="191"/>
      <c r="AKD23" s="191"/>
      <c r="AKE23" s="191"/>
      <c r="AKF23" s="191"/>
      <c r="AKG23" s="191"/>
      <c r="AKH23" s="191"/>
      <c r="AKI23" s="191"/>
      <c r="AKJ23" s="191"/>
      <c r="AKK23" s="191"/>
      <c r="AKL23" s="191"/>
      <c r="AKM23" s="191"/>
      <c r="AKN23" s="191"/>
      <c r="AKO23" s="191"/>
      <c r="AKP23" s="191"/>
      <c r="AKQ23" s="191"/>
      <c r="AKR23" s="191"/>
      <c r="AKS23" s="191"/>
      <c r="AKT23" s="191"/>
      <c r="AKU23" s="191"/>
      <c r="AKV23" s="191"/>
      <c r="AKW23" s="191"/>
      <c r="AKX23" s="191"/>
      <c r="AKY23" s="191"/>
      <c r="AKZ23" s="191"/>
      <c r="ALA23" s="191"/>
      <c r="ALB23" s="191"/>
      <c r="ALC23" s="191"/>
      <c r="ALD23" s="191"/>
      <c r="ALE23" s="191"/>
      <c r="ALF23" s="191"/>
      <c r="ALG23" s="191"/>
      <c r="ALH23" s="191"/>
      <c r="ALI23" s="191"/>
      <c r="ALJ23" s="191"/>
      <c r="ALK23" s="191"/>
      <c r="ALL23" s="191"/>
      <c r="ALM23" s="191"/>
      <c r="ALN23" s="191"/>
      <c r="ALO23" s="191"/>
      <c r="ALP23" s="191"/>
      <c r="ALQ23" s="191"/>
      <c r="ALR23" s="191"/>
      <c r="ALS23" s="191"/>
      <c r="ALT23" s="191"/>
      <c r="ALU23" s="191"/>
      <c r="ALV23" s="191"/>
      <c r="ALW23" s="191"/>
      <c r="ALX23" s="191"/>
      <c r="ALY23" s="191"/>
      <c r="ALZ23" s="191"/>
      <c r="AMA23" s="191"/>
      <c r="AMB23" s="191"/>
      <c r="AMC23" s="191"/>
      <c r="AMD23" s="191"/>
      <c r="AME23" s="191"/>
      <c r="AMF23" s="191"/>
      <c r="AMG23" s="191"/>
      <c r="AMH23" s="191"/>
      <c r="AMI23" s="191"/>
      <c r="AMJ23" s="191"/>
      <c r="AMK23" s="191"/>
    </row>
    <row r="24" spans="1:1025" s="192" customFormat="1" x14ac:dyDescent="0.2">
      <c r="A24" s="205">
        <f t="shared" si="0"/>
        <v>43914</v>
      </c>
      <c r="B24" s="220">
        <v>43903</v>
      </c>
      <c r="C24" s="232">
        <v>0</v>
      </c>
      <c r="D24" s="233">
        <v>5</v>
      </c>
      <c r="E24" s="233">
        <v>0</v>
      </c>
      <c r="F24" s="234">
        <v>0</v>
      </c>
      <c r="G24" s="223">
        <f t="shared" si="1"/>
        <v>5</v>
      </c>
      <c r="H24" s="197"/>
      <c r="I24" s="197"/>
      <c r="J24" s="197"/>
      <c r="K24" s="197"/>
      <c r="L24" s="197"/>
      <c r="M24" s="197"/>
      <c r="N24" s="197"/>
      <c r="O24" s="197"/>
      <c r="P24" s="197"/>
      <c r="Q24" s="197"/>
      <c r="R24" s="197"/>
      <c r="S24" s="191"/>
      <c r="T24" s="191"/>
      <c r="U24" s="191"/>
      <c r="V24" s="191"/>
      <c r="W24" s="191"/>
      <c r="X24" s="191"/>
      <c r="Y24" s="191"/>
      <c r="Z24" s="191"/>
      <c r="AA24" s="191"/>
      <c r="AB24" s="191"/>
      <c r="AC24" s="191"/>
      <c r="AD24" s="191"/>
      <c r="AE24" s="191"/>
      <c r="AF24" s="191"/>
      <c r="AG24" s="191"/>
      <c r="AH24" s="191"/>
      <c r="AI24" s="191"/>
      <c r="AJ24" s="191"/>
      <c r="AK24" s="191"/>
      <c r="AL24" s="191"/>
      <c r="AM24" s="191"/>
      <c r="AN24" s="191"/>
      <c r="AO24" s="191"/>
      <c r="AP24" s="191"/>
      <c r="AQ24" s="191"/>
      <c r="AR24" s="191"/>
      <c r="AS24" s="191"/>
      <c r="AT24" s="191"/>
      <c r="AU24" s="191"/>
      <c r="AV24" s="191"/>
      <c r="AW24" s="191"/>
      <c r="AX24" s="191"/>
      <c r="AY24" s="191"/>
      <c r="AZ24" s="191"/>
      <c r="BA24" s="191"/>
      <c r="BB24" s="191"/>
      <c r="BC24" s="191"/>
      <c r="BD24" s="191"/>
      <c r="BE24" s="191"/>
      <c r="BF24" s="191"/>
      <c r="BG24" s="191"/>
      <c r="BH24" s="191"/>
      <c r="BI24" s="191"/>
      <c r="BJ24" s="191"/>
      <c r="BK24" s="191"/>
      <c r="BL24" s="191"/>
      <c r="BM24" s="191"/>
      <c r="BN24" s="191"/>
      <c r="BO24" s="191"/>
      <c r="BP24" s="191"/>
      <c r="BQ24" s="191"/>
      <c r="BR24" s="191"/>
      <c r="BS24" s="191"/>
      <c r="BT24" s="191"/>
      <c r="BU24" s="191"/>
      <c r="BV24" s="191"/>
      <c r="BW24" s="191"/>
      <c r="BX24" s="191"/>
      <c r="BY24" s="191"/>
      <c r="BZ24" s="191"/>
      <c r="CA24" s="191"/>
      <c r="CB24" s="191"/>
      <c r="CC24" s="191"/>
      <c r="CD24" s="191"/>
      <c r="CE24" s="191"/>
      <c r="CF24" s="191"/>
      <c r="CG24" s="191"/>
      <c r="CH24" s="191"/>
      <c r="CI24" s="191"/>
      <c r="CJ24" s="191"/>
      <c r="CK24" s="191"/>
      <c r="CL24" s="191"/>
      <c r="CM24" s="191"/>
      <c r="CN24" s="191"/>
      <c r="CO24" s="191"/>
      <c r="CP24" s="191"/>
      <c r="CQ24" s="191"/>
      <c r="CR24" s="191"/>
      <c r="CS24" s="191"/>
      <c r="CT24" s="191"/>
      <c r="CU24" s="191"/>
      <c r="CV24" s="191"/>
      <c r="CW24" s="191"/>
      <c r="CX24" s="191"/>
      <c r="CY24" s="191"/>
      <c r="CZ24" s="191"/>
      <c r="DA24" s="191"/>
      <c r="DB24" s="191"/>
      <c r="DC24" s="191"/>
      <c r="DD24" s="191"/>
      <c r="DE24" s="191"/>
      <c r="DF24" s="191"/>
      <c r="DG24" s="191"/>
      <c r="DH24" s="191"/>
      <c r="DI24" s="191"/>
      <c r="DJ24" s="191"/>
      <c r="DK24" s="191"/>
      <c r="DL24" s="191"/>
      <c r="DM24" s="191"/>
      <c r="DN24" s="191"/>
      <c r="DO24" s="191"/>
      <c r="DP24" s="191"/>
      <c r="DQ24" s="191"/>
      <c r="DR24" s="191"/>
      <c r="DS24" s="191"/>
      <c r="DT24" s="191"/>
      <c r="DU24" s="191"/>
      <c r="DV24" s="191"/>
      <c r="DW24" s="191"/>
      <c r="DX24" s="191"/>
      <c r="DY24" s="191"/>
      <c r="DZ24" s="191"/>
      <c r="EA24" s="191"/>
      <c r="EB24" s="191"/>
      <c r="EC24" s="191"/>
      <c r="ED24" s="191"/>
      <c r="EE24" s="191"/>
      <c r="EF24" s="191"/>
      <c r="EG24" s="191"/>
      <c r="EH24" s="191"/>
      <c r="EI24" s="191"/>
      <c r="EJ24" s="191"/>
      <c r="EK24" s="191"/>
      <c r="EL24" s="191"/>
      <c r="EM24" s="191"/>
      <c r="EN24" s="191"/>
      <c r="EO24" s="191"/>
      <c r="EP24" s="191"/>
      <c r="EQ24" s="191"/>
      <c r="ER24" s="191"/>
      <c r="ES24" s="191"/>
      <c r="ET24" s="191"/>
      <c r="EU24" s="191"/>
      <c r="EV24" s="191"/>
      <c r="EW24" s="191"/>
      <c r="EX24" s="191"/>
      <c r="EY24" s="191"/>
      <c r="EZ24" s="191"/>
      <c r="FA24" s="191"/>
      <c r="FB24" s="191"/>
      <c r="FC24" s="191"/>
      <c r="FD24" s="191"/>
      <c r="FE24" s="191"/>
      <c r="FF24" s="191"/>
      <c r="FG24" s="191"/>
      <c r="FH24" s="191"/>
      <c r="FI24" s="191"/>
      <c r="FJ24" s="191"/>
      <c r="FK24" s="191"/>
      <c r="FL24" s="191"/>
      <c r="FM24" s="191"/>
      <c r="FN24" s="191"/>
      <c r="FO24" s="191"/>
      <c r="FP24" s="191"/>
      <c r="FQ24" s="191"/>
      <c r="FR24" s="191"/>
      <c r="FS24" s="191"/>
      <c r="FT24" s="191"/>
      <c r="FU24" s="191"/>
      <c r="FV24" s="191"/>
      <c r="FW24" s="191"/>
      <c r="FX24" s="191"/>
      <c r="FY24" s="191"/>
      <c r="FZ24" s="191"/>
      <c r="GA24" s="191"/>
      <c r="GB24" s="191"/>
      <c r="GC24" s="191"/>
      <c r="GD24" s="191"/>
      <c r="GE24" s="191"/>
      <c r="GF24" s="191"/>
      <c r="GG24" s="191"/>
      <c r="GH24" s="191"/>
      <c r="GI24" s="191"/>
      <c r="GJ24" s="191"/>
      <c r="GK24" s="191"/>
      <c r="GL24" s="191"/>
      <c r="GM24" s="191"/>
      <c r="GN24" s="191"/>
      <c r="GO24" s="191"/>
      <c r="GP24" s="191"/>
      <c r="GQ24" s="191"/>
      <c r="GR24" s="191"/>
      <c r="GS24" s="191"/>
      <c r="GT24" s="191"/>
      <c r="GU24" s="191"/>
      <c r="GV24" s="191"/>
      <c r="GW24" s="191"/>
      <c r="GX24" s="191"/>
      <c r="GY24" s="191"/>
      <c r="GZ24" s="191"/>
      <c r="HA24" s="191"/>
      <c r="HB24" s="191"/>
      <c r="HC24" s="191"/>
      <c r="HD24" s="191"/>
      <c r="HE24" s="191"/>
      <c r="HF24" s="191"/>
      <c r="HG24" s="191"/>
      <c r="HH24" s="191"/>
      <c r="HI24" s="191"/>
      <c r="HJ24" s="191"/>
      <c r="HK24" s="191"/>
      <c r="HL24" s="191"/>
      <c r="HM24" s="191"/>
      <c r="HN24" s="191"/>
      <c r="HO24" s="191"/>
      <c r="HP24" s="191"/>
      <c r="HQ24" s="191"/>
      <c r="HR24" s="191"/>
      <c r="HS24" s="191"/>
      <c r="HT24" s="191"/>
      <c r="HU24" s="191"/>
      <c r="HV24" s="191"/>
      <c r="HW24" s="191"/>
      <c r="HX24" s="191"/>
      <c r="HY24" s="191"/>
      <c r="HZ24" s="191"/>
      <c r="IA24" s="191"/>
      <c r="IB24" s="191"/>
      <c r="IC24" s="191"/>
      <c r="ID24" s="191"/>
      <c r="IE24" s="191"/>
      <c r="IF24" s="191"/>
      <c r="IG24" s="191"/>
      <c r="IH24" s="191"/>
      <c r="II24" s="191"/>
      <c r="IJ24" s="191"/>
      <c r="IK24" s="191"/>
      <c r="IL24" s="191"/>
      <c r="IM24" s="191"/>
      <c r="IN24" s="191"/>
      <c r="IO24" s="191"/>
      <c r="IP24" s="191"/>
      <c r="IQ24" s="191"/>
      <c r="IR24" s="191"/>
      <c r="IS24" s="191"/>
      <c r="IT24" s="191"/>
      <c r="IU24" s="191"/>
      <c r="IV24" s="191"/>
      <c r="IW24" s="191"/>
      <c r="IX24" s="191"/>
      <c r="IY24" s="191"/>
      <c r="IZ24" s="191"/>
      <c r="JA24" s="191"/>
      <c r="JB24" s="191"/>
      <c r="JC24" s="191"/>
      <c r="JD24" s="191"/>
      <c r="JE24" s="191"/>
      <c r="JF24" s="191"/>
      <c r="JG24" s="191"/>
      <c r="JH24" s="191"/>
      <c r="JI24" s="191"/>
      <c r="JJ24" s="191"/>
      <c r="JK24" s="191"/>
      <c r="JL24" s="191"/>
      <c r="JM24" s="191"/>
      <c r="JN24" s="191"/>
      <c r="JO24" s="191"/>
      <c r="JP24" s="191"/>
      <c r="JQ24" s="191"/>
      <c r="JR24" s="191"/>
      <c r="JS24" s="191"/>
      <c r="JT24" s="191"/>
      <c r="JU24" s="191"/>
      <c r="JV24" s="191"/>
      <c r="JW24" s="191"/>
      <c r="JX24" s="191"/>
      <c r="JY24" s="191"/>
      <c r="JZ24" s="191"/>
      <c r="KA24" s="191"/>
      <c r="KB24" s="191"/>
      <c r="KC24" s="191"/>
      <c r="KD24" s="191"/>
      <c r="KE24" s="191"/>
      <c r="KF24" s="191"/>
      <c r="KG24" s="191"/>
      <c r="KH24" s="191"/>
      <c r="KI24" s="191"/>
      <c r="KJ24" s="191"/>
      <c r="KK24" s="191"/>
      <c r="KL24" s="191"/>
      <c r="KM24" s="191"/>
      <c r="KN24" s="191"/>
      <c r="KO24" s="191"/>
      <c r="KP24" s="191"/>
      <c r="KQ24" s="191"/>
      <c r="KR24" s="191"/>
      <c r="KS24" s="191"/>
      <c r="KT24" s="191"/>
      <c r="KU24" s="191"/>
      <c r="KV24" s="191"/>
      <c r="KW24" s="191"/>
      <c r="KX24" s="191"/>
      <c r="KY24" s="191"/>
      <c r="KZ24" s="191"/>
      <c r="LA24" s="191"/>
      <c r="LB24" s="191"/>
      <c r="LC24" s="191"/>
      <c r="LD24" s="191"/>
      <c r="LE24" s="191"/>
      <c r="LF24" s="191"/>
      <c r="LG24" s="191"/>
      <c r="LH24" s="191"/>
      <c r="LI24" s="191"/>
      <c r="LJ24" s="191"/>
      <c r="LK24" s="191"/>
      <c r="LL24" s="191"/>
      <c r="LM24" s="191"/>
      <c r="LN24" s="191"/>
      <c r="LO24" s="191"/>
      <c r="LP24" s="191"/>
      <c r="LQ24" s="191"/>
      <c r="LR24" s="191"/>
      <c r="LS24" s="191"/>
      <c r="LT24" s="191"/>
      <c r="LU24" s="191"/>
      <c r="LV24" s="191"/>
      <c r="LW24" s="191"/>
      <c r="LX24" s="191"/>
      <c r="LY24" s="191"/>
      <c r="LZ24" s="191"/>
      <c r="MA24" s="191"/>
      <c r="MB24" s="191"/>
      <c r="MC24" s="191"/>
      <c r="MD24" s="191"/>
      <c r="ME24" s="191"/>
      <c r="MF24" s="191"/>
      <c r="MG24" s="191"/>
      <c r="MH24" s="191"/>
      <c r="MI24" s="191"/>
      <c r="MJ24" s="191"/>
      <c r="MK24" s="191"/>
      <c r="ML24" s="191"/>
      <c r="MM24" s="191"/>
      <c r="MN24" s="191"/>
      <c r="MO24" s="191"/>
      <c r="MP24" s="191"/>
      <c r="MQ24" s="191"/>
      <c r="MR24" s="191"/>
      <c r="MS24" s="191"/>
      <c r="MT24" s="191"/>
      <c r="MU24" s="191"/>
      <c r="MV24" s="191"/>
      <c r="MW24" s="191"/>
      <c r="MX24" s="191"/>
      <c r="MY24" s="191"/>
      <c r="MZ24" s="191"/>
      <c r="NA24" s="191"/>
      <c r="NB24" s="191"/>
      <c r="NC24" s="191"/>
      <c r="ND24" s="191"/>
      <c r="NE24" s="191"/>
      <c r="NF24" s="191"/>
      <c r="NG24" s="191"/>
      <c r="NH24" s="191"/>
      <c r="NI24" s="191"/>
      <c r="NJ24" s="191"/>
      <c r="NK24" s="191"/>
      <c r="NL24" s="191"/>
      <c r="NM24" s="191"/>
      <c r="NN24" s="191"/>
      <c r="NO24" s="191"/>
      <c r="NP24" s="191"/>
      <c r="NQ24" s="191"/>
      <c r="NR24" s="191"/>
      <c r="NS24" s="191"/>
      <c r="NT24" s="191"/>
      <c r="NU24" s="191"/>
      <c r="NV24" s="191"/>
      <c r="NW24" s="191"/>
      <c r="NX24" s="191"/>
      <c r="NY24" s="191"/>
      <c r="NZ24" s="191"/>
      <c r="OA24" s="191"/>
      <c r="OB24" s="191"/>
      <c r="OC24" s="191"/>
      <c r="OD24" s="191"/>
      <c r="OE24" s="191"/>
      <c r="OF24" s="191"/>
      <c r="OG24" s="191"/>
      <c r="OH24" s="191"/>
      <c r="OI24" s="191"/>
      <c r="OJ24" s="191"/>
      <c r="OK24" s="191"/>
      <c r="OL24" s="191"/>
      <c r="OM24" s="191"/>
      <c r="ON24" s="191"/>
      <c r="OO24" s="191"/>
      <c r="OP24" s="191"/>
      <c r="OQ24" s="191"/>
      <c r="OR24" s="191"/>
      <c r="OS24" s="191"/>
      <c r="OT24" s="191"/>
      <c r="OU24" s="191"/>
      <c r="OV24" s="191"/>
      <c r="OW24" s="191"/>
      <c r="OX24" s="191"/>
      <c r="OY24" s="191"/>
      <c r="OZ24" s="191"/>
      <c r="PA24" s="191"/>
      <c r="PB24" s="191"/>
      <c r="PC24" s="191"/>
      <c r="PD24" s="191"/>
      <c r="PE24" s="191"/>
      <c r="PF24" s="191"/>
      <c r="PG24" s="191"/>
      <c r="PH24" s="191"/>
      <c r="PI24" s="191"/>
      <c r="PJ24" s="191"/>
      <c r="PK24" s="191"/>
      <c r="PL24" s="191"/>
      <c r="PM24" s="191"/>
      <c r="PN24" s="191"/>
      <c r="PO24" s="191"/>
      <c r="PP24" s="191"/>
      <c r="PQ24" s="191"/>
      <c r="PR24" s="191"/>
      <c r="PS24" s="191"/>
      <c r="PT24" s="191"/>
      <c r="PU24" s="191"/>
      <c r="PV24" s="191"/>
      <c r="PW24" s="191"/>
      <c r="PX24" s="191"/>
      <c r="PY24" s="191"/>
      <c r="PZ24" s="191"/>
      <c r="QA24" s="191"/>
      <c r="QB24" s="191"/>
      <c r="QC24" s="191"/>
      <c r="QD24" s="191"/>
      <c r="QE24" s="191"/>
      <c r="QF24" s="191"/>
      <c r="QG24" s="191"/>
      <c r="QH24" s="191"/>
      <c r="QI24" s="191"/>
      <c r="QJ24" s="191"/>
      <c r="QK24" s="191"/>
      <c r="QL24" s="191"/>
      <c r="QM24" s="191"/>
      <c r="QN24" s="191"/>
      <c r="QO24" s="191"/>
      <c r="QP24" s="191"/>
      <c r="QQ24" s="191"/>
      <c r="QR24" s="191"/>
      <c r="QS24" s="191"/>
      <c r="QT24" s="191"/>
      <c r="QU24" s="191"/>
      <c r="QV24" s="191"/>
      <c r="QW24" s="191"/>
      <c r="QX24" s="191"/>
      <c r="QY24" s="191"/>
      <c r="QZ24" s="191"/>
      <c r="RA24" s="191"/>
      <c r="RB24" s="191"/>
      <c r="RC24" s="191"/>
      <c r="RD24" s="191"/>
      <c r="RE24" s="191"/>
      <c r="RF24" s="191"/>
      <c r="RG24" s="191"/>
      <c r="RH24" s="191"/>
      <c r="RI24" s="191"/>
      <c r="RJ24" s="191"/>
      <c r="RK24" s="191"/>
      <c r="RL24" s="191"/>
      <c r="RM24" s="191"/>
      <c r="RN24" s="191"/>
      <c r="RO24" s="191"/>
      <c r="RP24" s="191"/>
      <c r="RQ24" s="191"/>
      <c r="RR24" s="191"/>
      <c r="RS24" s="191"/>
      <c r="RT24" s="191"/>
      <c r="RU24" s="191"/>
      <c r="RV24" s="191"/>
      <c r="RW24" s="191"/>
      <c r="RX24" s="191"/>
      <c r="RY24" s="191"/>
      <c r="RZ24" s="191"/>
      <c r="SA24" s="191"/>
      <c r="SB24" s="191"/>
      <c r="SC24" s="191"/>
      <c r="SD24" s="191"/>
      <c r="SE24" s="191"/>
      <c r="SF24" s="191"/>
      <c r="SG24" s="191"/>
      <c r="SH24" s="191"/>
      <c r="SI24" s="191"/>
      <c r="SJ24" s="191"/>
      <c r="SK24" s="191"/>
      <c r="SL24" s="191"/>
      <c r="SM24" s="191"/>
      <c r="SN24" s="191"/>
      <c r="SO24" s="191"/>
      <c r="SP24" s="191"/>
      <c r="SQ24" s="191"/>
      <c r="SR24" s="191"/>
      <c r="SS24" s="191"/>
      <c r="ST24" s="191"/>
      <c r="SU24" s="191"/>
      <c r="SV24" s="191"/>
      <c r="SW24" s="191"/>
      <c r="SX24" s="191"/>
      <c r="SY24" s="191"/>
      <c r="SZ24" s="191"/>
      <c r="TA24" s="191"/>
      <c r="TB24" s="191"/>
      <c r="TC24" s="191"/>
      <c r="TD24" s="191"/>
      <c r="TE24" s="191"/>
      <c r="TF24" s="191"/>
      <c r="TG24" s="191"/>
      <c r="TH24" s="191"/>
      <c r="TI24" s="191"/>
      <c r="TJ24" s="191"/>
      <c r="TK24" s="191"/>
      <c r="TL24" s="191"/>
      <c r="TM24" s="191"/>
      <c r="TN24" s="191"/>
      <c r="TO24" s="191"/>
      <c r="TP24" s="191"/>
      <c r="TQ24" s="191"/>
      <c r="TR24" s="191"/>
      <c r="TS24" s="191"/>
      <c r="TT24" s="191"/>
      <c r="TU24" s="191"/>
      <c r="TV24" s="191"/>
      <c r="TW24" s="191"/>
      <c r="TX24" s="191"/>
      <c r="TY24" s="191"/>
      <c r="TZ24" s="191"/>
      <c r="UA24" s="191"/>
      <c r="UB24" s="191"/>
      <c r="UC24" s="191"/>
      <c r="UD24" s="191"/>
      <c r="UE24" s="191"/>
      <c r="UF24" s="191"/>
      <c r="UG24" s="191"/>
      <c r="UH24" s="191"/>
      <c r="UI24" s="191"/>
      <c r="UJ24" s="191"/>
      <c r="UK24" s="191"/>
      <c r="UL24" s="191"/>
      <c r="UM24" s="191"/>
      <c r="UN24" s="191"/>
      <c r="UO24" s="191"/>
      <c r="UP24" s="191"/>
      <c r="UQ24" s="191"/>
      <c r="UR24" s="191"/>
      <c r="US24" s="191"/>
      <c r="UT24" s="191"/>
      <c r="UU24" s="191"/>
      <c r="UV24" s="191"/>
      <c r="UW24" s="191"/>
      <c r="UX24" s="191"/>
      <c r="UY24" s="191"/>
      <c r="UZ24" s="191"/>
      <c r="VA24" s="191"/>
      <c r="VB24" s="191"/>
      <c r="VC24" s="191"/>
      <c r="VD24" s="191"/>
      <c r="VE24" s="191"/>
      <c r="VF24" s="191"/>
      <c r="VG24" s="191"/>
      <c r="VH24" s="191"/>
      <c r="VI24" s="191"/>
      <c r="VJ24" s="191"/>
      <c r="VK24" s="191"/>
      <c r="VL24" s="191"/>
      <c r="VM24" s="191"/>
      <c r="VN24" s="191"/>
      <c r="VO24" s="191"/>
      <c r="VP24" s="191"/>
      <c r="VQ24" s="191"/>
      <c r="VR24" s="191"/>
      <c r="VS24" s="191"/>
      <c r="VT24" s="191"/>
      <c r="VU24" s="191"/>
      <c r="VV24" s="191"/>
      <c r="VW24" s="191"/>
      <c r="VX24" s="191"/>
      <c r="VY24" s="191"/>
      <c r="VZ24" s="191"/>
      <c r="WA24" s="191"/>
      <c r="WB24" s="191"/>
      <c r="WC24" s="191"/>
      <c r="WD24" s="191"/>
      <c r="WE24" s="191"/>
      <c r="WF24" s="191"/>
      <c r="WG24" s="191"/>
      <c r="WH24" s="191"/>
      <c r="WI24" s="191"/>
      <c r="WJ24" s="191"/>
      <c r="WK24" s="191"/>
      <c r="WL24" s="191"/>
      <c r="WM24" s="191"/>
      <c r="WN24" s="191"/>
      <c r="WO24" s="191"/>
      <c r="WP24" s="191"/>
      <c r="WQ24" s="191"/>
      <c r="WR24" s="191"/>
      <c r="WS24" s="191"/>
      <c r="WT24" s="191"/>
      <c r="WU24" s="191"/>
      <c r="WV24" s="191"/>
      <c r="WW24" s="191"/>
      <c r="WX24" s="191"/>
      <c r="WY24" s="191"/>
      <c r="WZ24" s="191"/>
      <c r="XA24" s="191"/>
      <c r="XB24" s="191"/>
      <c r="XC24" s="191"/>
      <c r="XD24" s="191"/>
      <c r="XE24" s="191"/>
      <c r="XF24" s="191"/>
      <c r="XG24" s="191"/>
      <c r="XH24" s="191"/>
      <c r="XI24" s="191"/>
      <c r="XJ24" s="191"/>
      <c r="XK24" s="191"/>
      <c r="XL24" s="191"/>
      <c r="XM24" s="191"/>
      <c r="XN24" s="191"/>
      <c r="XO24" s="191"/>
      <c r="XP24" s="191"/>
      <c r="XQ24" s="191"/>
      <c r="XR24" s="191"/>
      <c r="XS24" s="191"/>
      <c r="XT24" s="191"/>
      <c r="XU24" s="191"/>
      <c r="XV24" s="191"/>
      <c r="XW24" s="191"/>
      <c r="XX24" s="191"/>
      <c r="XY24" s="191"/>
      <c r="XZ24" s="191"/>
      <c r="YA24" s="191"/>
      <c r="YB24" s="191"/>
      <c r="YC24" s="191"/>
      <c r="YD24" s="191"/>
      <c r="YE24" s="191"/>
      <c r="YF24" s="191"/>
      <c r="YG24" s="191"/>
      <c r="YH24" s="191"/>
      <c r="YI24" s="191"/>
      <c r="YJ24" s="191"/>
      <c r="YK24" s="191"/>
      <c r="YL24" s="191"/>
      <c r="YM24" s="191"/>
      <c r="YN24" s="191"/>
      <c r="YO24" s="191"/>
      <c r="YP24" s="191"/>
      <c r="YQ24" s="191"/>
      <c r="YR24" s="191"/>
      <c r="YS24" s="191"/>
      <c r="YT24" s="191"/>
      <c r="YU24" s="191"/>
      <c r="YV24" s="191"/>
      <c r="YW24" s="191"/>
      <c r="YX24" s="191"/>
      <c r="YY24" s="191"/>
      <c r="YZ24" s="191"/>
      <c r="ZA24" s="191"/>
      <c r="ZB24" s="191"/>
      <c r="ZC24" s="191"/>
      <c r="ZD24" s="191"/>
      <c r="ZE24" s="191"/>
      <c r="ZF24" s="191"/>
      <c r="ZG24" s="191"/>
      <c r="ZH24" s="191"/>
      <c r="ZI24" s="191"/>
      <c r="ZJ24" s="191"/>
      <c r="ZK24" s="191"/>
      <c r="ZL24" s="191"/>
      <c r="ZM24" s="191"/>
      <c r="ZN24" s="191"/>
      <c r="ZO24" s="191"/>
      <c r="ZP24" s="191"/>
      <c r="ZQ24" s="191"/>
      <c r="ZR24" s="191"/>
      <c r="ZS24" s="191"/>
      <c r="ZT24" s="191"/>
      <c r="ZU24" s="191"/>
      <c r="ZV24" s="191"/>
      <c r="ZW24" s="191"/>
      <c r="ZX24" s="191"/>
      <c r="ZY24" s="191"/>
      <c r="ZZ24" s="191"/>
      <c r="AAA24" s="191"/>
      <c r="AAB24" s="191"/>
      <c r="AAC24" s="191"/>
      <c r="AAD24" s="191"/>
      <c r="AAE24" s="191"/>
      <c r="AAF24" s="191"/>
      <c r="AAG24" s="191"/>
      <c r="AAH24" s="191"/>
      <c r="AAI24" s="191"/>
      <c r="AAJ24" s="191"/>
      <c r="AAK24" s="191"/>
      <c r="AAL24" s="191"/>
      <c r="AAM24" s="191"/>
      <c r="AAN24" s="191"/>
      <c r="AAO24" s="191"/>
      <c r="AAP24" s="191"/>
      <c r="AAQ24" s="191"/>
      <c r="AAR24" s="191"/>
      <c r="AAS24" s="191"/>
      <c r="AAT24" s="191"/>
      <c r="AAU24" s="191"/>
      <c r="AAV24" s="191"/>
      <c r="AAW24" s="191"/>
      <c r="AAX24" s="191"/>
      <c r="AAY24" s="191"/>
      <c r="AAZ24" s="191"/>
      <c r="ABA24" s="191"/>
      <c r="ABB24" s="191"/>
      <c r="ABC24" s="191"/>
      <c r="ABD24" s="191"/>
      <c r="ABE24" s="191"/>
      <c r="ABF24" s="191"/>
      <c r="ABG24" s="191"/>
      <c r="ABH24" s="191"/>
      <c r="ABI24" s="191"/>
      <c r="ABJ24" s="191"/>
      <c r="ABK24" s="191"/>
      <c r="ABL24" s="191"/>
      <c r="ABM24" s="191"/>
      <c r="ABN24" s="191"/>
      <c r="ABO24" s="191"/>
      <c r="ABP24" s="191"/>
      <c r="ABQ24" s="191"/>
      <c r="ABR24" s="191"/>
      <c r="ABS24" s="191"/>
      <c r="ABT24" s="191"/>
      <c r="ABU24" s="191"/>
      <c r="ABV24" s="191"/>
      <c r="ABW24" s="191"/>
      <c r="ABX24" s="191"/>
      <c r="ABY24" s="191"/>
      <c r="ABZ24" s="191"/>
      <c r="ACA24" s="191"/>
      <c r="ACB24" s="191"/>
      <c r="ACC24" s="191"/>
      <c r="ACD24" s="191"/>
      <c r="ACE24" s="191"/>
      <c r="ACF24" s="191"/>
      <c r="ACG24" s="191"/>
      <c r="ACH24" s="191"/>
      <c r="ACI24" s="191"/>
      <c r="ACJ24" s="191"/>
      <c r="ACK24" s="191"/>
      <c r="ACL24" s="191"/>
      <c r="ACM24" s="191"/>
      <c r="ACN24" s="191"/>
      <c r="ACO24" s="191"/>
      <c r="ACP24" s="191"/>
      <c r="ACQ24" s="191"/>
      <c r="ACR24" s="191"/>
      <c r="ACS24" s="191"/>
      <c r="ACT24" s="191"/>
      <c r="ACU24" s="191"/>
      <c r="ACV24" s="191"/>
      <c r="ACW24" s="191"/>
      <c r="ACX24" s="191"/>
      <c r="ACY24" s="191"/>
      <c r="ACZ24" s="191"/>
      <c r="ADA24" s="191"/>
      <c r="ADB24" s="191"/>
      <c r="ADC24" s="191"/>
      <c r="ADD24" s="191"/>
      <c r="ADE24" s="191"/>
      <c r="ADF24" s="191"/>
      <c r="ADG24" s="191"/>
      <c r="ADH24" s="191"/>
      <c r="ADI24" s="191"/>
      <c r="ADJ24" s="191"/>
      <c r="ADK24" s="191"/>
      <c r="ADL24" s="191"/>
      <c r="ADM24" s="191"/>
      <c r="ADN24" s="191"/>
      <c r="ADO24" s="191"/>
      <c r="ADP24" s="191"/>
      <c r="ADQ24" s="191"/>
      <c r="ADR24" s="191"/>
      <c r="ADS24" s="191"/>
      <c r="ADT24" s="191"/>
      <c r="ADU24" s="191"/>
      <c r="ADV24" s="191"/>
      <c r="ADW24" s="191"/>
      <c r="ADX24" s="191"/>
      <c r="ADY24" s="191"/>
      <c r="ADZ24" s="191"/>
      <c r="AEA24" s="191"/>
      <c r="AEB24" s="191"/>
      <c r="AEC24" s="191"/>
      <c r="AED24" s="191"/>
      <c r="AEE24" s="191"/>
      <c r="AEF24" s="191"/>
      <c r="AEG24" s="191"/>
      <c r="AEH24" s="191"/>
      <c r="AEI24" s="191"/>
      <c r="AEJ24" s="191"/>
      <c r="AEK24" s="191"/>
      <c r="AEL24" s="191"/>
      <c r="AEM24" s="191"/>
      <c r="AEN24" s="191"/>
      <c r="AEO24" s="191"/>
      <c r="AEP24" s="191"/>
      <c r="AEQ24" s="191"/>
      <c r="AER24" s="191"/>
      <c r="AES24" s="191"/>
      <c r="AET24" s="191"/>
      <c r="AEU24" s="191"/>
      <c r="AEV24" s="191"/>
      <c r="AEW24" s="191"/>
      <c r="AEX24" s="191"/>
      <c r="AEY24" s="191"/>
      <c r="AEZ24" s="191"/>
      <c r="AFA24" s="191"/>
      <c r="AFB24" s="191"/>
      <c r="AFC24" s="191"/>
      <c r="AFD24" s="191"/>
      <c r="AFE24" s="191"/>
      <c r="AFF24" s="191"/>
      <c r="AFG24" s="191"/>
      <c r="AFH24" s="191"/>
      <c r="AFI24" s="191"/>
      <c r="AFJ24" s="191"/>
      <c r="AFK24" s="191"/>
      <c r="AFL24" s="191"/>
      <c r="AFM24" s="191"/>
      <c r="AFN24" s="191"/>
      <c r="AFO24" s="191"/>
      <c r="AFP24" s="191"/>
      <c r="AFQ24" s="191"/>
      <c r="AFR24" s="191"/>
      <c r="AFS24" s="191"/>
      <c r="AFT24" s="191"/>
      <c r="AFU24" s="191"/>
      <c r="AFV24" s="191"/>
      <c r="AFW24" s="191"/>
      <c r="AFX24" s="191"/>
      <c r="AFY24" s="191"/>
      <c r="AFZ24" s="191"/>
      <c r="AGA24" s="191"/>
      <c r="AGB24" s="191"/>
      <c r="AGC24" s="191"/>
      <c r="AGD24" s="191"/>
      <c r="AGE24" s="191"/>
      <c r="AGF24" s="191"/>
      <c r="AGG24" s="191"/>
      <c r="AGH24" s="191"/>
      <c r="AGI24" s="191"/>
      <c r="AGJ24" s="191"/>
      <c r="AGK24" s="191"/>
      <c r="AGL24" s="191"/>
      <c r="AGM24" s="191"/>
      <c r="AGN24" s="191"/>
      <c r="AGO24" s="191"/>
      <c r="AGP24" s="191"/>
      <c r="AGQ24" s="191"/>
      <c r="AGR24" s="191"/>
      <c r="AGS24" s="191"/>
      <c r="AGT24" s="191"/>
      <c r="AGU24" s="191"/>
      <c r="AGV24" s="191"/>
      <c r="AGW24" s="191"/>
      <c r="AGX24" s="191"/>
      <c r="AGY24" s="191"/>
      <c r="AGZ24" s="191"/>
      <c r="AHA24" s="191"/>
      <c r="AHB24" s="191"/>
      <c r="AHC24" s="191"/>
      <c r="AHD24" s="191"/>
      <c r="AHE24" s="191"/>
      <c r="AHF24" s="191"/>
      <c r="AHG24" s="191"/>
      <c r="AHH24" s="191"/>
      <c r="AHI24" s="191"/>
      <c r="AHJ24" s="191"/>
      <c r="AHK24" s="191"/>
      <c r="AHL24" s="191"/>
      <c r="AHM24" s="191"/>
      <c r="AHN24" s="191"/>
      <c r="AHO24" s="191"/>
      <c r="AHP24" s="191"/>
      <c r="AHQ24" s="191"/>
      <c r="AHR24" s="191"/>
      <c r="AHS24" s="191"/>
      <c r="AHT24" s="191"/>
      <c r="AHU24" s="191"/>
      <c r="AHV24" s="191"/>
      <c r="AHW24" s="191"/>
      <c r="AHX24" s="191"/>
      <c r="AHY24" s="191"/>
      <c r="AHZ24" s="191"/>
      <c r="AIA24" s="191"/>
      <c r="AIB24" s="191"/>
      <c r="AIC24" s="191"/>
      <c r="AID24" s="191"/>
      <c r="AIE24" s="191"/>
      <c r="AIF24" s="191"/>
      <c r="AIG24" s="191"/>
      <c r="AIH24" s="191"/>
      <c r="AII24" s="191"/>
      <c r="AIJ24" s="191"/>
      <c r="AIK24" s="191"/>
      <c r="AIL24" s="191"/>
      <c r="AIM24" s="191"/>
      <c r="AIN24" s="191"/>
      <c r="AIO24" s="191"/>
      <c r="AIP24" s="191"/>
      <c r="AIQ24" s="191"/>
      <c r="AIR24" s="191"/>
      <c r="AIS24" s="191"/>
      <c r="AIT24" s="191"/>
      <c r="AIU24" s="191"/>
      <c r="AIV24" s="191"/>
      <c r="AIW24" s="191"/>
      <c r="AIX24" s="191"/>
      <c r="AIY24" s="191"/>
      <c r="AIZ24" s="191"/>
      <c r="AJA24" s="191"/>
      <c r="AJB24" s="191"/>
      <c r="AJC24" s="191"/>
      <c r="AJD24" s="191"/>
      <c r="AJE24" s="191"/>
      <c r="AJF24" s="191"/>
      <c r="AJG24" s="191"/>
      <c r="AJH24" s="191"/>
      <c r="AJI24" s="191"/>
      <c r="AJJ24" s="191"/>
      <c r="AJK24" s="191"/>
      <c r="AJL24" s="191"/>
      <c r="AJM24" s="191"/>
      <c r="AJN24" s="191"/>
      <c r="AJO24" s="191"/>
      <c r="AJP24" s="191"/>
      <c r="AJQ24" s="191"/>
      <c r="AJR24" s="191"/>
      <c r="AJS24" s="191"/>
      <c r="AJT24" s="191"/>
      <c r="AJU24" s="191"/>
      <c r="AJV24" s="191"/>
      <c r="AJW24" s="191"/>
      <c r="AJX24" s="191"/>
      <c r="AJY24" s="191"/>
      <c r="AJZ24" s="191"/>
      <c r="AKA24" s="191"/>
      <c r="AKB24" s="191"/>
      <c r="AKC24" s="191"/>
      <c r="AKD24" s="191"/>
      <c r="AKE24" s="191"/>
      <c r="AKF24" s="191"/>
      <c r="AKG24" s="191"/>
      <c r="AKH24" s="191"/>
      <c r="AKI24" s="191"/>
      <c r="AKJ24" s="191"/>
      <c r="AKK24" s="191"/>
      <c r="AKL24" s="191"/>
      <c r="AKM24" s="191"/>
      <c r="AKN24" s="191"/>
      <c r="AKO24" s="191"/>
      <c r="AKP24" s="191"/>
      <c r="AKQ24" s="191"/>
      <c r="AKR24" s="191"/>
      <c r="AKS24" s="191"/>
      <c r="AKT24" s="191"/>
      <c r="AKU24" s="191"/>
      <c r="AKV24" s="191"/>
      <c r="AKW24" s="191"/>
      <c r="AKX24" s="191"/>
      <c r="AKY24" s="191"/>
      <c r="AKZ24" s="191"/>
      <c r="ALA24" s="191"/>
      <c r="ALB24" s="191"/>
      <c r="ALC24" s="191"/>
      <c r="ALD24" s="191"/>
      <c r="ALE24" s="191"/>
      <c r="ALF24" s="191"/>
      <c r="ALG24" s="191"/>
      <c r="ALH24" s="191"/>
      <c r="ALI24" s="191"/>
      <c r="ALJ24" s="191"/>
      <c r="ALK24" s="191"/>
      <c r="ALL24" s="191"/>
      <c r="ALM24" s="191"/>
      <c r="ALN24" s="191"/>
      <c r="ALO24" s="191"/>
      <c r="ALP24" s="191"/>
      <c r="ALQ24" s="191"/>
      <c r="ALR24" s="191"/>
      <c r="ALS24" s="191"/>
      <c r="ALT24" s="191"/>
      <c r="ALU24" s="191"/>
      <c r="ALV24" s="191"/>
      <c r="ALW24" s="191"/>
      <c r="ALX24" s="191"/>
      <c r="ALY24" s="191"/>
      <c r="ALZ24" s="191"/>
      <c r="AMA24" s="191"/>
      <c r="AMB24" s="191"/>
      <c r="AMC24" s="191"/>
      <c r="AMD24" s="191"/>
      <c r="AME24" s="191"/>
      <c r="AMF24" s="191"/>
      <c r="AMG24" s="191"/>
      <c r="AMH24" s="191"/>
      <c r="AMI24" s="191"/>
      <c r="AMJ24" s="191"/>
      <c r="AMK24" s="191"/>
    </row>
    <row r="25" spans="1:1025" s="192" customFormat="1" x14ac:dyDescent="0.2">
      <c r="A25" s="208">
        <v>43907</v>
      </c>
      <c r="B25" s="221">
        <v>43896</v>
      </c>
      <c r="C25" s="235">
        <v>0</v>
      </c>
      <c r="D25" s="236">
        <v>0</v>
      </c>
      <c r="E25" s="237">
        <v>0</v>
      </c>
      <c r="F25" s="238">
        <v>0</v>
      </c>
      <c r="G25" s="224">
        <f t="shared" si="1"/>
        <v>0</v>
      </c>
      <c r="H25" s="197"/>
      <c r="I25" s="197"/>
      <c r="J25" s="197"/>
      <c r="K25" s="197"/>
      <c r="L25" s="197"/>
      <c r="M25" s="197"/>
      <c r="N25" s="197"/>
      <c r="O25" s="197"/>
      <c r="P25" s="197"/>
      <c r="Q25" s="197"/>
      <c r="R25" s="197"/>
      <c r="S25" s="191"/>
      <c r="T25" s="191"/>
      <c r="U25" s="191"/>
      <c r="V25" s="191"/>
      <c r="W25" s="191"/>
      <c r="X25" s="191"/>
      <c r="Y25" s="191"/>
      <c r="Z25" s="191"/>
      <c r="AA25" s="191"/>
      <c r="AB25" s="191"/>
      <c r="AC25" s="191"/>
      <c r="AD25" s="191"/>
      <c r="AE25" s="191"/>
      <c r="AF25" s="191"/>
      <c r="AG25" s="191"/>
      <c r="AH25" s="191"/>
      <c r="AI25" s="191"/>
      <c r="AJ25" s="191"/>
      <c r="AK25" s="191"/>
      <c r="AL25" s="191"/>
      <c r="AM25" s="191"/>
      <c r="AN25" s="191"/>
      <c r="AO25" s="191"/>
      <c r="AP25" s="191"/>
      <c r="AQ25" s="191"/>
      <c r="AR25" s="191"/>
      <c r="AS25" s="191"/>
      <c r="AT25" s="191"/>
      <c r="AU25" s="191"/>
      <c r="AV25" s="191"/>
      <c r="AW25" s="191"/>
      <c r="AX25" s="191"/>
      <c r="AY25" s="191"/>
      <c r="AZ25" s="191"/>
      <c r="BA25" s="191"/>
      <c r="BB25" s="191"/>
      <c r="BC25" s="191"/>
      <c r="BD25" s="191"/>
      <c r="BE25" s="191"/>
      <c r="BF25" s="191"/>
      <c r="BG25" s="191"/>
      <c r="BH25" s="191"/>
      <c r="BI25" s="191"/>
      <c r="BJ25" s="191"/>
      <c r="BK25" s="191"/>
      <c r="BL25" s="191"/>
      <c r="BM25" s="191"/>
      <c r="BN25" s="191"/>
      <c r="BO25" s="191"/>
      <c r="BP25" s="191"/>
      <c r="BQ25" s="191"/>
      <c r="BR25" s="191"/>
      <c r="BS25" s="191"/>
      <c r="BT25" s="191"/>
      <c r="BU25" s="191"/>
      <c r="BV25" s="191"/>
      <c r="BW25" s="191"/>
      <c r="BX25" s="191"/>
      <c r="BY25" s="191"/>
      <c r="BZ25" s="191"/>
      <c r="CA25" s="191"/>
      <c r="CB25" s="191"/>
      <c r="CC25" s="191"/>
      <c r="CD25" s="191"/>
      <c r="CE25" s="191"/>
      <c r="CF25" s="191"/>
      <c r="CG25" s="191"/>
      <c r="CH25" s="191"/>
      <c r="CI25" s="191"/>
      <c r="CJ25" s="191"/>
      <c r="CK25" s="191"/>
      <c r="CL25" s="191"/>
      <c r="CM25" s="191"/>
      <c r="CN25" s="191"/>
      <c r="CO25" s="191"/>
      <c r="CP25" s="191"/>
      <c r="CQ25" s="191"/>
      <c r="CR25" s="191"/>
      <c r="CS25" s="191"/>
      <c r="CT25" s="191"/>
      <c r="CU25" s="191"/>
      <c r="CV25" s="191"/>
      <c r="CW25" s="191"/>
      <c r="CX25" s="191"/>
      <c r="CY25" s="191"/>
      <c r="CZ25" s="191"/>
      <c r="DA25" s="191"/>
      <c r="DB25" s="191"/>
      <c r="DC25" s="191"/>
      <c r="DD25" s="191"/>
      <c r="DE25" s="191"/>
      <c r="DF25" s="191"/>
      <c r="DG25" s="191"/>
      <c r="DH25" s="191"/>
      <c r="DI25" s="191"/>
      <c r="DJ25" s="191"/>
      <c r="DK25" s="191"/>
      <c r="DL25" s="191"/>
      <c r="DM25" s="191"/>
      <c r="DN25" s="191"/>
      <c r="DO25" s="191"/>
      <c r="DP25" s="191"/>
      <c r="DQ25" s="191"/>
      <c r="DR25" s="191"/>
      <c r="DS25" s="191"/>
      <c r="DT25" s="191"/>
      <c r="DU25" s="191"/>
      <c r="DV25" s="191"/>
      <c r="DW25" s="191"/>
      <c r="DX25" s="191"/>
      <c r="DY25" s="191"/>
      <c r="DZ25" s="191"/>
      <c r="EA25" s="191"/>
      <c r="EB25" s="191"/>
      <c r="EC25" s="191"/>
      <c r="ED25" s="191"/>
      <c r="EE25" s="191"/>
      <c r="EF25" s="191"/>
      <c r="EG25" s="191"/>
      <c r="EH25" s="191"/>
      <c r="EI25" s="191"/>
      <c r="EJ25" s="191"/>
      <c r="EK25" s="191"/>
      <c r="EL25" s="191"/>
      <c r="EM25" s="191"/>
      <c r="EN25" s="191"/>
      <c r="EO25" s="191"/>
      <c r="EP25" s="191"/>
      <c r="EQ25" s="191"/>
      <c r="ER25" s="191"/>
      <c r="ES25" s="191"/>
      <c r="ET25" s="191"/>
      <c r="EU25" s="191"/>
      <c r="EV25" s="191"/>
      <c r="EW25" s="191"/>
      <c r="EX25" s="191"/>
      <c r="EY25" s="191"/>
      <c r="EZ25" s="191"/>
      <c r="FA25" s="191"/>
      <c r="FB25" s="191"/>
      <c r="FC25" s="191"/>
      <c r="FD25" s="191"/>
      <c r="FE25" s="191"/>
      <c r="FF25" s="191"/>
      <c r="FG25" s="191"/>
      <c r="FH25" s="191"/>
      <c r="FI25" s="191"/>
      <c r="FJ25" s="191"/>
      <c r="FK25" s="191"/>
      <c r="FL25" s="191"/>
      <c r="FM25" s="191"/>
      <c r="FN25" s="191"/>
      <c r="FO25" s="191"/>
      <c r="FP25" s="191"/>
      <c r="FQ25" s="191"/>
      <c r="FR25" s="191"/>
      <c r="FS25" s="191"/>
      <c r="FT25" s="191"/>
      <c r="FU25" s="191"/>
      <c r="FV25" s="191"/>
      <c r="FW25" s="191"/>
      <c r="FX25" s="191"/>
      <c r="FY25" s="191"/>
      <c r="FZ25" s="191"/>
      <c r="GA25" s="191"/>
      <c r="GB25" s="191"/>
      <c r="GC25" s="191"/>
      <c r="GD25" s="191"/>
      <c r="GE25" s="191"/>
      <c r="GF25" s="191"/>
      <c r="GG25" s="191"/>
      <c r="GH25" s="191"/>
      <c r="GI25" s="191"/>
      <c r="GJ25" s="191"/>
      <c r="GK25" s="191"/>
      <c r="GL25" s="191"/>
      <c r="GM25" s="191"/>
      <c r="GN25" s="191"/>
      <c r="GO25" s="191"/>
      <c r="GP25" s="191"/>
      <c r="GQ25" s="191"/>
      <c r="GR25" s="191"/>
      <c r="GS25" s="191"/>
      <c r="GT25" s="191"/>
      <c r="GU25" s="191"/>
      <c r="GV25" s="191"/>
      <c r="GW25" s="191"/>
      <c r="GX25" s="191"/>
      <c r="GY25" s="191"/>
      <c r="GZ25" s="191"/>
      <c r="HA25" s="191"/>
      <c r="HB25" s="191"/>
      <c r="HC25" s="191"/>
      <c r="HD25" s="191"/>
      <c r="HE25" s="191"/>
      <c r="HF25" s="191"/>
      <c r="HG25" s="191"/>
      <c r="HH25" s="191"/>
      <c r="HI25" s="191"/>
      <c r="HJ25" s="191"/>
      <c r="HK25" s="191"/>
      <c r="HL25" s="191"/>
      <c r="HM25" s="191"/>
      <c r="HN25" s="191"/>
      <c r="HO25" s="191"/>
      <c r="HP25" s="191"/>
      <c r="HQ25" s="191"/>
      <c r="HR25" s="191"/>
      <c r="HS25" s="191"/>
      <c r="HT25" s="191"/>
      <c r="HU25" s="191"/>
      <c r="HV25" s="191"/>
      <c r="HW25" s="191"/>
      <c r="HX25" s="191"/>
      <c r="HY25" s="191"/>
      <c r="HZ25" s="191"/>
      <c r="IA25" s="191"/>
      <c r="IB25" s="191"/>
      <c r="IC25" s="191"/>
      <c r="ID25" s="191"/>
      <c r="IE25" s="191"/>
      <c r="IF25" s="191"/>
      <c r="IG25" s="191"/>
      <c r="IH25" s="191"/>
      <c r="II25" s="191"/>
      <c r="IJ25" s="191"/>
      <c r="IK25" s="191"/>
      <c r="IL25" s="191"/>
      <c r="IM25" s="191"/>
      <c r="IN25" s="191"/>
      <c r="IO25" s="191"/>
      <c r="IP25" s="191"/>
      <c r="IQ25" s="191"/>
      <c r="IR25" s="191"/>
      <c r="IS25" s="191"/>
      <c r="IT25" s="191"/>
      <c r="IU25" s="191"/>
      <c r="IV25" s="191"/>
      <c r="IW25" s="191"/>
      <c r="IX25" s="191"/>
      <c r="IY25" s="191"/>
      <c r="IZ25" s="191"/>
      <c r="JA25" s="191"/>
      <c r="JB25" s="191"/>
      <c r="JC25" s="191"/>
      <c r="JD25" s="191"/>
      <c r="JE25" s="191"/>
      <c r="JF25" s="191"/>
      <c r="JG25" s="191"/>
      <c r="JH25" s="191"/>
      <c r="JI25" s="191"/>
      <c r="JJ25" s="191"/>
      <c r="JK25" s="191"/>
      <c r="JL25" s="191"/>
      <c r="JM25" s="191"/>
      <c r="JN25" s="191"/>
      <c r="JO25" s="191"/>
      <c r="JP25" s="191"/>
      <c r="JQ25" s="191"/>
      <c r="JR25" s="191"/>
      <c r="JS25" s="191"/>
      <c r="JT25" s="191"/>
      <c r="JU25" s="191"/>
      <c r="JV25" s="191"/>
      <c r="JW25" s="191"/>
      <c r="JX25" s="191"/>
      <c r="JY25" s="191"/>
      <c r="JZ25" s="191"/>
      <c r="KA25" s="191"/>
      <c r="KB25" s="191"/>
      <c r="KC25" s="191"/>
      <c r="KD25" s="191"/>
      <c r="KE25" s="191"/>
      <c r="KF25" s="191"/>
      <c r="KG25" s="191"/>
      <c r="KH25" s="191"/>
      <c r="KI25" s="191"/>
      <c r="KJ25" s="191"/>
      <c r="KK25" s="191"/>
      <c r="KL25" s="191"/>
      <c r="KM25" s="191"/>
      <c r="KN25" s="191"/>
      <c r="KO25" s="191"/>
      <c r="KP25" s="191"/>
      <c r="KQ25" s="191"/>
      <c r="KR25" s="191"/>
      <c r="KS25" s="191"/>
      <c r="KT25" s="191"/>
      <c r="KU25" s="191"/>
      <c r="KV25" s="191"/>
      <c r="KW25" s="191"/>
      <c r="KX25" s="191"/>
      <c r="KY25" s="191"/>
      <c r="KZ25" s="191"/>
      <c r="LA25" s="191"/>
      <c r="LB25" s="191"/>
      <c r="LC25" s="191"/>
      <c r="LD25" s="191"/>
      <c r="LE25" s="191"/>
      <c r="LF25" s="191"/>
      <c r="LG25" s="191"/>
      <c r="LH25" s="191"/>
      <c r="LI25" s="191"/>
      <c r="LJ25" s="191"/>
      <c r="LK25" s="191"/>
      <c r="LL25" s="191"/>
      <c r="LM25" s="191"/>
      <c r="LN25" s="191"/>
      <c r="LO25" s="191"/>
      <c r="LP25" s="191"/>
      <c r="LQ25" s="191"/>
      <c r="LR25" s="191"/>
      <c r="LS25" s="191"/>
      <c r="LT25" s="191"/>
      <c r="LU25" s="191"/>
      <c r="LV25" s="191"/>
      <c r="LW25" s="191"/>
      <c r="LX25" s="191"/>
      <c r="LY25" s="191"/>
      <c r="LZ25" s="191"/>
      <c r="MA25" s="191"/>
      <c r="MB25" s="191"/>
      <c r="MC25" s="191"/>
      <c r="MD25" s="191"/>
      <c r="ME25" s="191"/>
      <c r="MF25" s="191"/>
      <c r="MG25" s="191"/>
      <c r="MH25" s="191"/>
      <c r="MI25" s="191"/>
      <c r="MJ25" s="191"/>
      <c r="MK25" s="191"/>
      <c r="ML25" s="191"/>
      <c r="MM25" s="191"/>
      <c r="MN25" s="191"/>
      <c r="MO25" s="191"/>
      <c r="MP25" s="191"/>
      <c r="MQ25" s="191"/>
      <c r="MR25" s="191"/>
      <c r="MS25" s="191"/>
      <c r="MT25" s="191"/>
      <c r="MU25" s="191"/>
      <c r="MV25" s="191"/>
      <c r="MW25" s="191"/>
      <c r="MX25" s="191"/>
      <c r="MY25" s="191"/>
      <c r="MZ25" s="191"/>
      <c r="NA25" s="191"/>
      <c r="NB25" s="191"/>
      <c r="NC25" s="191"/>
      <c r="ND25" s="191"/>
      <c r="NE25" s="191"/>
      <c r="NF25" s="191"/>
      <c r="NG25" s="191"/>
      <c r="NH25" s="191"/>
      <c r="NI25" s="191"/>
      <c r="NJ25" s="191"/>
      <c r="NK25" s="191"/>
      <c r="NL25" s="191"/>
      <c r="NM25" s="191"/>
      <c r="NN25" s="191"/>
      <c r="NO25" s="191"/>
      <c r="NP25" s="191"/>
      <c r="NQ25" s="191"/>
      <c r="NR25" s="191"/>
      <c r="NS25" s="191"/>
      <c r="NT25" s="191"/>
      <c r="NU25" s="191"/>
      <c r="NV25" s="191"/>
      <c r="NW25" s="191"/>
      <c r="NX25" s="191"/>
      <c r="NY25" s="191"/>
      <c r="NZ25" s="191"/>
      <c r="OA25" s="191"/>
      <c r="OB25" s="191"/>
      <c r="OC25" s="191"/>
      <c r="OD25" s="191"/>
      <c r="OE25" s="191"/>
      <c r="OF25" s="191"/>
      <c r="OG25" s="191"/>
      <c r="OH25" s="191"/>
      <c r="OI25" s="191"/>
      <c r="OJ25" s="191"/>
      <c r="OK25" s="191"/>
      <c r="OL25" s="191"/>
      <c r="OM25" s="191"/>
      <c r="ON25" s="191"/>
      <c r="OO25" s="191"/>
      <c r="OP25" s="191"/>
      <c r="OQ25" s="191"/>
      <c r="OR25" s="191"/>
      <c r="OS25" s="191"/>
      <c r="OT25" s="191"/>
      <c r="OU25" s="191"/>
      <c r="OV25" s="191"/>
      <c r="OW25" s="191"/>
      <c r="OX25" s="191"/>
      <c r="OY25" s="191"/>
      <c r="OZ25" s="191"/>
      <c r="PA25" s="191"/>
      <c r="PB25" s="191"/>
      <c r="PC25" s="191"/>
      <c r="PD25" s="191"/>
      <c r="PE25" s="191"/>
      <c r="PF25" s="191"/>
      <c r="PG25" s="191"/>
      <c r="PH25" s="191"/>
      <c r="PI25" s="191"/>
      <c r="PJ25" s="191"/>
      <c r="PK25" s="191"/>
      <c r="PL25" s="191"/>
      <c r="PM25" s="191"/>
      <c r="PN25" s="191"/>
      <c r="PO25" s="191"/>
      <c r="PP25" s="191"/>
      <c r="PQ25" s="191"/>
      <c r="PR25" s="191"/>
      <c r="PS25" s="191"/>
      <c r="PT25" s="191"/>
      <c r="PU25" s="191"/>
      <c r="PV25" s="191"/>
      <c r="PW25" s="191"/>
      <c r="PX25" s="191"/>
      <c r="PY25" s="191"/>
      <c r="PZ25" s="191"/>
      <c r="QA25" s="191"/>
      <c r="QB25" s="191"/>
      <c r="QC25" s="191"/>
      <c r="QD25" s="191"/>
      <c r="QE25" s="191"/>
      <c r="QF25" s="191"/>
      <c r="QG25" s="191"/>
      <c r="QH25" s="191"/>
      <c r="QI25" s="191"/>
      <c r="QJ25" s="191"/>
      <c r="QK25" s="191"/>
      <c r="QL25" s="191"/>
      <c r="QM25" s="191"/>
      <c r="QN25" s="191"/>
      <c r="QO25" s="191"/>
      <c r="QP25" s="191"/>
      <c r="QQ25" s="191"/>
      <c r="QR25" s="191"/>
      <c r="QS25" s="191"/>
      <c r="QT25" s="191"/>
      <c r="QU25" s="191"/>
      <c r="QV25" s="191"/>
      <c r="QW25" s="191"/>
      <c r="QX25" s="191"/>
      <c r="QY25" s="191"/>
      <c r="QZ25" s="191"/>
      <c r="RA25" s="191"/>
      <c r="RB25" s="191"/>
      <c r="RC25" s="191"/>
      <c r="RD25" s="191"/>
      <c r="RE25" s="191"/>
      <c r="RF25" s="191"/>
      <c r="RG25" s="191"/>
      <c r="RH25" s="191"/>
      <c r="RI25" s="191"/>
      <c r="RJ25" s="191"/>
      <c r="RK25" s="191"/>
      <c r="RL25" s="191"/>
      <c r="RM25" s="191"/>
      <c r="RN25" s="191"/>
      <c r="RO25" s="191"/>
      <c r="RP25" s="191"/>
      <c r="RQ25" s="191"/>
      <c r="RR25" s="191"/>
      <c r="RS25" s="191"/>
      <c r="RT25" s="191"/>
      <c r="RU25" s="191"/>
      <c r="RV25" s="191"/>
      <c r="RW25" s="191"/>
      <c r="RX25" s="191"/>
      <c r="RY25" s="191"/>
      <c r="RZ25" s="191"/>
      <c r="SA25" s="191"/>
      <c r="SB25" s="191"/>
      <c r="SC25" s="191"/>
      <c r="SD25" s="191"/>
      <c r="SE25" s="191"/>
      <c r="SF25" s="191"/>
      <c r="SG25" s="191"/>
      <c r="SH25" s="191"/>
      <c r="SI25" s="191"/>
      <c r="SJ25" s="191"/>
      <c r="SK25" s="191"/>
      <c r="SL25" s="191"/>
      <c r="SM25" s="191"/>
      <c r="SN25" s="191"/>
      <c r="SO25" s="191"/>
      <c r="SP25" s="191"/>
      <c r="SQ25" s="191"/>
      <c r="SR25" s="191"/>
      <c r="SS25" s="191"/>
      <c r="ST25" s="191"/>
      <c r="SU25" s="191"/>
      <c r="SV25" s="191"/>
      <c r="SW25" s="191"/>
      <c r="SX25" s="191"/>
      <c r="SY25" s="191"/>
      <c r="SZ25" s="191"/>
      <c r="TA25" s="191"/>
      <c r="TB25" s="191"/>
      <c r="TC25" s="191"/>
      <c r="TD25" s="191"/>
      <c r="TE25" s="191"/>
      <c r="TF25" s="191"/>
      <c r="TG25" s="191"/>
      <c r="TH25" s="191"/>
      <c r="TI25" s="191"/>
      <c r="TJ25" s="191"/>
      <c r="TK25" s="191"/>
      <c r="TL25" s="191"/>
      <c r="TM25" s="191"/>
      <c r="TN25" s="191"/>
      <c r="TO25" s="191"/>
      <c r="TP25" s="191"/>
      <c r="TQ25" s="191"/>
      <c r="TR25" s="191"/>
      <c r="TS25" s="191"/>
      <c r="TT25" s="191"/>
      <c r="TU25" s="191"/>
      <c r="TV25" s="191"/>
      <c r="TW25" s="191"/>
      <c r="TX25" s="191"/>
      <c r="TY25" s="191"/>
      <c r="TZ25" s="191"/>
      <c r="UA25" s="191"/>
      <c r="UB25" s="191"/>
      <c r="UC25" s="191"/>
      <c r="UD25" s="191"/>
      <c r="UE25" s="191"/>
      <c r="UF25" s="191"/>
      <c r="UG25" s="191"/>
      <c r="UH25" s="191"/>
      <c r="UI25" s="191"/>
      <c r="UJ25" s="191"/>
      <c r="UK25" s="191"/>
      <c r="UL25" s="191"/>
      <c r="UM25" s="191"/>
      <c r="UN25" s="191"/>
      <c r="UO25" s="191"/>
      <c r="UP25" s="191"/>
      <c r="UQ25" s="191"/>
      <c r="UR25" s="191"/>
      <c r="US25" s="191"/>
      <c r="UT25" s="191"/>
      <c r="UU25" s="191"/>
      <c r="UV25" s="191"/>
      <c r="UW25" s="191"/>
      <c r="UX25" s="191"/>
      <c r="UY25" s="191"/>
      <c r="UZ25" s="191"/>
      <c r="VA25" s="191"/>
      <c r="VB25" s="191"/>
      <c r="VC25" s="191"/>
      <c r="VD25" s="191"/>
      <c r="VE25" s="191"/>
      <c r="VF25" s="191"/>
      <c r="VG25" s="191"/>
      <c r="VH25" s="191"/>
      <c r="VI25" s="191"/>
      <c r="VJ25" s="191"/>
      <c r="VK25" s="191"/>
      <c r="VL25" s="191"/>
      <c r="VM25" s="191"/>
      <c r="VN25" s="191"/>
      <c r="VO25" s="191"/>
      <c r="VP25" s="191"/>
      <c r="VQ25" s="191"/>
      <c r="VR25" s="191"/>
      <c r="VS25" s="191"/>
      <c r="VT25" s="191"/>
      <c r="VU25" s="191"/>
      <c r="VV25" s="191"/>
      <c r="VW25" s="191"/>
      <c r="VX25" s="191"/>
      <c r="VY25" s="191"/>
      <c r="VZ25" s="191"/>
      <c r="WA25" s="191"/>
      <c r="WB25" s="191"/>
      <c r="WC25" s="191"/>
      <c r="WD25" s="191"/>
      <c r="WE25" s="191"/>
      <c r="WF25" s="191"/>
      <c r="WG25" s="191"/>
      <c r="WH25" s="191"/>
      <c r="WI25" s="191"/>
      <c r="WJ25" s="191"/>
      <c r="WK25" s="191"/>
      <c r="WL25" s="191"/>
      <c r="WM25" s="191"/>
      <c r="WN25" s="191"/>
      <c r="WO25" s="191"/>
      <c r="WP25" s="191"/>
      <c r="WQ25" s="191"/>
      <c r="WR25" s="191"/>
      <c r="WS25" s="191"/>
      <c r="WT25" s="191"/>
      <c r="WU25" s="191"/>
      <c r="WV25" s="191"/>
      <c r="WW25" s="191"/>
      <c r="WX25" s="191"/>
      <c r="WY25" s="191"/>
      <c r="WZ25" s="191"/>
      <c r="XA25" s="191"/>
      <c r="XB25" s="191"/>
      <c r="XC25" s="191"/>
      <c r="XD25" s="191"/>
      <c r="XE25" s="191"/>
      <c r="XF25" s="191"/>
      <c r="XG25" s="191"/>
      <c r="XH25" s="191"/>
      <c r="XI25" s="191"/>
      <c r="XJ25" s="191"/>
      <c r="XK25" s="191"/>
      <c r="XL25" s="191"/>
      <c r="XM25" s="191"/>
      <c r="XN25" s="191"/>
      <c r="XO25" s="191"/>
      <c r="XP25" s="191"/>
      <c r="XQ25" s="191"/>
      <c r="XR25" s="191"/>
      <c r="XS25" s="191"/>
      <c r="XT25" s="191"/>
      <c r="XU25" s="191"/>
      <c r="XV25" s="191"/>
      <c r="XW25" s="191"/>
      <c r="XX25" s="191"/>
      <c r="XY25" s="191"/>
      <c r="XZ25" s="191"/>
      <c r="YA25" s="191"/>
      <c r="YB25" s="191"/>
      <c r="YC25" s="191"/>
      <c r="YD25" s="191"/>
      <c r="YE25" s="191"/>
      <c r="YF25" s="191"/>
      <c r="YG25" s="191"/>
      <c r="YH25" s="191"/>
      <c r="YI25" s="191"/>
      <c r="YJ25" s="191"/>
      <c r="YK25" s="191"/>
      <c r="YL25" s="191"/>
      <c r="YM25" s="191"/>
      <c r="YN25" s="191"/>
      <c r="YO25" s="191"/>
      <c r="YP25" s="191"/>
      <c r="YQ25" s="191"/>
      <c r="YR25" s="191"/>
      <c r="YS25" s="191"/>
      <c r="YT25" s="191"/>
      <c r="YU25" s="191"/>
      <c r="YV25" s="191"/>
      <c r="YW25" s="191"/>
      <c r="YX25" s="191"/>
      <c r="YY25" s="191"/>
      <c r="YZ25" s="191"/>
      <c r="ZA25" s="191"/>
      <c r="ZB25" s="191"/>
      <c r="ZC25" s="191"/>
      <c r="ZD25" s="191"/>
      <c r="ZE25" s="191"/>
      <c r="ZF25" s="191"/>
      <c r="ZG25" s="191"/>
      <c r="ZH25" s="191"/>
      <c r="ZI25" s="191"/>
      <c r="ZJ25" s="191"/>
      <c r="ZK25" s="191"/>
      <c r="ZL25" s="191"/>
      <c r="ZM25" s="191"/>
      <c r="ZN25" s="191"/>
      <c r="ZO25" s="191"/>
      <c r="ZP25" s="191"/>
      <c r="ZQ25" s="191"/>
      <c r="ZR25" s="191"/>
      <c r="ZS25" s="191"/>
      <c r="ZT25" s="191"/>
      <c r="ZU25" s="191"/>
      <c r="ZV25" s="191"/>
      <c r="ZW25" s="191"/>
      <c r="ZX25" s="191"/>
      <c r="ZY25" s="191"/>
      <c r="ZZ25" s="191"/>
      <c r="AAA25" s="191"/>
      <c r="AAB25" s="191"/>
      <c r="AAC25" s="191"/>
      <c r="AAD25" s="191"/>
      <c r="AAE25" s="191"/>
      <c r="AAF25" s="191"/>
      <c r="AAG25" s="191"/>
      <c r="AAH25" s="191"/>
      <c r="AAI25" s="191"/>
      <c r="AAJ25" s="191"/>
      <c r="AAK25" s="191"/>
      <c r="AAL25" s="191"/>
      <c r="AAM25" s="191"/>
      <c r="AAN25" s="191"/>
      <c r="AAO25" s="191"/>
      <c r="AAP25" s="191"/>
      <c r="AAQ25" s="191"/>
      <c r="AAR25" s="191"/>
      <c r="AAS25" s="191"/>
      <c r="AAT25" s="191"/>
      <c r="AAU25" s="191"/>
      <c r="AAV25" s="191"/>
      <c r="AAW25" s="191"/>
      <c r="AAX25" s="191"/>
      <c r="AAY25" s="191"/>
      <c r="AAZ25" s="191"/>
      <c r="ABA25" s="191"/>
      <c r="ABB25" s="191"/>
      <c r="ABC25" s="191"/>
      <c r="ABD25" s="191"/>
      <c r="ABE25" s="191"/>
      <c r="ABF25" s="191"/>
      <c r="ABG25" s="191"/>
      <c r="ABH25" s="191"/>
      <c r="ABI25" s="191"/>
      <c r="ABJ25" s="191"/>
      <c r="ABK25" s="191"/>
      <c r="ABL25" s="191"/>
      <c r="ABM25" s="191"/>
      <c r="ABN25" s="191"/>
      <c r="ABO25" s="191"/>
      <c r="ABP25" s="191"/>
      <c r="ABQ25" s="191"/>
      <c r="ABR25" s="191"/>
      <c r="ABS25" s="191"/>
      <c r="ABT25" s="191"/>
      <c r="ABU25" s="191"/>
      <c r="ABV25" s="191"/>
      <c r="ABW25" s="191"/>
      <c r="ABX25" s="191"/>
      <c r="ABY25" s="191"/>
      <c r="ABZ25" s="191"/>
      <c r="ACA25" s="191"/>
      <c r="ACB25" s="191"/>
      <c r="ACC25" s="191"/>
      <c r="ACD25" s="191"/>
      <c r="ACE25" s="191"/>
      <c r="ACF25" s="191"/>
      <c r="ACG25" s="191"/>
      <c r="ACH25" s="191"/>
      <c r="ACI25" s="191"/>
      <c r="ACJ25" s="191"/>
      <c r="ACK25" s="191"/>
      <c r="ACL25" s="191"/>
      <c r="ACM25" s="191"/>
      <c r="ACN25" s="191"/>
      <c r="ACO25" s="191"/>
      <c r="ACP25" s="191"/>
      <c r="ACQ25" s="191"/>
      <c r="ACR25" s="191"/>
      <c r="ACS25" s="191"/>
      <c r="ACT25" s="191"/>
      <c r="ACU25" s="191"/>
      <c r="ACV25" s="191"/>
      <c r="ACW25" s="191"/>
      <c r="ACX25" s="191"/>
      <c r="ACY25" s="191"/>
      <c r="ACZ25" s="191"/>
      <c r="ADA25" s="191"/>
      <c r="ADB25" s="191"/>
      <c r="ADC25" s="191"/>
      <c r="ADD25" s="191"/>
      <c r="ADE25" s="191"/>
      <c r="ADF25" s="191"/>
      <c r="ADG25" s="191"/>
      <c r="ADH25" s="191"/>
      <c r="ADI25" s="191"/>
      <c r="ADJ25" s="191"/>
      <c r="ADK25" s="191"/>
      <c r="ADL25" s="191"/>
      <c r="ADM25" s="191"/>
      <c r="ADN25" s="191"/>
      <c r="ADO25" s="191"/>
      <c r="ADP25" s="191"/>
      <c r="ADQ25" s="191"/>
      <c r="ADR25" s="191"/>
      <c r="ADS25" s="191"/>
      <c r="ADT25" s="191"/>
      <c r="ADU25" s="191"/>
      <c r="ADV25" s="191"/>
      <c r="ADW25" s="191"/>
      <c r="ADX25" s="191"/>
      <c r="ADY25" s="191"/>
      <c r="ADZ25" s="191"/>
      <c r="AEA25" s="191"/>
      <c r="AEB25" s="191"/>
      <c r="AEC25" s="191"/>
      <c r="AED25" s="191"/>
      <c r="AEE25" s="191"/>
      <c r="AEF25" s="191"/>
      <c r="AEG25" s="191"/>
      <c r="AEH25" s="191"/>
      <c r="AEI25" s="191"/>
      <c r="AEJ25" s="191"/>
      <c r="AEK25" s="191"/>
      <c r="AEL25" s="191"/>
      <c r="AEM25" s="191"/>
      <c r="AEN25" s="191"/>
      <c r="AEO25" s="191"/>
      <c r="AEP25" s="191"/>
      <c r="AEQ25" s="191"/>
      <c r="AER25" s="191"/>
      <c r="AES25" s="191"/>
      <c r="AET25" s="191"/>
      <c r="AEU25" s="191"/>
      <c r="AEV25" s="191"/>
      <c r="AEW25" s="191"/>
      <c r="AEX25" s="191"/>
      <c r="AEY25" s="191"/>
      <c r="AEZ25" s="191"/>
      <c r="AFA25" s="191"/>
      <c r="AFB25" s="191"/>
      <c r="AFC25" s="191"/>
      <c r="AFD25" s="191"/>
      <c r="AFE25" s="191"/>
      <c r="AFF25" s="191"/>
      <c r="AFG25" s="191"/>
      <c r="AFH25" s="191"/>
      <c r="AFI25" s="191"/>
      <c r="AFJ25" s="191"/>
      <c r="AFK25" s="191"/>
      <c r="AFL25" s="191"/>
      <c r="AFM25" s="191"/>
      <c r="AFN25" s="191"/>
      <c r="AFO25" s="191"/>
      <c r="AFP25" s="191"/>
      <c r="AFQ25" s="191"/>
      <c r="AFR25" s="191"/>
      <c r="AFS25" s="191"/>
      <c r="AFT25" s="191"/>
      <c r="AFU25" s="191"/>
      <c r="AFV25" s="191"/>
      <c r="AFW25" s="191"/>
      <c r="AFX25" s="191"/>
      <c r="AFY25" s="191"/>
      <c r="AFZ25" s="191"/>
      <c r="AGA25" s="191"/>
      <c r="AGB25" s="191"/>
      <c r="AGC25" s="191"/>
      <c r="AGD25" s="191"/>
      <c r="AGE25" s="191"/>
      <c r="AGF25" s="191"/>
      <c r="AGG25" s="191"/>
      <c r="AGH25" s="191"/>
      <c r="AGI25" s="191"/>
      <c r="AGJ25" s="191"/>
      <c r="AGK25" s="191"/>
      <c r="AGL25" s="191"/>
      <c r="AGM25" s="191"/>
      <c r="AGN25" s="191"/>
      <c r="AGO25" s="191"/>
      <c r="AGP25" s="191"/>
      <c r="AGQ25" s="191"/>
      <c r="AGR25" s="191"/>
      <c r="AGS25" s="191"/>
      <c r="AGT25" s="191"/>
      <c r="AGU25" s="191"/>
      <c r="AGV25" s="191"/>
      <c r="AGW25" s="191"/>
      <c r="AGX25" s="191"/>
      <c r="AGY25" s="191"/>
      <c r="AGZ25" s="191"/>
      <c r="AHA25" s="191"/>
      <c r="AHB25" s="191"/>
      <c r="AHC25" s="191"/>
      <c r="AHD25" s="191"/>
      <c r="AHE25" s="191"/>
      <c r="AHF25" s="191"/>
      <c r="AHG25" s="191"/>
      <c r="AHH25" s="191"/>
      <c r="AHI25" s="191"/>
      <c r="AHJ25" s="191"/>
      <c r="AHK25" s="191"/>
      <c r="AHL25" s="191"/>
      <c r="AHM25" s="191"/>
      <c r="AHN25" s="191"/>
      <c r="AHO25" s="191"/>
      <c r="AHP25" s="191"/>
      <c r="AHQ25" s="191"/>
      <c r="AHR25" s="191"/>
      <c r="AHS25" s="191"/>
      <c r="AHT25" s="191"/>
      <c r="AHU25" s="191"/>
      <c r="AHV25" s="191"/>
      <c r="AHW25" s="191"/>
      <c r="AHX25" s="191"/>
      <c r="AHY25" s="191"/>
      <c r="AHZ25" s="191"/>
      <c r="AIA25" s="191"/>
      <c r="AIB25" s="191"/>
      <c r="AIC25" s="191"/>
      <c r="AID25" s="191"/>
      <c r="AIE25" s="191"/>
      <c r="AIF25" s="191"/>
      <c r="AIG25" s="191"/>
      <c r="AIH25" s="191"/>
      <c r="AII25" s="191"/>
      <c r="AIJ25" s="191"/>
      <c r="AIK25" s="191"/>
      <c r="AIL25" s="191"/>
      <c r="AIM25" s="191"/>
      <c r="AIN25" s="191"/>
      <c r="AIO25" s="191"/>
      <c r="AIP25" s="191"/>
      <c r="AIQ25" s="191"/>
      <c r="AIR25" s="191"/>
      <c r="AIS25" s="191"/>
      <c r="AIT25" s="191"/>
      <c r="AIU25" s="191"/>
      <c r="AIV25" s="191"/>
      <c r="AIW25" s="191"/>
      <c r="AIX25" s="191"/>
      <c r="AIY25" s="191"/>
      <c r="AIZ25" s="191"/>
      <c r="AJA25" s="191"/>
      <c r="AJB25" s="191"/>
      <c r="AJC25" s="191"/>
      <c r="AJD25" s="191"/>
      <c r="AJE25" s="191"/>
      <c r="AJF25" s="191"/>
      <c r="AJG25" s="191"/>
      <c r="AJH25" s="191"/>
      <c r="AJI25" s="191"/>
      <c r="AJJ25" s="191"/>
      <c r="AJK25" s="191"/>
      <c r="AJL25" s="191"/>
      <c r="AJM25" s="191"/>
      <c r="AJN25" s="191"/>
      <c r="AJO25" s="191"/>
      <c r="AJP25" s="191"/>
      <c r="AJQ25" s="191"/>
      <c r="AJR25" s="191"/>
      <c r="AJS25" s="191"/>
      <c r="AJT25" s="191"/>
      <c r="AJU25" s="191"/>
      <c r="AJV25" s="191"/>
      <c r="AJW25" s="191"/>
      <c r="AJX25" s="191"/>
      <c r="AJY25" s="191"/>
      <c r="AJZ25" s="191"/>
      <c r="AKA25" s="191"/>
      <c r="AKB25" s="191"/>
      <c r="AKC25" s="191"/>
      <c r="AKD25" s="191"/>
      <c r="AKE25" s="191"/>
      <c r="AKF25" s="191"/>
      <c r="AKG25" s="191"/>
      <c r="AKH25" s="191"/>
      <c r="AKI25" s="191"/>
      <c r="AKJ25" s="191"/>
      <c r="AKK25" s="191"/>
      <c r="AKL25" s="191"/>
      <c r="AKM25" s="191"/>
      <c r="AKN25" s="191"/>
      <c r="AKO25" s="191"/>
      <c r="AKP25" s="191"/>
      <c r="AKQ25" s="191"/>
      <c r="AKR25" s="191"/>
      <c r="AKS25" s="191"/>
      <c r="AKT25" s="191"/>
      <c r="AKU25" s="191"/>
      <c r="AKV25" s="191"/>
      <c r="AKW25" s="191"/>
      <c r="AKX25" s="191"/>
      <c r="AKY25" s="191"/>
      <c r="AKZ25" s="191"/>
      <c r="ALA25" s="191"/>
      <c r="ALB25" s="191"/>
      <c r="ALC25" s="191"/>
      <c r="ALD25" s="191"/>
      <c r="ALE25" s="191"/>
      <c r="ALF25" s="191"/>
      <c r="ALG25" s="191"/>
      <c r="ALH25" s="191"/>
      <c r="ALI25" s="191"/>
      <c r="ALJ25" s="191"/>
      <c r="ALK25" s="191"/>
      <c r="ALL25" s="191"/>
      <c r="ALM25" s="191"/>
      <c r="ALN25" s="191"/>
      <c r="ALO25" s="191"/>
      <c r="ALP25" s="191"/>
      <c r="ALQ25" s="191"/>
      <c r="ALR25" s="191"/>
      <c r="ALS25" s="191"/>
      <c r="ALT25" s="191"/>
      <c r="ALU25" s="191"/>
      <c r="ALV25" s="191"/>
      <c r="ALW25" s="191"/>
      <c r="ALX25" s="191"/>
      <c r="ALY25" s="191"/>
      <c r="ALZ25" s="191"/>
      <c r="AMA25" s="191"/>
      <c r="AMB25" s="191"/>
      <c r="AMC25" s="191"/>
      <c r="AMD25" s="191"/>
      <c r="AME25" s="191"/>
      <c r="AMF25" s="191"/>
      <c r="AMG25" s="191"/>
      <c r="AMH25" s="191"/>
      <c r="AMI25" s="191"/>
      <c r="AMJ25" s="191"/>
      <c r="AMK25" s="191"/>
    </row>
    <row r="26" spans="1:1025" s="192" customFormat="1" x14ac:dyDescent="0.2">
      <c r="A26" s="197"/>
      <c r="B26" s="197"/>
      <c r="C26" s="197"/>
      <c r="D26" s="197"/>
      <c r="E26" s="197"/>
      <c r="F26" s="197"/>
      <c r="G26" s="197"/>
      <c r="H26" s="197"/>
      <c r="I26" s="197"/>
      <c r="J26" s="197"/>
      <c r="K26" s="197"/>
      <c r="L26" s="197"/>
      <c r="M26" s="197"/>
      <c r="N26" s="197"/>
      <c r="O26" s="197"/>
      <c r="P26" s="197"/>
      <c r="Q26" s="197"/>
      <c r="R26" s="197"/>
      <c r="S26" s="191"/>
      <c r="T26" s="191"/>
      <c r="U26" s="191"/>
      <c r="V26" s="191"/>
      <c r="W26" s="191"/>
      <c r="X26" s="191"/>
      <c r="Y26" s="191"/>
      <c r="Z26" s="191"/>
      <c r="AA26" s="191"/>
      <c r="AB26" s="191"/>
      <c r="AC26" s="191"/>
      <c r="AD26" s="191"/>
      <c r="AE26" s="191"/>
      <c r="AF26" s="191"/>
      <c r="AG26" s="191"/>
      <c r="AH26" s="191"/>
      <c r="AI26" s="191"/>
      <c r="AJ26" s="191"/>
      <c r="AK26" s="191"/>
      <c r="AL26" s="191"/>
      <c r="AM26" s="191"/>
      <c r="AN26" s="191"/>
      <c r="AO26" s="191"/>
      <c r="AP26" s="191"/>
      <c r="AQ26" s="191"/>
      <c r="AR26" s="191"/>
      <c r="AS26" s="191"/>
      <c r="AT26" s="191"/>
      <c r="AU26" s="191"/>
      <c r="AV26" s="191"/>
      <c r="AW26" s="191"/>
      <c r="AX26" s="191"/>
      <c r="AY26" s="191"/>
      <c r="AZ26" s="191"/>
      <c r="BA26" s="191"/>
      <c r="BB26" s="191"/>
      <c r="BC26" s="191"/>
      <c r="BD26" s="191"/>
      <c r="BE26" s="191"/>
      <c r="BF26" s="191"/>
      <c r="BG26" s="191"/>
      <c r="BH26" s="191"/>
      <c r="BI26" s="191"/>
      <c r="BJ26" s="191"/>
      <c r="BK26" s="191"/>
      <c r="BL26" s="191"/>
      <c r="BM26" s="191"/>
      <c r="BN26" s="191"/>
      <c r="BO26" s="191"/>
      <c r="BP26" s="191"/>
      <c r="BQ26" s="191"/>
      <c r="BR26" s="191"/>
      <c r="BS26" s="191"/>
      <c r="BT26" s="191"/>
      <c r="BU26" s="191"/>
      <c r="BV26" s="191"/>
      <c r="BW26" s="191"/>
      <c r="BX26" s="191"/>
      <c r="BY26" s="191"/>
      <c r="BZ26" s="191"/>
      <c r="CA26" s="191"/>
      <c r="CB26" s="191"/>
      <c r="CC26" s="191"/>
      <c r="CD26" s="191"/>
      <c r="CE26" s="191"/>
      <c r="CF26" s="191"/>
      <c r="CG26" s="191"/>
      <c r="CH26" s="191"/>
      <c r="CI26" s="191"/>
      <c r="CJ26" s="191"/>
      <c r="CK26" s="191"/>
      <c r="CL26" s="191"/>
      <c r="CM26" s="191"/>
      <c r="CN26" s="191"/>
      <c r="CO26" s="191"/>
      <c r="CP26" s="191"/>
      <c r="CQ26" s="191"/>
      <c r="CR26" s="191"/>
      <c r="CS26" s="191"/>
      <c r="CT26" s="191"/>
      <c r="CU26" s="191"/>
      <c r="CV26" s="191"/>
      <c r="CW26" s="191"/>
      <c r="CX26" s="191"/>
      <c r="CY26" s="191"/>
      <c r="CZ26" s="191"/>
      <c r="DA26" s="191"/>
      <c r="DB26" s="191"/>
      <c r="DC26" s="191"/>
      <c r="DD26" s="191"/>
      <c r="DE26" s="191"/>
      <c r="DF26" s="191"/>
      <c r="DG26" s="191"/>
      <c r="DH26" s="191"/>
      <c r="DI26" s="191"/>
      <c r="DJ26" s="191"/>
      <c r="DK26" s="191"/>
      <c r="DL26" s="191"/>
      <c r="DM26" s="191"/>
      <c r="DN26" s="191"/>
      <c r="DO26" s="191"/>
      <c r="DP26" s="191"/>
      <c r="DQ26" s="191"/>
      <c r="DR26" s="191"/>
      <c r="DS26" s="191"/>
      <c r="DT26" s="191"/>
      <c r="DU26" s="191"/>
      <c r="DV26" s="191"/>
      <c r="DW26" s="191"/>
      <c r="DX26" s="191"/>
      <c r="DY26" s="191"/>
      <c r="DZ26" s="191"/>
      <c r="EA26" s="191"/>
      <c r="EB26" s="191"/>
      <c r="EC26" s="191"/>
      <c r="ED26" s="191"/>
      <c r="EE26" s="191"/>
      <c r="EF26" s="191"/>
      <c r="EG26" s="191"/>
      <c r="EH26" s="191"/>
      <c r="EI26" s="191"/>
      <c r="EJ26" s="191"/>
      <c r="EK26" s="191"/>
      <c r="EL26" s="191"/>
      <c r="EM26" s="191"/>
      <c r="EN26" s="191"/>
      <c r="EO26" s="191"/>
      <c r="EP26" s="191"/>
      <c r="EQ26" s="191"/>
      <c r="ER26" s="191"/>
      <c r="ES26" s="191"/>
      <c r="ET26" s="191"/>
      <c r="EU26" s="191"/>
      <c r="EV26" s="191"/>
      <c r="EW26" s="191"/>
      <c r="EX26" s="191"/>
      <c r="EY26" s="191"/>
      <c r="EZ26" s="191"/>
      <c r="FA26" s="191"/>
      <c r="FB26" s="191"/>
      <c r="FC26" s="191"/>
      <c r="FD26" s="191"/>
      <c r="FE26" s="191"/>
      <c r="FF26" s="191"/>
      <c r="FG26" s="191"/>
      <c r="FH26" s="191"/>
      <c r="FI26" s="191"/>
      <c r="FJ26" s="191"/>
      <c r="FK26" s="191"/>
      <c r="FL26" s="191"/>
      <c r="FM26" s="191"/>
      <c r="FN26" s="191"/>
      <c r="FO26" s="191"/>
      <c r="FP26" s="191"/>
      <c r="FQ26" s="191"/>
      <c r="FR26" s="191"/>
      <c r="FS26" s="191"/>
      <c r="FT26" s="191"/>
      <c r="FU26" s="191"/>
      <c r="FV26" s="191"/>
      <c r="FW26" s="191"/>
      <c r="FX26" s="191"/>
      <c r="FY26" s="191"/>
      <c r="FZ26" s="191"/>
      <c r="GA26" s="191"/>
      <c r="GB26" s="191"/>
      <c r="GC26" s="191"/>
      <c r="GD26" s="191"/>
      <c r="GE26" s="191"/>
      <c r="GF26" s="191"/>
      <c r="GG26" s="191"/>
      <c r="GH26" s="191"/>
      <c r="GI26" s="191"/>
      <c r="GJ26" s="191"/>
      <c r="GK26" s="191"/>
      <c r="GL26" s="191"/>
      <c r="GM26" s="191"/>
      <c r="GN26" s="191"/>
      <c r="GO26" s="191"/>
      <c r="GP26" s="191"/>
      <c r="GQ26" s="191"/>
      <c r="GR26" s="191"/>
      <c r="GS26" s="191"/>
      <c r="GT26" s="191"/>
      <c r="GU26" s="191"/>
      <c r="GV26" s="191"/>
      <c r="GW26" s="191"/>
      <c r="GX26" s="191"/>
      <c r="GY26" s="191"/>
      <c r="GZ26" s="191"/>
      <c r="HA26" s="191"/>
      <c r="HB26" s="191"/>
      <c r="HC26" s="191"/>
      <c r="HD26" s="191"/>
      <c r="HE26" s="191"/>
      <c r="HF26" s="191"/>
      <c r="HG26" s="191"/>
      <c r="HH26" s="191"/>
      <c r="HI26" s="191"/>
      <c r="HJ26" s="191"/>
      <c r="HK26" s="191"/>
      <c r="HL26" s="191"/>
      <c r="HM26" s="191"/>
      <c r="HN26" s="191"/>
      <c r="HO26" s="191"/>
      <c r="HP26" s="191"/>
      <c r="HQ26" s="191"/>
      <c r="HR26" s="191"/>
      <c r="HS26" s="191"/>
      <c r="HT26" s="191"/>
      <c r="HU26" s="191"/>
      <c r="HV26" s="191"/>
      <c r="HW26" s="191"/>
      <c r="HX26" s="191"/>
      <c r="HY26" s="191"/>
      <c r="HZ26" s="191"/>
      <c r="IA26" s="191"/>
      <c r="IB26" s="191"/>
      <c r="IC26" s="191"/>
      <c r="ID26" s="191"/>
      <c r="IE26" s="191"/>
      <c r="IF26" s="191"/>
      <c r="IG26" s="191"/>
      <c r="IH26" s="191"/>
      <c r="II26" s="191"/>
      <c r="IJ26" s="191"/>
      <c r="IK26" s="191"/>
      <c r="IL26" s="191"/>
      <c r="IM26" s="191"/>
      <c r="IN26" s="191"/>
      <c r="IO26" s="191"/>
      <c r="IP26" s="191"/>
      <c r="IQ26" s="191"/>
      <c r="IR26" s="191"/>
      <c r="IS26" s="191"/>
      <c r="IT26" s="191"/>
      <c r="IU26" s="191"/>
      <c r="IV26" s="191"/>
      <c r="IW26" s="191"/>
      <c r="IX26" s="191"/>
      <c r="IY26" s="191"/>
      <c r="IZ26" s="191"/>
      <c r="JA26" s="191"/>
      <c r="JB26" s="191"/>
      <c r="JC26" s="191"/>
      <c r="JD26" s="191"/>
      <c r="JE26" s="191"/>
      <c r="JF26" s="191"/>
      <c r="JG26" s="191"/>
      <c r="JH26" s="191"/>
      <c r="JI26" s="191"/>
      <c r="JJ26" s="191"/>
      <c r="JK26" s="191"/>
      <c r="JL26" s="191"/>
      <c r="JM26" s="191"/>
      <c r="JN26" s="191"/>
      <c r="JO26" s="191"/>
      <c r="JP26" s="191"/>
      <c r="JQ26" s="191"/>
      <c r="JR26" s="191"/>
      <c r="JS26" s="191"/>
      <c r="JT26" s="191"/>
      <c r="JU26" s="191"/>
      <c r="JV26" s="191"/>
      <c r="JW26" s="191"/>
      <c r="JX26" s="191"/>
      <c r="JY26" s="191"/>
      <c r="JZ26" s="191"/>
      <c r="KA26" s="191"/>
      <c r="KB26" s="191"/>
      <c r="KC26" s="191"/>
      <c r="KD26" s="191"/>
      <c r="KE26" s="191"/>
      <c r="KF26" s="191"/>
      <c r="KG26" s="191"/>
      <c r="KH26" s="191"/>
      <c r="KI26" s="191"/>
      <c r="KJ26" s="191"/>
      <c r="KK26" s="191"/>
      <c r="KL26" s="191"/>
      <c r="KM26" s="191"/>
      <c r="KN26" s="191"/>
      <c r="KO26" s="191"/>
      <c r="KP26" s="191"/>
      <c r="KQ26" s="191"/>
      <c r="KR26" s="191"/>
      <c r="KS26" s="191"/>
      <c r="KT26" s="191"/>
      <c r="KU26" s="191"/>
      <c r="KV26" s="191"/>
      <c r="KW26" s="191"/>
      <c r="KX26" s="191"/>
      <c r="KY26" s="191"/>
      <c r="KZ26" s="191"/>
      <c r="LA26" s="191"/>
      <c r="LB26" s="191"/>
      <c r="LC26" s="191"/>
      <c r="LD26" s="191"/>
      <c r="LE26" s="191"/>
      <c r="LF26" s="191"/>
      <c r="LG26" s="191"/>
      <c r="LH26" s="191"/>
      <c r="LI26" s="191"/>
      <c r="LJ26" s="191"/>
      <c r="LK26" s="191"/>
      <c r="LL26" s="191"/>
      <c r="LM26" s="191"/>
      <c r="LN26" s="191"/>
      <c r="LO26" s="191"/>
      <c r="LP26" s="191"/>
      <c r="LQ26" s="191"/>
      <c r="LR26" s="191"/>
      <c r="LS26" s="191"/>
      <c r="LT26" s="191"/>
      <c r="LU26" s="191"/>
      <c r="LV26" s="191"/>
      <c r="LW26" s="191"/>
      <c r="LX26" s="191"/>
      <c r="LY26" s="191"/>
      <c r="LZ26" s="191"/>
      <c r="MA26" s="191"/>
      <c r="MB26" s="191"/>
      <c r="MC26" s="191"/>
      <c r="MD26" s="191"/>
      <c r="ME26" s="191"/>
      <c r="MF26" s="191"/>
      <c r="MG26" s="191"/>
      <c r="MH26" s="191"/>
      <c r="MI26" s="191"/>
      <c r="MJ26" s="191"/>
      <c r="MK26" s="191"/>
      <c r="ML26" s="191"/>
      <c r="MM26" s="191"/>
      <c r="MN26" s="191"/>
      <c r="MO26" s="191"/>
      <c r="MP26" s="191"/>
      <c r="MQ26" s="191"/>
      <c r="MR26" s="191"/>
      <c r="MS26" s="191"/>
      <c r="MT26" s="191"/>
      <c r="MU26" s="191"/>
      <c r="MV26" s="191"/>
      <c r="MW26" s="191"/>
      <c r="MX26" s="191"/>
      <c r="MY26" s="191"/>
      <c r="MZ26" s="191"/>
      <c r="NA26" s="191"/>
      <c r="NB26" s="191"/>
      <c r="NC26" s="191"/>
      <c r="ND26" s="191"/>
      <c r="NE26" s="191"/>
      <c r="NF26" s="191"/>
      <c r="NG26" s="191"/>
      <c r="NH26" s="191"/>
      <c r="NI26" s="191"/>
      <c r="NJ26" s="191"/>
      <c r="NK26" s="191"/>
      <c r="NL26" s="191"/>
      <c r="NM26" s="191"/>
      <c r="NN26" s="191"/>
      <c r="NO26" s="191"/>
      <c r="NP26" s="191"/>
      <c r="NQ26" s="191"/>
      <c r="NR26" s="191"/>
      <c r="NS26" s="191"/>
      <c r="NT26" s="191"/>
      <c r="NU26" s="191"/>
      <c r="NV26" s="191"/>
      <c r="NW26" s="191"/>
      <c r="NX26" s="191"/>
      <c r="NY26" s="191"/>
      <c r="NZ26" s="191"/>
      <c r="OA26" s="191"/>
      <c r="OB26" s="191"/>
      <c r="OC26" s="191"/>
      <c r="OD26" s="191"/>
      <c r="OE26" s="191"/>
      <c r="OF26" s="191"/>
      <c r="OG26" s="191"/>
      <c r="OH26" s="191"/>
      <c r="OI26" s="191"/>
      <c r="OJ26" s="191"/>
      <c r="OK26" s="191"/>
      <c r="OL26" s="191"/>
      <c r="OM26" s="191"/>
      <c r="ON26" s="191"/>
      <c r="OO26" s="191"/>
      <c r="OP26" s="191"/>
      <c r="OQ26" s="191"/>
      <c r="OR26" s="191"/>
      <c r="OS26" s="191"/>
      <c r="OT26" s="191"/>
      <c r="OU26" s="191"/>
      <c r="OV26" s="191"/>
      <c r="OW26" s="191"/>
      <c r="OX26" s="191"/>
      <c r="OY26" s="191"/>
      <c r="OZ26" s="191"/>
      <c r="PA26" s="191"/>
      <c r="PB26" s="191"/>
      <c r="PC26" s="191"/>
      <c r="PD26" s="191"/>
      <c r="PE26" s="191"/>
      <c r="PF26" s="191"/>
      <c r="PG26" s="191"/>
      <c r="PH26" s="191"/>
      <c r="PI26" s="191"/>
      <c r="PJ26" s="191"/>
      <c r="PK26" s="191"/>
      <c r="PL26" s="191"/>
      <c r="PM26" s="191"/>
      <c r="PN26" s="191"/>
      <c r="PO26" s="191"/>
      <c r="PP26" s="191"/>
      <c r="PQ26" s="191"/>
      <c r="PR26" s="191"/>
      <c r="PS26" s="191"/>
      <c r="PT26" s="191"/>
      <c r="PU26" s="191"/>
      <c r="PV26" s="191"/>
      <c r="PW26" s="191"/>
      <c r="PX26" s="191"/>
      <c r="PY26" s="191"/>
      <c r="PZ26" s="191"/>
      <c r="QA26" s="191"/>
      <c r="QB26" s="191"/>
      <c r="QC26" s="191"/>
      <c r="QD26" s="191"/>
      <c r="QE26" s="191"/>
      <c r="QF26" s="191"/>
      <c r="QG26" s="191"/>
      <c r="QH26" s="191"/>
      <c r="QI26" s="191"/>
      <c r="QJ26" s="191"/>
      <c r="QK26" s="191"/>
      <c r="QL26" s="191"/>
      <c r="QM26" s="191"/>
      <c r="QN26" s="191"/>
      <c r="QO26" s="191"/>
      <c r="QP26" s="191"/>
      <c r="QQ26" s="191"/>
      <c r="QR26" s="191"/>
      <c r="QS26" s="191"/>
      <c r="QT26" s="191"/>
      <c r="QU26" s="191"/>
      <c r="QV26" s="191"/>
      <c r="QW26" s="191"/>
      <c r="QX26" s="191"/>
      <c r="QY26" s="191"/>
      <c r="QZ26" s="191"/>
      <c r="RA26" s="191"/>
      <c r="RB26" s="191"/>
      <c r="RC26" s="191"/>
      <c r="RD26" s="191"/>
      <c r="RE26" s="191"/>
      <c r="RF26" s="191"/>
      <c r="RG26" s="191"/>
      <c r="RH26" s="191"/>
      <c r="RI26" s="191"/>
      <c r="RJ26" s="191"/>
      <c r="RK26" s="191"/>
      <c r="RL26" s="191"/>
      <c r="RM26" s="191"/>
      <c r="RN26" s="191"/>
      <c r="RO26" s="191"/>
      <c r="RP26" s="191"/>
      <c r="RQ26" s="191"/>
      <c r="RR26" s="191"/>
      <c r="RS26" s="191"/>
      <c r="RT26" s="191"/>
      <c r="RU26" s="191"/>
      <c r="RV26" s="191"/>
      <c r="RW26" s="191"/>
      <c r="RX26" s="191"/>
      <c r="RY26" s="191"/>
      <c r="RZ26" s="191"/>
      <c r="SA26" s="191"/>
      <c r="SB26" s="191"/>
      <c r="SC26" s="191"/>
      <c r="SD26" s="191"/>
      <c r="SE26" s="191"/>
      <c r="SF26" s="191"/>
      <c r="SG26" s="191"/>
      <c r="SH26" s="191"/>
      <c r="SI26" s="191"/>
      <c r="SJ26" s="191"/>
      <c r="SK26" s="191"/>
      <c r="SL26" s="191"/>
      <c r="SM26" s="191"/>
      <c r="SN26" s="191"/>
      <c r="SO26" s="191"/>
      <c r="SP26" s="191"/>
      <c r="SQ26" s="191"/>
      <c r="SR26" s="191"/>
      <c r="SS26" s="191"/>
      <c r="ST26" s="191"/>
      <c r="SU26" s="191"/>
      <c r="SV26" s="191"/>
      <c r="SW26" s="191"/>
      <c r="SX26" s="191"/>
      <c r="SY26" s="191"/>
      <c r="SZ26" s="191"/>
      <c r="TA26" s="191"/>
      <c r="TB26" s="191"/>
      <c r="TC26" s="191"/>
      <c r="TD26" s="191"/>
      <c r="TE26" s="191"/>
      <c r="TF26" s="191"/>
      <c r="TG26" s="191"/>
      <c r="TH26" s="191"/>
      <c r="TI26" s="191"/>
      <c r="TJ26" s="191"/>
      <c r="TK26" s="191"/>
      <c r="TL26" s="191"/>
      <c r="TM26" s="191"/>
      <c r="TN26" s="191"/>
      <c r="TO26" s="191"/>
      <c r="TP26" s="191"/>
      <c r="TQ26" s="191"/>
      <c r="TR26" s="191"/>
      <c r="TS26" s="191"/>
      <c r="TT26" s="191"/>
      <c r="TU26" s="191"/>
      <c r="TV26" s="191"/>
      <c r="TW26" s="191"/>
      <c r="TX26" s="191"/>
      <c r="TY26" s="191"/>
      <c r="TZ26" s="191"/>
      <c r="UA26" s="191"/>
      <c r="UB26" s="191"/>
      <c r="UC26" s="191"/>
      <c r="UD26" s="191"/>
      <c r="UE26" s="191"/>
      <c r="UF26" s="191"/>
      <c r="UG26" s="191"/>
      <c r="UH26" s="191"/>
      <c r="UI26" s="191"/>
      <c r="UJ26" s="191"/>
      <c r="UK26" s="191"/>
      <c r="UL26" s="191"/>
      <c r="UM26" s="191"/>
      <c r="UN26" s="191"/>
      <c r="UO26" s="191"/>
      <c r="UP26" s="191"/>
      <c r="UQ26" s="191"/>
      <c r="UR26" s="191"/>
      <c r="US26" s="191"/>
      <c r="UT26" s="191"/>
      <c r="UU26" s="191"/>
      <c r="UV26" s="191"/>
      <c r="UW26" s="191"/>
      <c r="UX26" s="191"/>
      <c r="UY26" s="191"/>
      <c r="UZ26" s="191"/>
      <c r="VA26" s="191"/>
      <c r="VB26" s="191"/>
      <c r="VC26" s="191"/>
      <c r="VD26" s="191"/>
      <c r="VE26" s="191"/>
      <c r="VF26" s="191"/>
      <c r="VG26" s="191"/>
      <c r="VH26" s="191"/>
      <c r="VI26" s="191"/>
      <c r="VJ26" s="191"/>
      <c r="VK26" s="191"/>
      <c r="VL26" s="191"/>
      <c r="VM26" s="191"/>
      <c r="VN26" s="191"/>
      <c r="VO26" s="191"/>
      <c r="VP26" s="191"/>
      <c r="VQ26" s="191"/>
      <c r="VR26" s="191"/>
      <c r="VS26" s="191"/>
      <c r="VT26" s="191"/>
      <c r="VU26" s="191"/>
      <c r="VV26" s="191"/>
      <c r="VW26" s="191"/>
      <c r="VX26" s="191"/>
      <c r="VY26" s="191"/>
      <c r="VZ26" s="191"/>
      <c r="WA26" s="191"/>
      <c r="WB26" s="191"/>
      <c r="WC26" s="191"/>
      <c r="WD26" s="191"/>
      <c r="WE26" s="191"/>
      <c r="WF26" s="191"/>
      <c r="WG26" s="191"/>
      <c r="WH26" s="191"/>
      <c r="WI26" s="191"/>
      <c r="WJ26" s="191"/>
      <c r="WK26" s="191"/>
      <c r="WL26" s="191"/>
      <c r="WM26" s="191"/>
      <c r="WN26" s="191"/>
      <c r="WO26" s="191"/>
      <c r="WP26" s="191"/>
      <c r="WQ26" s="191"/>
      <c r="WR26" s="191"/>
      <c r="WS26" s="191"/>
      <c r="WT26" s="191"/>
      <c r="WU26" s="191"/>
      <c r="WV26" s="191"/>
      <c r="WW26" s="191"/>
      <c r="WX26" s="191"/>
      <c r="WY26" s="191"/>
      <c r="WZ26" s="191"/>
      <c r="XA26" s="191"/>
      <c r="XB26" s="191"/>
      <c r="XC26" s="191"/>
      <c r="XD26" s="191"/>
      <c r="XE26" s="191"/>
      <c r="XF26" s="191"/>
      <c r="XG26" s="191"/>
      <c r="XH26" s="191"/>
      <c r="XI26" s="191"/>
      <c r="XJ26" s="191"/>
      <c r="XK26" s="191"/>
      <c r="XL26" s="191"/>
      <c r="XM26" s="191"/>
      <c r="XN26" s="191"/>
      <c r="XO26" s="191"/>
      <c r="XP26" s="191"/>
      <c r="XQ26" s="191"/>
      <c r="XR26" s="191"/>
      <c r="XS26" s="191"/>
      <c r="XT26" s="191"/>
      <c r="XU26" s="191"/>
      <c r="XV26" s="191"/>
      <c r="XW26" s="191"/>
      <c r="XX26" s="191"/>
      <c r="XY26" s="191"/>
      <c r="XZ26" s="191"/>
      <c r="YA26" s="191"/>
      <c r="YB26" s="191"/>
      <c r="YC26" s="191"/>
      <c r="YD26" s="191"/>
      <c r="YE26" s="191"/>
      <c r="YF26" s="191"/>
      <c r="YG26" s="191"/>
      <c r="YH26" s="191"/>
      <c r="YI26" s="191"/>
      <c r="YJ26" s="191"/>
      <c r="YK26" s="191"/>
      <c r="YL26" s="191"/>
      <c r="YM26" s="191"/>
      <c r="YN26" s="191"/>
      <c r="YO26" s="191"/>
      <c r="YP26" s="191"/>
      <c r="YQ26" s="191"/>
      <c r="YR26" s="191"/>
      <c r="YS26" s="191"/>
      <c r="YT26" s="191"/>
      <c r="YU26" s="191"/>
      <c r="YV26" s="191"/>
      <c r="YW26" s="191"/>
      <c r="YX26" s="191"/>
      <c r="YY26" s="191"/>
      <c r="YZ26" s="191"/>
      <c r="ZA26" s="191"/>
      <c r="ZB26" s="191"/>
      <c r="ZC26" s="191"/>
      <c r="ZD26" s="191"/>
      <c r="ZE26" s="191"/>
      <c r="ZF26" s="191"/>
      <c r="ZG26" s="191"/>
      <c r="ZH26" s="191"/>
      <c r="ZI26" s="191"/>
      <c r="ZJ26" s="191"/>
      <c r="ZK26" s="191"/>
      <c r="ZL26" s="191"/>
      <c r="ZM26" s="191"/>
      <c r="ZN26" s="191"/>
      <c r="ZO26" s="191"/>
      <c r="ZP26" s="191"/>
      <c r="ZQ26" s="191"/>
      <c r="ZR26" s="191"/>
      <c r="ZS26" s="191"/>
      <c r="ZT26" s="191"/>
      <c r="ZU26" s="191"/>
      <c r="ZV26" s="191"/>
      <c r="ZW26" s="191"/>
      <c r="ZX26" s="191"/>
      <c r="ZY26" s="191"/>
      <c r="ZZ26" s="191"/>
      <c r="AAA26" s="191"/>
      <c r="AAB26" s="191"/>
      <c r="AAC26" s="191"/>
      <c r="AAD26" s="191"/>
      <c r="AAE26" s="191"/>
      <c r="AAF26" s="191"/>
      <c r="AAG26" s="191"/>
      <c r="AAH26" s="191"/>
      <c r="AAI26" s="191"/>
      <c r="AAJ26" s="191"/>
      <c r="AAK26" s="191"/>
      <c r="AAL26" s="191"/>
      <c r="AAM26" s="191"/>
      <c r="AAN26" s="191"/>
      <c r="AAO26" s="191"/>
      <c r="AAP26" s="191"/>
      <c r="AAQ26" s="191"/>
      <c r="AAR26" s="191"/>
      <c r="AAS26" s="191"/>
      <c r="AAT26" s="191"/>
      <c r="AAU26" s="191"/>
      <c r="AAV26" s="191"/>
      <c r="AAW26" s="191"/>
      <c r="AAX26" s="191"/>
      <c r="AAY26" s="191"/>
      <c r="AAZ26" s="191"/>
      <c r="ABA26" s="191"/>
      <c r="ABB26" s="191"/>
      <c r="ABC26" s="191"/>
      <c r="ABD26" s="191"/>
      <c r="ABE26" s="191"/>
      <c r="ABF26" s="191"/>
      <c r="ABG26" s="191"/>
      <c r="ABH26" s="191"/>
      <c r="ABI26" s="191"/>
      <c r="ABJ26" s="191"/>
      <c r="ABK26" s="191"/>
      <c r="ABL26" s="191"/>
      <c r="ABM26" s="191"/>
      <c r="ABN26" s="191"/>
      <c r="ABO26" s="191"/>
      <c r="ABP26" s="191"/>
      <c r="ABQ26" s="191"/>
      <c r="ABR26" s="191"/>
      <c r="ABS26" s="191"/>
      <c r="ABT26" s="191"/>
      <c r="ABU26" s="191"/>
      <c r="ABV26" s="191"/>
      <c r="ABW26" s="191"/>
      <c r="ABX26" s="191"/>
      <c r="ABY26" s="191"/>
      <c r="ABZ26" s="191"/>
      <c r="ACA26" s="191"/>
      <c r="ACB26" s="191"/>
      <c r="ACC26" s="191"/>
      <c r="ACD26" s="191"/>
      <c r="ACE26" s="191"/>
      <c r="ACF26" s="191"/>
      <c r="ACG26" s="191"/>
      <c r="ACH26" s="191"/>
      <c r="ACI26" s="191"/>
      <c r="ACJ26" s="191"/>
      <c r="ACK26" s="191"/>
      <c r="ACL26" s="191"/>
      <c r="ACM26" s="191"/>
      <c r="ACN26" s="191"/>
      <c r="ACO26" s="191"/>
      <c r="ACP26" s="191"/>
      <c r="ACQ26" s="191"/>
      <c r="ACR26" s="191"/>
      <c r="ACS26" s="191"/>
      <c r="ACT26" s="191"/>
      <c r="ACU26" s="191"/>
      <c r="ACV26" s="191"/>
      <c r="ACW26" s="191"/>
      <c r="ACX26" s="191"/>
      <c r="ACY26" s="191"/>
      <c r="ACZ26" s="191"/>
      <c r="ADA26" s="191"/>
      <c r="ADB26" s="191"/>
      <c r="ADC26" s="191"/>
      <c r="ADD26" s="191"/>
      <c r="ADE26" s="191"/>
      <c r="ADF26" s="191"/>
      <c r="ADG26" s="191"/>
      <c r="ADH26" s="191"/>
      <c r="ADI26" s="191"/>
      <c r="ADJ26" s="191"/>
      <c r="ADK26" s="191"/>
      <c r="ADL26" s="191"/>
      <c r="ADM26" s="191"/>
      <c r="ADN26" s="191"/>
      <c r="ADO26" s="191"/>
      <c r="ADP26" s="191"/>
      <c r="ADQ26" s="191"/>
      <c r="ADR26" s="191"/>
      <c r="ADS26" s="191"/>
      <c r="ADT26" s="191"/>
      <c r="ADU26" s="191"/>
      <c r="ADV26" s="191"/>
      <c r="ADW26" s="191"/>
      <c r="ADX26" s="191"/>
      <c r="ADY26" s="191"/>
      <c r="ADZ26" s="191"/>
      <c r="AEA26" s="191"/>
      <c r="AEB26" s="191"/>
      <c r="AEC26" s="191"/>
      <c r="AED26" s="191"/>
      <c r="AEE26" s="191"/>
      <c r="AEF26" s="191"/>
      <c r="AEG26" s="191"/>
      <c r="AEH26" s="191"/>
      <c r="AEI26" s="191"/>
      <c r="AEJ26" s="191"/>
      <c r="AEK26" s="191"/>
      <c r="AEL26" s="191"/>
      <c r="AEM26" s="191"/>
      <c r="AEN26" s="191"/>
      <c r="AEO26" s="191"/>
      <c r="AEP26" s="191"/>
      <c r="AEQ26" s="191"/>
      <c r="AER26" s="191"/>
      <c r="AES26" s="191"/>
      <c r="AET26" s="191"/>
      <c r="AEU26" s="191"/>
      <c r="AEV26" s="191"/>
      <c r="AEW26" s="191"/>
      <c r="AEX26" s="191"/>
      <c r="AEY26" s="191"/>
      <c r="AEZ26" s="191"/>
      <c r="AFA26" s="191"/>
      <c r="AFB26" s="191"/>
      <c r="AFC26" s="191"/>
      <c r="AFD26" s="191"/>
      <c r="AFE26" s="191"/>
      <c r="AFF26" s="191"/>
      <c r="AFG26" s="191"/>
      <c r="AFH26" s="191"/>
      <c r="AFI26" s="191"/>
      <c r="AFJ26" s="191"/>
      <c r="AFK26" s="191"/>
      <c r="AFL26" s="191"/>
      <c r="AFM26" s="191"/>
      <c r="AFN26" s="191"/>
      <c r="AFO26" s="191"/>
      <c r="AFP26" s="191"/>
      <c r="AFQ26" s="191"/>
      <c r="AFR26" s="191"/>
      <c r="AFS26" s="191"/>
      <c r="AFT26" s="191"/>
      <c r="AFU26" s="191"/>
      <c r="AFV26" s="191"/>
      <c r="AFW26" s="191"/>
      <c r="AFX26" s="191"/>
      <c r="AFY26" s="191"/>
      <c r="AFZ26" s="191"/>
      <c r="AGA26" s="191"/>
      <c r="AGB26" s="191"/>
      <c r="AGC26" s="191"/>
      <c r="AGD26" s="191"/>
      <c r="AGE26" s="191"/>
      <c r="AGF26" s="191"/>
      <c r="AGG26" s="191"/>
      <c r="AGH26" s="191"/>
      <c r="AGI26" s="191"/>
      <c r="AGJ26" s="191"/>
      <c r="AGK26" s="191"/>
      <c r="AGL26" s="191"/>
      <c r="AGM26" s="191"/>
      <c r="AGN26" s="191"/>
      <c r="AGO26" s="191"/>
      <c r="AGP26" s="191"/>
      <c r="AGQ26" s="191"/>
      <c r="AGR26" s="191"/>
      <c r="AGS26" s="191"/>
      <c r="AGT26" s="191"/>
      <c r="AGU26" s="191"/>
      <c r="AGV26" s="191"/>
      <c r="AGW26" s="191"/>
      <c r="AGX26" s="191"/>
      <c r="AGY26" s="191"/>
      <c r="AGZ26" s="191"/>
      <c r="AHA26" s="191"/>
      <c r="AHB26" s="191"/>
      <c r="AHC26" s="191"/>
      <c r="AHD26" s="191"/>
      <c r="AHE26" s="191"/>
      <c r="AHF26" s="191"/>
      <c r="AHG26" s="191"/>
      <c r="AHH26" s="191"/>
      <c r="AHI26" s="191"/>
      <c r="AHJ26" s="191"/>
      <c r="AHK26" s="191"/>
      <c r="AHL26" s="191"/>
      <c r="AHM26" s="191"/>
      <c r="AHN26" s="191"/>
      <c r="AHO26" s="191"/>
      <c r="AHP26" s="191"/>
      <c r="AHQ26" s="191"/>
      <c r="AHR26" s="191"/>
      <c r="AHS26" s="191"/>
      <c r="AHT26" s="191"/>
      <c r="AHU26" s="191"/>
      <c r="AHV26" s="191"/>
      <c r="AHW26" s="191"/>
      <c r="AHX26" s="191"/>
      <c r="AHY26" s="191"/>
      <c r="AHZ26" s="191"/>
      <c r="AIA26" s="191"/>
      <c r="AIB26" s="191"/>
      <c r="AIC26" s="191"/>
      <c r="AID26" s="191"/>
      <c r="AIE26" s="191"/>
      <c r="AIF26" s="191"/>
      <c r="AIG26" s="191"/>
      <c r="AIH26" s="191"/>
      <c r="AII26" s="191"/>
      <c r="AIJ26" s="191"/>
      <c r="AIK26" s="191"/>
      <c r="AIL26" s="191"/>
      <c r="AIM26" s="191"/>
      <c r="AIN26" s="191"/>
      <c r="AIO26" s="191"/>
      <c r="AIP26" s="191"/>
      <c r="AIQ26" s="191"/>
      <c r="AIR26" s="191"/>
      <c r="AIS26" s="191"/>
      <c r="AIT26" s="191"/>
      <c r="AIU26" s="191"/>
      <c r="AIV26" s="191"/>
      <c r="AIW26" s="191"/>
      <c r="AIX26" s="191"/>
      <c r="AIY26" s="191"/>
      <c r="AIZ26" s="191"/>
      <c r="AJA26" s="191"/>
      <c r="AJB26" s="191"/>
      <c r="AJC26" s="191"/>
      <c r="AJD26" s="191"/>
      <c r="AJE26" s="191"/>
      <c r="AJF26" s="191"/>
      <c r="AJG26" s="191"/>
      <c r="AJH26" s="191"/>
      <c r="AJI26" s="191"/>
      <c r="AJJ26" s="191"/>
      <c r="AJK26" s="191"/>
      <c r="AJL26" s="191"/>
      <c r="AJM26" s="191"/>
      <c r="AJN26" s="191"/>
      <c r="AJO26" s="191"/>
      <c r="AJP26" s="191"/>
      <c r="AJQ26" s="191"/>
      <c r="AJR26" s="191"/>
      <c r="AJS26" s="191"/>
      <c r="AJT26" s="191"/>
      <c r="AJU26" s="191"/>
      <c r="AJV26" s="191"/>
      <c r="AJW26" s="191"/>
      <c r="AJX26" s="191"/>
      <c r="AJY26" s="191"/>
      <c r="AJZ26" s="191"/>
      <c r="AKA26" s="191"/>
      <c r="AKB26" s="191"/>
      <c r="AKC26" s="191"/>
      <c r="AKD26" s="191"/>
      <c r="AKE26" s="191"/>
      <c r="AKF26" s="191"/>
      <c r="AKG26" s="191"/>
      <c r="AKH26" s="191"/>
      <c r="AKI26" s="191"/>
      <c r="AKJ26" s="191"/>
      <c r="AKK26" s="191"/>
      <c r="AKL26" s="191"/>
      <c r="AKM26" s="191"/>
      <c r="AKN26" s="191"/>
      <c r="AKO26" s="191"/>
      <c r="AKP26" s="191"/>
      <c r="AKQ26" s="191"/>
      <c r="AKR26" s="191"/>
      <c r="AKS26" s="191"/>
      <c r="AKT26" s="191"/>
      <c r="AKU26" s="191"/>
      <c r="AKV26" s="191"/>
      <c r="AKW26" s="191"/>
      <c r="AKX26" s="191"/>
      <c r="AKY26" s="191"/>
      <c r="AKZ26" s="191"/>
      <c r="ALA26" s="191"/>
      <c r="ALB26" s="191"/>
      <c r="ALC26" s="191"/>
      <c r="ALD26" s="191"/>
      <c r="ALE26" s="191"/>
      <c r="ALF26" s="191"/>
      <c r="ALG26" s="191"/>
      <c r="ALH26" s="191"/>
      <c r="ALI26" s="191"/>
      <c r="ALJ26" s="191"/>
      <c r="ALK26" s="191"/>
      <c r="ALL26" s="191"/>
      <c r="ALM26" s="191"/>
      <c r="ALN26" s="191"/>
      <c r="ALO26" s="191"/>
      <c r="ALP26" s="191"/>
      <c r="ALQ26" s="191"/>
      <c r="ALR26" s="191"/>
      <c r="ALS26" s="191"/>
      <c r="ALT26" s="191"/>
      <c r="ALU26" s="191"/>
      <c r="ALV26" s="191"/>
      <c r="ALW26" s="191"/>
      <c r="ALX26" s="191"/>
      <c r="ALY26" s="191"/>
      <c r="ALZ26" s="191"/>
      <c r="AMA26" s="191"/>
      <c r="AMB26" s="191"/>
      <c r="AMC26" s="191"/>
      <c r="AMD26" s="191"/>
      <c r="AME26" s="191"/>
      <c r="AMF26" s="191"/>
      <c r="AMG26" s="191"/>
      <c r="AMH26" s="191"/>
      <c r="AMI26" s="191"/>
      <c r="AMJ26" s="191"/>
      <c r="AMK26" s="191"/>
    </row>
    <row r="27" spans="1:1025" s="192" customFormat="1" x14ac:dyDescent="0.2">
      <c r="A27" s="197"/>
      <c r="B27" s="197"/>
      <c r="C27" s="197"/>
      <c r="D27" s="197"/>
      <c r="E27" s="197"/>
      <c r="F27" s="197"/>
      <c r="G27" s="197"/>
      <c r="H27" s="197"/>
      <c r="I27" s="197"/>
      <c r="J27" s="197"/>
      <c r="K27" s="197"/>
      <c r="L27" s="197"/>
      <c r="M27" s="197"/>
      <c r="N27" s="197"/>
      <c r="O27" s="197"/>
      <c r="P27" s="197"/>
      <c r="Q27" s="197"/>
      <c r="R27" s="197"/>
      <c r="S27" s="191"/>
      <c r="T27" s="191"/>
      <c r="U27" s="191"/>
      <c r="V27" s="191"/>
      <c r="W27" s="191"/>
      <c r="X27" s="191"/>
      <c r="Y27" s="191"/>
      <c r="Z27" s="191"/>
      <c r="AA27" s="191"/>
      <c r="AB27" s="191"/>
      <c r="AC27" s="191"/>
      <c r="AD27" s="191"/>
      <c r="AE27" s="191"/>
      <c r="AF27" s="191"/>
      <c r="AG27" s="191"/>
      <c r="AH27" s="191"/>
      <c r="AI27" s="191"/>
      <c r="AJ27" s="191"/>
      <c r="AK27" s="191"/>
      <c r="AL27" s="191"/>
      <c r="AM27" s="191"/>
      <c r="AN27" s="191"/>
      <c r="AO27" s="191"/>
      <c r="AP27" s="191"/>
      <c r="AQ27" s="191"/>
      <c r="AR27" s="191"/>
      <c r="AS27" s="191"/>
      <c r="AT27" s="191"/>
      <c r="AU27" s="191"/>
      <c r="AV27" s="191"/>
      <c r="AW27" s="191"/>
      <c r="AX27" s="191"/>
      <c r="AY27" s="191"/>
      <c r="AZ27" s="191"/>
      <c r="BA27" s="191"/>
      <c r="BB27" s="191"/>
      <c r="BC27" s="191"/>
      <c r="BD27" s="191"/>
      <c r="BE27" s="191"/>
      <c r="BF27" s="191"/>
      <c r="BG27" s="191"/>
      <c r="BH27" s="191"/>
      <c r="BI27" s="191"/>
      <c r="BJ27" s="191"/>
      <c r="BK27" s="191"/>
      <c r="BL27" s="191"/>
      <c r="BM27" s="191"/>
      <c r="BN27" s="191"/>
      <c r="BO27" s="191"/>
      <c r="BP27" s="191"/>
      <c r="BQ27" s="191"/>
      <c r="BR27" s="191"/>
      <c r="BS27" s="191"/>
      <c r="BT27" s="191"/>
      <c r="BU27" s="191"/>
      <c r="BV27" s="191"/>
      <c r="BW27" s="191"/>
      <c r="BX27" s="191"/>
      <c r="BY27" s="191"/>
      <c r="BZ27" s="191"/>
      <c r="CA27" s="191"/>
      <c r="CB27" s="191"/>
      <c r="CC27" s="191"/>
      <c r="CD27" s="191"/>
      <c r="CE27" s="191"/>
      <c r="CF27" s="191"/>
      <c r="CG27" s="191"/>
      <c r="CH27" s="191"/>
      <c r="CI27" s="191"/>
      <c r="CJ27" s="191"/>
      <c r="CK27" s="191"/>
      <c r="CL27" s="191"/>
      <c r="CM27" s="191"/>
      <c r="CN27" s="191"/>
      <c r="CO27" s="191"/>
      <c r="CP27" s="191"/>
      <c r="CQ27" s="191"/>
      <c r="CR27" s="191"/>
      <c r="CS27" s="191"/>
      <c r="CT27" s="191"/>
      <c r="CU27" s="191"/>
      <c r="CV27" s="191"/>
      <c r="CW27" s="191"/>
      <c r="CX27" s="191"/>
      <c r="CY27" s="191"/>
      <c r="CZ27" s="191"/>
      <c r="DA27" s="191"/>
      <c r="DB27" s="191"/>
      <c r="DC27" s="191"/>
      <c r="DD27" s="191"/>
      <c r="DE27" s="191"/>
      <c r="DF27" s="191"/>
      <c r="DG27" s="191"/>
      <c r="DH27" s="191"/>
      <c r="DI27" s="191"/>
      <c r="DJ27" s="191"/>
      <c r="DK27" s="191"/>
      <c r="DL27" s="191"/>
      <c r="DM27" s="191"/>
      <c r="DN27" s="191"/>
      <c r="DO27" s="191"/>
      <c r="DP27" s="191"/>
      <c r="DQ27" s="191"/>
      <c r="DR27" s="191"/>
      <c r="DS27" s="191"/>
      <c r="DT27" s="191"/>
      <c r="DU27" s="191"/>
      <c r="DV27" s="191"/>
      <c r="DW27" s="191"/>
      <c r="DX27" s="191"/>
      <c r="DY27" s="191"/>
      <c r="DZ27" s="191"/>
      <c r="EA27" s="191"/>
      <c r="EB27" s="191"/>
      <c r="EC27" s="191"/>
      <c r="ED27" s="191"/>
      <c r="EE27" s="191"/>
      <c r="EF27" s="191"/>
      <c r="EG27" s="191"/>
      <c r="EH27" s="191"/>
      <c r="EI27" s="191"/>
      <c r="EJ27" s="191"/>
      <c r="EK27" s="191"/>
      <c r="EL27" s="191"/>
      <c r="EM27" s="191"/>
      <c r="EN27" s="191"/>
      <c r="EO27" s="191"/>
      <c r="EP27" s="191"/>
      <c r="EQ27" s="191"/>
      <c r="ER27" s="191"/>
      <c r="ES27" s="191"/>
      <c r="ET27" s="191"/>
      <c r="EU27" s="191"/>
      <c r="EV27" s="191"/>
      <c r="EW27" s="191"/>
      <c r="EX27" s="191"/>
      <c r="EY27" s="191"/>
      <c r="EZ27" s="191"/>
      <c r="FA27" s="191"/>
      <c r="FB27" s="191"/>
      <c r="FC27" s="191"/>
      <c r="FD27" s="191"/>
      <c r="FE27" s="191"/>
      <c r="FF27" s="191"/>
      <c r="FG27" s="191"/>
      <c r="FH27" s="191"/>
      <c r="FI27" s="191"/>
      <c r="FJ27" s="191"/>
      <c r="FK27" s="191"/>
      <c r="FL27" s="191"/>
      <c r="FM27" s="191"/>
      <c r="FN27" s="191"/>
      <c r="FO27" s="191"/>
      <c r="FP27" s="191"/>
      <c r="FQ27" s="191"/>
      <c r="FR27" s="191"/>
      <c r="FS27" s="191"/>
      <c r="FT27" s="191"/>
      <c r="FU27" s="191"/>
      <c r="FV27" s="191"/>
      <c r="FW27" s="191"/>
      <c r="FX27" s="191"/>
      <c r="FY27" s="191"/>
      <c r="FZ27" s="191"/>
      <c r="GA27" s="191"/>
      <c r="GB27" s="191"/>
      <c r="GC27" s="191"/>
      <c r="GD27" s="191"/>
      <c r="GE27" s="191"/>
      <c r="GF27" s="191"/>
      <c r="GG27" s="191"/>
      <c r="GH27" s="191"/>
      <c r="GI27" s="191"/>
      <c r="GJ27" s="191"/>
      <c r="GK27" s="191"/>
      <c r="GL27" s="191"/>
      <c r="GM27" s="191"/>
      <c r="GN27" s="191"/>
      <c r="GO27" s="191"/>
      <c r="GP27" s="191"/>
      <c r="GQ27" s="191"/>
      <c r="GR27" s="191"/>
      <c r="GS27" s="191"/>
      <c r="GT27" s="191"/>
      <c r="GU27" s="191"/>
      <c r="GV27" s="191"/>
      <c r="GW27" s="191"/>
      <c r="GX27" s="191"/>
      <c r="GY27" s="191"/>
      <c r="GZ27" s="191"/>
      <c r="HA27" s="191"/>
      <c r="HB27" s="191"/>
      <c r="HC27" s="191"/>
      <c r="HD27" s="191"/>
      <c r="HE27" s="191"/>
      <c r="HF27" s="191"/>
      <c r="HG27" s="191"/>
      <c r="HH27" s="191"/>
      <c r="HI27" s="191"/>
      <c r="HJ27" s="191"/>
      <c r="HK27" s="191"/>
      <c r="HL27" s="191"/>
      <c r="HM27" s="191"/>
      <c r="HN27" s="191"/>
      <c r="HO27" s="191"/>
      <c r="HP27" s="191"/>
      <c r="HQ27" s="191"/>
      <c r="HR27" s="191"/>
      <c r="HS27" s="191"/>
      <c r="HT27" s="191"/>
      <c r="HU27" s="191"/>
      <c r="HV27" s="191"/>
      <c r="HW27" s="191"/>
      <c r="HX27" s="191"/>
      <c r="HY27" s="191"/>
      <c r="HZ27" s="191"/>
      <c r="IA27" s="191"/>
      <c r="IB27" s="191"/>
      <c r="IC27" s="191"/>
      <c r="ID27" s="191"/>
      <c r="IE27" s="191"/>
      <c r="IF27" s="191"/>
      <c r="IG27" s="191"/>
      <c r="IH27" s="191"/>
      <c r="II27" s="191"/>
      <c r="IJ27" s="191"/>
      <c r="IK27" s="191"/>
      <c r="IL27" s="191"/>
      <c r="IM27" s="191"/>
      <c r="IN27" s="191"/>
      <c r="IO27" s="191"/>
      <c r="IP27" s="191"/>
      <c r="IQ27" s="191"/>
      <c r="IR27" s="191"/>
      <c r="IS27" s="191"/>
      <c r="IT27" s="191"/>
      <c r="IU27" s="191"/>
      <c r="IV27" s="191"/>
      <c r="IW27" s="191"/>
      <c r="IX27" s="191"/>
      <c r="IY27" s="191"/>
      <c r="IZ27" s="191"/>
      <c r="JA27" s="191"/>
      <c r="JB27" s="191"/>
      <c r="JC27" s="191"/>
      <c r="JD27" s="191"/>
      <c r="JE27" s="191"/>
      <c r="JF27" s="191"/>
      <c r="JG27" s="191"/>
      <c r="JH27" s="191"/>
      <c r="JI27" s="191"/>
      <c r="JJ27" s="191"/>
      <c r="JK27" s="191"/>
      <c r="JL27" s="191"/>
      <c r="JM27" s="191"/>
      <c r="JN27" s="191"/>
      <c r="JO27" s="191"/>
      <c r="JP27" s="191"/>
      <c r="JQ27" s="191"/>
      <c r="JR27" s="191"/>
      <c r="JS27" s="191"/>
      <c r="JT27" s="191"/>
      <c r="JU27" s="191"/>
      <c r="JV27" s="191"/>
      <c r="JW27" s="191"/>
      <c r="JX27" s="191"/>
      <c r="JY27" s="191"/>
      <c r="JZ27" s="191"/>
      <c r="KA27" s="191"/>
      <c r="KB27" s="191"/>
      <c r="KC27" s="191"/>
      <c r="KD27" s="191"/>
      <c r="KE27" s="191"/>
      <c r="KF27" s="191"/>
      <c r="KG27" s="191"/>
      <c r="KH27" s="191"/>
      <c r="KI27" s="191"/>
      <c r="KJ27" s="191"/>
      <c r="KK27" s="191"/>
      <c r="KL27" s="191"/>
      <c r="KM27" s="191"/>
      <c r="KN27" s="191"/>
      <c r="KO27" s="191"/>
      <c r="KP27" s="191"/>
      <c r="KQ27" s="191"/>
      <c r="KR27" s="191"/>
      <c r="KS27" s="191"/>
      <c r="KT27" s="191"/>
      <c r="KU27" s="191"/>
      <c r="KV27" s="191"/>
      <c r="KW27" s="191"/>
      <c r="KX27" s="191"/>
      <c r="KY27" s="191"/>
      <c r="KZ27" s="191"/>
      <c r="LA27" s="191"/>
      <c r="LB27" s="191"/>
      <c r="LC27" s="191"/>
      <c r="LD27" s="191"/>
      <c r="LE27" s="191"/>
      <c r="LF27" s="191"/>
      <c r="LG27" s="191"/>
      <c r="LH27" s="191"/>
      <c r="LI27" s="191"/>
      <c r="LJ27" s="191"/>
      <c r="LK27" s="191"/>
      <c r="LL27" s="191"/>
      <c r="LM27" s="191"/>
      <c r="LN27" s="191"/>
      <c r="LO27" s="191"/>
      <c r="LP27" s="191"/>
      <c r="LQ27" s="191"/>
      <c r="LR27" s="191"/>
      <c r="LS27" s="191"/>
      <c r="LT27" s="191"/>
      <c r="LU27" s="191"/>
      <c r="LV27" s="191"/>
      <c r="LW27" s="191"/>
      <c r="LX27" s="191"/>
      <c r="LY27" s="191"/>
      <c r="LZ27" s="191"/>
      <c r="MA27" s="191"/>
      <c r="MB27" s="191"/>
      <c r="MC27" s="191"/>
      <c r="MD27" s="191"/>
      <c r="ME27" s="191"/>
      <c r="MF27" s="191"/>
      <c r="MG27" s="191"/>
      <c r="MH27" s="191"/>
      <c r="MI27" s="191"/>
      <c r="MJ27" s="191"/>
      <c r="MK27" s="191"/>
      <c r="ML27" s="191"/>
      <c r="MM27" s="191"/>
      <c r="MN27" s="191"/>
      <c r="MO27" s="191"/>
      <c r="MP27" s="191"/>
      <c r="MQ27" s="191"/>
      <c r="MR27" s="191"/>
      <c r="MS27" s="191"/>
      <c r="MT27" s="191"/>
      <c r="MU27" s="191"/>
      <c r="MV27" s="191"/>
      <c r="MW27" s="191"/>
      <c r="MX27" s="191"/>
      <c r="MY27" s="191"/>
      <c r="MZ27" s="191"/>
      <c r="NA27" s="191"/>
      <c r="NB27" s="191"/>
      <c r="NC27" s="191"/>
      <c r="ND27" s="191"/>
      <c r="NE27" s="191"/>
      <c r="NF27" s="191"/>
      <c r="NG27" s="191"/>
      <c r="NH27" s="191"/>
      <c r="NI27" s="191"/>
      <c r="NJ27" s="191"/>
      <c r="NK27" s="191"/>
      <c r="NL27" s="191"/>
      <c r="NM27" s="191"/>
      <c r="NN27" s="191"/>
      <c r="NO27" s="191"/>
      <c r="NP27" s="191"/>
      <c r="NQ27" s="191"/>
      <c r="NR27" s="191"/>
      <c r="NS27" s="191"/>
      <c r="NT27" s="191"/>
      <c r="NU27" s="191"/>
      <c r="NV27" s="191"/>
      <c r="NW27" s="191"/>
      <c r="NX27" s="191"/>
      <c r="NY27" s="191"/>
      <c r="NZ27" s="191"/>
      <c r="OA27" s="191"/>
      <c r="OB27" s="191"/>
      <c r="OC27" s="191"/>
      <c r="OD27" s="191"/>
      <c r="OE27" s="191"/>
      <c r="OF27" s="191"/>
      <c r="OG27" s="191"/>
      <c r="OH27" s="191"/>
      <c r="OI27" s="191"/>
      <c r="OJ27" s="191"/>
      <c r="OK27" s="191"/>
      <c r="OL27" s="191"/>
      <c r="OM27" s="191"/>
      <c r="ON27" s="191"/>
      <c r="OO27" s="191"/>
      <c r="OP27" s="191"/>
      <c r="OQ27" s="191"/>
      <c r="OR27" s="191"/>
      <c r="OS27" s="191"/>
      <c r="OT27" s="191"/>
      <c r="OU27" s="191"/>
      <c r="OV27" s="191"/>
      <c r="OW27" s="191"/>
      <c r="OX27" s="191"/>
      <c r="OY27" s="191"/>
      <c r="OZ27" s="191"/>
      <c r="PA27" s="191"/>
      <c r="PB27" s="191"/>
      <c r="PC27" s="191"/>
      <c r="PD27" s="191"/>
      <c r="PE27" s="191"/>
      <c r="PF27" s="191"/>
      <c r="PG27" s="191"/>
      <c r="PH27" s="191"/>
      <c r="PI27" s="191"/>
      <c r="PJ27" s="191"/>
      <c r="PK27" s="191"/>
      <c r="PL27" s="191"/>
      <c r="PM27" s="191"/>
      <c r="PN27" s="191"/>
      <c r="PO27" s="191"/>
      <c r="PP27" s="191"/>
      <c r="PQ27" s="191"/>
      <c r="PR27" s="191"/>
      <c r="PS27" s="191"/>
      <c r="PT27" s="191"/>
      <c r="PU27" s="191"/>
      <c r="PV27" s="191"/>
      <c r="PW27" s="191"/>
      <c r="PX27" s="191"/>
      <c r="PY27" s="191"/>
      <c r="PZ27" s="191"/>
      <c r="QA27" s="191"/>
      <c r="QB27" s="191"/>
      <c r="QC27" s="191"/>
      <c r="QD27" s="191"/>
      <c r="QE27" s="191"/>
      <c r="QF27" s="191"/>
      <c r="QG27" s="191"/>
      <c r="QH27" s="191"/>
      <c r="QI27" s="191"/>
      <c r="QJ27" s="191"/>
      <c r="QK27" s="191"/>
      <c r="QL27" s="191"/>
      <c r="QM27" s="191"/>
      <c r="QN27" s="191"/>
      <c r="QO27" s="191"/>
      <c r="QP27" s="191"/>
      <c r="QQ27" s="191"/>
      <c r="QR27" s="191"/>
      <c r="QS27" s="191"/>
      <c r="QT27" s="191"/>
      <c r="QU27" s="191"/>
      <c r="QV27" s="191"/>
      <c r="QW27" s="191"/>
      <c r="QX27" s="191"/>
      <c r="QY27" s="191"/>
      <c r="QZ27" s="191"/>
      <c r="RA27" s="191"/>
      <c r="RB27" s="191"/>
      <c r="RC27" s="191"/>
      <c r="RD27" s="191"/>
      <c r="RE27" s="191"/>
      <c r="RF27" s="191"/>
      <c r="RG27" s="191"/>
      <c r="RH27" s="191"/>
      <c r="RI27" s="191"/>
      <c r="RJ27" s="191"/>
      <c r="RK27" s="191"/>
      <c r="RL27" s="191"/>
      <c r="RM27" s="191"/>
      <c r="RN27" s="191"/>
      <c r="RO27" s="191"/>
      <c r="RP27" s="191"/>
      <c r="RQ27" s="191"/>
      <c r="RR27" s="191"/>
      <c r="RS27" s="191"/>
      <c r="RT27" s="191"/>
      <c r="RU27" s="191"/>
      <c r="RV27" s="191"/>
      <c r="RW27" s="191"/>
      <c r="RX27" s="191"/>
      <c r="RY27" s="191"/>
      <c r="RZ27" s="191"/>
      <c r="SA27" s="191"/>
      <c r="SB27" s="191"/>
      <c r="SC27" s="191"/>
      <c r="SD27" s="191"/>
      <c r="SE27" s="191"/>
      <c r="SF27" s="191"/>
      <c r="SG27" s="191"/>
      <c r="SH27" s="191"/>
      <c r="SI27" s="191"/>
      <c r="SJ27" s="191"/>
      <c r="SK27" s="191"/>
      <c r="SL27" s="191"/>
      <c r="SM27" s="191"/>
      <c r="SN27" s="191"/>
      <c r="SO27" s="191"/>
      <c r="SP27" s="191"/>
      <c r="SQ27" s="191"/>
      <c r="SR27" s="191"/>
      <c r="SS27" s="191"/>
      <c r="ST27" s="191"/>
      <c r="SU27" s="191"/>
      <c r="SV27" s="191"/>
      <c r="SW27" s="191"/>
      <c r="SX27" s="191"/>
      <c r="SY27" s="191"/>
      <c r="SZ27" s="191"/>
      <c r="TA27" s="191"/>
      <c r="TB27" s="191"/>
      <c r="TC27" s="191"/>
      <c r="TD27" s="191"/>
      <c r="TE27" s="191"/>
      <c r="TF27" s="191"/>
      <c r="TG27" s="191"/>
      <c r="TH27" s="191"/>
      <c r="TI27" s="191"/>
      <c r="TJ27" s="191"/>
      <c r="TK27" s="191"/>
      <c r="TL27" s="191"/>
      <c r="TM27" s="191"/>
      <c r="TN27" s="191"/>
      <c r="TO27" s="191"/>
      <c r="TP27" s="191"/>
      <c r="TQ27" s="191"/>
      <c r="TR27" s="191"/>
      <c r="TS27" s="191"/>
      <c r="TT27" s="191"/>
      <c r="TU27" s="191"/>
      <c r="TV27" s="191"/>
      <c r="TW27" s="191"/>
      <c r="TX27" s="191"/>
      <c r="TY27" s="191"/>
      <c r="TZ27" s="191"/>
      <c r="UA27" s="191"/>
      <c r="UB27" s="191"/>
      <c r="UC27" s="191"/>
      <c r="UD27" s="191"/>
      <c r="UE27" s="191"/>
      <c r="UF27" s="191"/>
      <c r="UG27" s="191"/>
      <c r="UH27" s="191"/>
      <c r="UI27" s="191"/>
      <c r="UJ27" s="191"/>
      <c r="UK27" s="191"/>
      <c r="UL27" s="191"/>
      <c r="UM27" s="191"/>
      <c r="UN27" s="191"/>
      <c r="UO27" s="191"/>
      <c r="UP27" s="191"/>
      <c r="UQ27" s="191"/>
      <c r="UR27" s="191"/>
      <c r="US27" s="191"/>
      <c r="UT27" s="191"/>
      <c r="UU27" s="191"/>
      <c r="UV27" s="191"/>
      <c r="UW27" s="191"/>
      <c r="UX27" s="191"/>
      <c r="UY27" s="191"/>
      <c r="UZ27" s="191"/>
      <c r="VA27" s="191"/>
      <c r="VB27" s="191"/>
      <c r="VC27" s="191"/>
      <c r="VD27" s="191"/>
      <c r="VE27" s="191"/>
      <c r="VF27" s="191"/>
      <c r="VG27" s="191"/>
      <c r="VH27" s="191"/>
      <c r="VI27" s="191"/>
      <c r="VJ27" s="191"/>
      <c r="VK27" s="191"/>
      <c r="VL27" s="191"/>
      <c r="VM27" s="191"/>
      <c r="VN27" s="191"/>
      <c r="VO27" s="191"/>
      <c r="VP27" s="191"/>
      <c r="VQ27" s="191"/>
      <c r="VR27" s="191"/>
      <c r="VS27" s="191"/>
      <c r="VT27" s="191"/>
      <c r="VU27" s="191"/>
      <c r="VV27" s="191"/>
      <c r="VW27" s="191"/>
      <c r="VX27" s="191"/>
      <c r="VY27" s="191"/>
      <c r="VZ27" s="191"/>
      <c r="WA27" s="191"/>
      <c r="WB27" s="191"/>
      <c r="WC27" s="191"/>
      <c r="WD27" s="191"/>
      <c r="WE27" s="191"/>
      <c r="WF27" s="191"/>
      <c r="WG27" s="191"/>
      <c r="WH27" s="191"/>
      <c r="WI27" s="191"/>
      <c r="WJ27" s="191"/>
      <c r="WK27" s="191"/>
      <c r="WL27" s="191"/>
      <c r="WM27" s="191"/>
      <c r="WN27" s="191"/>
      <c r="WO27" s="191"/>
      <c r="WP27" s="191"/>
      <c r="WQ27" s="191"/>
      <c r="WR27" s="191"/>
      <c r="WS27" s="191"/>
      <c r="WT27" s="191"/>
      <c r="WU27" s="191"/>
      <c r="WV27" s="191"/>
      <c r="WW27" s="191"/>
      <c r="WX27" s="191"/>
      <c r="WY27" s="191"/>
      <c r="WZ27" s="191"/>
      <c r="XA27" s="191"/>
      <c r="XB27" s="191"/>
      <c r="XC27" s="191"/>
      <c r="XD27" s="191"/>
      <c r="XE27" s="191"/>
      <c r="XF27" s="191"/>
      <c r="XG27" s="191"/>
      <c r="XH27" s="191"/>
      <c r="XI27" s="191"/>
      <c r="XJ27" s="191"/>
      <c r="XK27" s="191"/>
      <c r="XL27" s="191"/>
      <c r="XM27" s="191"/>
      <c r="XN27" s="191"/>
      <c r="XO27" s="191"/>
      <c r="XP27" s="191"/>
      <c r="XQ27" s="191"/>
      <c r="XR27" s="191"/>
      <c r="XS27" s="191"/>
      <c r="XT27" s="191"/>
      <c r="XU27" s="191"/>
      <c r="XV27" s="191"/>
      <c r="XW27" s="191"/>
      <c r="XX27" s="191"/>
      <c r="XY27" s="191"/>
      <c r="XZ27" s="191"/>
      <c r="YA27" s="191"/>
      <c r="YB27" s="191"/>
      <c r="YC27" s="191"/>
      <c r="YD27" s="191"/>
      <c r="YE27" s="191"/>
      <c r="YF27" s="191"/>
      <c r="YG27" s="191"/>
      <c r="YH27" s="191"/>
      <c r="YI27" s="191"/>
      <c r="YJ27" s="191"/>
      <c r="YK27" s="191"/>
      <c r="YL27" s="191"/>
      <c r="YM27" s="191"/>
      <c r="YN27" s="191"/>
      <c r="YO27" s="191"/>
      <c r="YP27" s="191"/>
      <c r="YQ27" s="191"/>
      <c r="YR27" s="191"/>
      <c r="YS27" s="191"/>
      <c r="YT27" s="191"/>
      <c r="YU27" s="191"/>
      <c r="YV27" s="191"/>
      <c r="YW27" s="191"/>
      <c r="YX27" s="191"/>
      <c r="YY27" s="191"/>
      <c r="YZ27" s="191"/>
      <c r="ZA27" s="191"/>
      <c r="ZB27" s="191"/>
      <c r="ZC27" s="191"/>
      <c r="ZD27" s="191"/>
      <c r="ZE27" s="191"/>
      <c r="ZF27" s="191"/>
      <c r="ZG27" s="191"/>
      <c r="ZH27" s="191"/>
      <c r="ZI27" s="191"/>
      <c r="ZJ27" s="191"/>
      <c r="ZK27" s="191"/>
      <c r="ZL27" s="191"/>
      <c r="ZM27" s="191"/>
      <c r="ZN27" s="191"/>
      <c r="ZO27" s="191"/>
      <c r="ZP27" s="191"/>
      <c r="ZQ27" s="191"/>
      <c r="ZR27" s="191"/>
      <c r="ZS27" s="191"/>
      <c r="ZT27" s="191"/>
      <c r="ZU27" s="191"/>
      <c r="ZV27" s="191"/>
      <c r="ZW27" s="191"/>
      <c r="ZX27" s="191"/>
      <c r="ZY27" s="191"/>
      <c r="ZZ27" s="191"/>
      <c r="AAA27" s="191"/>
      <c r="AAB27" s="191"/>
      <c r="AAC27" s="191"/>
      <c r="AAD27" s="191"/>
      <c r="AAE27" s="191"/>
      <c r="AAF27" s="191"/>
      <c r="AAG27" s="191"/>
      <c r="AAH27" s="191"/>
      <c r="AAI27" s="191"/>
      <c r="AAJ27" s="191"/>
      <c r="AAK27" s="191"/>
      <c r="AAL27" s="191"/>
      <c r="AAM27" s="191"/>
      <c r="AAN27" s="191"/>
      <c r="AAO27" s="191"/>
      <c r="AAP27" s="191"/>
      <c r="AAQ27" s="191"/>
      <c r="AAR27" s="191"/>
      <c r="AAS27" s="191"/>
      <c r="AAT27" s="191"/>
      <c r="AAU27" s="191"/>
      <c r="AAV27" s="191"/>
      <c r="AAW27" s="191"/>
      <c r="AAX27" s="191"/>
      <c r="AAY27" s="191"/>
      <c r="AAZ27" s="191"/>
      <c r="ABA27" s="191"/>
      <c r="ABB27" s="191"/>
      <c r="ABC27" s="191"/>
      <c r="ABD27" s="191"/>
      <c r="ABE27" s="191"/>
      <c r="ABF27" s="191"/>
      <c r="ABG27" s="191"/>
      <c r="ABH27" s="191"/>
      <c r="ABI27" s="191"/>
      <c r="ABJ27" s="191"/>
      <c r="ABK27" s="191"/>
      <c r="ABL27" s="191"/>
      <c r="ABM27" s="191"/>
      <c r="ABN27" s="191"/>
      <c r="ABO27" s="191"/>
      <c r="ABP27" s="191"/>
      <c r="ABQ27" s="191"/>
      <c r="ABR27" s="191"/>
      <c r="ABS27" s="191"/>
      <c r="ABT27" s="191"/>
      <c r="ABU27" s="191"/>
      <c r="ABV27" s="191"/>
      <c r="ABW27" s="191"/>
      <c r="ABX27" s="191"/>
      <c r="ABY27" s="191"/>
      <c r="ABZ27" s="191"/>
      <c r="ACA27" s="191"/>
      <c r="ACB27" s="191"/>
      <c r="ACC27" s="191"/>
      <c r="ACD27" s="191"/>
      <c r="ACE27" s="191"/>
      <c r="ACF27" s="191"/>
      <c r="ACG27" s="191"/>
      <c r="ACH27" s="191"/>
      <c r="ACI27" s="191"/>
      <c r="ACJ27" s="191"/>
      <c r="ACK27" s="191"/>
      <c r="ACL27" s="191"/>
      <c r="ACM27" s="191"/>
      <c r="ACN27" s="191"/>
      <c r="ACO27" s="191"/>
      <c r="ACP27" s="191"/>
      <c r="ACQ27" s="191"/>
      <c r="ACR27" s="191"/>
      <c r="ACS27" s="191"/>
      <c r="ACT27" s="191"/>
      <c r="ACU27" s="191"/>
      <c r="ACV27" s="191"/>
      <c r="ACW27" s="191"/>
      <c r="ACX27" s="191"/>
      <c r="ACY27" s="191"/>
      <c r="ACZ27" s="191"/>
      <c r="ADA27" s="191"/>
      <c r="ADB27" s="191"/>
      <c r="ADC27" s="191"/>
      <c r="ADD27" s="191"/>
      <c r="ADE27" s="191"/>
      <c r="ADF27" s="191"/>
      <c r="ADG27" s="191"/>
      <c r="ADH27" s="191"/>
      <c r="ADI27" s="191"/>
      <c r="ADJ27" s="191"/>
      <c r="ADK27" s="191"/>
      <c r="ADL27" s="191"/>
      <c r="ADM27" s="191"/>
      <c r="ADN27" s="191"/>
      <c r="ADO27" s="191"/>
      <c r="ADP27" s="191"/>
      <c r="ADQ27" s="191"/>
      <c r="ADR27" s="191"/>
      <c r="ADS27" s="191"/>
      <c r="ADT27" s="191"/>
      <c r="ADU27" s="191"/>
      <c r="ADV27" s="191"/>
      <c r="ADW27" s="191"/>
      <c r="ADX27" s="191"/>
      <c r="ADY27" s="191"/>
      <c r="ADZ27" s="191"/>
      <c r="AEA27" s="191"/>
      <c r="AEB27" s="191"/>
      <c r="AEC27" s="191"/>
      <c r="AED27" s="191"/>
      <c r="AEE27" s="191"/>
      <c r="AEF27" s="191"/>
      <c r="AEG27" s="191"/>
      <c r="AEH27" s="191"/>
      <c r="AEI27" s="191"/>
      <c r="AEJ27" s="191"/>
      <c r="AEK27" s="191"/>
      <c r="AEL27" s="191"/>
      <c r="AEM27" s="191"/>
      <c r="AEN27" s="191"/>
      <c r="AEO27" s="191"/>
      <c r="AEP27" s="191"/>
      <c r="AEQ27" s="191"/>
      <c r="AER27" s="191"/>
      <c r="AES27" s="191"/>
      <c r="AET27" s="191"/>
      <c r="AEU27" s="191"/>
      <c r="AEV27" s="191"/>
      <c r="AEW27" s="191"/>
      <c r="AEX27" s="191"/>
      <c r="AEY27" s="191"/>
      <c r="AEZ27" s="191"/>
      <c r="AFA27" s="191"/>
      <c r="AFB27" s="191"/>
      <c r="AFC27" s="191"/>
      <c r="AFD27" s="191"/>
      <c r="AFE27" s="191"/>
      <c r="AFF27" s="191"/>
      <c r="AFG27" s="191"/>
      <c r="AFH27" s="191"/>
      <c r="AFI27" s="191"/>
      <c r="AFJ27" s="191"/>
      <c r="AFK27" s="191"/>
      <c r="AFL27" s="191"/>
      <c r="AFM27" s="191"/>
      <c r="AFN27" s="191"/>
      <c r="AFO27" s="191"/>
      <c r="AFP27" s="191"/>
      <c r="AFQ27" s="191"/>
      <c r="AFR27" s="191"/>
      <c r="AFS27" s="191"/>
      <c r="AFT27" s="191"/>
      <c r="AFU27" s="191"/>
      <c r="AFV27" s="191"/>
      <c r="AFW27" s="191"/>
      <c r="AFX27" s="191"/>
      <c r="AFY27" s="191"/>
      <c r="AFZ27" s="191"/>
      <c r="AGA27" s="191"/>
      <c r="AGB27" s="191"/>
      <c r="AGC27" s="191"/>
      <c r="AGD27" s="191"/>
      <c r="AGE27" s="191"/>
      <c r="AGF27" s="191"/>
      <c r="AGG27" s="191"/>
      <c r="AGH27" s="191"/>
      <c r="AGI27" s="191"/>
      <c r="AGJ27" s="191"/>
      <c r="AGK27" s="191"/>
      <c r="AGL27" s="191"/>
      <c r="AGM27" s="191"/>
      <c r="AGN27" s="191"/>
      <c r="AGO27" s="191"/>
      <c r="AGP27" s="191"/>
      <c r="AGQ27" s="191"/>
      <c r="AGR27" s="191"/>
      <c r="AGS27" s="191"/>
      <c r="AGT27" s="191"/>
      <c r="AGU27" s="191"/>
      <c r="AGV27" s="191"/>
      <c r="AGW27" s="191"/>
      <c r="AGX27" s="191"/>
      <c r="AGY27" s="191"/>
      <c r="AGZ27" s="191"/>
      <c r="AHA27" s="191"/>
      <c r="AHB27" s="191"/>
      <c r="AHC27" s="191"/>
      <c r="AHD27" s="191"/>
      <c r="AHE27" s="191"/>
      <c r="AHF27" s="191"/>
      <c r="AHG27" s="191"/>
      <c r="AHH27" s="191"/>
      <c r="AHI27" s="191"/>
      <c r="AHJ27" s="191"/>
      <c r="AHK27" s="191"/>
      <c r="AHL27" s="191"/>
      <c r="AHM27" s="191"/>
      <c r="AHN27" s="191"/>
      <c r="AHO27" s="191"/>
      <c r="AHP27" s="191"/>
      <c r="AHQ27" s="191"/>
      <c r="AHR27" s="191"/>
      <c r="AHS27" s="191"/>
      <c r="AHT27" s="191"/>
      <c r="AHU27" s="191"/>
      <c r="AHV27" s="191"/>
      <c r="AHW27" s="191"/>
      <c r="AHX27" s="191"/>
      <c r="AHY27" s="191"/>
      <c r="AHZ27" s="191"/>
      <c r="AIA27" s="191"/>
      <c r="AIB27" s="191"/>
      <c r="AIC27" s="191"/>
      <c r="AID27" s="191"/>
      <c r="AIE27" s="191"/>
      <c r="AIF27" s="191"/>
      <c r="AIG27" s="191"/>
      <c r="AIH27" s="191"/>
      <c r="AII27" s="191"/>
      <c r="AIJ27" s="191"/>
      <c r="AIK27" s="191"/>
      <c r="AIL27" s="191"/>
      <c r="AIM27" s="191"/>
      <c r="AIN27" s="191"/>
      <c r="AIO27" s="191"/>
      <c r="AIP27" s="191"/>
      <c r="AIQ27" s="191"/>
      <c r="AIR27" s="191"/>
      <c r="AIS27" s="191"/>
      <c r="AIT27" s="191"/>
      <c r="AIU27" s="191"/>
      <c r="AIV27" s="191"/>
      <c r="AIW27" s="191"/>
      <c r="AIX27" s="191"/>
      <c r="AIY27" s="191"/>
      <c r="AIZ27" s="191"/>
      <c r="AJA27" s="191"/>
      <c r="AJB27" s="191"/>
      <c r="AJC27" s="191"/>
      <c r="AJD27" s="191"/>
      <c r="AJE27" s="191"/>
      <c r="AJF27" s="191"/>
      <c r="AJG27" s="191"/>
      <c r="AJH27" s="191"/>
      <c r="AJI27" s="191"/>
      <c r="AJJ27" s="191"/>
      <c r="AJK27" s="191"/>
      <c r="AJL27" s="191"/>
      <c r="AJM27" s="191"/>
      <c r="AJN27" s="191"/>
      <c r="AJO27" s="191"/>
      <c r="AJP27" s="191"/>
      <c r="AJQ27" s="191"/>
      <c r="AJR27" s="191"/>
      <c r="AJS27" s="191"/>
      <c r="AJT27" s="191"/>
      <c r="AJU27" s="191"/>
      <c r="AJV27" s="191"/>
      <c r="AJW27" s="191"/>
      <c r="AJX27" s="191"/>
      <c r="AJY27" s="191"/>
      <c r="AJZ27" s="191"/>
      <c r="AKA27" s="191"/>
      <c r="AKB27" s="191"/>
      <c r="AKC27" s="191"/>
      <c r="AKD27" s="191"/>
      <c r="AKE27" s="191"/>
      <c r="AKF27" s="191"/>
      <c r="AKG27" s="191"/>
      <c r="AKH27" s="191"/>
      <c r="AKI27" s="191"/>
      <c r="AKJ27" s="191"/>
      <c r="AKK27" s="191"/>
      <c r="AKL27" s="191"/>
      <c r="AKM27" s="191"/>
      <c r="AKN27" s="191"/>
      <c r="AKO27" s="191"/>
      <c r="AKP27" s="191"/>
      <c r="AKQ27" s="191"/>
      <c r="AKR27" s="191"/>
      <c r="AKS27" s="191"/>
      <c r="AKT27" s="191"/>
      <c r="AKU27" s="191"/>
      <c r="AKV27" s="191"/>
      <c r="AKW27" s="191"/>
      <c r="AKX27" s="191"/>
      <c r="AKY27" s="191"/>
      <c r="AKZ27" s="191"/>
      <c r="ALA27" s="191"/>
      <c r="ALB27" s="191"/>
      <c r="ALC27" s="191"/>
      <c r="ALD27" s="191"/>
      <c r="ALE27" s="191"/>
      <c r="ALF27" s="191"/>
      <c r="ALG27" s="191"/>
      <c r="ALH27" s="191"/>
      <c r="ALI27" s="191"/>
      <c r="ALJ27" s="191"/>
      <c r="ALK27" s="191"/>
      <c r="ALL27" s="191"/>
      <c r="ALM27" s="191"/>
      <c r="ALN27" s="191"/>
      <c r="ALO27" s="191"/>
      <c r="ALP27" s="191"/>
      <c r="ALQ27" s="191"/>
      <c r="ALR27" s="191"/>
      <c r="ALS27" s="191"/>
      <c r="ALT27" s="191"/>
      <c r="ALU27" s="191"/>
      <c r="ALV27" s="191"/>
      <c r="ALW27" s="191"/>
      <c r="ALX27" s="191"/>
      <c r="ALY27" s="191"/>
      <c r="ALZ27" s="191"/>
      <c r="AMA27" s="191"/>
      <c r="AMB27" s="191"/>
      <c r="AMC27" s="191"/>
      <c r="AMD27" s="191"/>
      <c r="AME27" s="191"/>
      <c r="AMF27" s="191"/>
      <c r="AMG27" s="191"/>
      <c r="AMH27" s="191"/>
      <c r="AMI27" s="191"/>
      <c r="AMJ27" s="191"/>
      <c r="AMK27" s="191"/>
    </row>
    <row r="28" spans="1:1025" s="192" customFormat="1" x14ac:dyDescent="0.2">
      <c r="A28" s="209" t="s">
        <v>20</v>
      </c>
      <c r="B28" s="210"/>
      <c r="C28" s="210"/>
      <c r="D28" s="210"/>
      <c r="E28" s="210"/>
      <c r="F28" s="197"/>
      <c r="G28" s="197"/>
      <c r="H28" s="197"/>
      <c r="I28" s="197"/>
      <c r="J28" s="197"/>
      <c r="K28" s="197"/>
      <c r="L28" s="197"/>
      <c r="M28" s="197"/>
      <c r="N28" s="197"/>
      <c r="O28" s="197"/>
      <c r="P28" s="197"/>
      <c r="Q28" s="197"/>
      <c r="R28" s="197"/>
      <c r="S28" s="191"/>
      <c r="T28" s="191"/>
      <c r="U28" s="191"/>
      <c r="V28" s="191"/>
      <c r="W28" s="191"/>
      <c r="X28" s="191"/>
      <c r="Y28" s="191"/>
      <c r="Z28" s="191"/>
      <c r="AA28" s="191"/>
      <c r="AB28" s="191"/>
      <c r="AC28" s="191"/>
      <c r="AD28" s="191"/>
      <c r="AE28" s="191"/>
      <c r="AF28" s="191"/>
      <c r="AG28" s="191"/>
      <c r="AH28" s="191"/>
      <c r="AI28" s="191"/>
      <c r="AJ28" s="191"/>
      <c r="AK28" s="191"/>
      <c r="AL28" s="191"/>
      <c r="AM28" s="191"/>
      <c r="AN28" s="191"/>
      <c r="AO28" s="191"/>
      <c r="AP28" s="191"/>
      <c r="AQ28" s="191"/>
      <c r="AR28" s="191"/>
      <c r="AS28" s="191"/>
      <c r="AT28" s="191"/>
      <c r="AU28" s="191"/>
      <c r="AV28" s="191"/>
      <c r="AW28" s="191"/>
      <c r="AX28" s="191"/>
      <c r="AY28" s="191"/>
      <c r="AZ28" s="191"/>
      <c r="BA28" s="191"/>
      <c r="BB28" s="191"/>
      <c r="BC28" s="191"/>
      <c r="BD28" s="191"/>
      <c r="BE28" s="191"/>
      <c r="BF28" s="191"/>
      <c r="BG28" s="191"/>
      <c r="BH28" s="191"/>
      <c r="BI28" s="191"/>
      <c r="BJ28" s="191"/>
      <c r="BK28" s="191"/>
      <c r="BL28" s="191"/>
      <c r="BM28" s="191"/>
      <c r="BN28" s="191"/>
      <c r="BO28" s="191"/>
      <c r="BP28" s="191"/>
      <c r="BQ28" s="191"/>
      <c r="BR28" s="191"/>
      <c r="BS28" s="191"/>
      <c r="BT28" s="191"/>
      <c r="BU28" s="191"/>
      <c r="BV28" s="191"/>
      <c r="BW28" s="191"/>
      <c r="BX28" s="191"/>
      <c r="BY28" s="191"/>
      <c r="BZ28" s="191"/>
      <c r="CA28" s="191"/>
      <c r="CB28" s="191"/>
      <c r="CC28" s="191"/>
      <c r="CD28" s="191"/>
      <c r="CE28" s="191"/>
      <c r="CF28" s="191"/>
      <c r="CG28" s="191"/>
      <c r="CH28" s="191"/>
      <c r="CI28" s="191"/>
      <c r="CJ28" s="191"/>
      <c r="CK28" s="191"/>
      <c r="CL28" s="191"/>
      <c r="CM28" s="191"/>
      <c r="CN28" s="191"/>
      <c r="CO28" s="191"/>
      <c r="CP28" s="191"/>
      <c r="CQ28" s="191"/>
      <c r="CR28" s="191"/>
      <c r="CS28" s="191"/>
      <c r="CT28" s="191"/>
      <c r="CU28" s="191"/>
      <c r="CV28" s="191"/>
      <c r="CW28" s="191"/>
      <c r="CX28" s="191"/>
      <c r="CY28" s="191"/>
      <c r="CZ28" s="191"/>
      <c r="DA28" s="191"/>
      <c r="DB28" s="191"/>
      <c r="DC28" s="191"/>
      <c r="DD28" s="191"/>
      <c r="DE28" s="191"/>
      <c r="DF28" s="191"/>
      <c r="DG28" s="191"/>
      <c r="DH28" s="191"/>
      <c r="DI28" s="191"/>
      <c r="DJ28" s="191"/>
      <c r="DK28" s="191"/>
      <c r="DL28" s="191"/>
      <c r="DM28" s="191"/>
      <c r="DN28" s="191"/>
      <c r="DO28" s="191"/>
      <c r="DP28" s="191"/>
      <c r="DQ28" s="191"/>
      <c r="DR28" s="191"/>
      <c r="DS28" s="191"/>
      <c r="DT28" s="191"/>
      <c r="DU28" s="191"/>
      <c r="DV28" s="191"/>
      <c r="DW28" s="191"/>
      <c r="DX28" s="191"/>
      <c r="DY28" s="191"/>
      <c r="DZ28" s="191"/>
      <c r="EA28" s="191"/>
      <c r="EB28" s="191"/>
      <c r="EC28" s="191"/>
      <c r="ED28" s="191"/>
      <c r="EE28" s="191"/>
      <c r="EF28" s="191"/>
      <c r="EG28" s="191"/>
      <c r="EH28" s="191"/>
      <c r="EI28" s="191"/>
      <c r="EJ28" s="191"/>
      <c r="EK28" s="191"/>
      <c r="EL28" s="191"/>
      <c r="EM28" s="191"/>
      <c r="EN28" s="191"/>
      <c r="EO28" s="191"/>
      <c r="EP28" s="191"/>
      <c r="EQ28" s="191"/>
      <c r="ER28" s="191"/>
      <c r="ES28" s="191"/>
      <c r="ET28" s="191"/>
      <c r="EU28" s="191"/>
      <c r="EV28" s="191"/>
      <c r="EW28" s="191"/>
      <c r="EX28" s="191"/>
      <c r="EY28" s="191"/>
      <c r="EZ28" s="191"/>
      <c r="FA28" s="191"/>
      <c r="FB28" s="191"/>
      <c r="FC28" s="191"/>
      <c r="FD28" s="191"/>
      <c r="FE28" s="191"/>
      <c r="FF28" s="191"/>
      <c r="FG28" s="191"/>
      <c r="FH28" s="191"/>
      <c r="FI28" s="191"/>
      <c r="FJ28" s="191"/>
      <c r="FK28" s="191"/>
      <c r="FL28" s="191"/>
      <c r="FM28" s="191"/>
      <c r="FN28" s="191"/>
      <c r="FO28" s="191"/>
      <c r="FP28" s="191"/>
      <c r="FQ28" s="191"/>
      <c r="FR28" s="191"/>
      <c r="FS28" s="191"/>
      <c r="FT28" s="191"/>
      <c r="FU28" s="191"/>
      <c r="FV28" s="191"/>
      <c r="FW28" s="191"/>
      <c r="FX28" s="191"/>
      <c r="FY28" s="191"/>
      <c r="FZ28" s="191"/>
      <c r="GA28" s="191"/>
      <c r="GB28" s="191"/>
      <c r="GC28" s="191"/>
      <c r="GD28" s="191"/>
      <c r="GE28" s="191"/>
      <c r="GF28" s="191"/>
      <c r="GG28" s="191"/>
      <c r="GH28" s="191"/>
      <c r="GI28" s="191"/>
      <c r="GJ28" s="191"/>
      <c r="GK28" s="191"/>
      <c r="GL28" s="191"/>
      <c r="GM28" s="191"/>
      <c r="GN28" s="191"/>
      <c r="GO28" s="191"/>
      <c r="GP28" s="191"/>
      <c r="GQ28" s="191"/>
      <c r="GR28" s="191"/>
      <c r="GS28" s="191"/>
      <c r="GT28" s="191"/>
      <c r="GU28" s="191"/>
      <c r="GV28" s="191"/>
      <c r="GW28" s="191"/>
      <c r="GX28" s="191"/>
      <c r="GY28" s="191"/>
      <c r="GZ28" s="191"/>
      <c r="HA28" s="191"/>
      <c r="HB28" s="191"/>
      <c r="HC28" s="191"/>
      <c r="HD28" s="191"/>
      <c r="HE28" s="191"/>
      <c r="HF28" s="191"/>
      <c r="HG28" s="191"/>
      <c r="HH28" s="191"/>
      <c r="HI28" s="191"/>
      <c r="HJ28" s="191"/>
      <c r="HK28" s="191"/>
      <c r="HL28" s="191"/>
      <c r="HM28" s="191"/>
      <c r="HN28" s="191"/>
      <c r="HO28" s="191"/>
      <c r="HP28" s="191"/>
      <c r="HQ28" s="191"/>
      <c r="HR28" s="191"/>
      <c r="HS28" s="191"/>
      <c r="HT28" s="191"/>
      <c r="HU28" s="191"/>
      <c r="HV28" s="191"/>
      <c r="HW28" s="191"/>
      <c r="HX28" s="191"/>
      <c r="HY28" s="191"/>
      <c r="HZ28" s="191"/>
      <c r="IA28" s="191"/>
      <c r="IB28" s="191"/>
      <c r="IC28" s="191"/>
      <c r="ID28" s="191"/>
      <c r="IE28" s="191"/>
      <c r="IF28" s="191"/>
      <c r="IG28" s="191"/>
      <c r="IH28" s="191"/>
      <c r="II28" s="191"/>
      <c r="IJ28" s="191"/>
      <c r="IK28" s="191"/>
      <c r="IL28" s="191"/>
      <c r="IM28" s="191"/>
      <c r="IN28" s="191"/>
      <c r="IO28" s="191"/>
      <c r="IP28" s="191"/>
      <c r="IQ28" s="191"/>
      <c r="IR28" s="191"/>
      <c r="IS28" s="191"/>
      <c r="IT28" s="191"/>
      <c r="IU28" s="191"/>
      <c r="IV28" s="191"/>
      <c r="IW28" s="191"/>
      <c r="IX28" s="191"/>
      <c r="IY28" s="191"/>
      <c r="IZ28" s="191"/>
      <c r="JA28" s="191"/>
      <c r="JB28" s="191"/>
      <c r="JC28" s="191"/>
      <c r="JD28" s="191"/>
      <c r="JE28" s="191"/>
      <c r="JF28" s="191"/>
      <c r="JG28" s="191"/>
      <c r="JH28" s="191"/>
      <c r="JI28" s="191"/>
      <c r="JJ28" s="191"/>
      <c r="JK28" s="191"/>
      <c r="JL28" s="191"/>
      <c r="JM28" s="191"/>
      <c r="JN28" s="191"/>
      <c r="JO28" s="191"/>
      <c r="JP28" s="191"/>
      <c r="JQ28" s="191"/>
      <c r="JR28" s="191"/>
      <c r="JS28" s="191"/>
      <c r="JT28" s="191"/>
      <c r="JU28" s="191"/>
      <c r="JV28" s="191"/>
      <c r="JW28" s="191"/>
      <c r="JX28" s="191"/>
      <c r="JY28" s="191"/>
      <c r="JZ28" s="191"/>
      <c r="KA28" s="191"/>
      <c r="KB28" s="191"/>
      <c r="KC28" s="191"/>
      <c r="KD28" s="191"/>
      <c r="KE28" s="191"/>
      <c r="KF28" s="191"/>
      <c r="KG28" s="191"/>
      <c r="KH28" s="191"/>
      <c r="KI28" s="191"/>
      <c r="KJ28" s="191"/>
      <c r="KK28" s="191"/>
      <c r="KL28" s="191"/>
      <c r="KM28" s="191"/>
      <c r="KN28" s="191"/>
      <c r="KO28" s="191"/>
      <c r="KP28" s="191"/>
      <c r="KQ28" s="191"/>
      <c r="KR28" s="191"/>
      <c r="KS28" s="191"/>
      <c r="KT28" s="191"/>
      <c r="KU28" s="191"/>
      <c r="KV28" s="191"/>
      <c r="KW28" s="191"/>
      <c r="KX28" s="191"/>
      <c r="KY28" s="191"/>
      <c r="KZ28" s="191"/>
      <c r="LA28" s="191"/>
      <c r="LB28" s="191"/>
      <c r="LC28" s="191"/>
      <c r="LD28" s="191"/>
      <c r="LE28" s="191"/>
      <c r="LF28" s="191"/>
      <c r="LG28" s="191"/>
      <c r="LH28" s="191"/>
      <c r="LI28" s="191"/>
      <c r="LJ28" s="191"/>
      <c r="LK28" s="191"/>
      <c r="LL28" s="191"/>
      <c r="LM28" s="191"/>
      <c r="LN28" s="191"/>
      <c r="LO28" s="191"/>
      <c r="LP28" s="191"/>
      <c r="LQ28" s="191"/>
      <c r="LR28" s="191"/>
      <c r="LS28" s="191"/>
      <c r="LT28" s="191"/>
      <c r="LU28" s="191"/>
      <c r="LV28" s="191"/>
      <c r="LW28" s="191"/>
      <c r="LX28" s="191"/>
      <c r="LY28" s="191"/>
      <c r="LZ28" s="191"/>
      <c r="MA28" s="191"/>
      <c r="MB28" s="191"/>
      <c r="MC28" s="191"/>
      <c r="MD28" s="191"/>
      <c r="ME28" s="191"/>
      <c r="MF28" s="191"/>
      <c r="MG28" s="191"/>
      <c r="MH28" s="191"/>
      <c r="MI28" s="191"/>
      <c r="MJ28" s="191"/>
      <c r="MK28" s="191"/>
      <c r="ML28" s="191"/>
      <c r="MM28" s="191"/>
      <c r="MN28" s="191"/>
      <c r="MO28" s="191"/>
      <c r="MP28" s="191"/>
      <c r="MQ28" s="191"/>
      <c r="MR28" s="191"/>
      <c r="MS28" s="191"/>
      <c r="MT28" s="191"/>
      <c r="MU28" s="191"/>
      <c r="MV28" s="191"/>
      <c r="MW28" s="191"/>
      <c r="MX28" s="191"/>
      <c r="MY28" s="191"/>
      <c r="MZ28" s="191"/>
      <c r="NA28" s="191"/>
      <c r="NB28" s="191"/>
      <c r="NC28" s="191"/>
      <c r="ND28" s="191"/>
      <c r="NE28" s="191"/>
      <c r="NF28" s="191"/>
      <c r="NG28" s="191"/>
      <c r="NH28" s="191"/>
      <c r="NI28" s="191"/>
      <c r="NJ28" s="191"/>
      <c r="NK28" s="191"/>
      <c r="NL28" s="191"/>
      <c r="NM28" s="191"/>
      <c r="NN28" s="191"/>
      <c r="NO28" s="191"/>
      <c r="NP28" s="191"/>
      <c r="NQ28" s="191"/>
      <c r="NR28" s="191"/>
      <c r="NS28" s="191"/>
      <c r="NT28" s="191"/>
      <c r="NU28" s="191"/>
      <c r="NV28" s="191"/>
      <c r="NW28" s="191"/>
      <c r="NX28" s="191"/>
      <c r="NY28" s="191"/>
      <c r="NZ28" s="191"/>
      <c r="OA28" s="191"/>
      <c r="OB28" s="191"/>
      <c r="OC28" s="191"/>
      <c r="OD28" s="191"/>
      <c r="OE28" s="191"/>
      <c r="OF28" s="191"/>
      <c r="OG28" s="191"/>
      <c r="OH28" s="191"/>
      <c r="OI28" s="191"/>
      <c r="OJ28" s="191"/>
      <c r="OK28" s="191"/>
      <c r="OL28" s="191"/>
      <c r="OM28" s="191"/>
      <c r="ON28" s="191"/>
      <c r="OO28" s="191"/>
      <c r="OP28" s="191"/>
      <c r="OQ28" s="191"/>
      <c r="OR28" s="191"/>
      <c r="OS28" s="191"/>
      <c r="OT28" s="191"/>
      <c r="OU28" s="191"/>
      <c r="OV28" s="191"/>
      <c r="OW28" s="191"/>
      <c r="OX28" s="191"/>
      <c r="OY28" s="191"/>
      <c r="OZ28" s="191"/>
      <c r="PA28" s="191"/>
      <c r="PB28" s="191"/>
      <c r="PC28" s="191"/>
      <c r="PD28" s="191"/>
      <c r="PE28" s="191"/>
      <c r="PF28" s="191"/>
      <c r="PG28" s="191"/>
      <c r="PH28" s="191"/>
      <c r="PI28" s="191"/>
      <c r="PJ28" s="191"/>
      <c r="PK28" s="191"/>
      <c r="PL28" s="191"/>
      <c r="PM28" s="191"/>
      <c r="PN28" s="191"/>
      <c r="PO28" s="191"/>
      <c r="PP28" s="191"/>
      <c r="PQ28" s="191"/>
      <c r="PR28" s="191"/>
      <c r="PS28" s="191"/>
      <c r="PT28" s="191"/>
      <c r="PU28" s="191"/>
      <c r="PV28" s="191"/>
      <c r="PW28" s="191"/>
      <c r="PX28" s="191"/>
      <c r="PY28" s="191"/>
      <c r="PZ28" s="191"/>
      <c r="QA28" s="191"/>
      <c r="QB28" s="191"/>
      <c r="QC28" s="191"/>
      <c r="QD28" s="191"/>
      <c r="QE28" s="191"/>
      <c r="QF28" s="191"/>
      <c r="QG28" s="191"/>
      <c r="QH28" s="191"/>
      <c r="QI28" s="191"/>
      <c r="QJ28" s="191"/>
      <c r="QK28" s="191"/>
      <c r="QL28" s="191"/>
      <c r="QM28" s="191"/>
      <c r="QN28" s="191"/>
      <c r="QO28" s="191"/>
      <c r="QP28" s="191"/>
      <c r="QQ28" s="191"/>
      <c r="QR28" s="191"/>
      <c r="QS28" s="191"/>
      <c r="QT28" s="191"/>
      <c r="QU28" s="191"/>
      <c r="QV28" s="191"/>
      <c r="QW28" s="191"/>
      <c r="QX28" s="191"/>
      <c r="QY28" s="191"/>
      <c r="QZ28" s="191"/>
      <c r="RA28" s="191"/>
      <c r="RB28" s="191"/>
      <c r="RC28" s="191"/>
      <c r="RD28" s="191"/>
      <c r="RE28" s="191"/>
      <c r="RF28" s="191"/>
      <c r="RG28" s="191"/>
      <c r="RH28" s="191"/>
      <c r="RI28" s="191"/>
      <c r="RJ28" s="191"/>
      <c r="RK28" s="191"/>
      <c r="RL28" s="191"/>
      <c r="RM28" s="191"/>
      <c r="RN28" s="191"/>
      <c r="RO28" s="191"/>
      <c r="RP28" s="191"/>
      <c r="RQ28" s="191"/>
      <c r="RR28" s="191"/>
      <c r="RS28" s="191"/>
      <c r="RT28" s="191"/>
      <c r="RU28" s="191"/>
      <c r="RV28" s="191"/>
      <c r="RW28" s="191"/>
      <c r="RX28" s="191"/>
      <c r="RY28" s="191"/>
      <c r="RZ28" s="191"/>
      <c r="SA28" s="191"/>
      <c r="SB28" s="191"/>
      <c r="SC28" s="191"/>
      <c r="SD28" s="191"/>
      <c r="SE28" s="191"/>
      <c r="SF28" s="191"/>
      <c r="SG28" s="191"/>
      <c r="SH28" s="191"/>
      <c r="SI28" s="191"/>
      <c r="SJ28" s="191"/>
      <c r="SK28" s="191"/>
      <c r="SL28" s="191"/>
      <c r="SM28" s="191"/>
      <c r="SN28" s="191"/>
      <c r="SO28" s="191"/>
      <c r="SP28" s="191"/>
      <c r="SQ28" s="191"/>
      <c r="SR28" s="191"/>
      <c r="SS28" s="191"/>
      <c r="ST28" s="191"/>
      <c r="SU28" s="191"/>
      <c r="SV28" s="191"/>
      <c r="SW28" s="191"/>
      <c r="SX28" s="191"/>
      <c r="SY28" s="191"/>
      <c r="SZ28" s="191"/>
      <c r="TA28" s="191"/>
      <c r="TB28" s="191"/>
      <c r="TC28" s="191"/>
      <c r="TD28" s="191"/>
      <c r="TE28" s="191"/>
      <c r="TF28" s="191"/>
      <c r="TG28" s="191"/>
      <c r="TH28" s="191"/>
      <c r="TI28" s="191"/>
      <c r="TJ28" s="191"/>
      <c r="TK28" s="191"/>
      <c r="TL28" s="191"/>
      <c r="TM28" s="191"/>
      <c r="TN28" s="191"/>
      <c r="TO28" s="191"/>
      <c r="TP28" s="191"/>
      <c r="TQ28" s="191"/>
      <c r="TR28" s="191"/>
      <c r="TS28" s="191"/>
      <c r="TT28" s="191"/>
      <c r="TU28" s="191"/>
      <c r="TV28" s="191"/>
      <c r="TW28" s="191"/>
      <c r="TX28" s="191"/>
      <c r="TY28" s="191"/>
      <c r="TZ28" s="191"/>
      <c r="UA28" s="191"/>
      <c r="UB28" s="191"/>
      <c r="UC28" s="191"/>
      <c r="UD28" s="191"/>
      <c r="UE28" s="191"/>
      <c r="UF28" s="191"/>
      <c r="UG28" s="191"/>
      <c r="UH28" s="191"/>
      <c r="UI28" s="191"/>
      <c r="UJ28" s="191"/>
      <c r="UK28" s="191"/>
      <c r="UL28" s="191"/>
      <c r="UM28" s="191"/>
      <c r="UN28" s="191"/>
      <c r="UO28" s="191"/>
      <c r="UP28" s="191"/>
      <c r="UQ28" s="191"/>
      <c r="UR28" s="191"/>
      <c r="US28" s="191"/>
      <c r="UT28" s="191"/>
      <c r="UU28" s="191"/>
      <c r="UV28" s="191"/>
      <c r="UW28" s="191"/>
      <c r="UX28" s="191"/>
      <c r="UY28" s="191"/>
      <c r="UZ28" s="191"/>
      <c r="VA28" s="191"/>
      <c r="VB28" s="191"/>
      <c r="VC28" s="191"/>
      <c r="VD28" s="191"/>
      <c r="VE28" s="191"/>
      <c r="VF28" s="191"/>
      <c r="VG28" s="191"/>
      <c r="VH28" s="191"/>
      <c r="VI28" s="191"/>
      <c r="VJ28" s="191"/>
      <c r="VK28" s="191"/>
      <c r="VL28" s="191"/>
      <c r="VM28" s="191"/>
      <c r="VN28" s="191"/>
      <c r="VO28" s="191"/>
      <c r="VP28" s="191"/>
      <c r="VQ28" s="191"/>
      <c r="VR28" s="191"/>
      <c r="VS28" s="191"/>
      <c r="VT28" s="191"/>
      <c r="VU28" s="191"/>
      <c r="VV28" s="191"/>
      <c r="VW28" s="191"/>
      <c r="VX28" s="191"/>
      <c r="VY28" s="191"/>
      <c r="VZ28" s="191"/>
      <c r="WA28" s="191"/>
      <c r="WB28" s="191"/>
      <c r="WC28" s="191"/>
      <c r="WD28" s="191"/>
      <c r="WE28" s="191"/>
      <c r="WF28" s="191"/>
      <c r="WG28" s="191"/>
      <c r="WH28" s="191"/>
      <c r="WI28" s="191"/>
      <c r="WJ28" s="191"/>
      <c r="WK28" s="191"/>
      <c r="WL28" s="191"/>
      <c r="WM28" s="191"/>
      <c r="WN28" s="191"/>
      <c r="WO28" s="191"/>
      <c r="WP28" s="191"/>
      <c r="WQ28" s="191"/>
      <c r="WR28" s="191"/>
      <c r="WS28" s="191"/>
      <c r="WT28" s="191"/>
      <c r="WU28" s="191"/>
      <c r="WV28" s="191"/>
      <c r="WW28" s="191"/>
      <c r="WX28" s="191"/>
      <c r="WY28" s="191"/>
      <c r="WZ28" s="191"/>
      <c r="XA28" s="191"/>
      <c r="XB28" s="191"/>
      <c r="XC28" s="191"/>
      <c r="XD28" s="191"/>
      <c r="XE28" s="191"/>
      <c r="XF28" s="191"/>
      <c r="XG28" s="191"/>
      <c r="XH28" s="191"/>
      <c r="XI28" s="191"/>
      <c r="XJ28" s="191"/>
      <c r="XK28" s="191"/>
      <c r="XL28" s="191"/>
      <c r="XM28" s="191"/>
      <c r="XN28" s="191"/>
      <c r="XO28" s="191"/>
      <c r="XP28" s="191"/>
      <c r="XQ28" s="191"/>
      <c r="XR28" s="191"/>
      <c r="XS28" s="191"/>
      <c r="XT28" s="191"/>
      <c r="XU28" s="191"/>
      <c r="XV28" s="191"/>
      <c r="XW28" s="191"/>
      <c r="XX28" s="191"/>
      <c r="XY28" s="191"/>
      <c r="XZ28" s="191"/>
      <c r="YA28" s="191"/>
      <c r="YB28" s="191"/>
      <c r="YC28" s="191"/>
      <c r="YD28" s="191"/>
      <c r="YE28" s="191"/>
      <c r="YF28" s="191"/>
      <c r="YG28" s="191"/>
      <c r="YH28" s="191"/>
      <c r="YI28" s="191"/>
      <c r="YJ28" s="191"/>
      <c r="YK28" s="191"/>
      <c r="YL28" s="191"/>
      <c r="YM28" s="191"/>
      <c r="YN28" s="191"/>
      <c r="YO28" s="191"/>
      <c r="YP28" s="191"/>
      <c r="YQ28" s="191"/>
      <c r="YR28" s="191"/>
      <c r="YS28" s="191"/>
      <c r="YT28" s="191"/>
      <c r="YU28" s="191"/>
      <c r="YV28" s="191"/>
      <c r="YW28" s="191"/>
      <c r="YX28" s="191"/>
      <c r="YY28" s="191"/>
      <c r="YZ28" s="191"/>
      <c r="ZA28" s="191"/>
      <c r="ZB28" s="191"/>
      <c r="ZC28" s="191"/>
      <c r="ZD28" s="191"/>
      <c r="ZE28" s="191"/>
      <c r="ZF28" s="191"/>
      <c r="ZG28" s="191"/>
      <c r="ZH28" s="191"/>
      <c r="ZI28" s="191"/>
      <c r="ZJ28" s="191"/>
      <c r="ZK28" s="191"/>
      <c r="ZL28" s="191"/>
      <c r="ZM28" s="191"/>
      <c r="ZN28" s="191"/>
      <c r="ZO28" s="191"/>
      <c r="ZP28" s="191"/>
      <c r="ZQ28" s="191"/>
      <c r="ZR28" s="191"/>
      <c r="ZS28" s="191"/>
      <c r="ZT28" s="191"/>
      <c r="ZU28" s="191"/>
      <c r="ZV28" s="191"/>
      <c r="ZW28" s="191"/>
      <c r="ZX28" s="191"/>
      <c r="ZY28" s="191"/>
      <c r="ZZ28" s="191"/>
      <c r="AAA28" s="191"/>
      <c r="AAB28" s="191"/>
      <c r="AAC28" s="191"/>
      <c r="AAD28" s="191"/>
      <c r="AAE28" s="191"/>
      <c r="AAF28" s="191"/>
      <c r="AAG28" s="191"/>
      <c r="AAH28" s="191"/>
      <c r="AAI28" s="191"/>
      <c r="AAJ28" s="191"/>
      <c r="AAK28" s="191"/>
      <c r="AAL28" s="191"/>
      <c r="AAM28" s="191"/>
      <c r="AAN28" s="191"/>
      <c r="AAO28" s="191"/>
      <c r="AAP28" s="191"/>
      <c r="AAQ28" s="191"/>
      <c r="AAR28" s="191"/>
      <c r="AAS28" s="191"/>
      <c r="AAT28" s="191"/>
      <c r="AAU28" s="191"/>
      <c r="AAV28" s="191"/>
      <c r="AAW28" s="191"/>
      <c r="AAX28" s="191"/>
      <c r="AAY28" s="191"/>
      <c r="AAZ28" s="191"/>
      <c r="ABA28" s="191"/>
      <c r="ABB28" s="191"/>
      <c r="ABC28" s="191"/>
      <c r="ABD28" s="191"/>
      <c r="ABE28" s="191"/>
      <c r="ABF28" s="191"/>
      <c r="ABG28" s="191"/>
      <c r="ABH28" s="191"/>
      <c r="ABI28" s="191"/>
      <c r="ABJ28" s="191"/>
      <c r="ABK28" s="191"/>
      <c r="ABL28" s="191"/>
      <c r="ABM28" s="191"/>
      <c r="ABN28" s="191"/>
      <c r="ABO28" s="191"/>
      <c r="ABP28" s="191"/>
      <c r="ABQ28" s="191"/>
      <c r="ABR28" s="191"/>
      <c r="ABS28" s="191"/>
      <c r="ABT28" s="191"/>
      <c r="ABU28" s="191"/>
      <c r="ABV28" s="191"/>
      <c r="ABW28" s="191"/>
      <c r="ABX28" s="191"/>
      <c r="ABY28" s="191"/>
      <c r="ABZ28" s="191"/>
      <c r="ACA28" s="191"/>
      <c r="ACB28" s="191"/>
      <c r="ACC28" s="191"/>
      <c r="ACD28" s="191"/>
      <c r="ACE28" s="191"/>
      <c r="ACF28" s="191"/>
      <c r="ACG28" s="191"/>
      <c r="ACH28" s="191"/>
      <c r="ACI28" s="191"/>
      <c r="ACJ28" s="191"/>
      <c r="ACK28" s="191"/>
      <c r="ACL28" s="191"/>
      <c r="ACM28" s="191"/>
      <c r="ACN28" s="191"/>
      <c r="ACO28" s="191"/>
      <c r="ACP28" s="191"/>
      <c r="ACQ28" s="191"/>
      <c r="ACR28" s="191"/>
      <c r="ACS28" s="191"/>
      <c r="ACT28" s="191"/>
      <c r="ACU28" s="191"/>
      <c r="ACV28" s="191"/>
      <c r="ACW28" s="191"/>
      <c r="ACX28" s="191"/>
      <c r="ACY28" s="191"/>
      <c r="ACZ28" s="191"/>
      <c r="ADA28" s="191"/>
      <c r="ADB28" s="191"/>
      <c r="ADC28" s="191"/>
      <c r="ADD28" s="191"/>
      <c r="ADE28" s="191"/>
      <c r="ADF28" s="191"/>
      <c r="ADG28" s="191"/>
      <c r="ADH28" s="191"/>
      <c r="ADI28" s="191"/>
      <c r="ADJ28" s="191"/>
      <c r="ADK28" s="191"/>
      <c r="ADL28" s="191"/>
      <c r="ADM28" s="191"/>
      <c r="ADN28" s="191"/>
      <c r="ADO28" s="191"/>
      <c r="ADP28" s="191"/>
      <c r="ADQ28" s="191"/>
      <c r="ADR28" s="191"/>
      <c r="ADS28" s="191"/>
      <c r="ADT28" s="191"/>
      <c r="ADU28" s="191"/>
      <c r="ADV28" s="191"/>
      <c r="ADW28" s="191"/>
      <c r="ADX28" s="191"/>
      <c r="ADY28" s="191"/>
      <c r="ADZ28" s="191"/>
      <c r="AEA28" s="191"/>
      <c r="AEB28" s="191"/>
      <c r="AEC28" s="191"/>
      <c r="AED28" s="191"/>
      <c r="AEE28" s="191"/>
      <c r="AEF28" s="191"/>
      <c r="AEG28" s="191"/>
      <c r="AEH28" s="191"/>
      <c r="AEI28" s="191"/>
      <c r="AEJ28" s="191"/>
      <c r="AEK28" s="191"/>
      <c r="AEL28" s="191"/>
      <c r="AEM28" s="191"/>
      <c r="AEN28" s="191"/>
      <c r="AEO28" s="191"/>
      <c r="AEP28" s="191"/>
      <c r="AEQ28" s="191"/>
      <c r="AER28" s="191"/>
      <c r="AES28" s="191"/>
      <c r="AET28" s="191"/>
      <c r="AEU28" s="191"/>
      <c r="AEV28" s="191"/>
      <c r="AEW28" s="191"/>
      <c r="AEX28" s="191"/>
      <c r="AEY28" s="191"/>
      <c r="AEZ28" s="191"/>
      <c r="AFA28" s="191"/>
      <c r="AFB28" s="191"/>
      <c r="AFC28" s="191"/>
      <c r="AFD28" s="191"/>
      <c r="AFE28" s="191"/>
      <c r="AFF28" s="191"/>
      <c r="AFG28" s="191"/>
      <c r="AFH28" s="191"/>
      <c r="AFI28" s="191"/>
      <c r="AFJ28" s="191"/>
      <c r="AFK28" s="191"/>
      <c r="AFL28" s="191"/>
      <c r="AFM28" s="191"/>
      <c r="AFN28" s="191"/>
      <c r="AFO28" s="191"/>
      <c r="AFP28" s="191"/>
      <c r="AFQ28" s="191"/>
      <c r="AFR28" s="191"/>
      <c r="AFS28" s="191"/>
      <c r="AFT28" s="191"/>
      <c r="AFU28" s="191"/>
      <c r="AFV28" s="191"/>
      <c r="AFW28" s="191"/>
      <c r="AFX28" s="191"/>
      <c r="AFY28" s="191"/>
      <c r="AFZ28" s="191"/>
      <c r="AGA28" s="191"/>
      <c r="AGB28" s="191"/>
      <c r="AGC28" s="191"/>
      <c r="AGD28" s="191"/>
      <c r="AGE28" s="191"/>
      <c r="AGF28" s="191"/>
      <c r="AGG28" s="191"/>
      <c r="AGH28" s="191"/>
      <c r="AGI28" s="191"/>
      <c r="AGJ28" s="191"/>
      <c r="AGK28" s="191"/>
      <c r="AGL28" s="191"/>
      <c r="AGM28" s="191"/>
      <c r="AGN28" s="191"/>
      <c r="AGO28" s="191"/>
      <c r="AGP28" s="191"/>
      <c r="AGQ28" s="191"/>
      <c r="AGR28" s="191"/>
      <c r="AGS28" s="191"/>
      <c r="AGT28" s="191"/>
      <c r="AGU28" s="191"/>
      <c r="AGV28" s="191"/>
      <c r="AGW28" s="191"/>
      <c r="AGX28" s="191"/>
      <c r="AGY28" s="191"/>
      <c r="AGZ28" s="191"/>
      <c r="AHA28" s="191"/>
      <c r="AHB28" s="191"/>
      <c r="AHC28" s="191"/>
      <c r="AHD28" s="191"/>
      <c r="AHE28" s="191"/>
      <c r="AHF28" s="191"/>
      <c r="AHG28" s="191"/>
      <c r="AHH28" s="191"/>
      <c r="AHI28" s="191"/>
      <c r="AHJ28" s="191"/>
      <c r="AHK28" s="191"/>
      <c r="AHL28" s="191"/>
      <c r="AHM28" s="191"/>
      <c r="AHN28" s="191"/>
      <c r="AHO28" s="191"/>
      <c r="AHP28" s="191"/>
      <c r="AHQ28" s="191"/>
      <c r="AHR28" s="191"/>
      <c r="AHS28" s="191"/>
      <c r="AHT28" s="191"/>
      <c r="AHU28" s="191"/>
      <c r="AHV28" s="191"/>
      <c r="AHW28" s="191"/>
      <c r="AHX28" s="191"/>
      <c r="AHY28" s="191"/>
      <c r="AHZ28" s="191"/>
      <c r="AIA28" s="191"/>
      <c r="AIB28" s="191"/>
      <c r="AIC28" s="191"/>
      <c r="AID28" s="191"/>
      <c r="AIE28" s="191"/>
      <c r="AIF28" s="191"/>
      <c r="AIG28" s="191"/>
      <c r="AIH28" s="191"/>
      <c r="AII28" s="191"/>
      <c r="AIJ28" s="191"/>
      <c r="AIK28" s="191"/>
      <c r="AIL28" s="191"/>
      <c r="AIM28" s="191"/>
      <c r="AIN28" s="191"/>
      <c r="AIO28" s="191"/>
      <c r="AIP28" s="191"/>
      <c r="AIQ28" s="191"/>
      <c r="AIR28" s="191"/>
      <c r="AIS28" s="191"/>
      <c r="AIT28" s="191"/>
      <c r="AIU28" s="191"/>
      <c r="AIV28" s="191"/>
      <c r="AIW28" s="191"/>
      <c r="AIX28" s="191"/>
      <c r="AIY28" s="191"/>
      <c r="AIZ28" s="191"/>
      <c r="AJA28" s="191"/>
      <c r="AJB28" s="191"/>
      <c r="AJC28" s="191"/>
      <c r="AJD28" s="191"/>
      <c r="AJE28" s="191"/>
      <c r="AJF28" s="191"/>
      <c r="AJG28" s="191"/>
      <c r="AJH28" s="191"/>
      <c r="AJI28" s="191"/>
      <c r="AJJ28" s="191"/>
      <c r="AJK28" s="191"/>
      <c r="AJL28" s="191"/>
      <c r="AJM28" s="191"/>
      <c r="AJN28" s="191"/>
      <c r="AJO28" s="191"/>
      <c r="AJP28" s="191"/>
      <c r="AJQ28" s="191"/>
      <c r="AJR28" s="191"/>
      <c r="AJS28" s="191"/>
      <c r="AJT28" s="191"/>
      <c r="AJU28" s="191"/>
      <c r="AJV28" s="191"/>
      <c r="AJW28" s="191"/>
      <c r="AJX28" s="191"/>
      <c r="AJY28" s="191"/>
      <c r="AJZ28" s="191"/>
      <c r="AKA28" s="191"/>
      <c r="AKB28" s="191"/>
      <c r="AKC28" s="191"/>
      <c r="AKD28" s="191"/>
      <c r="AKE28" s="191"/>
      <c r="AKF28" s="191"/>
      <c r="AKG28" s="191"/>
      <c r="AKH28" s="191"/>
      <c r="AKI28" s="191"/>
      <c r="AKJ28" s="191"/>
      <c r="AKK28" s="191"/>
      <c r="AKL28" s="191"/>
      <c r="AKM28" s="191"/>
      <c r="AKN28" s="191"/>
      <c r="AKO28" s="191"/>
      <c r="AKP28" s="191"/>
      <c r="AKQ28" s="191"/>
      <c r="AKR28" s="191"/>
      <c r="AKS28" s="191"/>
      <c r="AKT28" s="191"/>
      <c r="AKU28" s="191"/>
      <c r="AKV28" s="191"/>
      <c r="AKW28" s="191"/>
      <c r="AKX28" s="191"/>
      <c r="AKY28" s="191"/>
      <c r="AKZ28" s="191"/>
      <c r="ALA28" s="191"/>
      <c r="ALB28" s="191"/>
      <c r="ALC28" s="191"/>
      <c r="ALD28" s="191"/>
      <c r="ALE28" s="191"/>
      <c r="ALF28" s="191"/>
      <c r="ALG28" s="191"/>
      <c r="ALH28" s="191"/>
      <c r="ALI28" s="191"/>
      <c r="ALJ28" s="191"/>
      <c r="ALK28" s="191"/>
      <c r="ALL28" s="191"/>
      <c r="ALM28" s="191"/>
      <c r="ALN28" s="191"/>
      <c r="ALO28" s="191"/>
      <c r="ALP28" s="191"/>
      <c r="ALQ28" s="191"/>
      <c r="ALR28" s="191"/>
      <c r="ALS28" s="191"/>
      <c r="ALT28" s="191"/>
      <c r="ALU28" s="191"/>
      <c r="ALV28" s="191"/>
      <c r="ALW28" s="191"/>
      <c r="ALX28" s="191"/>
      <c r="ALY28" s="191"/>
      <c r="ALZ28" s="191"/>
      <c r="AMA28" s="191"/>
      <c r="AMB28" s="191"/>
      <c r="AMC28" s="191"/>
      <c r="AMD28" s="191"/>
      <c r="AME28" s="191"/>
      <c r="AMF28" s="191"/>
      <c r="AMG28" s="191"/>
      <c r="AMH28" s="191"/>
      <c r="AMI28" s="191"/>
      <c r="AMJ28" s="191"/>
      <c r="AMK28" s="191"/>
    </row>
    <row r="29" spans="1:1025" x14ac:dyDescent="0.2">
      <c r="A29" s="215" t="s">
        <v>124</v>
      </c>
      <c r="B29" s="194" t="s">
        <v>69</v>
      </c>
      <c r="C29" s="211"/>
      <c r="D29" s="211"/>
      <c r="E29" s="211"/>
    </row>
    <row r="30" spans="1:1025" x14ac:dyDescent="0.2">
      <c r="A30" s="193" t="s">
        <v>56</v>
      </c>
      <c r="B30" s="212" t="s">
        <v>5</v>
      </c>
    </row>
    <row r="31" spans="1:1025" x14ac:dyDescent="0.2">
      <c r="A31" s="193"/>
      <c r="B31" s="212"/>
    </row>
    <row r="32" spans="1:1025" x14ac:dyDescent="0.2">
      <c r="A32" s="213" t="s">
        <v>135</v>
      </c>
      <c r="B32" s="212"/>
    </row>
    <row r="33" spans="1:2" x14ac:dyDescent="0.2">
      <c r="A33" s="193"/>
      <c r="B33" s="216" t="s">
        <v>144</v>
      </c>
    </row>
    <row r="34" spans="1:2" x14ac:dyDescent="0.2">
      <c r="A34" s="193"/>
      <c r="B34" s="212"/>
    </row>
    <row r="35" spans="1:2" x14ac:dyDescent="0.2">
      <c r="A35" s="213" t="s">
        <v>126</v>
      </c>
    </row>
    <row r="36" spans="1:2" ht="14.45" customHeight="1" x14ac:dyDescent="0.2">
      <c r="A36" s="214">
        <v>44022</v>
      </c>
      <c r="B36" s="194" t="s">
        <v>70</v>
      </c>
    </row>
    <row r="37" spans="1:2" ht="16.149999999999999" customHeight="1" x14ac:dyDescent="0.2">
      <c r="A37" s="214">
        <v>44015</v>
      </c>
      <c r="B37" s="194" t="s">
        <v>71</v>
      </c>
    </row>
    <row r="38" spans="1:2" ht="15" customHeight="1" x14ac:dyDescent="0.2">
      <c r="A38" s="214">
        <v>44008</v>
      </c>
      <c r="B38" s="194" t="s">
        <v>72</v>
      </c>
    </row>
    <row r="39" spans="1:2" x14ac:dyDescent="0.2">
      <c r="A39" s="214">
        <v>44001</v>
      </c>
      <c r="B39" s="194" t="s">
        <v>73</v>
      </c>
    </row>
    <row r="40" spans="1:2" x14ac:dyDescent="0.2">
      <c r="A40" s="214">
        <v>43994</v>
      </c>
      <c r="B40" s="194" t="s">
        <v>74</v>
      </c>
    </row>
    <row r="41" spans="1:2" x14ac:dyDescent="0.2">
      <c r="A41" s="214">
        <f t="shared" ref="A41:A54" si="2">A40-7</f>
        <v>43987</v>
      </c>
      <c r="B41" s="194" t="s">
        <v>75</v>
      </c>
    </row>
    <row r="42" spans="1:2" x14ac:dyDescent="0.2">
      <c r="A42" s="214">
        <f t="shared" si="2"/>
        <v>43980</v>
      </c>
      <c r="B42" s="194" t="s">
        <v>76</v>
      </c>
    </row>
    <row r="43" spans="1:2" x14ac:dyDescent="0.2">
      <c r="A43" s="214">
        <f t="shared" si="2"/>
        <v>43973</v>
      </c>
      <c r="B43" s="194" t="s">
        <v>77</v>
      </c>
    </row>
    <row r="44" spans="1:2" x14ac:dyDescent="0.2">
      <c r="A44" s="214">
        <f t="shared" si="2"/>
        <v>43966</v>
      </c>
      <c r="B44" s="194" t="s">
        <v>78</v>
      </c>
    </row>
    <row r="45" spans="1:2" x14ac:dyDescent="0.2">
      <c r="A45" s="214">
        <f t="shared" si="2"/>
        <v>43959</v>
      </c>
      <c r="B45" s="194" t="s">
        <v>79</v>
      </c>
    </row>
    <row r="46" spans="1:2" x14ac:dyDescent="0.2">
      <c r="A46" s="214">
        <f t="shared" si="2"/>
        <v>43952</v>
      </c>
      <c r="B46" s="194" t="s">
        <v>80</v>
      </c>
    </row>
    <row r="47" spans="1:2" x14ac:dyDescent="0.2">
      <c r="A47" s="214">
        <f t="shared" si="2"/>
        <v>43945</v>
      </c>
      <c r="B47" s="194" t="s">
        <v>81</v>
      </c>
    </row>
    <row r="48" spans="1:2" x14ac:dyDescent="0.2">
      <c r="A48" s="214">
        <f t="shared" si="2"/>
        <v>43938</v>
      </c>
      <c r="B48" s="194" t="s">
        <v>82</v>
      </c>
    </row>
    <row r="49" spans="1:2" x14ac:dyDescent="0.2">
      <c r="A49" s="214">
        <f t="shared" si="2"/>
        <v>43931</v>
      </c>
      <c r="B49" s="194" t="s">
        <v>83</v>
      </c>
    </row>
    <row r="50" spans="1:2" x14ac:dyDescent="0.2">
      <c r="A50" s="214">
        <f t="shared" si="2"/>
        <v>43924</v>
      </c>
      <c r="B50" s="194" t="s">
        <v>84</v>
      </c>
    </row>
    <row r="51" spans="1:2" x14ac:dyDescent="0.2">
      <c r="A51" s="214">
        <f t="shared" si="2"/>
        <v>43917</v>
      </c>
      <c r="B51" s="194" t="s">
        <v>85</v>
      </c>
    </row>
    <row r="52" spans="1:2" x14ac:dyDescent="0.2">
      <c r="A52" s="214">
        <f t="shared" si="2"/>
        <v>43910</v>
      </c>
      <c r="B52" s="194" t="s">
        <v>86</v>
      </c>
    </row>
    <row r="53" spans="1:2" x14ac:dyDescent="0.2">
      <c r="A53" s="214">
        <f t="shared" si="2"/>
        <v>43903</v>
      </c>
      <c r="B53" s="194" t="s">
        <v>87</v>
      </c>
    </row>
    <row r="54" spans="1:2" x14ac:dyDescent="0.2">
      <c r="A54" s="214">
        <f t="shared" si="2"/>
        <v>43896</v>
      </c>
      <c r="B54" s="194" t="s">
        <v>88</v>
      </c>
    </row>
  </sheetData>
  <mergeCells count="1">
    <mergeCell ref="C5:F5"/>
  </mergeCells>
  <hyperlinks>
    <hyperlink ref="B30" r:id="rId1"/>
  </hyperlinks>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ignoredErrors>
    <ignoredError sqref="G7:G25"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X105"/>
  <sheetViews>
    <sheetView zoomScaleNormal="100" workbookViewId="0">
      <selection activeCell="B11" sqref="B11"/>
    </sheetView>
  </sheetViews>
  <sheetFormatPr baseColWidth="10" defaultColWidth="9.140625" defaultRowHeight="12.75" x14ac:dyDescent="0.2"/>
  <cols>
    <col min="1" max="1" width="13.5703125" style="36" customWidth="1"/>
    <col min="2" max="3" width="10.85546875" style="36" customWidth="1"/>
    <col min="4" max="16" width="10.85546875" style="35" customWidth="1"/>
    <col min="17" max="20" width="10.85546875" style="36" customWidth="1"/>
    <col min="21" max="986" width="10.85546875" style="14" customWidth="1"/>
    <col min="987" max="1025" width="10.85546875" customWidth="1"/>
  </cols>
  <sheetData>
    <row r="1" spans="1:986" ht="15.75" x14ac:dyDescent="0.25">
      <c r="A1" s="34" t="s">
        <v>123</v>
      </c>
      <c r="B1" s="69"/>
      <c r="C1" s="69"/>
      <c r="D1" s="58"/>
      <c r="E1" s="58"/>
      <c r="F1" s="58"/>
      <c r="G1" s="58"/>
      <c r="H1" s="58"/>
      <c r="I1" s="58"/>
    </row>
    <row r="2" spans="1:986" ht="15.75" x14ac:dyDescent="0.25">
      <c r="A2" s="37" t="s">
        <v>12</v>
      </c>
      <c r="B2" s="70"/>
      <c r="C2" s="70"/>
      <c r="D2" s="35" t="s">
        <v>89</v>
      </c>
      <c r="E2" s="71"/>
      <c r="F2" s="71"/>
    </row>
    <row r="3" spans="1:986" s="33" customFormat="1" ht="25.5" customHeight="1" x14ac:dyDescent="0.2">
      <c r="A3" s="72" t="s">
        <v>26</v>
      </c>
      <c r="B3" s="72"/>
      <c r="C3" s="72"/>
      <c r="D3" s="73"/>
      <c r="E3" s="73"/>
      <c r="F3" s="73"/>
      <c r="G3" s="73"/>
      <c r="H3" s="73"/>
      <c r="I3" s="73"/>
      <c r="J3" s="38"/>
      <c r="K3" s="38"/>
      <c r="L3" s="38"/>
      <c r="M3" s="38"/>
      <c r="N3" s="38"/>
      <c r="O3" s="38"/>
      <c r="P3" s="38"/>
      <c r="Q3" s="39"/>
      <c r="R3" s="39"/>
      <c r="S3" s="39"/>
      <c r="T3" s="39"/>
      <c r="U3" s="32"/>
      <c r="V3" s="32"/>
      <c r="W3" s="32"/>
      <c r="X3" s="32"/>
      <c r="Y3" s="32"/>
      <c r="Z3" s="32"/>
      <c r="AA3" s="32"/>
      <c r="AB3" s="32"/>
      <c r="AC3" s="32"/>
      <c r="AD3" s="32"/>
      <c r="AE3" s="32"/>
      <c r="AF3" s="32"/>
      <c r="AG3" s="32"/>
      <c r="AH3" s="32"/>
      <c r="AI3" s="32"/>
      <c r="AJ3" s="32"/>
      <c r="AK3" s="32"/>
      <c r="AL3" s="32"/>
      <c r="AM3" s="32"/>
      <c r="AN3" s="32"/>
      <c r="AO3" s="32"/>
      <c r="AP3" s="32"/>
      <c r="AQ3" s="32"/>
      <c r="AR3" s="32"/>
      <c r="AS3" s="32"/>
      <c r="AT3" s="32"/>
      <c r="AU3" s="32"/>
      <c r="AV3" s="32"/>
      <c r="AW3" s="32"/>
      <c r="AX3" s="32"/>
      <c r="AY3" s="32"/>
      <c r="AZ3" s="32"/>
      <c r="BA3" s="32"/>
      <c r="BB3" s="32"/>
      <c r="BC3" s="32"/>
      <c r="BD3" s="32"/>
      <c r="BE3" s="32"/>
      <c r="BF3" s="32"/>
      <c r="BG3" s="32"/>
      <c r="BH3" s="32"/>
      <c r="BI3" s="32"/>
      <c r="BJ3" s="32"/>
      <c r="BK3" s="32"/>
      <c r="BL3" s="32"/>
      <c r="BM3" s="32"/>
      <c r="BN3" s="32"/>
      <c r="BO3" s="32"/>
      <c r="BP3" s="32"/>
      <c r="BQ3" s="32"/>
      <c r="BR3" s="32"/>
      <c r="BS3" s="32"/>
      <c r="BT3" s="32"/>
      <c r="BU3" s="32"/>
      <c r="BV3" s="32"/>
      <c r="BW3" s="32"/>
      <c r="BX3" s="32"/>
      <c r="BY3" s="32"/>
      <c r="BZ3" s="32"/>
      <c r="CA3" s="32"/>
      <c r="CB3" s="32"/>
      <c r="CC3" s="32"/>
      <c r="CD3" s="32"/>
      <c r="CE3" s="32"/>
      <c r="CF3" s="32"/>
      <c r="CG3" s="32"/>
      <c r="CH3" s="32"/>
      <c r="CI3" s="32"/>
      <c r="CJ3" s="32"/>
      <c r="CK3" s="32"/>
      <c r="CL3" s="32"/>
      <c r="CM3" s="32"/>
      <c r="CN3" s="32"/>
      <c r="CO3" s="32"/>
      <c r="CP3" s="32"/>
      <c r="CQ3" s="32"/>
      <c r="CR3" s="32"/>
      <c r="CS3" s="32"/>
      <c r="CT3" s="32"/>
      <c r="CU3" s="32"/>
      <c r="CV3" s="32"/>
      <c r="CW3" s="32"/>
      <c r="CX3" s="32"/>
      <c r="CY3" s="32"/>
      <c r="CZ3" s="32"/>
      <c r="DA3" s="32"/>
      <c r="DB3" s="32"/>
      <c r="DC3" s="32"/>
      <c r="DD3" s="32"/>
      <c r="DE3" s="32"/>
      <c r="DF3" s="32"/>
      <c r="DG3" s="32"/>
      <c r="DH3" s="32"/>
      <c r="DI3" s="32"/>
      <c r="DJ3" s="32"/>
      <c r="DK3" s="32"/>
      <c r="DL3" s="32"/>
      <c r="DM3" s="32"/>
      <c r="DN3" s="32"/>
      <c r="DO3" s="32"/>
      <c r="DP3" s="32"/>
      <c r="DQ3" s="32"/>
      <c r="DR3" s="32"/>
      <c r="DS3" s="32"/>
      <c r="DT3" s="32"/>
      <c r="DU3" s="32"/>
      <c r="DV3" s="32"/>
      <c r="DW3" s="32"/>
      <c r="DX3" s="32"/>
      <c r="DY3" s="32"/>
      <c r="DZ3" s="32"/>
      <c r="EA3" s="32"/>
      <c r="EB3" s="32"/>
      <c r="EC3" s="32"/>
      <c r="ED3" s="32"/>
      <c r="EE3" s="32"/>
      <c r="EF3" s="32"/>
      <c r="EG3" s="32"/>
      <c r="EH3" s="32"/>
      <c r="EI3" s="32"/>
      <c r="EJ3" s="32"/>
      <c r="EK3" s="32"/>
      <c r="EL3" s="32"/>
      <c r="EM3" s="32"/>
      <c r="EN3" s="32"/>
      <c r="EO3" s="32"/>
      <c r="EP3" s="32"/>
      <c r="EQ3" s="32"/>
      <c r="ER3" s="32"/>
      <c r="ES3" s="32"/>
      <c r="ET3" s="32"/>
      <c r="EU3" s="32"/>
      <c r="EV3" s="32"/>
      <c r="EW3" s="32"/>
      <c r="EX3" s="32"/>
      <c r="EY3" s="32"/>
      <c r="EZ3" s="32"/>
      <c r="FA3" s="32"/>
      <c r="FB3" s="32"/>
      <c r="FC3" s="32"/>
      <c r="FD3" s="32"/>
      <c r="FE3" s="32"/>
      <c r="FF3" s="32"/>
      <c r="FG3" s="32"/>
      <c r="FH3" s="32"/>
      <c r="FI3" s="32"/>
      <c r="FJ3" s="32"/>
      <c r="FK3" s="32"/>
      <c r="FL3" s="32"/>
      <c r="FM3" s="32"/>
      <c r="FN3" s="32"/>
      <c r="FO3" s="32"/>
      <c r="FP3" s="32"/>
      <c r="FQ3" s="32"/>
      <c r="FR3" s="32"/>
      <c r="FS3" s="32"/>
      <c r="FT3" s="32"/>
      <c r="FU3" s="32"/>
      <c r="FV3" s="32"/>
      <c r="FW3" s="32"/>
      <c r="FX3" s="32"/>
      <c r="FY3" s="32"/>
      <c r="FZ3" s="32"/>
      <c r="GA3" s="32"/>
      <c r="GB3" s="32"/>
      <c r="GC3" s="32"/>
      <c r="GD3" s="32"/>
      <c r="GE3" s="32"/>
      <c r="GF3" s="32"/>
      <c r="GG3" s="32"/>
      <c r="GH3" s="32"/>
      <c r="GI3" s="32"/>
      <c r="GJ3" s="32"/>
      <c r="GK3" s="32"/>
      <c r="GL3" s="32"/>
      <c r="GM3" s="32"/>
      <c r="GN3" s="32"/>
      <c r="GO3" s="32"/>
      <c r="GP3" s="32"/>
      <c r="GQ3" s="32"/>
      <c r="GR3" s="32"/>
      <c r="GS3" s="32"/>
      <c r="GT3" s="32"/>
      <c r="GU3" s="32"/>
      <c r="GV3" s="32"/>
      <c r="GW3" s="32"/>
      <c r="GX3" s="32"/>
      <c r="GY3" s="32"/>
      <c r="GZ3" s="32"/>
      <c r="HA3" s="32"/>
      <c r="HB3" s="32"/>
      <c r="HC3" s="32"/>
      <c r="HD3" s="32"/>
      <c r="HE3" s="32"/>
      <c r="HF3" s="32"/>
      <c r="HG3" s="32"/>
      <c r="HH3" s="32"/>
      <c r="HI3" s="32"/>
      <c r="HJ3" s="32"/>
      <c r="HK3" s="32"/>
      <c r="HL3" s="32"/>
      <c r="HM3" s="32"/>
      <c r="HN3" s="32"/>
      <c r="HO3" s="32"/>
      <c r="HP3" s="32"/>
      <c r="HQ3" s="32"/>
      <c r="HR3" s="32"/>
      <c r="HS3" s="32"/>
      <c r="HT3" s="32"/>
      <c r="HU3" s="32"/>
      <c r="HV3" s="32"/>
      <c r="HW3" s="32"/>
      <c r="HX3" s="32"/>
      <c r="HY3" s="32"/>
      <c r="HZ3" s="32"/>
      <c r="IA3" s="32"/>
      <c r="IB3" s="32"/>
      <c r="IC3" s="32"/>
      <c r="ID3" s="32"/>
      <c r="IE3" s="32"/>
      <c r="IF3" s="32"/>
      <c r="IG3" s="32"/>
      <c r="IH3" s="32"/>
      <c r="II3" s="32"/>
      <c r="IJ3" s="32"/>
      <c r="IK3" s="32"/>
      <c r="IL3" s="32"/>
      <c r="IM3" s="32"/>
      <c r="IN3" s="32"/>
      <c r="IO3" s="32"/>
      <c r="IP3" s="32"/>
      <c r="IQ3" s="32"/>
      <c r="IR3" s="32"/>
      <c r="IS3" s="32"/>
      <c r="IT3" s="32"/>
      <c r="IU3" s="32"/>
      <c r="IV3" s="32"/>
      <c r="IW3" s="32"/>
      <c r="IX3" s="32"/>
      <c r="IY3" s="32"/>
      <c r="IZ3" s="32"/>
      <c r="JA3" s="32"/>
      <c r="JB3" s="32"/>
      <c r="JC3" s="32"/>
      <c r="JD3" s="32"/>
      <c r="JE3" s="32"/>
      <c r="JF3" s="32"/>
      <c r="JG3" s="32"/>
      <c r="JH3" s="32"/>
      <c r="JI3" s="32"/>
      <c r="JJ3" s="32"/>
      <c r="JK3" s="32"/>
      <c r="JL3" s="32"/>
      <c r="JM3" s="32"/>
      <c r="JN3" s="32"/>
      <c r="JO3" s="32"/>
      <c r="JP3" s="32"/>
      <c r="JQ3" s="32"/>
      <c r="JR3" s="32"/>
      <c r="JS3" s="32"/>
      <c r="JT3" s="32"/>
      <c r="JU3" s="32"/>
      <c r="JV3" s="32"/>
      <c r="JW3" s="32"/>
      <c r="JX3" s="32"/>
      <c r="JY3" s="32"/>
      <c r="JZ3" s="32"/>
      <c r="KA3" s="32"/>
      <c r="KB3" s="32"/>
      <c r="KC3" s="32"/>
      <c r="KD3" s="32"/>
      <c r="KE3" s="32"/>
      <c r="KF3" s="32"/>
      <c r="KG3" s="32"/>
      <c r="KH3" s="32"/>
      <c r="KI3" s="32"/>
      <c r="KJ3" s="32"/>
      <c r="KK3" s="32"/>
      <c r="KL3" s="32"/>
      <c r="KM3" s="32"/>
      <c r="KN3" s="32"/>
      <c r="KO3" s="32"/>
      <c r="KP3" s="32"/>
      <c r="KQ3" s="32"/>
      <c r="KR3" s="32"/>
      <c r="KS3" s="32"/>
      <c r="KT3" s="32"/>
      <c r="KU3" s="32"/>
      <c r="KV3" s="32"/>
      <c r="KW3" s="32"/>
      <c r="KX3" s="32"/>
      <c r="KY3" s="32"/>
      <c r="KZ3" s="32"/>
      <c r="LA3" s="32"/>
      <c r="LB3" s="32"/>
      <c r="LC3" s="32"/>
      <c r="LD3" s="32"/>
      <c r="LE3" s="32"/>
      <c r="LF3" s="32"/>
      <c r="LG3" s="32"/>
      <c r="LH3" s="32"/>
      <c r="LI3" s="32"/>
      <c r="LJ3" s="32"/>
      <c r="LK3" s="32"/>
      <c r="LL3" s="32"/>
      <c r="LM3" s="32"/>
      <c r="LN3" s="32"/>
      <c r="LO3" s="32"/>
      <c r="LP3" s="32"/>
      <c r="LQ3" s="32"/>
      <c r="LR3" s="32"/>
      <c r="LS3" s="32"/>
      <c r="LT3" s="32"/>
      <c r="LU3" s="32"/>
      <c r="LV3" s="32"/>
      <c r="LW3" s="32"/>
      <c r="LX3" s="32"/>
      <c r="LY3" s="32"/>
      <c r="LZ3" s="32"/>
      <c r="MA3" s="32"/>
      <c r="MB3" s="32"/>
      <c r="MC3" s="32"/>
      <c r="MD3" s="32"/>
      <c r="ME3" s="32"/>
      <c r="MF3" s="32"/>
      <c r="MG3" s="32"/>
      <c r="MH3" s="32"/>
      <c r="MI3" s="32"/>
      <c r="MJ3" s="32"/>
      <c r="MK3" s="32"/>
      <c r="ML3" s="32"/>
      <c r="MM3" s="32"/>
      <c r="MN3" s="32"/>
      <c r="MO3" s="32"/>
      <c r="MP3" s="32"/>
      <c r="MQ3" s="32"/>
      <c r="MR3" s="32"/>
      <c r="MS3" s="32"/>
      <c r="MT3" s="32"/>
      <c r="MU3" s="32"/>
      <c r="MV3" s="32"/>
      <c r="MW3" s="32"/>
      <c r="MX3" s="32"/>
      <c r="MY3" s="32"/>
      <c r="MZ3" s="32"/>
      <c r="NA3" s="32"/>
      <c r="NB3" s="32"/>
      <c r="NC3" s="32"/>
      <c r="ND3" s="32"/>
      <c r="NE3" s="32"/>
      <c r="NF3" s="32"/>
      <c r="NG3" s="32"/>
      <c r="NH3" s="32"/>
      <c r="NI3" s="32"/>
      <c r="NJ3" s="32"/>
      <c r="NK3" s="32"/>
      <c r="NL3" s="32"/>
      <c r="NM3" s="32"/>
      <c r="NN3" s="32"/>
      <c r="NO3" s="32"/>
      <c r="NP3" s="32"/>
      <c r="NQ3" s="32"/>
      <c r="NR3" s="32"/>
      <c r="NS3" s="32"/>
      <c r="NT3" s="32"/>
      <c r="NU3" s="32"/>
      <c r="NV3" s="32"/>
      <c r="NW3" s="32"/>
      <c r="NX3" s="32"/>
      <c r="NY3" s="32"/>
      <c r="NZ3" s="32"/>
      <c r="OA3" s="32"/>
      <c r="OB3" s="32"/>
      <c r="OC3" s="32"/>
      <c r="OD3" s="32"/>
      <c r="OE3" s="32"/>
      <c r="OF3" s="32"/>
      <c r="OG3" s="32"/>
      <c r="OH3" s="32"/>
      <c r="OI3" s="32"/>
      <c r="OJ3" s="32"/>
      <c r="OK3" s="32"/>
      <c r="OL3" s="32"/>
      <c r="OM3" s="32"/>
      <c r="ON3" s="32"/>
      <c r="OO3" s="32"/>
      <c r="OP3" s="32"/>
      <c r="OQ3" s="32"/>
      <c r="OR3" s="32"/>
      <c r="OS3" s="32"/>
      <c r="OT3" s="32"/>
      <c r="OU3" s="32"/>
      <c r="OV3" s="32"/>
      <c r="OW3" s="32"/>
      <c r="OX3" s="32"/>
      <c r="OY3" s="32"/>
      <c r="OZ3" s="32"/>
      <c r="PA3" s="32"/>
      <c r="PB3" s="32"/>
      <c r="PC3" s="32"/>
      <c r="PD3" s="32"/>
      <c r="PE3" s="32"/>
      <c r="PF3" s="32"/>
      <c r="PG3" s="32"/>
      <c r="PH3" s="32"/>
      <c r="PI3" s="32"/>
      <c r="PJ3" s="32"/>
      <c r="PK3" s="32"/>
      <c r="PL3" s="32"/>
      <c r="PM3" s="32"/>
      <c r="PN3" s="32"/>
      <c r="PO3" s="32"/>
      <c r="PP3" s="32"/>
      <c r="PQ3" s="32"/>
      <c r="PR3" s="32"/>
      <c r="PS3" s="32"/>
      <c r="PT3" s="32"/>
      <c r="PU3" s="32"/>
      <c r="PV3" s="32"/>
      <c r="PW3" s="32"/>
      <c r="PX3" s="32"/>
      <c r="PY3" s="32"/>
      <c r="PZ3" s="32"/>
      <c r="QA3" s="32"/>
      <c r="QB3" s="32"/>
      <c r="QC3" s="32"/>
      <c r="QD3" s="32"/>
      <c r="QE3" s="32"/>
      <c r="QF3" s="32"/>
      <c r="QG3" s="32"/>
      <c r="QH3" s="32"/>
      <c r="QI3" s="32"/>
      <c r="QJ3" s="32"/>
      <c r="QK3" s="32"/>
      <c r="QL3" s="32"/>
      <c r="QM3" s="32"/>
      <c r="QN3" s="32"/>
      <c r="QO3" s="32"/>
      <c r="QP3" s="32"/>
      <c r="QQ3" s="32"/>
      <c r="QR3" s="32"/>
      <c r="QS3" s="32"/>
      <c r="QT3" s="32"/>
      <c r="QU3" s="32"/>
      <c r="QV3" s="32"/>
      <c r="QW3" s="32"/>
      <c r="QX3" s="32"/>
      <c r="QY3" s="32"/>
      <c r="QZ3" s="32"/>
      <c r="RA3" s="32"/>
      <c r="RB3" s="32"/>
      <c r="RC3" s="32"/>
      <c r="RD3" s="32"/>
      <c r="RE3" s="32"/>
      <c r="RF3" s="32"/>
      <c r="RG3" s="32"/>
      <c r="RH3" s="32"/>
      <c r="RI3" s="32"/>
      <c r="RJ3" s="32"/>
      <c r="RK3" s="32"/>
      <c r="RL3" s="32"/>
      <c r="RM3" s="32"/>
      <c r="RN3" s="32"/>
      <c r="RO3" s="32"/>
      <c r="RP3" s="32"/>
      <c r="RQ3" s="32"/>
      <c r="RR3" s="32"/>
      <c r="RS3" s="32"/>
      <c r="RT3" s="32"/>
      <c r="RU3" s="32"/>
      <c r="RV3" s="32"/>
      <c r="RW3" s="32"/>
      <c r="RX3" s="32"/>
      <c r="RY3" s="32"/>
      <c r="RZ3" s="32"/>
      <c r="SA3" s="32"/>
      <c r="SB3" s="32"/>
      <c r="SC3" s="32"/>
      <c r="SD3" s="32"/>
      <c r="SE3" s="32"/>
      <c r="SF3" s="32"/>
      <c r="SG3" s="32"/>
      <c r="SH3" s="32"/>
      <c r="SI3" s="32"/>
      <c r="SJ3" s="32"/>
      <c r="SK3" s="32"/>
      <c r="SL3" s="32"/>
      <c r="SM3" s="32"/>
      <c r="SN3" s="32"/>
      <c r="SO3" s="32"/>
      <c r="SP3" s="32"/>
      <c r="SQ3" s="32"/>
      <c r="SR3" s="32"/>
      <c r="SS3" s="32"/>
      <c r="ST3" s="32"/>
      <c r="SU3" s="32"/>
      <c r="SV3" s="32"/>
      <c r="SW3" s="32"/>
      <c r="SX3" s="32"/>
      <c r="SY3" s="32"/>
      <c r="SZ3" s="32"/>
      <c r="TA3" s="32"/>
      <c r="TB3" s="32"/>
      <c r="TC3" s="32"/>
      <c r="TD3" s="32"/>
      <c r="TE3" s="32"/>
      <c r="TF3" s="32"/>
      <c r="TG3" s="32"/>
      <c r="TH3" s="32"/>
      <c r="TI3" s="32"/>
      <c r="TJ3" s="32"/>
      <c r="TK3" s="32"/>
      <c r="TL3" s="32"/>
      <c r="TM3" s="32"/>
      <c r="TN3" s="32"/>
      <c r="TO3" s="32"/>
      <c r="TP3" s="32"/>
      <c r="TQ3" s="32"/>
      <c r="TR3" s="32"/>
      <c r="TS3" s="32"/>
      <c r="TT3" s="32"/>
      <c r="TU3" s="32"/>
      <c r="TV3" s="32"/>
      <c r="TW3" s="32"/>
      <c r="TX3" s="32"/>
      <c r="TY3" s="32"/>
      <c r="TZ3" s="32"/>
      <c r="UA3" s="32"/>
      <c r="UB3" s="32"/>
      <c r="UC3" s="32"/>
      <c r="UD3" s="32"/>
      <c r="UE3" s="32"/>
      <c r="UF3" s="32"/>
      <c r="UG3" s="32"/>
      <c r="UH3" s="32"/>
      <c r="UI3" s="32"/>
      <c r="UJ3" s="32"/>
      <c r="UK3" s="32"/>
      <c r="UL3" s="32"/>
      <c r="UM3" s="32"/>
      <c r="UN3" s="32"/>
      <c r="UO3" s="32"/>
      <c r="UP3" s="32"/>
      <c r="UQ3" s="32"/>
      <c r="UR3" s="32"/>
      <c r="US3" s="32"/>
      <c r="UT3" s="32"/>
      <c r="UU3" s="32"/>
      <c r="UV3" s="32"/>
      <c r="UW3" s="32"/>
      <c r="UX3" s="32"/>
      <c r="UY3" s="32"/>
      <c r="UZ3" s="32"/>
      <c r="VA3" s="32"/>
      <c r="VB3" s="32"/>
      <c r="VC3" s="32"/>
      <c r="VD3" s="32"/>
      <c r="VE3" s="32"/>
      <c r="VF3" s="32"/>
      <c r="VG3" s="32"/>
      <c r="VH3" s="32"/>
      <c r="VI3" s="32"/>
      <c r="VJ3" s="32"/>
      <c r="VK3" s="32"/>
      <c r="VL3" s="32"/>
      <c r="VM3" s="32"/>
      <c r="VN3" s="32"/>
      <c r="VO3" s="32"/>
      <c r="VP3" s="32"/>
      <c r="VQ3" s="32"/>
      <c r="VR3" s="32"/>
      <c r="VS3" s="32"/>
      <c r="VT3" s="32"/>
      <c r="VU3" s="32"/>
      <c r="VV3" s="32"/>
      <c r="VW3" s="32"/>
      <c r="VX3" s="32"/>
      <c r="VY3" s="32"/>
      <c r="VZ3" s="32"/>
      <c r="WA3" s="32"/>
      <c r="WB3" s="32"/>
      <c r="WC3" s="32"/>
      <c r="WD3" s="32"/>
      <c r="WE3" s="32"/>
      <c r="WF3" s="32"/>
      <c r="WG3" s="32"/>
      <c r="WH3" s="32"/>
      <c r="WI3" s="32"/>
      <c r="WJ3" s="32"/>
      <c r="WK3" s="32"/>
      <c r="WL3" s="32"/>
      <c r="WM3" s="32"/>
      <c r="WN3" s="32"/>
      <c r="WO3" s="32"/>
      <c r="WP3" s="32"/>
      <c r="WQ3" s="32"/>
      <c r="WR3" s="32"/>
      <c r="WS3" s="32"/>
      <c r="WT3" s="32"/>
      <c r="WU3" s="32"/>
      <c r="WV3" s="32"/>
      <c r="WW3" s="32"/>
      <c r="WX3" s="32"/>
      <c r="WY3" s="32"/>
      <c r="WZ3" s="32"/>
      <c r="XA3" s="32"/>
      <c r="XB3" s="32"/>
      <c r="XC3" s="32"/>
      <c r="XD3" s="32"/>
      <c r="XE3" s="32"/>
      <c r="XF3" s="32"/>
      <c r="XG3" s="32"/>
      <c r="XH3" s="32"/>
      <c r="XI3" s="32"/>
      <c r="XJ3" s="32"/>
      <c r="XK3" s="32"/>
      <c r="XL3" s="32"/>
      <c r="XM3" s="32"/>
      <c r="XN3" s="32"/>
      <c r="XO3" s="32"/>
      <c r="XP3" s="32"/>
      <c r="XQ3" s="32"/>
      <c r="XR3" s="32"/>
      <c r="XS3" s="32"/>
      <c r="XT3" s="32"/>
      <c r="XU3" s="32"/>
      <c r="XV3" s="32"/>
      <c r="XW3" s="32"/>
      <c r="XX3" s="32"/>
      <c r="XY3" s="32"/>
      <c r="XZ3" s="32"/>
      <c r="YA3" s="32"/>
      <c r="YB3" s="32"/>
      <c r="YC3" s="32"/>
      <c r="YD3" s="32"/>
      <c r="YE3" s="32"/>
      <c r="YF3" s="32"/>
      <c r="YG3" s="32"/>
      <c r="YH3" s="32"/>
      <c r="YI3" s="32"/>
      <c r="YJ3" s="32"/>
      <c r="YK3" s="32"/>
      <c r="YL3" s="32"/>
      <c r="YM3" s="32"/>
      <c r="YN3" s="32"/>
      <c r="YO3" s="32"/>
      <c r="YP3" s="32"/>
      <c r="YQ3" s="32"/>
      <c r="YR3" s="32"/>
      <c r="YS3" s="32"/>
      <c r="YT3" s="32"/>
      <c r="YU3" s="32"/>
      <c r="YV3" s="32"/>
      <c r="YW3" s="32"/>
      <c r="YX3" s="32"/>
      <c r="YY3" s="32"/>
      <c r="YZ3" s="32"/>
      <c r="ZA3" s="32"/>
      <c r="ZB3" s="32"/>
      <c r="ZC3" s="32"/>
      <c r="ZD3" s="32"/>
      <c r="ZE3" s="32"/>
      <c r="ZF3" s="32"/>
      <c r="ZG3" s="32"/>
      <c r="ZH3" s="32"/>
      <c r="ZI3" s="32"/>
      <c r="ZJ3" s="32"/>
      <c r="ZK3" s="32"/>
      <c r="ZL3" s="32"/>
      <c r="ZM3" s="32"/>
      <c r="ZN3" s="32"/>
      <c r="ZO3" s="32"/>
      <c r="ZP3" s="32"/>
      <c r="ZQ3" s="32"/>
      <c r="ZR3" s="32"/>
      <c r="ZS3" s="32"/>
      <c r="ZT3" s="32"/>
      <c r="ZU3" s="32"/>
      <c r="ZV3" s="32"/>
      <c r="ZW3" s="32"/>
      <c r="ZX3" s="32"/>
      <c r="ZY3" s="32"/>
      <c r="ZZ3" s="32"/>
      <c r="AAA3" s="32"/>
      <c r="AAB3" s="32"/>
      <c r="AAC3" s="32"/>
      <c r="AAD3" s="32"/>
      <c r="AAE3" s="32"/>
      <c r="AAF3" s="32"/>
      <c r="AAG3" s="32"/>
      <c r="AAH3" s="32"/>
      <c r="AAI3" s="32"/>
      <c r="AAJ3" s="32"/>
      <c r="AAK3" s="32"/>
      <c r="AAL3" s="32"/>
      <c r="AAM3" s="32"/>
      <c r="AAN3" s="32"/>
      <c r="AAO3" s="32"/>
      <c r="AAP3" s="32"/>
      <c r="AAQ3" s="32"/>
      <c r="AAR3" s="32"/>
      <c r="AAS3" s="32"/>
      <c r="AAT3" s="32"/>
      <c r="AAU3" s="32"/>
      <c r="AAV3" s="32"/>
      <c r="AAW3" s="32"/>
      <c r="AAX3" s="32"/>
      <c r="AAY3" s="32"/>
      <c r="AAZ3" s="32"/>
      <c r="ABA3" s="32"/>
      <c r="ABB3" s="32"/>
      <c r="ABC3" s="32"/>
      <c r="ABD3" s="32"/>
      <c r="ABE3" s="32"/>
      <c r="ABF3" s="32"/>
      <c r="ABG3" s="32"/>
      <c r="ABH3" s="32"/>
      <c r="ABI3" s="32"/>
      <c r="ABJ3" s="32"/>
      <c r="ABK3" s="32"/>
      <c r="ABL3" s="32"/>
      <c r="ABM3" s="32"/>
      <c r="ABN3" s="32"/>
      <c r="ABO3" s="32"/>
      <c r="ABP3" s="32"/>
      <c r="ABQ3" s="32"/>
      <c r="ABR3" s="32"/>
      <c r="ABS3" s="32"/>
      <c r="ABT3" s="32"/>
      <c r="ABU3" s="32"/>
      <c r="ABV3" s="32"/>
      <c r="ABW3" s="32"/>
      <c r="ABX3" s="32"/>
      <c r="ABY3" s="32"/>
      <c r="ABZ3" s="32"/>
      <c r="ACA3" s="32"/>
      <c r="ACB3" s="32"/>
      <c r="ACC3" s="32"/>
      <c r="ACD3" s="32"/>
      <c r="ACE3" s="32"/>
      <c r="ACF3" s="32"/>
      <c r="ACG3" s="32"/>
      <c r="ACH3" s="32"/>
      <c r="ACI3" s="32"/>
      <c r="ACJ3" s="32"/>
      <c r="ACK3" s="32"/>
      <c r="ACL3" s="32"/>
      <c r="ACM3" s="32"/>
      <c r="ACN3" s="32"/>
      <c r="ACO3" s="32"/>
      <c r="ACP3" s="32"/>
      <c r="ACQ3" s="32"/>
      <c r="ACR3" s="32"/>
      <c r="ACS3" s="32"/>
      <c r="ACT3" s="32"/>
      <c r="ACU3" s="32"/>
      <c r="ACV3" s="32"/>
      <c r="ACW3" s="32"/>
      <c r="ACX3" s="32"/>
      <c r="ACY3" s="32"/>
      <c r="ACZ3" s="32"/>
      <c r="ADA3" s="32"/>
      <c r="ADB3" s="32"/>
      <c r="ADC3" s="32"/>
      <c r="ADD3" s="32"/>
      <c r="ADE3" s="32"/>
      <c r="ADF3" s="32"/>
      <c r="ADG3" s="32"/>
      <c r="ADH3" s="32"/>
      <c r="ADI3" s="32"/>
      <c r="ADJ3" s="32"/>
      <c r="ADK3" s="32"/>
      <c r="ADL3" s="32"/>
      <c r="ADM3" s="32"/>
      <c r="ADN3" s="32"/>
      <c r="ADO3" s="32"/>
      <c r="ADP3" s="32"/>
      <c r="ADQ3" s="32"/>
      <c r="ADR3" s="32"/>
      <c r="ADS3" s="32"/>
      <c r="ADT3" s="32"/>
      <c r="ADU3" s="32"/>
      <c r="ADV3" s="32"/>
      <c r="ADW3" s="32"/>
      <c r="ADX3" s="32"/>
      <c r="ADY3" s="32"/>
      <c r="ADZ3" s="32"/>
      <c r="AEA3" s="32"/>
      <c r="AEB3" s="32"/>
      <c r="AEC3" s="32"/>
      <c r="AED3" s="32"/>
      <c r="AEE3" s="32"/>
      <c r="AEF3" s="32"/>
      <c r="AEG3" s="32"/>
      <c r="AEH3" s="32"/>
      <c r="AEI3" s="32"/>
      <c r="AEJ3" s="32"/>
      <c r="AEK3" s="32"/>
      <c r="AEL3" s="32"/>
      <c r="AEM3" s="32"/>
      <c r="AEN3" s="32"/>
      <c r="AEO3" s="32"/>
      <c r="AEP3" s="32"/>
      <c r="AEQ3" s="32"/>
      <c r="AER3" s="32"/>
      <c r="AES3" s="32"/>
      <c r="AET3" s="32"/>
      <c r="AEU3" s="32"/>
      <c r="AEV3" s="32"/>
      <c r="AEW3" s="32"/>
      <c r="AEX3" s="32"/>
      <c r="AEY3" s="32"/>
      <c r="AEZ3" s="32"/>
      <c r="AFA3" s="32"/>
      <c r="AFB3" s="32"/>
      <c r="AFC3" s="32"/>
      <c r="AFD3" s="32"/>
      <c r="AFE3" s="32"/>
      <c r="AFF3" s="32"/>
      <c r="AFG3" s="32"/>
      <c r="AFH3" s="32"/>
      <c r="AFI3" s="32"/>
      <c r="AFJ3" s="32"/>
      <c r="AFK3" s="32"/>
      <c r="AFL3" s="32"/>
      <c r="AFM3" s="32"/>
      <c r="AFN3" s="32"/>
      <c r="AFO3" s="32"/>
      <c r="AFP3" s="32"/>
      <c r="AFQ3" s="32"/>
      <c r="AFR3" s="32"/>
      <c r="AFS3" s="32"/>
      <c r="AFT3" s="32"/>
      <c r="AFU3" s="32"/>
      <c r="AFV3" s="32"/>
      <c r="AFW3" s="32"/>
      <c r="AFX3" s="32"/>
      <c r="AFY3" s="32"/>
      <c r="AFZ3" s="32"/>
      <c r="AGA3" s="32"/>
      <c r="AGB3" s="32"/>
      <c r="AGC3" s="32"/>
      <c r="AGD3" s="32"/>
      <c r="AGE3" s="32"/>
      <c r="AGF3" s="32"/>
      <c r="AGG3" s="32"/>
      <c r="AGH3" s="32"/>
      <c r="AGI3" s="32"/>
      <c r="AGJ3" s="32"/>
      <c r="AGK3" s="32"/>
      <c r="AGL3" s="32"/>
      <c r="AGM3" s="32"/>
      <c r="AGN3" s="32"/>
      <c r="AGO3" s="32"/>
      <c r="AGP3" s="32"/>
      <c r="AGQ3" s="32"/>
      <c r="AGR3" s="32"/>
      <c r="AGS3" s="32"/>
      <c r="AGT3" s="32"/>
      <c r="AGU3" s="32"/>
      <c r="AGV3" s="32"/>
      <c r="AGW3" s="32"/>
      <c r="AGX3" s="32"/>
      <c r="AGY3" s="32"/>
      <c r="AGZ3" s="32"/>
      <c r="AHA3" s="32"/>
      <c r="AHB3" s="32"/>
      <c r="AHC3" s="32"/>
      <c r="AHD3" s="32"/>
      <c r="AHE3" s="32"/>
      <c r="AHF3" s="32"/>
      <c r="AHG3" s="32"/>
      <c r="AHH3" s="32"/>
      <c r="AHI3" s="32"/>
      <c r="AHJ3" s="32"/>
      <c r="AHK3" s="32"/>
      <c r="AHL3" s="32"/>
      <c r="AHM3" s="32"/>
      <c r="AHN3" s="32"/>
      <c r="AHO3" s="32"/>
      <c r="AHP3" s="32"/>
      <c r="AHQ3" s="32"/>
      <c r="AHR3" s="32"/>
      <c r="AHS3" s="32"/>
      <c r="AHT3" s="32"/>
      <c r="AHU3" s="32"/>
      <c r="AHV3" s="32"/>
      <c r="AHW3" s="32"/>
      <c r="AHX3" s="32"/>
      <c r="AHY3" s="32"/>
      <c r="AHZ3" s="32"/>
      <c r="AIA3" s="32"/>
      <c r="AIB3" s="32"/>
      <c r="AIC3" s="32"/>
      <c r="AID3" s="32"/>
      <c r="AIE3" s="32"/>
      <c r="AIF3" s="32"/>
      <c r="AIG3" s="32"/>
      <c r="AIH3" s="32"/>
      <c r="AII3" s="32"/>
      <c r="AIJ3" s="32"/>
      <c r="AIK3" s="32"/>
      <c r="AIL3" s="32"/>
      <c r="AIM3" s="32"/>
      <c r="AIN3" s="32"/>
      <c r="AIO3" s="32"/>
      <c r="AIP3" s="32"/>
      <c r="AIQ3" s="32"/>
      <c r="AIR3" s="32"/>
      <c r="AIS3" s="32"/>
      <c r="AIT3" s="32"/>
      <c r="AIU3" s="32"/>
      <c r="AIV3" s="32"/>
      <c r="AIW3" s="32"/>
      <c r="AIX3" s="32"/>
      <c r="AIY3" s="32"/>
      <c r="AIZ3" s="32"/>
      <c r="AJA3" s="32"/>
      <c r="AJB3" s="32"/>
      <c r="AJC3" s="32"/>
      <c r="AJD3" s="32"/>
      <c r="AJE3" s="32"/>
      <c r="AJF3" s="32"/>
      <c r="AJG3" s="32"/>
      <c r="AJH3" s="32"/>
      <c r="AJI3" s="32"/>
      <c r="AJJ3" s="32"/>
      <c r="AJK3" s="32"/>
      <c r="AJL3" s="32"/>
      <c r="AJM3" s="32"/>
      <c r="AJN3" s="32"/>
      <c r="AJO3" s="32"/>
      <c r="AJP3" s="32"/>
      <c r="AJQ3" s="32"/>
      <c r="AJR3" s="32"/>
      <c r="AJS3" s="32"/>
      <c r="AJT3" s="32"/>
      <c r="AJU3" s="32"/>
      <c r="AJV3" s="32"/>
      <c r="AJW3" s="32"/>
      <c r="AJX3" s="32"/>
      <c r="AJY3" s="32"/>
      <c r="AJZ3" s="32"/>
      <c r="AKA3" s="32"/>
      <c r="AKB3" s="32"/>
      <c r="AKC3" s="32"/>
      <c r="AKD3" s="32"/>
      <c r="AKE3" s="32"/>
      <c r="AKF3" s="32"/>
      <c r="AKG3" s="32"/>
      <c r="AKH3" s="32"/>
      <c r="AKI3" s="32"/>
      <c r="AKJ3" s="32"/>
      <c r="AKK3" s="32"/>
      <c r="AKL3" s="32"/>
      <c r="AKM3" s="32"/>
      <c r="AKN3" s="32"/>
      <c r="AKO3" s="32"/>
      <c r="AKP3" s="32"/>
      <c r="AKQ3" s="32"/>
      <c r="AKR3" s="32"/>
      <c r="AKS3" s="32"/>
      <c r="AKT3" s="32"/>
      <c r="AKU3" s="32"/>
      <c r="AKV3" s="32"/>
      <c r="AKW3" s="32"/>
      <c r="AKX3" s="32"/>
    </row>
    <row r="5" spans="1:986" x14ac:dyDescent="0.2">
      <c r="A5" s="40" t="s">
        <v>90</v>
      </c>
      <c r="B5" s="41" t="s">
        <v>91</v>
      </c>
      <c r="C5" s="41"/>
      <c r="D5" s="41"/>
      <c r="E5" s="41"/>
      <c r="F5" s="41"/>
      <c r="G5" s="41"/>
      <c r="H5" s="41"/>
      <c r="I5" s="41"/>
      <c r="J5" s="41"/>
      <c r="K5" s="41"/>
      <c r="L5" s="41"/>
      <c r="M5" s="41"/>
      <c r="N5" s="41"/>
      <c r="O5" s="41"/>
      <c r="P5" s="42"/>
    </row>
    <row r="6" spans="1:986" ht="65.25" customHeight="1" x14ac:dyDescent="0.2">
      <c r="A6" s="43" t="s">
        <v>92</v>
      </c>
      <c r="B6" s="44">
        <v>44033</v>
      </c>
      <c r="C6" s="44">
        <v>44026</v>
      </c>
      <c r="D6" s="44">
        <v>44019</v>
      </c>
      <c r="E6" s="44">
        <v>44012</v>
      </c>
      <c r="F6" s="44">
        <f t="shared" ref="F6:P6" si="0">E6-7</f>
        <v>44005</v>
      </c>
      <c r="G6" s="44">
        <f t="shared" si="0"/>
        <v>43998</v>
      </c>
      <c r="H6" s="44">
        <f t="shared" si="0"/>
        <v>43991</v>
      </c>
      <c r="I6" s="44">
        <f t="shared" si="0"/>
        <v>43984</v>
      </c>
      <c r="J6" s="44">
        <f t="shared" si="0"/>
        <v>43977</v>
      </c>
      <c r="K6" s="44">
        <f t="shared" si="0"/>
        <v>43970</v>
      </c>
      <c r="L6" s="44">
        <f t="shared" si="0"/>
        <v>43963</v>
      </c>
      <c r="M6" s="44">
        <f t="shared" si="0"/>
        <v>43956</v>
      </c>
      <c r="N6" s="44">
        <f t="shared" si="0"/>
        <v>43949</v>
      </c>
      <c r="O6" s="44">
        <f t="shared" si="0"/>
        <v>43942</v>
      </c>
      <c r="P6" s="45">
        <f t="shared" si="0"/>
        <v>43935</v>
      </c>
    </row>
    <row r="7" spans="1:986" ht="16.899999999999999" customHeight="1" x14ac:dyDescent="0.2">
      <c r="A7" s="77">
        <v>44022</v>
      </c>
      <c r="B7" s="46">
        <v>51096</v>
      </c>
      <c r="C7" s="47"/>
      <c r="D7" s="47"/>
      <c r="E7" s="47"/>
      <c r="F7" s="47"/>
      <c r="G7" s="47"/>
      <c r="H7" s="47"/>
      <c r="I7" s="47"/>
      <c r="J7" s="47"/>
      <c r="K7" s="47"/>
      <c r="L7" s="47"/>
      <c r="M7" s="47"/>
      <c r="N7" s="47"/>
      <c r="O7" s="47"/>
      <c r="P7" s="48"/>
    </row>
    <row r="8" spans="1:986" ht="14.45" customHeight="1" x14ac:dyDescent="0.2">
      <c r="A8" s="77">
        <v>44015</v>
      </c>
      <c r="B8" s="49">
        <v>50813</v>
      </c>
      <c r="C8" s="50">
        <v>50698</v>
      </c>
      <c r="D8" s="51"/>
      <c r="E8" s="51"/>
      <c r="F8" s="51"/>
      <c r="G8" s="51"/>
      <c r="H8" s="51"/>
      <c r="I8" s="51"/>
      <c r="J8" s="51"/>
      <c r="K8" s="51"/>
      <c r="L8" s="51"/>
      <c r="M8" s="51"/>
      <c r="N8" s="51"/>
      <c r="O8" s="51"/>
      <c r="P8" s="52"/>
    </row>
    <row r="9" spans="1:986" ht="15" customHeight="1" x14ac:dyDescent="0.2">
      <c r="A9" s="77">
        <v>44008</v>
      </c>
      <c r="B9" s="49">
        <v>50395</v>
      </c>
      <c r="C9" s="50">
        <v>50317</v>
      </c>
      <c r="D9" s="50">
        <v>50219</v>
      </c>
      <c r="E9" s="51"/>
      <c r="F9" s="51"/>
      <c r="G9" s="51"/>
      <c r="H9" s="51"/>
      <c r="I9" s="51"/>
      <c r="J9" s="51"/>
      <c r="K9" s="51"/>
      <c r="L9" s="51"/>
      <c r="M9" s="51"/>
      <c r="N9" s="51"/>
      <c r="O9" s="51"/>
      <c r="P9" s="52"/>
    </row>
    <row r="10" spans="1:986" x14ac:dyDescent="0.2">
      <c r="A10" s="77">
        <v>44001</v>
      </c>
      <c r="B10" s="49">
        <v>49827</v>
      </c>
      <c r="C10" s="50">
        <v>49756</v>
      </c>
      <c r="D10" s="50">
        <v>49718</v>
      </c>
      <c r="E10" s="50">
        <v>49610</v>
      </c>
      <c r="F10" s="50"/>
      <c r="G10" s="50"/>
      <c r="H10" s="50"/>
      <c r="I10" s="50"/>
      <c r="J10" s="50"/>
      <c r="K10" s="50"/>
      <c r="L10" s="50"/>
      <c r="M10" s="50"/>
      <c r="N10" s="50"/>
      <c r="O10" s="50"/>
      <c r="P10" s="53"/>
    </row>
    <row r="11" spans="1:986" x14ac:dyDescent="0.2">
      <c r="A11" s="77">
        <f t="shared" ref="A11:A28" si="1">A10-7</f>
        <v>43994</v>
      </c>
      <c r="B11" s="49">
        <v>49158</v>
      </c>
      <c r="C11" s="50">
        <v>49089</v>
      </c>
      <c r="D11" s="50">
        <v>49055</v>
      </c>
      <c r="E11" s="50">
        <v>48987</v>
      </c>
      <c r="F11" s="50">
        <v>48866</v>
      </c>
      <c r="G11" s="50"/>
      <c r="H11" s="50"/>
      <c r="I11" s="50"/>
      <c r="J11" s="50"/>
      <c r="K11" s="50"/>
      <c r="L11" s="50"/>
      <c r="M11" s="50"/>
      <c r="N11" s="50"/>
      <c r="O11" s="50"/>
      <c r="P11" s="53"/>
    </row>
    <row r="12" spans="1:986" x14ac:dyDescent="0.2">
      <c r="A12" s="77">
        <f t="shared" si="1"/>
        <v>43987</v>
      </c>
      <c r="B12" s="49">
        <v>48225</v>
      </c>
      <c r="C12" s="50">
        <v>48161</v>
      </c>
      <c r="D12" s="50">
        <v>48129</v>
      </c>
      <c r="E12" s="50">
        <v>48072</v>
      </c>
      <c r="F12" s="50">
        <v>48001</v>
      </c>
      <c r="G12" s="50">
        <v>47820</v>
      </c>
      <c r="H12" s="50"/>
      <c r="I12" s="50"/>
      <c r="J12" s="50"/>
      <c r="K12" s="50"/>
      <c r="L12" s="50"/>
      <c r="M12" s="50"/>
      <c r="N12" s="50"/>
      <c r="O12" s="50"/>
      <c r="P12" s="53"/>
    </row>
    <row r="13" spans="1:986" x14ac:dyDescent="0.2">
      <c r="A13" s="77">
        <f t="shared" si="1"/>
        <v>43980</v>
      </c>
      <c r="B13" s="49">
        <v>46928</v>
      </c>
      <c r="C13" s="50">
        <v>46872</v>
      </c>
      <c r="D13" s="50">
        <v>46847</v>
      </c>
      <c r="E13" s="50">
        <v>46793</v>
      </c>
      <c r="F13" s="50">
        <v>46725</v>
      </c>
      <c r="G13" s="50">
        <v>46615</v>
      </c>
      <c r="H13" s="50">
        <v>46421</v>
      </c>
      <c r="I13" s="50"/>
      <c r="J13" s="50"/>
      <c r="K13" s="50"/>
      <c r="L13" s="50"/>
      <c r="M13" s="50"/>
      <c r="N13" s="50"/>
      <c r="O13" s="50"/>
      <c r="P13" s="53"/>
    </row>
    <row r="14" spans="1:986" x14ac:dyDescent="0.2">
      <c r="A14" s="77">
        <f t="shared" si="1"/>
        <v>43973</v>
      </c>
      <c r="B14" s="49">
        <v>45164</v>
      </c>
      <c r="C14" s="50">
        <v>45116</v>
      </c>
      <c r="D14" s="50">
        <v>45094</v>
      </c>
      <c r="E14" s="50">
        <v>45046</v>
      </c>
      <c r="F14" s="50">
        <v>44981</v>
      </c>
      <c r="G14" s="50">
        <v>44887</v>
      </c>
      <c r="H14" s="50">
        <v>44794</v>
      </c>
      <c r="I14" s="50">
        <v>44401</v>
      </c>
      <c r="J14" s="50"/>
      <c r="K14" s="50"/>
      <c r="L14" s="50"/>
      <c r="M14" s="50"/>
      <c r="N14" s="50"/>
      <c r="O14" s="50"/>
      <c r="P14" s="53"/>
    </row>
    <row r="15" spans="1:986" x14ac:dyDescent="0.2">
      <c r="A15" s="77">
        <f t="shared" si="1"/>
        <v>43966</v>
      </c>
      <c r="B15" s="49">
        <v>42899</v>
      </c>
      <c r="C15" s="50">
        <v>42859</v>
      </c>
      <c r="D15" s="50">
        <v>42840</v>
      </c>
      <c r="E15" s="50">
        <v>42802</v>
      </c>
      <c r="F15" s="50">
        <v>42750</v>
      </c>
      <c r="G15" s="50">
        <v>42660</v>
      </c>
      <c r="H15" s="50">
        <v>42588</v>
      </c>
      <c r="I15" s="50">
        <v>42418</v>
      </c>
      <c r="J15" s="50">
        <v>42172</v>
      </c>
      <c r="K15" s="50"/>
      <c r="L15" s="50"/>
      <c r="M15" s="50"/>
      <c r="N15" s="50"/>
      <c r="O15" s="50"/>
      <c r="P15" s="53"/>
    </row>
    <row r="16" spans="1:986" x14ac:dyDescent="0.2">
      <c r="A16" s="77">
        <f t="shared" si="1"/>
        <v>43959</v>
      </c>
      <c r="B16" s="49">
        <v>40049</v>
      </c>
      <c r="C16" s="50">
        <v>40017</v>
      </c>
      <c r="D16" s="50">
        <v>40000</v>
      </c>
      <c r="E16" s="50">
        <v>39964</v>
      </c>
      <c r="F16" s="50">
        <v>39927</v>
      </c>
      <c r="G16" s="50">
        <v>39854</v>
      </c>
      <c r="H16" s="50">
        <v>39787</v>
      </c>
      <c r="I16" s="50">
        <v>39652</v>
      </c>
      <c r="J16" s="50">
        <v>39533</v>
      </c>
      <c r="K16" s="50">
        <v>39071</v>
      </c>
      <c r="L16" s="50"/>
      <c r="M16" s="50"/>
      <c r="N16" s="50"/>
      <c r="O16" s="50"/>
      <c r="P16" s="53"/>
    </row>
    <row r="17" spans="1:16" x14ac:dyDescent="0.2">
      <c r="A17" s="77">
        <f t="shared" si="1"/>
        <v>43952</v>
      </c>
      <c r="B17" s="49">
        <v>36083</v>
      </c>
      <c r="C17" s="50">
        <v>36057</v>
      </c>
      <c r="D17" s="50">
        <v>36047</v>
      </c>
      <c r="E17" s="50">
        <v>36017</v>
      </c>
      <c r="F17" s="50">
        <v>35992</v>
      </c>
      <c r="G17" s="50">
        <v>35936</v>
      </c>
      <c r="H17" s="50">
        <v>35876</v>
      </c>
      <c r="I17" s="50">
        <v>35753</v>
      </c>
      <c r="J17" s="50">
        <v>35659</v>
      </c>
      <c r="K17" s="50">
        <v>35497</v>
      </c>
      <c r="L17" s="50">
        <v>35044</v>
      </c>
      <c r="M17" s="50"/>
      <c r="N17" s="50"/>
      <c r="O17" s="50"/>
      <c r="P17" s="53"/>
    </row>
    <row r="18" spans="1:16" x14ac:dyDescent="0.2">
      <c r="A18" s="77">
        <f t="shared" si="1"/>
        <v>43945</v>
      </c>
      <c r="B18" s="49">
        <v>30900</v>
      </c>
      <c r="C18" s="50">
        <v>30880</v>
      </c>
      <c r="D18" s="50">
        <v>30872</v>
      </c>
      <c r="E18" s="50">
        <v>30847</v>
      </c>
      <c r="F18" s="50">
        <v>30829</v>
      </c>
      <c r="G18" s="50">
        <v>30785</v>
      </c>
      <c r="H18" s="50">
        <v>30737</v>
      </c>
      <c r="I18" s="50">
        <v>30630</v>
      </c>
      <c r="J18" s="50">
        <v>30550</v>
      </c>
      <c r="K18" s="50">
        <v>30449</v>
      </c>
      <c r="L18" s="50">
        <v>30300</v>
      </c>
      <c r="M18" s="50">
        <v>29710</v>
      </c>
      <c r="N18" s="50"/>
      <c r="O18" s="50"/>
      <c r="P18" s="53"/>
    </row>
    <row r="19" spans="1:16" x14ac:dyDescent="0.2">
      <c r="A19" s="77">
        <f t="shared" si="1"/>
        <v>43938</v>
      </c>
      <c r="B19" s="49">
        <v>23987</v>
      </c>
      <c r="C19" s="50">
        <v>23973</v>
      </c>
      <c r="D19" s="50">
        <v>23967</v>
      </c>
      <c r="E19" s="50">
        <v>23948</v>
      </c>
      <c r="F19" s="50">
        <v>23934</v>
      </c>
      <c r="G19" s="50">
        <v>23900</v>
      </c>
      <c r="H19" s="50">
        <v>23867</v>
      </c>
      <c r="I19" s="50">
        <v>23795</v>
      </c>
      <c r="J19" s="50">
        <v>23733</v>
      </c>
      <c r="K19" s="50">
        <v>23659</v>
      </c>
      <c r="L19" s="50">
        <v>23554</v>
      </c>
      <c r="M19" s="50">
        <v>23368</v>
      </c>
      <c r="N19" s="50">
        <v>22351</v>
      </c>
      <c r="O19" s="50"/>
      <c r="P19" s="53"/>
    </row>
    <row r="20" spans="1:16" x14ac:dyDescent="0.2">
      <c r="A20" s="77">
        <f t="shared" si="1"/>
        <v>43931</v>
      </c>
      <c r="B20" s="49">
        <v>15702</v>
      </c>
      <c r="C20" s="50">
        <v>15692</v>
      </c>
      <c r="D20" s="50">
        <v>15688</v>
      </c>
      <c r="E20" s="50">
        <v>15679</v>
      </c>
      <c r="F20" s="50">
        <v>15672</v>
      </c>
      <c r="G20" s="50">
        <v>15652</v>
      </c>
      <c r="H20" s="50">
        <v>15628</v>
      </c>
      <c r="I20" s="50">
        <v>15588</v>
      </c>
      <c r="J20" s="50">
        <v>15553</v>
      </c>
      <c r="K20" s="50">
        <v>15507</v>
      </c>
      <c r="L20" s="50">
        <v>15433</v>
      </c>
      <c r="M20" s="50">
        <v>15332</v>
      </c>
      <c r="N20" s="50">
        <v>15063</v>
      </c>
      <c r="O20" s="50">
        <v>13121</v>
      </c>
      <c r="P20" s="53"/>
    </row>
    <row r="21" spans="1:16" x14ac:dyDescent="0.2">
      <c r="A21" s="77">
        <f t="shared" si="1"/>
        <v>43924</v>
      </c>
      <c r="B21" s="49">
        <v>7492</v>
      </c>
      <c r="C21" s="50">
        <v>7487</v>
      </c>
      <c r="D21" s="50">
        <v>7486</v>
      </c>
      <c r="E21" s="50">
        <v>7482</v>
      </c>
      <c r="F21" s="50">
        <v>7480</v>
      </c>
      <c r="G21" s="50">
        <v>7467</v>
      </c>
      <c r="H21" s="50">
        <v>7456</v>
      </c>
      <c r="I21" s="50">
        <v>7437</v>
      </c>
      <c r="J21" s="50">
        <v>7425</v>
      </c>
      <c r="K21" s="50">
        <v>7403</v>
      </c>
      <c r="L21" s="50">
        <v>7360</v>
      </c>
      <c r="M21" s="50">
        <v>7319</v>
      </c>
      <c r="N21" s="50">
        <v>7230</v>
      </c>
      <c r="O21" s="50">
        <v>6975</v>
      </c>
      <c r="P21" s="53">
        <v>6234</v>
      </c>
    </row>
    <row r="22" spans="1:16" x14ac:dyDescent="0.2">
      <c r="A22" s="77">
        <f t="shared" si="1"/>
        <v>43917</v>
      </c>
      <c r="B22" s="49">
        <v>2320</v>
      </c>
      <c r="C22" s="50">
        <v>2319</v>
      </c>
      <c r="D22" s="50">
        <v>2319</v>
      </c>
      <c r="E22" s="50">
        <v>2316</v>
      </c>
      <c r="F22" s="50">
        <v>2315</v>
      </c>
      <c r="G22" s="50">
        <v>2310</v>
      </c>
      <c r="H22" s="50">
        <v>2307</v>
      </c>
      <c r="I22" s="50">
        <v>2304</v>
      </c>
      <c r="J22" s="50">
        <v>2299</v>
      </c>
      <c r="K22" s="50">
        <v>2294</v>
      </c>
      <c r="L22" s="50">
        <v>2281</v>
      </c>
      <c r="M22" s="50">
        <v>2267</v>
      </c>
      <c r="N22" s="50">
        <v>2241</v>
      </c>
      <c r="O22" s="50">
        <v>2198</v>
      </c>
      <c r="P22" s="53">
        <v>2117</v>
      </c>
    </row>
    <row r="23" spans="1:16" x14ac:dyDescent="0.2">
      <c r="A23" s="77">
        <f t="shared" si="1"/>
        <v>43910</v>
      </c>
      <c r="B23" s="49">
        <v>450</v>
      </c>
      <c r="C23" s="50">
        <v>449</v>
      </c>
      <c r="D23" s="50">
        <v>449</v>
      </c>
      <c r="E23" s="50">
        <v>448</v>
      </c>
      <c r="F23" s="50">
        <v>448</v>
      </c>
      <c r="G23" s="50">
        <v>446</v>
      </c>
      <c r="H23" s="50">
        <v>446</v>
      </c>
      <c r="I23" s="50">
        <v>446</v>
      </c>
      <c r="J23" s="50">
        <v>445</v>
      </c>
      <c r="K23" s="50">
        <v>443</v>
      </c>
      <c r="L23" s="50">
        <v>443</v>
      </c>
      <c r="M23" s="50">
        <v>441</v>
      </c>
      <c r="N23" s="50">
        <v>435</v>
      </c>
      <c r="O23" s="50">
        <v>424</v>
      </c>
      <c r="P23" s="53">
        <v>413</v>
      </c>
    </row>
    <row r="24" spans="1:16" x14ac:dyDescent="0.2">
      <c r="A24" s="77">
        <f t="shared" si="1"/>
        <v>43903</v>
      </c>
      <c r="B24" s="49">
        <v>49</v>
      </c>
      <c r="C24" s="50">
        <v>48</v>
      </c>
      <c r="D24" s="50">
        <v>48</v>
      </c>
      <c r="E24" s="50">
        <v>47</v>
      </c>
      <c r="F24" s="50">
        <v>47</v>
      </c>
      <c r="G24" s="50">
        <v>47</v>
      </c>
      <c r="H24" s="50">
        <v>47</v>
      </c>
      <c r="I24" s="50">
        <v>47</v>
      </c>
      <c r="J24" s="50">
        <v>46</v>
      </c>
      <c r="K24" s="50">
        <v>46</v>
      </c>
      <c r="L24" s="50">
        <v>46</v>
      </c>
      <c r="M24" s="50">
        <v>44</v>
      </c>
      <c r="N24" s="50">
        <v>43</v>
      </c>
      <c r="O24" s="50">
        <v>40</v>
      </c>
      <c r="P24" s="53">
        <v>39</v>
      </c>
    </row>
    <row r="25" spans="1:16" x14ac:dyDescent="0.2">
      <c r="A25" s="77">
        <f t="shared" si="1"/>
        <v>43896</v>
      </c>
      <c r="B25" s="49">
        <v>6</v>
      </c>
      <c r="C25" s="50">
        <v>6</v>
      </c>
      <c r="D25" s="50">
        <v>6</v>
      </c>
      <c r="E25" s="50">
        <v>6</v>
      </c>
      <c r="F25" s="50">
        <v>6</v>
      </c>
      <c r="G25" s="50">
        <v>6</v>
      </c>
      <c r="H25" s="50">
        <v>6</v>
      </c>
      <c r="I25" s="50">
        <v>6</v>
      </c>
      <c r="J25" s="50">
        <v>5</v>
      </c>
      <c r="K25" s="50">
        <v>5</v>
      </c>
      <c r="L25" s="50">
        <v>5</v>
      </c>
      <c r="M25" s="50">
        <v>4</v>
      </c>
      <c r="N25" s="50">
        <v>3</v>
      </c>
      <c r="O25" s="50">
        <v>2</v>
      </c>
      <c r="P25" s="53">
        <v>4</v>
      </c>
    </row>
    <row r="26" spans="1:16" x14ac:dyDescent="0.2">
      <c r="A26" s="77">
        <f t="shared" si="1"/>
        <v>43889</v>
      </c>
      <c r="B26" s="49">
        <v>0</v>
      </c>
      <c r="C26" s="50">
        <v>0</v>
      </c>
      <c r="D26" s="50">
        <v>0</v>
      </c>
      <c r="E26" s="50">
        <v>0</v>
      </c>
      <c r="F26" s="50">
        <v>0</v>
      </c>
      <c r="G26" s="50">
        <v>0</v>
      </c>
      <c r="H26" s="50">
        <v>0</v>
      </c>
      <c r="I26" s="50">
        <v>1</v>
      </c>
      <c r="J26" s="50">
        <v>0</v>
      </c>
      <c r="K26" s="50">
        <v>0</v>
      </c>
      <c r="L26" s="50">
        <v>0</v>
      </c>
      <c r="M26" s="50">
        <v>0</v>
      </c>
      <c r="N26" s="50">
        <v>0</v>
      </c>
      <c r="O26" s="50">
        <v>0</v>
      </c>
      <c r="P26" s="53">
        <v>0</v>
      </c>
    </row>
    <row r="27" spans="1:16" x14ac:dyDescent="0.2">
      <c r="A27" s="77">
        <f t="shared" si="1"/>
        <v>43882</v>
      </c>
      <c r="B27" s="49">
        <v>0</v>
      </c>
      <c r="C27" s="50">
        <v>0</v>
      </c>
      <c r="D27" s="50">
        <v>0</v>
      </c>
      <c r="E27" s="50">
        <v>0</v>
      </c>
      <c r="F27" s="50">
        <v>0</v>
      </c>
      <c r="G27" s="50">
        <v>0</v>
      </c>
      <c r="H27" s="50">
        <v>0</v>
      </c>
      <c r="I27" s="50">
        <v>1</v>
      </c>
      <c r="J27" s="50">
        <v>0</v>
      </c>
      <c r="K27" s="50">
        <v>0</v>
      </c>
      <c r="L27" s="50">
        <v>0</v>
      </c>
      <c r="M27" s="50">
        <v>0</v>
      </c>
      <c r="N27" s="50">
        <v>0</v>
      </c>
      <c r="O27" s="50">
        <v>0</v>
      </c>
      <c r="P27" s="53">
        <v>0</v>
      </c>
    </row>
    <row r="28" spans="1:16" x14ac:dyDescent="0.2">
      <c r="A28" s="78">
        <f t="shared" si="1"/>
        <v>43875</v>
      </c>
      <c r="B28" s="54">
        <v>0</v>
      </c>
      <c r="C28" s="55">
        <v>0</v>
      </c>
      <c r="D28" s="55">
        <v>0</v>
      </c>
      <c r="E28" s="55">
        <v>0</v>
      </c>
      <c r="F28" s="55">
        <v>0</v>
      </c>
      <c r="G28" s="55">
        <v>0</v>
      </c>
      <c r="H28" s="55">
        <v>0</v>
      </c>
      <c r="I28" s="55">
        <v>1</v>
      </c>
      <c r="J28" s="55">
        <v>0</v>
      </c>
      <c r="K28" s="55">
        <v>0</v>
      </c>
      <c r="L28" s="55">
        <v>0</v>
      </c>
      <c r="M28" s="55">
        <v>0</v>
      </c>
      <c r="N28" s="55">
        <v>0</v>
      </c>
      <c r="O28" s="55">
        <v>0</v>
      </c>
      <c r="P28" s="56">
        <v>0</v>
      </c>
    </row>
    <row r="32" spans="1:16" x14ac:dyDescent="0.2">
      <c r="A32" s="57"/>
      <c r="B32" s="57"/>
      <c r="C32" s="57"/>
      <c r="D32" s="58"/>
    </row>
    <row r="33" spans="1:16" x14ac:dyDescent="0.2">
      <c r="A33" s="40" t="s">
        <v>93</v>
      </c>
      <c r="B33" s="41" t="s">
        <v>91</v>
      </c>
      <c r="C33" s="41"/>
      <c r="D33" s="41"/>
      <c r="E33" s="41"/>
      <c r="F33" s="41"/>
      <c r="G33" s="41"/>
      <c r="H33" s="41"/>
      <c r="I33" s="41"/>
      <c r="J33" s="41"/>
      <c r="K33" s="41"/>
      <c r="L33" s="41"/>
      <c r="M33" s="41"/>
      <c r="N33" s="41"/>
      <c r="O33" s="41"/>
      <c r="P33" s="42"/>
    </row>
    <row r="34" spans="1:16" ht="65.25" customHeight="1" x14ac:dyDescent="0.2">
      <c r="A34" s="43" t="s">
        <v>92</v>
      </c>
      <c r="B34" s="59">
        <v>44033</v>
      </c>
      <c r="C34" s="60">
        <v>44026</v>
      </c>
      <c r="D34" s="60">
        <v>44019</v>
      </c>
      <c r="E34" s="60">
        <v>44012</v>
      </c>
      <c r="F34" s="60">
        <f t="shared" ref="F34:P34" si="2">E34-7</f>
        <v>44005</v>
      </c>
      <c r="G34" s="60">
        <f t="shared" si="2"/>
        <v>43998</v>
      </c>
      <c r="H34" s="60">
        <f t="shared" si="2"/>
        <v>43991</v>
      </c>
      <c r="I34" s="60">
        <f t="shared" si="2"/>
        <v>43984</v>
      </c>
      <c r="J34" s="60">
        <f t="shared" si="2"/>
        <v>43977</v>
      </c>
      <c r="K34" s="60">
        <f t="shared" si="2"/>
        <v>43970</v>
      </c>
      <c r="L34" s="60">
        <f t="shared" si="2"/>
        <v>43963</v>
      </c>
      <c r="M34" s="60">
        <f t="shared" si="2"/>
        <v>43956</v>
      </c>
      <c r="N34" s="60">
        <f t="shared" si="2"/>
        <v>43949</v>
      </c>
      <c r="O34" s="60">
        <f t="shared" si="2"/>
        <v>43942</v>
      </c>
      <c r="P34" s="61">
        <f t="shared" si="2"/>
        <v>43935</v>
      </c>
    </row>
    <row r="35" spans="1:16" ht="15" customHeight="1" x14ac:dyDescent="0.2">
      <c r="A35" s="77">
        <v>44022</v>
      </c>
      <c r="B35" s="49">
        <v>28116</v>
      </c>
      <c r="C35" s="51"/>
      <c r="D35" s="51"/>
      <c r="E35" s="51"/>
      <c r="F35" s="51"/>
      <c r="G35" s="51"/>
      <c r="H35" s="51"/>
      <c r="I35" s="51"/>
      <c r="J35" s="51"/>
      <c r="K35" s="51"/>
      <c r="L35" s="51"/>
      <c r="M35" s="51"/>
      <c r="N35" s="51"/>
      <c r="O35" s="51"/>
      <c r="P35" s="52"/>
    </row>
    <row r="36" spans="1:16" ht="13.35" customHeight="1" x14ac:dyDescent="0.2">
      <c r="A36" s="77">
        <v>44015</v>
      </c>
      <c r="B36" s="49">
        <v>27975</v>
      </c>
      <c r="C36" s="50">
        <v>27915</v>
      </c>
      <c r="D36" s="51"/>
      <c r="E36" s="51"/>
      <c r="F36" s="51"/>
      <c r="G36" s="51"/>
      <c r="H36" s="51"/>
      <c r="I36" s="51"/>
      <c r="J36" s="51"/>
      <c r="K36" s="51"/>
      <c r="L36" s="51"/>
      <c r="M36" s="51"/>
      <c r="N36" s="51"/>
      <c r="O36" s="51"/>
      <c r="P36" s="52"/>
    </row>
    <row r="37" spans="1:16" ht="13.5" customHeight="1" x14ac:dyDescent="0.2">
      <c r="A37" s="77">
        <v>44008</v>
      </c>
      <c r="B37" s="49">
        <v>27754</v>
      </c>
      <c r="C37" s="50">
        <v>27715</v>
      </c>
      <c r="D37" s="50">
        <v>27653</v>
      </c>
      <c r="E37" s="51"/>
      <c r="F37" s="51"/>
      <c r="G37" s="51"/>
      <c r="H37" s="51"/>
      <c r="I37" s="51"/>
      <c r="J37" s="51"/>
      <c r="K37" s="51"/>
      <c r="L37" s="51"/>
      <c r="M37" s="51"/>
      <c r="N37" s="51"/>
      <c r="O37" s="51"/>
      <c r="P37" s="52"/>
    </row>
    <row r="38" spans="1:16" x14ac:dyDescent="0.2">
      <c r="A38" s="77">
        <v>44001</v>
      </c>
      <c r="B38" s="49">
        <v>27448</v>
      </c>
      <c r="C38" s="50">
        <v>27416</v>
      </c>
      <c r="D38" s="50">
        <v>27388</v>
      </c>
      <c r="E38" s="50">
        <v>27326</v>
      </c>
      <c r="F38" s="50"/>
      <c r="G38" s="50"/>
      <c r="H38" s="50"/>
      <c r="I38" s="50"/>
      <c r="J38" s="50"/>
      <c r="K38" s="50"/>
      <c r="L38" s="50"/>
      <c r="M38" s="50"/>
      <c r="N38" s="50"/>
      <c r="O38" s="50"/>
      <c r="P38" s="53"/>
    </row>
    <row r="39" spans="1:16" x14ac:dyDescent="0.2">
      <c r="A39" s="77">
        <f t="shared" ref="A39:A56" si="3">A38-7</f>
        <v>43994</v>
      </c>
      <c r="B39" s="49">
        <v>27095</v>
      </c>
      <c r="C39" s="50">
        <v>27064</v>
      </c>
      <c r="D39" s="50">
        <v>27040</v>
      </c>
      <c r="E39" s="50">
        <v>26999</v>
      </c>
      <c r="F39" s="50">
        <v>26927</v>
      </c>
      <c r="G39" s="50"/>
      <c r="H39" s="50"/>
      <c r="I39" s="50"/>
      <c r="J39" s="50"/>
      <c r="K39" s="50"/>
      <c r="L39" s="50"/>
      <c r="M39" s="50"/>
      <c r="N39" s="50"/>
      <c r="O39" s="50"/>
      <c r="P39" s="53"/>
    </row>
    <row r="40" spans="1:16" x14ac:dyDescent="0.2">
      <c r="A40" s="77">
        <f t="shared" si="3"/>
        <v>43987</v>
      </c>
      <c r="B40" s="49">
        <v>26616</v>
      </c>
      <c r="C40" s="50">
        <v>26587</v>
      </c>
      <c r="D40" s="50">
        <v>26565</v>
      </c>
      <c r="E40" s="50">
        <v>26530</v>
      </c>
      <c r="F40" s="50">
        <v>26489</v>
      </c>
      <c r="G40" s="50">
        <v>26393</v>
      </c>
      <c r="H40" s="50"/>
      <c r="I40" s="50"/>
      <c r="J40" s="50"/>
      <c r="K40" s="50"/>
      <c r="L40" s="50"/>
      <c r="M40" s="50"/>
      <c r="N40" s="50"/>
      <c r="O40" s="50"/>
      <c r="P40" s="53"/>
    </row>
    <row r="41" spans="1:16" x14ac:dyDescent="0.2">
      <c r="A41" s="77">
        <f t="shared" si="3"/>
        <v>43980</v>
      </c>
      <c r="B41" s="49">
        <v>26004</v>
      </c>
      <c r="C41" s="50">
        <v>25976</v>
      </c>
      <c r="D41" s="50">
        <v>25960</v>
      </c>
      <c r="E41" s="50">
        <v>25927</v>
      </c>
      <c r="F41" s="50">
        <v>25889</v>
      </c>
      <c r="G41" s="50">
        <v>25822</v>
      </c>
      <c r="H41" s="50">
        <v>25719</v>
      </c>
      <c r="I41" s="50"/>
      <c r="J41" s="50"/>
      <c r="K41" s="50"/>
      <c r="L41" s="50"/>
      <c r="M41" s="50"/>
      <c r="N41" s="50"/>
      <c r="O41" s="50"/>
      <c r="P41" s="53"/>
    </row>
    <row r="42" spans="1:16" x14ac:dyDescent="0.2">
      <c r="A42" s="77">
        <f t="shared" si="3"/>
        <v>43973</v>
      </c>
      <c r="B42" s="49">
        <v>25117</v>
      </c>
      <c r="C42" s="50">
        <v>25090</v>
      </c>
      <c r="D42" s="50">
        <v>25075</v>
      </c>
      <c r="E42" s="50">
        <v>25046</v>
      </c>
      <c r="F42" s="50">
        <v>25008</v>
      </c>
      <c r="G42" s="50">
        <v>24949</v>
      </c>
      <c r="H42" s="50">
        <v>24893</v>
      </c>
      <c r="I42" s="50">
        <v>24688</v>
      </c>
      <c r="J42" s="50"/>
      <c r="K42" s="50"/>
      <c r="L42" s="50"/>
      <c r="M42" s="50"/>
      <c r="N42" s="50"/>
      <c r="O42" s="50"/>
      <c r="P42" s="53"/>
    </row>
    <row r="43" spans="1:16" x14ac:dyDescent="0.2">
      <c r="A43" s="77">
        <f t="shared" si="3"/>
        <v>43966</v>
      </c>
      <c r="B43" s="49">
        <v>24030</v>
      </c>
      <c r="C43" s="50">
        <v>24005</v>
      </c>
      <c r="D43" s="50">
        <v>23992</v>
      </c>
      <c r="E43" s="50">
        <v>23967</v>
      </c>
      <c r="F43" s="50">
        <v>23934</v>
      </c>
      <c r="G43" s="50">
        <v>23876</v>
      </c>
      <c r="H43" s="50">
        <v>23831</v>
      </c>
      <c r="I43" s="50">
        <v>23731</v>
      </c>
      <c r="J43" s="50">
        <v>23594</v>
      </c>
      <c r="K43" s="50"/>
      <c r="L43" s="50"/>
      <c r="M43" s="50"/>
      <c r="N43" s="50"/>
      <c r="O43" s="50"/>
      <c r="P43" s="53"/>
    </row>
    <row r="44" spans="1:16" x14ac:dyDescent="0.2">
      <c r="A44" s="77">
        <f t="shared" si="3"/>
        <v>43959</v>
      </c>
      <c r="B44" s="49">
        <v>22607</v>
      </c>
      <c r="C44" s="50">
        <v>22585</v>
      </c>
      <c r="D44" s="50">
        <v>22573</v>
      </c>
      <c r="E44" s="50">
        <v>22550</v>
      </c>
      <c r="F44" s="50">
        <v>22523</v>
      </c>
      <c r="G44" s="50">
        <v>22475</v>
      </c>
      <c r="H44" s="50">
        <v>22433</v>
      </c>
      <c r="I44" s="50">
        <v>22350</v>
      </c>
      <c r="J44" s="50">
        <v>22280</v>
      </c>
      <c r="K44" s="50">
        <v>22022</v>
      </c>
      <c r="L44" s="50"/>
      <c r="M44" s="50"/>
      <c r="N44" s="50"/>
      <c r="O44" s="50"/>
      <c r="P44" s="53"/>
    </row>
    <row r="45" spans="1:16" x14ac:dyDescent="0.2">
      <c r="A45" s="77">
        <f t="shared" si="3"/>
        <v>43952</v>
      </c>
      <c r="B45" s="49">
        <v>20597</v>
      </c>
      <c r="C45" s="50">
        <v>20580</v>
      </c>
      <c r="D45" s="50">
        <v>20574</v>
      </c>
      <c r="E45" s="50">
        <v>20553</v>
      </c>
      <c r="F45" s="50">
        <v>20535</v>
      </c>
      <c r="G45" s="50">
        <v>20500</v>
      </c>
      <c r="H45" s="50">
        <v>20462</v>
      </c>
      <c r="I45" s="50">
        <v>20387</v>
      </c>
      <c r="J45" s="50">
        <v>20328</v>
      </c>
      <c r="K45" s="50">
        <v>20227</v>
      </c>
      <c r="L45" s="50">
        <v>19979</v>
      </c>
      <c r="M45" s="50"/>
      <c r="N45" s="50"/>
      <c r="O45" s="50"/>
      <c r="P45" s="53"/>
    </row>
    <row r="46" spans="1:16" x14ac:dyDescent="0.2">
      <c r="A46" s="77">
        <f t="shared" si="3"/>
        <v>43945</v>
      </c>
      <c r="B46" s="49">
        <v>17924</v>
      </c>
      <c r="C46" s="50">
        <v>17912</v>
      </c>
      <c r="D46" s="50">
        <v>17907</v>
      </c>
      <c r="E46" s="50">
        <v>17891</v>
      </c>
      <c r="F46" s="50">
        <v>17877</v>
      </c>
      <c r="G46" s="50">
        <v>17850</v>
      </c>
      <c r="H46" s="50">
        <v>17817</v>
      </c>
      <c r="I46" s="50">
        <v>17750</v>
      </c>
      <c r="J46" s="50">
        <v>17704</v>
      </c>
      <c r="K46" s="50">
        <v>17640</v>
      </c>
      <c r="L46" s="50">
        <v>17546</v>
      </c>
      <c r="M46" s="50">
        <v>17224</v>
      </c>
      <c r="N46" s="50"/>
      <c r="O46" s="50"/>
      <c r="P46" s="53"/>
    </row>
    <row r="47" spans="1:16" x14ac:dyDescent="0.2">
      <c r="A47" s="77">
        <f t="shared" si="3"/>
        <v>43938</v>
      </c>
      <c r="B47" s="49">
        <v>14202</v>
      </c>
      <c r="C47" s="50">
        <v>14194</v>
      </c>
      <c r="D47" s="50">
        <v>14190</v>
      </c>
      <c r="E47" s="50">
        <v>14178</v>
      </c>
      <c r="F47" s="50">
        <v>14166</v>
      </c>
      <c r="G47" s="50">
        <v>14146</v>
      </c>
      <c r="H47" s="50">
        <v>14125</v>
      </c>
      <c r="I47" s="50">
        <v>14077</v>
      </c>
      <c r="J47" s="50">
        <v>14044</v>
      </c>
      <c r="K47" s="50">
        <v>13996</v>
      </c>
      <c r="L47" s="50">
        <v>13930</v>
      </c>
      <c r="M47" s="50">
        <v>13813</v>
      </c>
      <c r="N47" s="50">
        <v>13220</v>
      </c>
      <c r="O47" s="50"/>
      <c r="P47" s="53"/>
    </row>
    <row r="48" spans="1:16" x14ac:dyDescent="0.2">
      <c r="A48" s="77">
        <f t="shared" si="3"/>
        <v>43931</v>
      </c>
      <c r="B48" s="49">
        <v>9546</v>
      </c>
      <c r="C48" s="50">
        <v>9538</v>
      </c>
      <c r="D48" s="50">
        <v>9535</v>
      </c>
      <c r="E48" s="50">
        <v>9530</v>
      </c>
      <c r="F48" s="50">
        <v>9524</v>
      </c>
      <c r="G48" s="50">
        <v>9511</v>
      </c>
      <c r="H48" s="50">
        <v>9493</v>
      </c>
      <c r="I48" s="50">
        <v>9467</v>
      </c>
      <c r="J48" s="50">
        <v>9444</v>
      </c>
      <c r="K48" s="50">
        <v>9415</v>
      </c>
      <c r="L48" s="50">
        <v>9369</v>
      </c>
      <c r="M48" s="50">
        <v>9303</v>
      </c>
      <c r="N48" s="50">
        <v>9134</v>
      </c>
      <c r="O48" s="50">
        <v>7977</v>
      </c>
      <c r="P48" s="53"/>
    </row>
    <row r="49" spans="1:16" x14ac:dyDescent="0.2">
      <c r="A49" s="77">
        <f t="shared" si="3"/>
        <v>43924</v>
      </c>
      <c r="B49" s="49">
        <v>4630</v>
      </c>
      <c r="C49" s="50">
        <v>4626</v>
      </c>
      <c r="D49" s="50">
        <v>4626</v>
      </c>
      <c r="E49" s="50">
        <v>4624</v>
      </c>
      <c r="F49" s="50">
        <v>4622</v>
      </c>
      <c r="G49" s="50">
        <v>4614</v>
      </c>
      <c r="H49" s="50">
        <v>4604</v>
      </c>
      <c r="I49" s="50">
        <v>4591</v>
      </c>
      <c r="J49" s="50">
        <v>4583</v>
      </c>
      <c r="K49" s="50">
        <v>4567</v>
      </c>
      <c r="L49" s="50">
        <v>4541</v>
      </c>
      <c r="M49" s="50">
        <v>4510</v>
      </c>
      <c r="N49" s="50">
        <v>4453</v>
      </c>
      <c r="O49" s="50">
        <v>4291</v>
      </c>
      <c r="P49" s="53">
        <v>3838</v>
      </c>
    </row>
    <row r="50" spans="1:16" x14ac:dyDescent="0.2">
      <c r="A50" s="77">
        <f t="shared" si="3"/>
        <v>43917</v>
      </c>
      <c r="B50" s="49">
        <v>1413</v>
      </c>
      <c r="C50" s="50">
        <v>1412</v>
      </c>
      <c r="D50" s="50">
        <v>1412</v>
      </c>
      <c r="E50" s="50">
        <v>1410</v>
      </c>
      <c r="F50" s="50">
        <v>1409</v>
      </c>
      <c r="G50" s="50">
        <v>1405</v>
      </c>
      <c r="H50" s="50">
        <v>1403</v>
      </c>
      <c r="I50" s="50">
        <v>1401</v>
      </c>
      <c r="J50" s="50">
        <v>1398</v>
      </c>
      <c r="K50" s="50">
        <v>1394</v>
      </c>
      <c r="L50" s="50">
        <v>1386</v>
      </c>
      <c r="M50" s="50">
        <v>1376</v>
      </c>
      <c r="N50" s="50">
        <v>1362</v>
      </c>
      <c r="O50" s="50">
        <v>1343</v>
      </c>
      <c r="P50" s="53">
        <v>1293</v>
      </c>
    </row>
    <row r="51" spans="1:16" x14ac:dyDescent="0.2">
      <c r="A51" s="77">
        <f t="shared" si="3"/>
        <v>43910</v>
      </c>
      <c r="B51" s="49">
        <v>256</v>
      </c>
      <c r="C51" s="50">
        <v>255</v>
      </c>
      <c r="D51" s="50">
        <v>255</v>
      </c>
      <c r="E51" s="50">
        <v>254</v>
      </c>
      <c r="F51" s="50">
        <v>254</v>
      </c>
      <c r="G51" s="50">
        <v>253</v>
      </c>
      <c r="H51" s="50">
        <v>253</v>
      </c>
      <c r="I51" s="50">
        <v>253</v>
      </c>
      <c r="J51" s="50">
        <v>252</v>
      </c>
      <c r="K51" s="50">
        <v>250</v>
      </c>
      <c r="L51" s="50">
        <v>250</v>
      </c>
      <c r="M51" s="50">
        <v>249</v>
      </c>
      <c r="N51" s="50">
        <v>245</v>
      </c>
      <c r="O51" s="50">
        <v>242</v>
      </c>
      <c r="P51" s="53">
        <v>235</v>
      </c>
    </row>
    <row r="52" spans="1:16" x14ac:dyDescent="0.2">
      <c r="A52" s="77">
        <f t="shared" si="3"/>
        <v>43903</v>
      </c>
      <c r="B52" s="49">
        <v>34</v>
      </c>
      <c r="C52" s="50">
        <v>33</v>
      </c>
      <c r="D52" s="50">
        <v>33</v>
      </c>
      <c r="E52" s="50">
        <v>32</v>
      </c>
      <c r="F52" s="50">
        <v>32</v>
      </c>
      <c r="G52" s="50">
        <v>32</v>
      </c>
      <c r="H52" s="50">
        <v>32</v>
      </c>
      <c r="I52" s="50">
        <v>32</v>
      </c>
      <c r="J52" s="50">
        <v>31</v>
      </c>
      <c r="K52" s="50">
        <v>31</v>
      </c>
      <c r="L52" s="50">
        <v>31</v>
      </c>
      <c r="M52" s="50">
        <v>30</v>
      </c>
      <c r="N52" s="50">
        <v>30</v>
      </c>
      <c r="O52" s="50">
        <v>30</v>
      </c>
      <c r="P52" s="53">
        <v>27</v>
      </c>
    </row>
    <row r="53" spans="1:16" x14ac:dyDescent="0.2">
      <c r="A53" s="77">
        <f t="shared" si="3"/>
        <v>43896</v>
      </c>
      <c r="B53" s="49">
        <v>3</v>
      </c>
      <c r="C53" s="50">
        <v>3</v>
      </c>
      <c r="D53" s="50">
        <v>3</v>
      </c>
      <c r="E53" s="50">
        <v>3</v>
      </c>
      <c r="F53" s="50">
        <v>3</v>
      </c>
      <c r="G53" s="50">
        <v>3</v>
      </c>
      <c r="H53" s="50">
        <v>3</v>
      </c>
      <c r="I53" s="50">
        <v>3</v>
      </c>
      <c r="J53" s="50">
        <v>2</v>
      </c>
      <c r="K53" s="50">
        <v>2</v>
      </c>
      <c r="L53" s="50">
        <v>2</v>
      </c>
      <c r="M53" s="50">
        <v>1</v>
      </c>
      <c r="N53" s="50">
        <v>1</v>
      </c>
      <c r="O53" s="50">
        <v>1</v>
      </c>
      <c r="P53" s="53">
        <v>1</v>
      </c>
    </row>
    <row r="54" spans="1:16" x14ac:dyDescent="0.2">
      <c r="A54" s="77">
        <f t="shared" si="3"/>
        <v>43889</v>
      </c>
      <c r="B54" s="49">
        <v>0</v>
      </c>
      <c r="C54" s="50">
        <v>0</v>
      </c>
      <c r="D54" s="50">
        <v>0</v>
      </c>
      <c r="E54" s="50">
        <v>0</v>
      </c>
      <c r="F54" s="50">
        <v>0</v>
      </c>
      <c r="G54" s="50">
        <v>0</v>
      </c>
      <c r="H54" s="50">
        <v>0</v>
      </c>
      <c r="I54" s="50">
        <v>1</v>
      </c>
      <c r="J54" s="50">
        <v>0</v>
      </c>
      <c r="K54" s="50">
        <v>0</v>
      </c>
      <c r="L54" s="50">
        <v>0</v>
      </c>
      <c r="M54" s="50">
        <v>0</v>
      </c>
      <c r="N54" s="50">
        <v>0</v>
      </c>
      <c r="O54" s="50">
        <v>0</v>
      </c>
      <c r="P54" s="53">
        <v>0</v>
      </c>
    </row>
    <row r="55" spans="1:16" x14ac:dyDescent="0.2">
      <c r="A55" s="77">
        <f t="shared" si="3"/>
        <v>43882</v>
      </c>
      <c r="B55" s="49">
        <v>0</v>
      </c>
      <c r="C55" s="50">
        <v>0</v>
      </c>
      <c r="D55" s="50">
        <v>0</v>
      </c>
      <c r="E55" s="50">
        <v>0</v>
      </c>
      <c r="F55" s="50">
        <v>0</v>
      </c>
      <c r="G55" s="50">
        <v>0</v>
      </c>
      <c r="H55" s="50">
        <v>0</v>
      </c>
      <c r="I55" s="50">
        <v>1</v>
      </c>
      <c r="J55" s="50">
        <v>0</v>
      </c>
      <c r="K55" s="50">
        <v>0</v>
      </c>
      <c r="L55" s="50">
        <v>0</v>
      </c>
      <c r="M55" s="50">
        <v>0</v>
      </c>
      <c r="N55" s="50">
        <v>0</v>
      </c>
      <c r="O55" s="50">
        <v>0</v>
      </c>
      <c r="P55" s="53">
        <v>0</v>
      </c>
    </row>
    <row r="56" spans="1:16" x14ac:dyDescent="0.2">
      <c r="A56" s="78">
        <f t="shared" si="3"/>
        <v>43875</v>
      </c>
      <c r="B56" s="54">
        <v>0</v>
      </c>
      <c r="C56" s="55">
        <v>0</v>
      </c>
      <c r="D56" s="55">
        <v>0</v>
      </c>
      <c r="E56" s="55">
        <v>0</v>
      </c>
      <c r="F56" s="55">
        <v>0</v>
      </c>
      <c r="G56" s="55">
        <v>0</v>
      </c>
      <c r="H56" s="55">
        <v>0</v>
      </c>
      <c r="I56" s="55">
        <v>1</v>
      </c>
      <c r="J56" s="55">
        <v>0</v>
      </c>
      <c r="K56" s="55">
        <v>0</v>
      </c>
      <c r="L56" s="55">
        <v>0</v>
      </c>
      <c r="M56" s="55">
        <v>0</v>
      </c>
      <c r="N56" s="55">
        <v>0</v>
      </c>
      <c r="O56" s="55">
        <v>0</v>
      </c>
      <c r="P56" s="56">
        <v>0</v>
      </c>
    </row>
    <row r="57" spans="1:16" x14ac:dyDescent="0.2">
      <c r="A57" s="79"/>
    </row>
    <row r="59" spans="1:16" x14ac:dyDescent="0.2">
      <c r="A59" s="57"/>
      <c r="B59" s="57"/>
      <c r="C59" s="57"/>
      <c r="D59" s="58"/>
    </row>
    <row r="60" spans="1:16" x14ac:dyDescent="0.2">
      <c r="A60" s="40" t="s">
        <v>94</v>
      </c>
      <c r="B60" s="41" t="s">
        <v>91</v>
      </c>
      <c r="C60" s="41"/>
      <c r="D60" s="41"/>
      <c r="E60" s="41"/>
      <c r="F60" s="41"/>
      <c r="G60" s="41"/>
      <c r="H60" s="41"/>
      <c r="I60" s="41"/>
      <c r="J60" s="41"/>
      <c r="K60" s="41"/>
      <c r="L60" s="41"/>
      <c r="M60" s="41"/>
      <c r="N60" s="41"/>
      <c r="O60" s="41"/>
      <c r="P60" s="42"/>
    </row>
    <row r="61" spans="1:16" ht="64.5" customHeight="1" x14ac:dyDescent="0.2">
      <c r="A61" s="43" t="s">
        <v>92</v>
      </c>
      <c r="B61" s="59">
        <v>44033</v>
      </c>
      <c r="C61" s="60">
        <v>44026</v>
      </c>
      <c r="D61" s="60">
        <v>44019</v>
      </c>
      <c r="E61" s="60">
        <v>44012</v>
      </c>
      <c r="F61" s="60">
        <f t="shared" ref="F61:P61" si="4">E61-7</f>
        <v>44005</v>
      </c>
      <c r="G61" s="60">
        <f t="shared" si="4"/>
        <v>43998</v>
      </c>
      <c r="H61" s="60">
        <f t="shared" si="4"/>
        <v>43991</v>
      </c>
      <c r="I61" s="60">
        <f t="shared" si="4"/>
        <v>43984</v>
      </c>
      <c r="J61" s="60">
        <f t="shared" si="4"/>
        <v>43977</v>
      </c>
      <c r="K61" s="60">
        <f t="shared" si="4"/>
        <v>43970</v>
      </c>
      <c r="L61" s="60">
        <f t="shared" si="4"/>
        <v>43963</v>
      </c>
      <c r="M61" s="60">
        <f t="shared" si="4"/>
        <v>43956</v>
      </c>
      <c r="N61" s="60">
        <f t="shared" si="4"/>
        <v>43949</v>
      </c>
      <c r="O61" s="60">
        <f t="shared" si="4"/>
        <v>43942</v>
      </c>
      <c r="P61" s="61">
        <f t="shared" si="4"/>
        <v>43935</v>
      </c>
    </row>
    <row r="62" spans="1:16" ht="16.350000000000001" customHeight="1" x14ac:dyDescent="0.2">
      <c r="A62" s="77">
        <v>44022</v>
      </c>
      <c r="B62" s="46">
        <v>22980</v>
      </c>
      <c r="C62" s="47"/>
      <c r="D62" s="47"/>
      <c r="E62" s="47"/>
      <c r="F62" s="47"/>
      <c r="G62" s="47"/>
      <c r="H62" s="47"/>
      <c r="I62" s="47"/>
      <c r="J62" s="47"/>
      <c r="K62" s="47"/>
      <c r="L62" s="47"/>
      <c r="M62" s="47"/>
      <c r="N62" s="47"/>
      <c r="O62" s="47"/>
      <c r="P62" s="48"/>
    </row>
    <row r="63" spans="1:16" ht="13.7" customHeight="1" x14ac:dyDescent="0.2">
      <c r="A63" s="77">
        <v>44015</v>
      </c>
      <c r="B63" s="49">
        <v>22838</v>
      </c>
      <c r="C63" s="50">
        <v>22783</v>
      </c>
      <c r="D63" s="51"/>
      <c r="E63" s="51"/>
      <c r="F63" s="51"/>
      <c r="G63" s="51"/>
      <c r="H63" s="51"/>
      <c r="I63" s="51"/>
      <c r="J63" s="51"/>
      <c r="K63" s="51"/>
      <c r="L63" s="51"/>
      <c r="M63" s="51"/>
      <c r="N63" s="51"/>
      <c r="O63" s="51"/>
      <c r="P63" s="52"/>
    </row>
    <row r="64" spans="1:16" ht="13.5" customHeight="1" x14ac:dyDescent="0.2">
      <c r="A64" s="77">
        <v>44008</v>
      </c>
      <c r="B64" s="49">
        <v>22641</v>
      </c>
      <c r="C64" s="50">
        <v>22602</v>
      </c>
      <c r="D64" s="50">
        <v>22566</v>
      </c>
      <c r="E64" s="51"/>
      <c r="F64" s="51"/>
      <c r="G64" s="51"/>
      <c r="H64" s="51"/>
      <c r="I64" s="51"/>
      <c r="J64" s="51"/>
      <c r="K64" s="51"/>
      <c r="L64" s="51"/>
      <c r="M64" s="51"/>
      <c r="N64" s="51"/>
      <c r="O64" s="51"/>
      <c r="P64" s="52"/>
    </row>
    <row r="65" spans="1:16" x14ac:dyDescent="0.2">
      <c r="A65" s="77">
        <v>44001</v>
      </c>
      <c r="B65" s="49">
        <v>22379</v>
      </c>
      <c r="C65" s="50">
        <v>22340</v>
      </c>
      <c r="D65" s="50">
        <v>22330</v>
      </c>
      <c r="E65" s="50">
        <v>22284</v>
      </c>
      <c r="F65" s="50"/>
      <c r="G65" s="50"/>
      <c r="H65" s="50"/>
      <c r="I65" s="50"/>
      <c r="J65" s="50"/>
      <c r="K65" s="50"/>
      <c r="L65" s="50"/>
      <c r="M65" s="50"/>
      <c r="N65" s="50"/>
      <c r="O65" s="50"/>
      <c r="P65" s="53"/>
    </row>
    <row r="66" spans="1:16" x14ac:dyDescent="0.2">
      <c r="A66" s="77">
        <f t="shared" ref="A66:A83" si="5">A65-7</f>
        <v>43994</v>
      </c>
      <c r="B66" s="49">
        <v>22063</v>
      </c>
      <c r="C66" s="50">
        <v>22025</v>
      </c>
      <c r="D66" s="50">
        <v>22015</v>
      </c>
      <c r="E66" s="50">
        <v>21988</v>
      </c>
      <c r="F66" s="50">
        <v>21939</v>
      </c>
      <c r="G66" s="50"/>
      <c r="H66" s="50"/>
      <c r="I66" s="50"/>
      <c r="J66" s="50"/>
      <c r="K66" s="50"/>
      <c r="L66" s="50"/>
      <c r="M66" s="50"/>
      <c r="N66" s="50"/>
      <c r="O66" s="50"/>
      <c r="P66" s="53"/>
    </row>
    <row r="67" spans="1:16" x14ac:dyDescent="0.2">
      <c r="A67" s="77">
        <f t="shared" si="5"/>
        <v>43987</v>
      </c>
      <c r="B67" s="49">
        <v>21609</v>
      </c>
      <c r="C67" s="50">
        <v>21574</v>
      </c>
      <c r="D67" s="50">
        <v>21564</v>
      </c>
      <c r="E67" s="50">
        <v>21542</v>
      </c>
      <c r="F67" s="50">
        <v>21512</v>
      </c>
      <c r="G67" s="50">
        <v>21427</v>
      </c>
      <c r="H67" s="50"/>
      <c r="I67" s="50"/>
      <c r="J67" s="50"/>
      <c r="K67" s="50"/>
      <c r="L67" s="50"/>
      <c r="M67" s="50"/>
      <c r="N67" s="50"/>
      <c r="O67" s="50"/>
      <c r="P67" s="53"/>
    </row>
    <row r="68" spans="1:16" x14ac:dyDescent="0.2">
      <c r="A68" s="77">
        <f t="shared" si="5"/>
        <v>43980</v>
      </c>
      <c r="B68" s="49">
        <v>20924</v>
      </c>
      <c r="C68" s="50">
        <v>20896</v>
      </c>
      <c r="D68" s="50">
        <v>20887</v>
      </c>
      <c r="E68" s="50">
        <v>20866</v>
      </c>
      <c r="F68" s="50">
        <v>20836</v>
      </c>
      <c r="G68" s="50">
        <v>20793</v>
      </c>
      <c r="H68" s="50">
        <v>20702</v>
      </c>
      <c r="I68" s="50"/>
      <c r="J68" s="50"/>
      <c r="K68" s="50"/>
      <c r="L68" s="50"/>
      <c r="M68" s="50"/>
      <c r="N68" s="50"/>
      <c r="O68" s="50"/>
      <c r="P68" s="53"/>
    </row>
    <row r="69" spans="1:16" x14ac:dyDescent="0.2">
      <c r="A69" s="77">
        <f t="shared" si="5"/>
        <v>43973</v>
      </c>
      <c r="B69" s="49">
        <v>20047</v>
      </c>
      <c r="C69" s="50">
        <v>20026</v>
      </c>
      <c r="D69" s="50">
        <v>20019</v>
      </c>
      <c r="E69" s="50">
        <v>20000</v>
      </c>
      <c r="F69" s="50">
        <v>19973</v>
      </c>
      <c r="G69" s="50">
        <v>19938</v>
      </c>
      <c r="H69" s="50">
        <v>19901</v>
      </c>
      <c r="I69" s="50">
        <v>19713</v>
      </c>
      <c r="J69" s="50"/>
      <c r="K69" s="50"/>
      <c r="L69" s="50"/>
      <c r="M69" s="50"/>
      <c r="N69" s="50"/>
      <c r="O69" s="50"/>
      <c r="P69" s="53"/>
    </row>
    <row r="70" spans="1:16" x14ac:dyDescent="0.2">
      <c r="A70" s="77">
        <f t="shared" si="5"/>
        <v>43966</v>
      </c>
      <c r="B70" s="49">
        <v>18869</v>
      </c>
      <c r="C70" s="50">
        <v>18854</v>
      </c>
      <c r="D70" s="50">
        <v>18848</v>
      </c>
      <c r="E70" s="50">
        <v>18835</v>
      </c>
      <c r="F70" s="50">
        <v>18816</v>
      </c>
      <c r="G70" s="50">
        <v>18784</v>
      </c>
      <c r="H70" s="50">
        <v>18757</v>
      </c>
      <c r="I70" s="50">
        <v>18687</v>
      </c>
      <c r="J70" s="50">
        <v>18578</v>
      </c>
      <c r="K70" s="50"/>
      <c r="L70" s="50"/>
      <c r="M70" s="50"/>
      <c r="N70" s="50"/>
      <c r="O70" s="50"/>
      <c r="P70" s="53"/>
    </row>
    <row r="71" spans="1:16" x14ac:dyDescent="0.2">
      <c r="A71" s="77">
        <f t="shared" si="5"/>
        <v>43959</v>
      </c>
      <c r="B71" s="49">
        <v>17442</v>
      </c>
      <c r="C71" s="50">
        <v>17432</v>
      </c>
      <c r="D71" s="50">
        <v>17427</v>
      </c>
      <c r="E71" s="50">
        <v>17414</v>
      </c>
      <c r="F71" s="50">
        <v>17404</v>
      </c>
      <c r="G71" s="50">
        <v>17379</v>
      </c>
      <c r="H71" s="50">
        <v>17354</v>
      </c>
      <c r="I71" s="50">
        <v>17302</v>
      </c>
      <c r="J71" s="50">
        <v>17253</v>
      </c>
      <c r="K71" s="50">
        <v>17049</v>
      </c>
      <c r="L71" s="50"/>
      <c r="M71" s="50"/>
      <c r="N71" s="50"/>
      <c r="O71" s="50"/>
      <c r="P71" s="53"/>
    </row>
    <row r="72" spans="1:16" x14ac:dyDescent="0.2">
      <c r="A72" s="77">
        <f t="shared" si="5"/>
        <v>43952</v>
      </c>
      <c r="B72" s="49">
        <v>15486</v>
      </c>
      <c r="C72" s="50">
        <v>15477</v>
      </c>
      <c r="D72" s="50">
        <v>15473</v>
      </c>
      <c r="E72" s="50">
        <v>15464</v>
      </c>
      <c r="F72" s="50">
        <v>15457</v>
      </c>
      <c r="G72" s="50">
        <v>15436</v>
      </c>
      <c r="H72" s="50">
        <v>15414</v>
      </c>
      <c r="I72" s="50">
        <v>15366</v>
      </c>
      <c r="J72" s="50">
        <v>15331</v>
      </c>
      <c r="K72" s="50">
        <v>15270</v>
      </c>
      <c r="L72" s="50">
        <v>15065</v>
      </c>
      <c r="M72" s="50"/>
      <c r="N72" s="50"/>
      <c r="O72" s="50"/>
      <c r="P72" s="53"/>
    </row>
    <row r="73" spans="1:16" x14ac:dyDescent="0.2">
      <c r="A73" s="77">
        <f t="shared" si="5"/>
        <v>43945</v>
      </c>
      <c r="B73" s="49">
        <v>12976</v>
      </c>
      <c r="C73" s="50">
        <v>12968</v>
      </c>
      <c r="D73" s="50">
        <v>12965</v>
      </c>
      <c r="E73" s="50">
        <v>12956</v>
      </c>
      <c r="F73" s="50">
        <v>12952</v>
      </c>
      <c r="G73" s="50">
        <v>12935</v>
      </c>
      <c r="H73" s="50">
        <v>12920</v>
      </c>
      <c r="I73" s="50">
        <v>12880</v>
      </c>
      <c r="J73" s="50">
        <v>12846</v>
      </c>
      <c r="K73" s="50">
        <v>12809</v>
      </c>
      <c r="L73" s="50">
        <v>12754</v>
      </c>
      <c r="M73" s="50">
        <v>12486</v>
      </c>
      <c r="N73" s="50"/>
      <c r="O73" s="50"/>
      <c r="P73" s="53"/>
    </row>
    <row r="74" spans="1:16" x14ac:dyDescent="0.2">
      <c r="A74" s="77">
        <f t="shared" si="5"/>
        <v>43938</v>
      </c>
      <c r="B74" s="49">
        <v>9785</v>
      </c>
      <c r="C74" s="50">
        <v>9779</v>
      </c>
      <c r="D74" s="50">
        <v>9777</v>
      </c>
      <c r="E74" s="50">
        <v>9770</v>
      </c>
      <c r="F74" s="50">
        <v>9768</v>
      </c>
      <c r="G74" s="50">
        <v>9754</v>
      </c>
      <c r="H74" s="50">
        <v>9742</v>
      </c>
      <c r="I74" s="50">
        <v>9718</v>
      </c>
      <c r="J74" s="50">
        <v>9689</v>
      </c>
      <c r="K74" s="50">
        <v>9663</v>
      </c>
      <c r="L74" s="50">
        <v>9624</v>
      </c>
      <c r="M74" s="50">
        <v>9555</v>
      </c>
      <c r="N74" s="50">
        <v>9131</v>
      </c>
      <c r="O74" s="50"/>
      <c r="P74" s="53"/>
    </row>
    <row r="75" spans="1:16" x14ac:dyDescent="0.2">
      <c r="A75" s="77">
        <f t="shared" si="5"/>
        <v>43931</v>
      </c>
      <c r="B75" s="49">
        <v>6156</v>
      </c>
      <c r="C75" s="50">
        <v>6154</v>
      </c>
      <c r="D75" s="50">
        <v>6153</v>
      </c>
      <c r="E75" s="50">
        <v>6149</v>
      </c>
      <c r="F75" s="50">
        <v>6148</v>
      </c>
      <c r="G75" s="50">
        <v>6141</v>
      </c>
      <c r="H75" s="50">
        <v>6135</v>
      </c>
      <c r="I75" s="50">
        <v>6121</v>
      </c>
      <c r="J75" s="50">
        <v>6109</v>
      </c>
      <c r="K75" s="50">
        <v>6092</v>
      </c>
      <c r="L75" s="50">
        <v>6064</v>
      </c>
      <c r="M75" s="50">
        <v>6029</v>
      </c>
      <c r="N75" s="50">
        <v>5929</v>
      </c>
      <c r="O75" s="50">
        <v>5144</v>
      </c>
      <c r="P75" s="53"/>
    </row>
    <row r="76" spans="1:16" x14ac:dyDescent="0.2">
      <c r="A76" s="77">
        <f t="shared" si="5"/>
        <v>43924</v>
      </c>
      <c r="B76" s="49">
        <v>2862</v>
      </c>
      <c r="C76" s="50">
        <v>2861</v>
      </c>
      <c r="D76" s="50">
        <v>2860</v>
      </c>
      <c r="E76" s="50">
        <v>2858</v>
      </c>
      <c r="F76" s="50">
        <v>2858</v>
      </c>
      <c r="G76" s="50">
        <v>2853</v>
      </c>
      <c r="H76" s="50">
        <v>2852</v>
      </c>
      <c r="I76" s="50">
        <v>2846</v>
      </c>
      <c r="J76" s="50">
        <v>2842</v>
      </c>
      <c r="K76" s="50">
        <v>2836</v>
      </c>
      <c r="L76" s="50">
        <v>2819</v>
      </c>
      <c r="M76" s="50">
        <v>2809</v>
      </c>
      <c r="N76" s="50">
        <v>2777</v>
      </c>
      <c r="O76" s="50">
        <v>2684</v>
      </c>
      <c r="P76" s="53">
        <v>2396</v>
      </c>
    </row>
    <row r="77" spans="1:16" x14ac:dyDescent="0.2">
      <c r="A77" s="77">
        <f t="shared" si="5"/>
        <v>43917</v>
      </c>
      <c r="B77" s="49">
        <v>907</v>
      </c>
      <c r="C77" s="50">
        <v>907</v>
      </c>
      <c r="D77" s="50">
        <v>907</v>
      </c>
      <c r="E77" s="50">
        <v>906</v>
      </c>
      <c r="F77" s="50">
        <v>906</v>
      </c>
      <c r="G77" s="50">
        <v>905</v>
      </c>
      <c r="H77" s="50">
        <v>904</v>
      </c>
      <c r="I77" s="50">
        <v>903</v>
      </c>
      <c r="J77" s="50">
        <v>901</v>
      </c>
      <c r="K77" s="50">
        <v>900</v>
      </c>
      <c r="L77" s="50">
        <v>895</v>
      </c>
      <c r="M77" s="50">
        <v>891</v>
      </c>
      <c r="N77" s="50">
        <v>879</v>
      </c>
      <c r="O77" s="50">
        <v>855</v>
      </c>
      <c r="P77" s="53">
        <v>824</v>
      </c>
    </row>
    <row r="78" spans="1:16" x14ac:dyDescent="0.2">
      <c r="A78" s="77">
        <f t="shared" si="5"/>
        <v>43910</v>
      </c>
      <c r="B78" s="49">
        <v>194</v>
      </c>
      <c r="C78" s="50">
        <v>194</v>
      </c>
      <c r="D78" s="50">
        <v>194</v>
      </c>
      <c r="E78" s="50">
        <v>194</v>
      </c>
      <c r="F78" s="50">
        <v>194</v>
      </c>
      <c r="G78" s="50">
        <v>193</v>
      </c>
      <c r="H78" s="50">
        <v>193</v>
      </c>
      <c r="I78" s="50">
        <v>193</v>
      </c>
      <c r="J78" s="50">
        <v>193</v>
      </c>
      <c r="K78" s="50">
        <v>193</v>
      </c>
      <c r="L78" s="50">
        <v>193</v>
      </c>
      <c r="M78" s="50">
        <v>192</v>
      </c>
      <c r="N78" s="50">
        <v>190</v>
      </c>
      <c r="O78" s="50">
        <v>182</v>
      </c>
      <c r="P78" s="53">
        <v>178</v>
      </c>
    </row>
    <row r="79" spans="1:16" x14ac:dyDescent="0.2">
      <c r="A79" s="77">
        <f t="shared" si="5"/>
        <v>43903</v>
      </c>
      <c r="B79" s="49">
        <v>15</v>
      </c>
      <c r="C79" s="50">
        <v>15</v>
      </c>
      <c r="D79" s="50">
        <v>15</v>
      </c>
      <c r="E79" s="50">
        <v>15</v>
      </c>
      <c r="F79" s="50">
        <v>15</v>
      </c>
      <c r="G79" s="50">
        <v>15</v>
      </c>
      <c r="H79" s="50">
        <v>15</v>
      </c>
      <c r="I79" s="50">
        <v>15</v>
      </c>
      <c r="J79" s="50">
        <v>15</v>
      </c>
      <c r="K79" s="50">
        <v>15</v>
      </c>
      <c r="L79" s="50">
        <v>15</v>
      </c>
      <c r="M79" s="50">
        <v>14</v>
      </c>
      <c r="N79" s="50">
        <v>13</v>
      </c>
      <c r="O79" s="50">
        <v>10</v>
      </c>
      <c r="P79" s="53">
        <v>12</v>
      </c>
    </row>
    <row r="80" spans="1:16" x14ac:dyDescent="0.2">
      <c r="A80" s="77">
        <f t="shared" si="5"/>
        <v>43896</v>
      </c>
      <c r="B80" s="49">
        <v>3</v>
      </c>
      <c r="C80" s="50">
        <v>3</v>
      </c>
      <c r="D80" s="50">
        <v>3</v>
      </c>
      <c r="E80" s="50">
        <v>3</v>
      </c>
      <c r="F80" s="50">
        <v>3</v>
      </c>
      <c r="G80" s="50">
        <v>3</v>
      </c>
      <c r="H80" s="50">
        <v>3</v>
      </c>
      <c r="I80" s="50">
        <v>3</v>
      </c>
      <c r="J80" s="50">
        <v>3</v>
      </c>
      <c r="K80" s="50">
        <v>3</v>
      </c>
      <c r="L80" s="50">
        <v>3</v>
      </c>
      <c r="M80" s="50">
        <v>3</v>
      </c>
      <c r="N80" s="50">
        <v>2</v>
      </c>
      <c r="O80" s="50">
        <v>1</v>
      </c>
      <c r="P80" s="53">
        <v>3</v>
      </c>
    </row>
    <row r="81" spans="1:986" x14ac:dyDescent="0.2">
      <c r="A81" s="77">
        <f t="shared" si="5"/>
        <v>43889</v>
      </c>
      <c r="B81" s="49">
        <v>0</v>
      </c>
      <c r="C81" s="50">
        <v>0</v>
      </c>
      <c r="D81" s="50">
        <v>0</v>
      </c>
      <c r="E81" s="50">
        <v>0</v>
      </c>
      <c r="F81" s="50">
        <v>0</v>
      </c>
      <c r="G81" s="50">
        <v>0</v>
      </c>
      <c r="H81" s="50">
        <v>0</v>
      </c>
      <c r="I81" s="50">
        <v>0</v>
      </c>
      <c r="J81" s="50">
        <v>0</v>
      </c>
      <c r="K81" s="50">
        <v>0</v>
      </c>
      <c r="L81" s="50">
        <v>0</v>
      </c>
      <c r="M81" s="50">
        <v>0</v>
      </c>
      <c r="N81" s="50">
        <v>0</v>
      </c>
      <c r="O81" s="50">
        <v>0</v>
      </c>
      <c r="P81" s="53">
        <v>0</v>
      </c>
    </row>
    <row r="82" spans="1:986" x14ac:dyDescent="0.2">
      <c r="A82" s="77">
        <f t="shared" si="5"/>
        <v>43882</v>
      </c>
      <c r="B82" s="49">
        <v>0</v>
      </c>
      <c r="C82" s="50">
        <v>0</v>
      </c>
      <c r="D82" s="50">
        <v>0</v>
      </c>
      <c r="E82" s="50">
        <v>0</v>
      </c>
      <c r="F82" s="50">
        <v>0</v>
      </c>
      <c r="G82" s="50">
        <v>0</v>
      </c>
      <c r="H82" s="50">
        <v>0</v>
      </c>
      <c r="I82" s="50">
        <v>0</v>
      </c>
      <c r="J82" s="50">
        <v>0</v>
      </c>
      <c r="K82" s="50">
        <v>0</v>
      </c>
      <c r="L82" s="50">
        <v>0</v>
      </c>
      <c r="M82" s="50">
        <v>0</v>
      </c>
      <c r="N82" s="50">
        <v>0</v>
      </c>
      <c r="O82" s="50">
        <v>0</v>
      </c>
      <c r="P82" s="53">
        <v>0</v>
      </c>
    </row>
    <row r="83" spans="1:986" x14ac:dyDescent="0.2">
      <c r="A83" s="78">
        <f t="shared" si="5"/>
        <v>43875</v>
      </c>
      <c r="B83" s="54">
        <v>0</v>
      </c>
      <c r="C83" s="55">
        <v>0</v>
      </c>
      <c r="D83" s="55">
        <v>0</v>
      </c>
      <c r="E83" s="55">
        <v>0</v>
      </c>
      <c r="F83" s="55">
        <v>0</v>
      </c>
      <c r="G83" s="55">
        <v>0</v>
      </c>
      <c r="H83" s="55">
        <v>0</v>
      </c>
      <c r="I83" s="55">
        <v>0</v>
      </c>
      <c r="J83" s="55">
        <v>0</v>
      </c>
      <c r="K83" s="55">
        <v>0</v>
      </c>
      <c r="L83" s="55">
        <v>0</v>
      </c>
      <c r="M83" s="55">
        <v>0</v>
      </c>
      <c r="N83" s="55">
        <v>0</v>
      </c>
      <c r="O83" s="55">
        <v>0</v>
      </c>
      <c r="P83" s="56">
        <v>0</v>
      </c>
    </row>
    <row r="86" spans="1:986" x14ac:dyDescent="0.2">
      <c r="A86" s="62" t="s">
        <v>68</v>
      </c>
      <c r="B86" s="62"/>
      <c r="C86" s="62"/>
      <c r="D86" s="63"/>
      <c r="E86" s="64"/>
      <c r="F86" s="64"/>
      <c r="G86" s="64"/>
      <c r="H86" s="64"/>
    </row>
    <row r="87" spans="1:986" x14ac:dyDescent="0.2">
      <c r="A87" s="74" t="s">
        <v>124</v>
      </c>
      <c r="B87" s="36" t="s">
        <v>69</v>
      </c>
      <c r="F87" s="58"/>
      <c r="G87" s="58"/>
      <c r="H87" s="58"/>
    </row>
    <row r="88" spans="1:986" x14ac:dyDescent="0.2">
      <c r="A88" s="65" t="s">
        <v>125</v>
      </c>
      <c r="B88" s="65" t="s">
        <v>56</v>
      </c>
      <c r="C88" s="65"/>
      <c r="D88" s="66" t="s">
        <v>5</v>
      </c>
    </row>
    <row r="89" spans="1:986" x14ac:dyDescent="0.2">
      <c r="A89" s="65"/>
      <c r="B89" s="65"/>
      <c r="C89" s="65"/>
      <c r="D89" s="66"/>
    </row>
    <row r="90" spans="1:986" x14ac:dyDescent="0.2">
      <c r="A90" s="75" t="s">
        <v>126</v>
      </c>
      <c r="B90" s="68"/>
      <c r="C90" s="35"/>
      <c r="O90" s="36"/>
      <c r="P90" s="36"/>
      <c r="AKX90"/>
    </row>
    <row r="91" spans="1:986" x14ac:dyDescent="0.2">
      <c r="A91" s="76">
        <v>44033</v>
      </c>
      <c r="B91" s="68" t="s">
        <v>59</v>
      </c>
      <c r="C91" s="35"/>
      <c r="O91" s="36"/>
      <c r="P91" s="36"/>
      <c r="AKX91"/>
    </row>
    <row r="92" spans="1:986" x14ac:dyDescent="0.2">
      <c r="A92" s="76">
        <v>44026</v>
      </c>
      <c r="B92" s="68" t="s">
        <v>95</v>
      </c>
      <c r="C92" s="35"/>
      <c r="O92" s="36"/>
      <c r="P92" s="36"/>
      <c r="AKX92"/>
    </row>
    <row r="93" spans="1:986" x14ac:dyDescent="0.2">
      <c r="A93" s="76">
        <v>44019</v>
      </c>
      <c r="B93" s="68" t="s">
        <v>96</v>
      </c>
      <c r="C93" s="35"/>
      <c r="O93" s="36"/>
      <c r="P93" s="36"/>
      <c r="AKX93"/>
    </row>
    <row r="94" spans="1:986" x14ac:dyDescent="0.2">
      <c r="A94" s="76">
        <v>44012</v>
      </c>
      <c r="B94" s="68" t="s">
        <v>97</v>
      </c>
      <c r="C94" s="35"/>
      <c r="O94" s="36"/>
      <c r="P94" s="36"/>
      <c r="AKX94"/>
    </row>
    <row r="95" spans="1:986" x14ac:dyDescent="0.2">
      <c r="A95" s="76">
        <f t="shared" ref="A95:A105" si="6">A94-7</f>
        <v>44005</v>
      </c>
      <c r="B95" s="68" t="s">
        <v>98</v>
      </c>
      <c r="C95" s="35"/>
      <c r="O95" s="36"/>
      <c r="P95" s="36"/>
      <c r="AKX95"/>
    </row>
    <row r="96" spans="1:986" x14ac:dyDescent="0.2">
      <c r="A96" s="76">
        <f t="shared" si="6"/>
        <v>43998</v>
      </c>
      <c r="B96" s="68" t="s">
        <v>99</v>
      </c>
      <c r="C96" s="35"/>
      <c r="O96" s="36"/>
      <c r="P96" s="36"/>
      <c r="AKX96"/>
    </row>
    <row r="97" spans="1:986" x14ac:dyDescent="0.2">
      <c r="A97" s="76">
        <f t="shared" si="6"/>
        <v>43991</v>
      </c>
      <c r="B97" s="68" t="s">
        <v>100</v>
      </c>
      <c r="C97" s="35"/>
      <c r="O97" s="36"/>
      <c r="P97" s="36"/>
      <c r="AKX97"/>
    </row>
    <row r="98" spans="1:986" x14ac:dyDescent="0.2">
      <c r="A98" s="76">
        <f t="shared" si="6"/>
        <v>43984</v>
      </c>
      <c r="B98" s="68" t="s">
        <v>101</v>
      </c>
      <c r="C98" s="35"/>
      <c r="O98" s="36"/>
      <c r="P98" s="36"/>
      <c r="AKX98"/>
    </row>
    <row r="99" spans="1:986" x14ac:dyDescent="0.2">
      <c r="A99" s="76">
        <f t="shared" si="6"/>
        <v>43977</v>
      </c>
      <c r="B99" s="68" t="s">
        <v>102</v>
      </c>
      <c r="C99" s="35"/>
      <c r="O99" s="36"/>
      <c r="P99" s="36"/>
      <c r="AKX99"/>
    </row>
    <row r="100" spans="1:986" x14ac:dyDescent="0.2">
      <c r="A100" s="76">
        <f t="shared" si="6"/>
        <v>43970</v>
      </c>
      <c r="B100" s="68" t="s">
        <v>103</v>
      </c>
      <c r="C100" s="35"/>
      <c r="O100" s="36"/>
      <c r="P100" s="36"/>
      <c r="AKX100"/>
    </row>
    <row r="101" spans="1:986" x14ac:dyDescent="0.2">
      <c r="A101" s="76">
        <f t="shared" si="6"/>
        <v>43963</v>
      </c>
      <c r="B101" s="68" t="s">
        <v>104</v>
      </c>
      <c r="C101" s="35"/>
      <c r="O101" s="36"/>
      <c r="P101" s="36"/>
      <c r="AKX101"/>
    </row>
    <row r="102" spans="1:986" x14ac:dyDescent="0.2">
      <c r="A102" s="76">
        <f t="shared" si="6"/>
        <v>43956</v>
      </c>
      <c r="B102" s="68" t="s">
        <v>105</v>
      </c>
      <c r="C102" s="35"/>
      <c r="O102" s="36"/>
      <c r="P102" s="36"/>
      <c r="AKX102"/>
    </row>
    <row r="103" spans="1:986" x14ac:dyDescent="0.2">
      <c r="A103" s="76">
        <f t="shared" si="6"/>
        <v>43949</v>
      </c>
      <c r="B103" s="68" t="s">
        <v>106</v>
      </c>
      <c r="C103" s="35"/>
      <c r="O103" s="36"/>
      <c r="P103" s="36"/>
      <c r="AKX103"/>
    </row>
    <row r="104" spans="1:986" x14ac:dyDescent="0.2">
      <c r="A104" s="76">
        <f t="shared" si="6"/>
        <v>43942</v>
      </c>
      <c r="B104" s="68" t="s">
        <v>107</v>
      </c>
      <c r="C104" s="35"/>
      <c r="O104" s="36"/>
      <c r="P104" s="36"/>
      <c r="AKX104"/>
    </row>
    <row r="105" spans="1:986" x14ac:dyDescent="0.2">
      <c r="A105" s="76">
        <f t="shared" si="6"/>
        <v>43935</v>
      </c>
      <c r="B105" s="68" t="s">
        <v>108</v>
      </c>
      <c r="C105" s="35"/>
      <c r="O105" s="36"/>
      <c r="P105" s="36"/>
      <c r="AKX105"/>
    </row>
  </sheetData>
  <mergeCells count="3">
    <mergeCell ref="B5:P5"/>
    <mergeCell ref="B33:P33"/>
    <mergeCell ref="B60:P60"/>
  </mergeCells>
  <hyperlinks>
    <hyperlink ref="D88" r:id="rId1"/>
  </hyperlinks>
  <pageMargins left="0.78749999999999998" right="0.78749999999999998" top="1.05277777777778" bottom="1.05277777777778" header="0.78749999999999998" footer="0.78749999999999998"/>
  <pageSetup paperSize="9" firstPageNumber="0" orientation="portrait" horizontalDpi="300" verticalDpi="300" r:id="rId2"/>
  <headerFooter>
    <oddHeader>&amp;C&amp;"Times New Roman,Regular"&amp;12&amp;A</oddHeader>
    <oddFooter>&amp;C&amp;"Times New Roman,Regular"&amp;12Page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3"/>
  <sheetViews>
    <sheetView zoomScaleNormal="100" workbookViewId="0">
      <selection activeCell="M24" sqref="M24"/>
    </sheetView>
  </sheetViews>
  <sheetFormatPr baseColWidth="10" defaultColWidth="9.140625" defaultRowHeight="12.75" x14ac:dyDescent="0.2"/>
  <cols>
    <col min="1" max="1" width="15.42578125" style="36" customWidth="1"/>
    <col min="2" max="2" width="10.42578125" style="36" customWidth="1"/>
    <col min="3" max="3" width="8.5703125" style="36" customWidth="1"/>
    <col min="4" max="4" width="10" style="36" customWidth="1"/>
    <col min="5" max="25" width="10.42578125" style="36" customWidth="1"/>
    <col min="26" max="27" width="10.140625" style="36" customWidth="1"/>
    <col min="28" max="28" width="11.140625" style="36" customWidth="1"/>
    <col min="29" max="146" width="10.42578125" style="36" customWidth="1"/>
    <col min="147" max="147" width="8.5703125" style="36" customWidth="1"/>
    <col min="148" max="1025" width="8.5703125" style="14" customWidth="1"/>
  </cols>
  <sheetData>
    <row r="1" spans="1:146" ht="15.75" x14ac:dyDescent="0.25">
      <c r="A1" s="82" t="s">
        <v>128</v>
      </c>
      <c r="B1" s="100"/>
    </row>
    <row r="2" spans="1:146" ht="15.75" x14ac:dyDescent="0.25">
      <c r="A2" s="190" t="s">
        <v>25</v>
      </c>
      <c r="B2" s="36" t="s">
        <v>129</v>
      </c>
    </row>
    <row r="3" spans="1:146" x14ac:dyDescent="0.2">
      <c r="A3" s="100" t="s">
        <v>26</v>
      </c>
      <c r="B3" s="100"/>
    </row>
    <row r="4" spans="1:146" ht="30" customHeight="1" x14ac:dyDescent="0.2">
      <c r="A4" s="103" t="s">
        <v>130</v>
      </c>
      <c r="B4" s="100"/>
    </row>
    <row r="5" spans="1:146" ht="12.75" customHeight="1" x14ac:dyDescent="0.2">
      <c r="A5" s="83" t="s">
        <v>28</v>
      </c>
      <c r="B5" s="107" t="s">
        <v>131</v>
      </c>
      <c r="C5" s="104" t="s">
        <v>151</v>
      </c>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c r="CV5" s="84"/>
      <c r="CW5" s="84"/>
      <c r="CX5" s="84"/>
      <c r="CY5" s="84"/>
      <c r="CZ5" s="84"/>
      <c r="DA5" s="84"/>
      <c r="DB5" s="84"/>
      <c r="DC5" s="84"/>
      <c r="DD5" s="84"/>
      <c r="DE5" s="84"/>
      <c r="DF5" s="84"/>
      <c r="DG5" s="84"/>
      <c r="DH5" s="84"/>
      <c r="DI5" s="84"/>
      <c r="DJ5" s="84"/>
      <c r="DK5" s="84"/>
      <c r="DL5" s="84"/>
      <c r="DM5" s="84"/>
      <c r="DN5" s="84"/>
      <c r="DO5" s="84"/>
      <c r="DP5" s="84"/>
      <c r="DQ5" s="84"/>
      <c r="DR5" s="84"/>
      <c r="DS5" s="84"/>
      <c r="DT5" s="84"/>
      <c r="DU5" s="84"/>
      <c r="DV5" s="84"/>
      <c r="DW5" s="84"/>
      <c r="DX5" s="84"/>
      <c r="DY5" s="84"/>
      <c r="DZ5" s="84"/>
      <c r="EA5" s="84"/>
      <c r="EB5" s="84"/>
      <c r="EC5" s="84"/>
      <c r="ED5" s="84"/>
      <c r="EE5" s="84"/>
      <c r="EF5" s="84"/>
      <c r="EG5" s="84"/>
      <c r="EH5" s="84"/>
      <c r="EI5" s="84"/>
      <c r="EJ5" s="84"/>
      <c r="EK5" s="84"/>
      <c r="EL5" s="84"/>
      <c r="EM5" s="84"/>
      <c r="EN5" s="84"/>
      <c r="EO5" s="84"/>
      <c r="EP5" s="84"/>
    </row>
    <row r="6" spans="1:146" ht="25.5" x14ac:dyDescent="0.2">
      <c r="A6" s="83"/>
      <c r="B6" s="108"/>
      <c r="C6" s="105" t="s">
        <v>55</v>
      </c>
      <c r="D6" s="130" t="s">
        <v>109</v>
      </c>
      <c r="E6" s="85">
        <v>44032</v>
      </c>
      <c r="F6" s="85">
        <v>44031</v>
      </c>
      <c r="G6" s="85">
        <v>44030</v>
      </c>
      <c r="H6" s="85">
        <v>44029</v>
      </c>
      <c r="I6" s="85">
        <v>44028</v>
      </c>
      <c r="J6" s="117">
        <v>44027</v>
      </c>
      <c r="K6" s="117">
        <v>44026</v>
      </c>
      <c r="L6" s="117">
        <v>44025</v>
      </c>
      <c r="M6" s="117">
        <v>44024</v>
      </c>
      <c r="N6" s="117">
        <v>44023</v>
      </c>
      <c r="O6" s="117">
        <v>44022</v>
      </c>
      <c r="P6" s="118">
        <v>44021</v>
      </c>
      <c r="Q6" s="118">
        <v>44020</v>
      </c>
      <c r="R6" s="118">
        <v>44019</v>
      </c>
      <c r="S6" s="118">
        <v>44018</v>
      </c>
      <c r="T6" s="118">
        <v>44017</v>
      </c>
      <c r="U6" s="118">
        <v>44016</v>
      </c>
      <c r="V6" s="118">
        <v>44015</v>
      </c>
      <c r="W6" s="118">
        <v>44014</v>
      </c>
      <c r="X6" s="118">
        <v>44013</v>
      </c>
      <c r="Y6" s="118">
        <v>44012</v>
      </c>
      <c r="Z6" s="118">
        <v>44011</v>
      </c>
      <c r="AA6" s="118">
        <v>44010</v>
      </c>
      <c r="AB6" s="118">
        <v>44009</v>
      </c>
      <c r="AC6" s="118">
        <v>44008</v>
      </c>
      <c r="AD6" s="118">
        <v>44007</v>
      </c>
      <c r="AE6" s="118">
        <v>44006</v>
      </c>
      <c r="AF6" s="118">
        <v>44005</v>
      </c>
      <c r="AG6" s="118">
        <v>44004</v>
      </c>
      <c r="AH6" s="118">
        <v>44003</v>
      </c>
      <c r="AI6" s="118">
        <v>44002</v>
      </c>
      <c r="AJ6" s="118">
        <v>44001</v>
      </c>
      <c r="AK6" s="118">
        <v>44000</v>
      </c>
      <c r="AL6" s="118">
        <v>43999</v>
      </c>
      <c r="AM6" s="118">
        <v>43998</v>
      </c>
      <c r="AN6" s="118">
        <v>43997</v>
      </c>
      <c r="AO6" s="118">
        <v>43996</v>
      </c>
      <c r="AP6" s="118">
        <v>43995</v>
      </c>
      <c r="AQ6" s="118">
        <v>43994</v>
      </c>
      <c r="AR6" s="118">
        <v>43993</v>
      </c>
      <c r="AS6" s="118">
        <v>43992</v>
      </c>
      <c r="AT6" s="118">
        <v>43991</v>
      </c>
      <c r="AU6" s="118">
        <v>43990</v>
      </c>
      <c r="AV6" s="118">
        <v>43989</v>
      </c>
      <c r="AW6" s="118">
        <v>43988</v>
      </c>
      <c r="AX6" s="118">
        <v>43987</v>
      </c>
      <c r="AY6" s="118">
        <v>43986</v>
      </c>
      <c r="AZ6" s="118">
        <v>43985</v>
      </c>
      <c r="BA6" s="118">
        <v>43984</v>
      </c>
      <c r="BB6" s="118">
        <v>43983</v>
      </c>
      <c r="BC6" s="118">
        <v>43982</v>
      </c>
      <c r="BD6" s="118">
        <v>43981</v>
      </c>
      <c r="BE6" s="118">
        <v>43980</v>
      </c>
      <c r="BF6" s="118">
        <v>43979</v>
      </c>
      <c r="BG6" s="118">
        <v>43978</v>
      </c>
      <c r="BH6" s="118">
        <v>43977</v>
      </c>
      <c r="BI6" s="118">
        <v>43976</v>
      </c>
      <c r="BJ6" s="118">
        <v>43975</v>
      </c>
      <c r="BK6" s="118">
        <v>43974</v>
      </c>
      <c r="BL6" s="118">
        <v>43973</v>
      </c>
      <c r="BM6" s="118">
        <v>43972</v>
      </c>
      <c r="BN6" s="118">
        <v>43971</v>
      </c>
      <c r="BO6" s="118">
        <v>43970</v>
      </c>
      <c r="BP6" s="118">
        <v>43969</v>
      </c>
      <c r="BQ6" s="118">
        <v>43968</v>
      </c>
      <c r="BR6" s="118">
        <v>43967</v>
      </c>
      <c r="BS6" s="118">
        <v>43966</v>
      </c>
      <c r="BT6" s="118">
        <v>43965</v>
      </c>
      <c r="BU6" s="118">
        <v>43964</v>
      </c>
      <c r="BV6" s="118">
        <v>43963</v>
      </c>
      <c r="BW6" s="118">
        <v>43962</v>
      </c>
      <c r="BX6" s="118">
        <v>43961</v>
      </c>
      <c r="BY6" s="118">
        <v>43960</v>
      </c>
      <c r="BZ6" s="118">
        <v>43959</v>
      </c>
      <c r="CA6" s="118">
        <v>43958</v>
      </c>
      <c r="CB6" s="118">
        <v>43957</v>
      </c>
      <c r="CC6" s="118">
        <v>43956</v>
      </c>
      <c r="CD6" s="118">
        <v>43955</v>
      </c>
      <c r="CE6" s="118">
        <v>43954</v>
      </c>
      <c r="CF6" s="118">
        <v>43953</v>
      </c>
      <c r="CG6" s="118">
        <v>43952</v>
      </c>
      <c r="CH6" s="118">
        <v>43951</v>
      </c>
      <c r="CI6" s="118">
        <v>43950</v>
      </c>
      <c r="CJ6" s="118">
        <v>43949</v>
      </c>
      <c r="CK6" s="118">
        <v>43948</v>
      </c>
      <c r="CL6" s="118">
        <v>43947</v>
      </c>
      <c r="CM6" s="118">
        <v>43946</v>
      </c>
      <c r="CN6" s="118">
        <v>43945</v>
      </c>
      <c r="CO6" s="118">
        <v>43944</v>
      </c>
      <c r="CP6" s="119">
        <v>43943</v>
      </c>
      <c r="CQ6" s="119">
        <v>43942</v>
      </c>
      <c r="CR6" s="119">
        <v>43941</v>
      </c>
      <c r="CS6" s="119">
        <v>43940</v>
      </c>
      <c r="CT6" s="119">
        <v>43939</v>
      </c>
      <c r="CU6" s="119">
        <v>43938</v>
      </c>
      <c r="CV6" s="119">
        <v>43937</v>
      </c>
      <c r="CW6" s="119">
        <v>43936</v>
      </c>
      <c r="CX6" s="119">
        <v>43935</v>
      </c>
      <c r="CY6" s="119">
        <v>43934</v>
      </c>
      <c r="CZ6" s="119">
        <v>43933</v>
      </c>
      <c r="DA6" s="119">
        <v>43932</v>
      </c>
      <c r="DB6" s="119">
        <v>43931</v>
      </c>
      <c r="DC6" s="119">
        <v>43930</v>
      </c>
      <c r="DD6" s="119">
        <v>43929</v>
      </c>
      <c r="DE6" s="119">
        <v>43928</v>
      </c>
      <c r="DF6" s="119">
        <v>43927</v>
      </c>
      <c r="DG6" s="119">
        <v>43926</v>
      </c>
      <c r="DH6" s="119">
        <v>43925</v>
      </c>
      <c r="DI6" s="119">
        <v>43924</v>
      </c>
      <c r="DJ6" s="119">
        <v>43923</v>
      </c>
      <c r="DK6" s="119">
        <v>43922</v>
      </c>
      <c r="DL6" s="119">
        <v>43921</v>
      </c>
      <c r="DM6" s="119">
        <v>43920</v>
      </c>
      <c r="DN6" s="119">
        <v>43919</v>
      </c>
      <c r="DO6" s="119">
        <v>43918</v>
      </c>
      <c r="DP6" s="119">
        <v>43917</v>
      </c>
      <c r="DQ6" s="119">
        <v>43916</v>
      </c>
      <c r="DR6" s="119">
        <v>43915</v>
      </c>
      <c r="DS6" s="119">
        <v>43914</v>
      </c>
      <c r="DT6" s="119">
        <v>43913</v>
      </c>
      <c r="DU6" s="119">
        <v>43912</v>
      </c>
      <c r="DV6" s="119">
        <v>43911</v>
      </c>
      <c r="DW6" s="119">
        <v>43910</v>
      </c>
      <c r="DX6" s="119">
        <v>43909</v>
      </c>
      <c r="DY6" s="119">
        <v>43908</v>
      </c>
      <c r="DZ6" s="119">
        <v>43907</v>
      </c>
      <c r="EA6" s="119">
        <v>43906</v>
      </c>
      <c r="EB6" s="119">
        <v>43905</v>
      </c>
      <c r="EC6" s="119">
        <v>43904</v>
      </c>
      <c r="ED6" s="119">
        <v>43903</v>
      </c>
      <c r="EE6" s="119">
        <v>43902</v>
      </c>
      <c r="EF6" s="119">
        <v>43901</v>
      </c>
      <c r="EG6" s="119">
        <v>43900</v>
      </c>
      <c r="EH6" s="119">
        <v>43899</v>
      </c>
      <c r="EI6" s="119">
        <v>43898</v>
      </c>
      <c r="EJ6" s="119">
        <v>43897</v>
      </c>
      <c r="EK6" s="119">
        <v>43896</v>
      </c>
      <c r="EL6" s="119">
        <v>43895</v>
      </c>
      <c r="EM6" s="119">
        <v>43894</v>
      </c>
      <c r="EN6" s="119">
        <v>43893</v>
      </c>
      <c r="EO6" s="119">
        <v>43892</v>
      </c>
      <c r="EP6" s="119">
        <v>43891</v>
      </c>
    </row>
    <row r="7" spans="1:146" x14ac:dyDescent="0.2">
      <c r="A7" s="83"/>
      <c r="B7" s="108"/>
      <c r="C7" s="105"/>
      <c r="D7" s="129" t="s">
        <v>32</v>
      </c>
      <c r="E7" s="86" t="s">
        <v>32</v>
      </c>
      <c r="F7" s="86" t="s">
        <v>32</v>
      </c>
      <c r="G7" s="86" t="s">
        <v>32</v>
      </c>
      <c r="H7" s="86" t="s">
        <v>32</v>
      </c>
      <c r="I7" s="86" t="s">
        <v>32</v>
      </c>
      <c r="J7" s="120" t="s">
        <v>32</v>
      </c>
      <c r="K7" s="120" t="s">
        <v>32</v>
      </c>
      <c r="L7" s="120" t="s">
        <v>32</v>
      </c>
      <c r="M7" s="120" t="s">
        <v>32</v>
      </c>
      <c r="N7" s="120" t="s">
        <v>32</v>
      </c>
      <c r="O7" s="120" t="s">
        <v>32</v>
      </c>
      <c r="P7" s="121" t="s">
        <v>32</v>
      </c>
      <c r="Q7" s="121" t="s">
        <v>32</v>
      </c>
      <c r="R7" s="121" t="s">
        <v>32</v>
      </c>
      <c r="S7" s="121" t="s">
        <v>32</v>
      </c>
      <c r="T7" s="121" t="s">
        <v>32</v>
      </c>
      <c r="U7" s="121" t="s">
        <v>32</v>
      </c>
      <c r="V7" s="121" t="s">
        <v>32</v>
      </c>
      <c r="W7" s="121" t="s">
        <v>32</v>
      </c>
      <c r="X7" s="121" t="s">
        <v>32</v>
      </c>
      <c r="Y7" s="121" t="s">
        <v>32</v>
      </c>
      <c r="Z7" s="121" t="s">
        <v>32</v>
      </c>
      <c r="AA7" s="121" t="s">
        <v>32</v>
      </c>
      <c r="AB7" s="121" t="s">
        <v>32</v>
      </c>
      <c r="AC7" s="121" t="s">
        <v>32</v>
      </c>
      <c r="AD7" s="121" t="s">
        <v>32</v>
      </c>
      <c r="AE7" s="121" t="s">
        <v>32</v>
      </c>
      <c r="AF7" s="121" t="s">
        <v>32</v>
      </c>
      <c r="AG7" s="121" t="s">
        <v>32</v>
      </c>
      <c r="AH7" s="121" t="s">
        <v>32</v>
      </c>
      <c r="AI7" s="121" t="s">
        <v>32</v>
      </c>
      <c r="AJ7" s="121" t="s">
        <v>32</v>
      </c>
      <c r="AK7" s="121" t="s">
        <v>32</v>
      </c>
      <c r="AL7" s="121" t="s">
        <v>32</v>
      </c>
      <c r="AM7" s="121" t="s">
        <v>32</v>
      </c>
      <c r="AN7" s="121" t="s">
        <v>32</v>
      </c>
      <c r="AO7" s="121" t="s">
        <v>32</v>
      </c>
      <c r="AP7" s="121" t="s">
        <v>32</v>
      </c>
      <c r="AQ7" s="121" t="s">
        <v>32</v>
      </c>
      <c r="AR7" s="121" t="s">
        <v>32</v>
      </c>
      <c r="AS7" s="121" t="s">
        <v>32</v>
      </c>
      <c r="AT7" s="121" t="s">
        <v>32</v>
      </c>
      <c r="AU7" s="121" t="s">
        <v>32</v>
      </c>
      <c r="AV7" s="121" t="s">
        <v>32</v>
      </c>
      <c r="AW7" s="121" t="s">
        <v>32</v>
      </c>
      <c r="AX7" s="121" t="s">
        <v>32</v>
      </c>
      <c r="AY7" s="121" t="s">
        <v>32</v>
      </c>
      <c r="AZ7" s="121" t="s">
        <v>32</v>
      </c>
      <c r="BA7" s="121" t="s">
        <v>32</v>
      </c>
      <c r="BB7" s="121" t="s">
        <v>32</v>
      </c>
      <c r="BC7" s="121" t="s">
        <v>32</v>
      </c>
      <c r="BD7" s="121" t="s">
        <v>32</v>
      </c>
      <c r="BE7" s="121" t="s">
        <v>32</v>
      </c>
      <c r="BF7" s="121" t="s">
        <v>32</v>
      </c>
      <c r="BG7" s="121" t="s">
        <v>32</v>
      </c>
      <c r="BH7" s="121" t="s">
        <v>32</v>
      </c>
      <c r="BI7" s="121" t="s">
        <v>32</v>
      </c>
      <c r="BJ7" s="121" t="s">
        <v>32</v>
      </c>
      <c r="BK7" s="121" t="s">
        <v>32</v>
      </c>
      <c r="BL7" s="121" t="s">
        <v>32</v>
      </c>
      <c r="BM7" s="121" t="s">
        <v>32</v>
      </c>
      <c r="BN7" s="121" t="s">
        <v>32</v>
      </c>
      <c r="BO7" s="121" t="s">
        <v>32</v>
      </c>
      <c r="BP7" s="121" t="s">
        <v>32</v>
      </c>
      <c r="BQ7" s="121" t="s">
        <v>32</v>
      </c>
      <c r="BR7" s="121" t="s">
        <v>32</v>
      </c>
      <c r="BS7" s="121" t="s">
        <v>32</v>
      </c>
      <c r="BT7" s="121" t="s">
        <v>32</v>
      </c>
      <c r="BU7" s="121" t="s">
        <v>32</v>
      </c>
      <c r="BV7" s="121" t="s">
        <v>32</v>
      </c>
      <c r="BW7" s="121" t="s">
        <v>32</v>
      </c>
      <c r="BX7" s="121" t="s">
        <v>32</v>
      </c>
      <c r="BY7" s="121" t="s">
        <v>32</v>
      </c>
      <c r="BZ7" s="121" t="s">
        <v>32</v>
      </c>
      <c r="CA7" s="121" t="s">
        <v>32</v>
      </c>
      <c r="CB7" s="121" t="s">
        <v>32</v>
      </c>
      <c r="CC7" s="121" t="s">
        <v>32</v>
      </c>
      <c r="CD7" s="121" t="s">
        <v>32</v>
      </c>
      <c r="CE7" s="121" t="s">
        <v>32</v>
      </c>
      <c r="CF7" s="121" t="s">
        <v>32</v>
      </c>
      <c r="CG7" s="121" t="s">
        <v>32</v>
      </c>
      <c r="CH7" s="121" t="s">
        <v>32</v>
      </c>
      <c r="CI7" s="121" t="s">
        <v>32</v>
      </c>
      <c r="CJ7" s="121" t="s">
        <v>32</v>
      </c>
      <c r="CK7" s="121" t="s">
        <v>32</v>
      </c>
      <c r="CL7" s="121" t="s">
        <v>32</v>
      </c>
      <c r="CM7" s="121" t="s">
        <v>32</v>
      </c>
      <c r="CN7" s="121" t="s">
        <v>32</v>
      </c>
      <c r="CO7" s="121" t="s">
        <v>32</v>
      </c>
      <c r="CP7" s="121" t="s">
        <v>32</v>
      </c>
      <c r="CQ7" s="121" t="s">
        <v>32</v>
      </c>
      <c r="CR7" s="121" t="s">
        <v>32</v>
      </c>
      <c r="CS7" s="121" t="s">
        <v>32</v>
      </c>
      <c r="CT7" s="121" t="s">
        <v>32</v>
      </c>
      <c r="CU7" s="121" t="s">
        <v>32</v>
      </c>
      <c r="CV7" s="121" t="s">
        <v>32</v>
      </c>
      <c r="CW7" s="121" t="s">
        <v>32</v>
      </c>
      <c r="CX7" s="121" t="s">
        <v>32</v>
      </c>
      <c r="CY7" s="121" t="s">
        <v>32</v>
      </c>
      <c r="CZ7" s="121" t="s">
        <v>32</v>
      </c>
      <c r="DA7" s="121" t="s">
        <v>32</v>
      </c>
      <c r="DB7" s="121" t="s">
        <v>32</v>
      </c>
      <c r="DC7" s="121" t="s">
        <v>32</v>
      </c>
      <c r="DD7" s="121" t="s">
        <v>32</v>
      </c>
      <c r="DE7" s="121" t="s">
        <v>32</v>
      </c>
      <c r="DF7" s="121" t="s">
        <v>32</v>
      </c>
      <c r="DG7" s="121" t="s">
        <v>32</v>
      </c>
      <c r="DH7" s="121" t="s">
        <v>32</v>
      </c>
      <c r="DI7" s="121" t="s">
        <v>32</v>
      </c>
      <c r="DJ7" s="121" t="s">
        <v>32</v>
      </c>
      <c r="DK7" s="121" t="s">
        <v>32</v>
      </c>
      <c r="DL7" s="121" t="s">
        <v>32</v>
      </c>
      <c r="DM7" s="121" t="s">
        <v>32</v>
      </c>
      <c r="DN7" s="121" t="s">
        <v>32</v>
      </c>
      <c r="DO7" s="121" t="s">
        <v>32</v>
      </c>
      <c r="DP7" s="121" t="s">
        <v>32</v>
      </c>
      <c r="DQ7" s="121" t="s">
        <v>32</v>
      </c>
      <c r="DR7" s="121" t="s">
        <v>32</v>
      </c>
      <c r="DS7" s="121" t="s">
        <v>32</v>
      </c>
      <c r="DT7" s="121" t="s">
        <v>32</v>
      </c>
      <c r="DU7" s="121" t="s">
        <v>32</v>
      </c>
      <c r="DV7" s="121" t="s">
        <v>32</v>
      </c>
      <c r="DW7" s="121" t="s">
        <v>32</v>
      </c>
      <c r="DX7" s="121" t="s">
        <v>32</v>
      </c>
      <c r="DY7" s="121" t="s">
        <v>32</v>
      </c>
      <c r="DZ7" s="121" t="s">
        <v>32</v>
      </c>
      <c r="EA7" s="121" t="s">
        <v>32</v>
      </c>
      <c r="EB7" s="121" t="s">
        <v>32</v>
      </c>
      <c r="EC7" s="121" t="s">
        <v>32</v>
      </c>
      <c r="ED7" s="121" t="s">
        <v>32</v>
      </c>
      <c r="EE7" s="121" t="s">
        <v>32</v>
      </c>
      <c r="EF7" s="121" t="s">
        <v>32</v>
      </c>
      <c r="EG7" s="121" t="s">
        <v>32</v>
      </c>
      <c r="EH7" s="121" t="s">
        <v>32</v>
      </c>
      <c r="EI7" s="121" t="s">
        <v>32</v>
      </c>
      <c r="EJ7" s="121" t="s">
        <v>32</v>
      </c>
      <c r="EK7" s="121" t="s">
        <v>32</v>
      </c>
      <c r="EL7" s="121" t="s">
        <v>32</v>
      </c>
      <c r="EM7" s="121" t="s">
        <v>32</v>
      </c>
      <c r="EN7" s="121" t="s">
        <v>32</v>
      </c>
      <c r="EO7" s="121" t="s">
        <v>32</v>
      </c>
      <c r="EP7" s="121" t="s">
        <v>32</v>
      </c>
    </row>
    <row r="8" spans="1:146" x14ac:dyDescent="0.2">
      <c r="A8" s="87" t="s">
        <v>110</v>
      </c>
      <c r="B8" s="109">
        <v>13241287</v>
      </c>
      <c r="C8" s="106">
        <f>D8+E8</f>
        <v>20</v>
      </c>
      <c r="D8" s="88">
        <v>0</v>
      </c>
      <c r="E8" s="89">
        <v>20</v>
      </c>
      <c r="F8" s="89">
        <v>20</v>
      </c>
      <c r="G8" s="89">
        <v>20</v>
      </c>
      <c r="H8" s="89">
        <v>20</v>
      </c>
      <c r="I8" s="89">
        <v>20</v>
      </c>
      <c r="J8" s="122">
        <v>20</v>
      </c>
      <c r="K8" s="122">
        <v>20</v>
      </c>
      <c r="L8" s="122">
        <v>20</v>
      </c>
      <c r="M8" s="122">
        <v>20</v>
      </c>
      <c r="N8" s="122">
        <v>20</v>
      </c>
      <c r="O8" s="122">
        <v>20</v>
      </c>
      <c r="P8" s="123">
        <v>20</v>
      </c>
      <c r="Q8" s="123">
        <v>20</v>
      </c>
      <c r="R8" s="123">
        <v>20</v>
      </c>
      <c r="S8" s="123">
        <v>20</v>
      </c>
      <c r="T8" s="123">
        <v>20</v>
      </c>
      <c r="U8" s="123">
        <v>20</v>
      </c>
      <c r="V8" s="123">
        <v>20</v>
      </c>
      <c r="W8" s="123">
        <v>20</v>
      </c>
      <c r="X8" s="123">
        <v>20</v>
      </c>
      <c r="Y8" s="123">
        <v>20</v>
      </c>
      <c r="Z8" s="123">
        <v>20</v>
      </c>
      <c r="AA8" s="123">
        <v>20</v>
      </c>
      <c r="AB8" s="123">
        <v>20</v>
      </c>
      <c r="AC8" s="123">
        <v>20</v>
      </c>
      <c r="AD8" s="123">
        <v>20</v>
      </c>
      <c r="AE8" s="123">
        <v>20</v>
      </c>
      <c r="AF8" s="123">
        <v>20</v>
      </c>
      <c r="AG8" s="123">
        <v>20</v>
      </c>
      <c r="AH8" s="123">
        <v>20</v>
      </c>
      <c r="AI8" s="123">
        <v>20</v>
      </c>
      <c r="AJ8" s="123">
        <v>20</v>
      </c>
      <c r="AK8" s="123">
        <v>20</v>
      </c>
      <c r="AL8" s="123">
        <v>20</v>
      </c>
      <c r="AM8" s="123">
        <v>20</v>
      </c>
      <c r="AN8" s="123">
        <v>20</v>
      </c>
      <c r="AO8" s="123">
        <v>19</v>
      </c>
      <c r="AP8" s="123">
        <v>19</v>
      </c>
      <c r="AQ8" s="123">
        <v>19</v>
      </c>
      <c r="AR8" s="123">
        <v>19</v>
      </c>
      <c r="AS8" s="123">
        <v>19</v>
      </c>
      <c r="AT8" s="123">
        <v>19</v>
      </c>
      <c r="AU8" s="123">
        <v>19</v>
      </c>
      <c r="AV8" s="123">
        <v>19</v>
      </c>
      <c r="AW8" s="123">
        <v>18</v>
      </c>
      <c r="AX8" s="123">
        <v>18</v>
      </c>
      <c r="AY8" s="123">
        <v>18</v>
      </c>
      <c r="AZ8" s="123">
        <v>18</v>
      </c>
      <c r="BA8" s="123">
        <v>18</v>
      </c>
      <c r="BB8" s="123">
        <v>18</v>
      </c>
      <c r="BC8" s="123">
        <v>17</v>
      </c>
      <c r="BD8" s="123">
        <v>17</v>
      </c>
      <c r="BE8" s="123">
        <v>17</v>
      </c>
      <c r="BF8" s="123">
        <v>17</v>
      </c>
      <c r="BG8" s="123">
        <v>17</v>
      </c>
      <c r="BH8" s="123">
        <v>17</v>
      </c>
      <c r="BI8" s="123">
        <v>17</v>
      </c>
      <c r="BJ8" s="123">
        <v>17</v>
      </c>
      <c r="BK8" s="123">
        <v>17</v>
      </c>
      <c r="BL8" s="123">
        <v>17</v>
      </c>
      <c r="BM8" s="123">
        <v>17</v>
      </c>
      <c r="BN8" s="123">
        <v>17</v>
      </c>
      <c r="BO8" s="123">
        <v>17</v>
      </c>
      <c r="BP8" s="123">
        <v>17</v>
      </c>
      <c r="BQ8" s="123">
        <v>16</v>
      </c>
      <c r="BR8" s="123">
        <v>15</v>
      </c>
      <c r="BS8" s="123">
        <v>15</v>
      </c>
      <c r="BT8" s="123">
        <v>14</v>
      </c>
      <c r="BU8" s="123">
        <v>14</v>
      </c>
      <c r="BV8" s="123">
        <v>13</v>
      </c>
      <c r="BW8" s="123">
        <v>13</v>
      </c>
      <c r="BX8" s="123">
        <v>13</v>
      </c>
      <c r="BY8" s="123">
        <v>13</v>
      </c>
      <c r="BZ8" s="123">
        <v>13</v>
      </c>
      <c r="CA8" s="123">
        <v>13</v>
      </c>
      <c r="CB8" s="123">
        <v>13</v>
      </c>
      <c r="CC8" s="123">
        <v>13</v>
      </c>
      <c r="CD8" s="123">
        <v>13</v>
      </c>
      <c r="CE8" s="123">
        <v>13</v>
      </c>
      <c r="CF8" s="123">
        <v>12</v>
      </c>
      <c r="CG8" s="123">
        <v>12</v>
      </c>
      <c r="CH8" s="123">
        <v>12</v>
      </c>
      <c r="CI8" s="123">
        <v>12</v>
      </c>
      <c r="CJ8" s="123">
        <v>12</v>
      </c>
      <c r="CK8" s="123">
        <v>12</v>
      </c>
      <c r="CL8" s="123">
        <v>12</v>
      </c>
      <c r="CM8" s="123">
        <v>12</v>
      </c>
      <c r="CN8" s="123">
        <v>12</v>
      </c>
      <c r="CO8" s="123">
        <v>12</v>
      </c>
      <c r="CP8" s="123">
        <v>12</v>
      </c>
      <c r="CQ8" s="123">
        <v>12</v>
      </c>
      <c r="CR8" s="123">
        <v>12</v>
      </c>
      <c r="CS8" s="123">
        <v>11</v>
      </c>
      <c r="CT8" s="123">
        <v>11</v>
      </c>
      <c r="CU8" s="123">
        <v>11</v>
      </c>
      <c r="CV8" s="123">
        <v>11</v>
      </c>
      <c r="CW8" s="123">
        <v>11</v>
      </c>
      <c r="CX8" s="123">
        <v>11</v>
      </c>
      <c r="CY8" s="123">
        <v>11</v>
      </c>
      <c r="CZ8" s="123">
        <v>11</v>
      </c>
      <c r="DA8" s="123">
        <v>10</v>
      </c>
      <c r="DB8" s="123">
        <v>9</v>
      </c>
      <c r="DC8" s="123">
        <v>9</v>
      </c>
      <c r="DD8" s="123">
        <v>8</v>
      </c>
      <c r="DE8" s="123">
        <v>7</v>
      </c>
      <c r="DF8" s="123">
        <v>7</v>
      </c>
      <c r="DG8" s="123">
        <v>7</v>
      </c>
      <c r="DH8" s="123">
        <v>7</v>
      </c>
      <c r="DI8" s="123">
        <v>6</v>
      </c>
      <c r="DJ8" s="123">
        <v>6</v>
      </c>
      <c r="DK8" s="123">
        <v>5</v>
      </c>
      <c r="DL8" s="123">
        <v>5</v>
      </c>
      <c r="DM8" s="123">
        <v>4</v>
      </c>
      <c r="DN8" s="123">
        <v>4</v>
      </c>
      <c r="DO8" s="123">
        <v>3</v>
      </c>
      <c r="DP8" s="123">
        <v>3</v>
      </c>
      <c r="DQ8" s="123">
        <v>3</v>
      </c>
      <c r="DR8" s="123">
        <v>2</v>
      </c>
      <c r="DS8" s="123">
        <v>2</v>
      </c>
      <c r="DT8" s="123">
        <v>1</v>
      </c>
      <c r="DU8" s="123">
        <v>1</v>
      </c>
      <c r="DV8" s="123">
        <v>1</v>
      </c>
      <c r="DW8" s="123">
        <v>1</v>
      </c>
      <c r="DX8" s="123">
        <v>1</v>
      </c>
      <c r="DY8" s="123">
        <v>1</v>
      </c>
      <c r="DZ8" s="123">
        <v>0</v>
      </c>
      <c r="EA8" s="123">
        <v>0</v>
      </c>
      <c r="EB8" s="123">
        <v>0</v>
      </c>
      <c r="EC8" s="123">
        <v>0</v>
      </c>
      <c r="ED8" s="123">
        <v>0</v>
      </c>
      <c r="EE8" s="123">
        <v>0</v>
      </c>
      <c r="EF8" s="123">
        <v>0</v>
      </c>
      <c r="EG8" s="123">
        <v>0</v>
      </c>
      <c r="EH8" s="123">
        <v>0</v>
      </c>
      <c r="EI8" s="123">
        <v>0</v>
      </c>
      <c r="EJ8" s="123">
        <v>0</v>
      </c>
      <c r="EK8" s="123">
        <v>0</v>
      </c>
      <c r="EL8" s="123">
        <v>0</v>
      </c>
      <c r="EM8" s="123">
        <v>0</v>
      </c>
      <c r="EN8" s="123">
        <v>0</v>
      </c>
      <c r="EO8" s="123">
        <v>0</v>
      </c>
      <c r="EP8" s="123">
        <v>0</v>
      </c>
    </row>
    <row r="9" spans="1:146" x14ac:dyDescent="0.2">
      <c r="A9" s="87" t="s">
        <v>111</v>
      </c>
      <c r="B9" s="109">
        <v>14833658</v>
      </c>
      <c r="C9" s="106">
        <f>D9+E9</f>
        <v>210</v>
      </c>
      <c r="D9" s="88">
        <v>0</v>
      </c>
      <c r="E9" s="89">
        <v>210</v>
      </c>
      <c r="F9" s="89">
        <v>210</v>
      </c>
      <c r="G9" s="89">
        <v>210</v>
      </c>
      <c r="H9" s="89">
        <v>210</v>
      </c>
      <c r="I9" s="89">
        <v>210</v>
      </c>
      <c r="J9" s="122">
        <v>210</v>
      </c>
      <c r="K9" s="122">
        <v>210</v>
      </c>
      <c r="L9" s="122">
        <v>210</v>
      </c>
      <c r="M9" s="122">
        <v>210</v>
      </c>
      <c r="N9" s="122">
        <v>210</v>
      </c>
      <c r="O9" s="122">
        <v>210</v>
      </c>
      <c r="P9" s="123">
        <v>210</v>
      </c>
      <c r="Q9" s="123">
        <v>210</v>
      </c>
      <c r="R9" s="123">
        <v>210</v>
      </c>
      <c r="S9" s="123">
        <v>210</v>
      </c>
      <c r="T9" s="123">
        <v>210</v>
      </c>
      <c r="U9" s="123">
        <v>209</v>
      </c>
      <c r="V9" s="123">
        <v>209</v>
      </c>
      <c r="W9" s="123">
        <v>209</v>
      </c>
      <c r="X9" s="123">
        <v>208</v>
      </c>
      <c r="Y9" s="123">
        <v>208</v>
      </c>
      <c r="Z9" s="123">
        <v>208</v>
      </c>
      <c r="AA9" s="123">
        <v>208</v>
      </c>
      <c r="AB9" s="123">
        <v>208</v>
      </c>
      <c r="AC9" s="123">
        <v>208</v>
      </c>
      <c r="AD9" s="123">
        <v>208</v>
      </c>
      <c r="AE9" s="123">
        <v>208</v>
      </c>
      <c r="AF9" s="123">
        <v>208</v>
      </c>
      <c r="AG9" s="123">
        <v>208</v>
      </c>
      <c r="AH9" s="123">
        <v>208</v>
      </c>
      <c r="AI9" s="123">
        <v>208</v>
      </c>
      <c r="AJ9" s="123">
        <v>208</v>
      </c>
      <c r="AK9" s="123">
        <v>208</v>
      </c>
      <c r="AL9" s="123">
        <v>208</v>
      </c>
      <c r="AM9" s="123">
        <v>207</v>
      </c>
      <c r="AN9" s="123">
        <v>206</v>
      </c>
      <c r="AO9" s="123">
        <v>206</v>
      </c>
      <c r="AP9" s="123">
        <v>205</v>
      </c>
      <c r="AQ9" s="123">
        <v>204</v>
      </c>
      <c r="AR9" s="123">
        <v>203</v>
      </c>
      <c r="AS9" s="123">
        <v>201</v>
      </c>
      <c r="AT9" s="123">
        <v>198</v>
      </c>
      <c r="AU9" s="123">
        <v>198</v>
      </c>
      <c r="AV9" s="123">
        <v>197</v>
      </c>
      <c r="AW9" s="123">
        <v>197</v>
      </c>
      <c r="AX9" s="123">
        <v>194</v>
      </c>
      <c r="AY9" s="123">
        <v>194</v>
      </c>
      <c r="AZ9" s="123">
        <v>194</v>
      </c>
      <c r="BA9" s="123">
        <v>193</v>
      </c>
      <c r="BB9" s="123">
        <v>193</v>
      </c>
      <c r="BC9" s="123">
        <v>192</v>
      </c>
      <c r="BD9" s="123">
        <v>191</v>
      </c>
      <c r="BE9" s="123">
        <v>190</v>
      </c>
      <c r="BF9" s="123">
        <v>189</v>
      </c>
      <c r="BG9" s="123">
        <v>189</v>
      </c>
      <c r="BH9" s="123">
        <v>188</v>
      </c>
      <c r="BI9" s="123">
        <v>187</v>
      </c>
      <c r="BJ9" s="123">
        <v>187</v>
      </c>
      <c r="BK9" s="123">
        <v>187</v>
      </c>
      <c r="BL9" s="123">
        <v>187</v>
      </c>
      <c r="BM9" s="123">
        <v>187</v>
      </c>
      <c r="BN9" s="123">
        <v>186</v>
      </c>
      <c r="BO9" s="123">
        <v>186</v>
      </c>
      <c r="BP9" s="123">
        <v>186</v>
      </c>
      <c r="BQ9" s="123">
        <v>185</v>
      </c>
      <c r="BR9" s="123">
        <v>185</v>
      </c>
      <c r="BS9" s="123">
        <v>185</v>
      </c>
      <c r="BT9" s="123">
        <v>185</v>
      </c>
      <c r="BU9" s="123">
        <v>185</v>
      </c>
      <c r="BV9" s="123">
        <v>183</v>
      </c>
      <c r="BW9" s="123">
        <v>179</v>
      </c>
      <c r="BX9" s="123">
        <v>179</v>
      </c>
      <c r="BY9" s="123">
        <v>176</v>
      </c>
      <c r="BZ9" s="123">
        <v>174</v>
      </c>
      <c r="CA9" s="123">
        <v>173</v>
      </c>
      <c r="CB9" s="123">
        <v>172</v>
      </c>
      <c r="CC9" s="123">
        <v>169</v>
      </c>
      <c r="CD9" s="123">
        <v>169</v>
      </c>
      <c r="CE9" s="123">
        <v>166</v>
      </c>
      <c r="CF9" s="123">
        <v>165</v>
      </c>
      <c r="CG9" s="123">
        <v>162</v>
      </c>
      <c r="CH9" s="123">
        <v>160</v>
      </c>
      <c r="CI9" s="123">
        <v>158</v>
      </c>
      <c r="CJ9" s="123">
        <v>156</v>
      </c>
      <c r="CK9" s="123">
        <v>156</v>
      </c>
      <c r="CL9" s="123">
        <v>153</v>
      </c>
      <c r="CM9" s="123">
        <v>150</v>
      </c>
      <c r="CN9" s="123">
        <v>146</v>
      </c>
      <c r="CO9" s="123">
        <v>143</v>
      </c>
      <c r="CP9" s="123">
        <v>141</v>
      </c>
      <c r="CQ9" s="123">
        <v>137</v>
      </c>
      <c r="CR9" s="123">
        <v>133</v>
      </c>
      <c r="CS9" s="123">
        <v>127</v>
      </c>
      <c r="CT9" s="123">
        <v>124</v>
      </c>
      <c r="CU9" s="123">
        <v>119</v>
      </c>
      <c r="CV9" s="123">
        <v>116</v>
      </c>
      <c r="CW9" s="123">
        <v>112</v>
      </c>
      <c r="CX9" s="123">
        <v>110</v>
      </c>
      <c r="CY9" s="123">
        <v>107</v>
      </c>
      <c r="CZ9" s="123">
        <v>105</v>
      </c>
      <c r="DA9" s="123">
        <v>96</v>
      </c>
      <c r="DB9" s="123">
        <v>87</v>
      </c>
      <c r="DC9" s="123">
        <v>84</v>
      </c>
      <c r="DD9" s="123">
        <v>79</v>
      </c>
      <c r="DE9" s="123">
        <v>69</v>
      </c>
      <c r="DF9" s="123">
        <v>61</v>
      </c>
      <c r="DG9" s="123">
        <v>58</v>
      </c>
      <c r="DH9" s="123">
        <v>51</v>
      </c>
      <c r="DI9" s="123">
        <v>50</v>
      </c>
      <c r="DJ9" s="123">
        <v>45</v>
      </c>
      <c r="DK9" s="123">
        <v>40</v>
      </c>
      <c r="DL9" s="123">
        <v>35</v>
      </c>
      <c r="DM9" s="123">
        <v>30</v>
      </c>
      <c r="DN9" s="123">
        <v>27</v>
      </c>
      <c r="DO9" s="123">
        <v>25</v>
      </c>
      <c r="DP9" s="123">
        <v>22</v>
      </c>
      <c r="DQ9" s="123">
        <v>20</v>
      </c>
      <c r="DR9" s="123">
        <v>16</v>
      </c>
      <c r="DS9" s="123">
        <v>11</v>
      </c>
      <c r="DT9" s="123">
        <v>10</v>
      </c>
      <c r="DU9" s="123">
        <v>7</v>
      </c>
      <c r="DV9" s="123">
        <v>6</v>
      </c>
      <c r="DW9" s="123">
        <v>4</v>
      </c>
      <c r="DX9" s="123">
        <v>3</v>
      </c>
      <c r="DY9" s="123">
        <v>2</v>
      </c>
      <c r="DZ9" s="123">
        <v>1</v>
      </c>
      <c r="EA9" s="123">
        <v>1</v>
      </c>
      <c r="EB9" s="123">
        <v>1</v>
      </c>
      <c r="EC9" s="123">
        <v>1</v>
      </c>
      <c r="ED9" s="123">
        <v>0</v>
      </c>
      <c r="EE9" s="123">
        <v>0</v>
      </c>
      <c r="EF9" s="123">
        <v>0</v>
      </c>
      <c r="EG9" s="123">
        <v>0</v>
      </c>
      <c r="EH9" s="123">
        <v>0</v>
      </c>
      <c r="EI9" s="123">
        <v>0</v>
      </c>
      <c r="EJ9" s="123">
        <v>0</v>
      </c>
      <c r="EK9" s="123">
        <v>0</v>
      </c>
      <c r="EL9" s="123">
        <v>0</v>
      </c>
      <c r="EM9" s="123">
        <v>0</v>
      </c>
      <c r="EN9" s="123">
        <v>0</v>
      </c>
      <c r="EO9" s="123">
        <v>0</v>
      </c>
      <c r="EP9" s="123">
        <v>0</v>
      </c>
    </row>
    <row r="10" spans="1:146" x14ac:dyDescent="0.2">
      <c r="A10" s="87" t="s">
        <v>112</v>
      </c>
      <c r="B10" s="109">
        <v>14678606</v>
      </c>
      <c r="C10" s="106">
        <f>D10+E10</f>
        <v>2263</v>
      </c>
      <c r="D10" s="88">
        <v>0</v>
      </c>
      <c r="E10" s="89">
        <v>2263</v>
      </c>
      <c r="F10" s="89">
        <v>2263</v>
      </c>
      <c r="G10" s="89">
        <v>2262</v>
      </c>
      <c r="H10" s="89">
        <v>2262</v>
      </c>
      <c r="I10" s="89">
        <v>2262</v>
      </c>
      <c r="J10" s="122">
        <v>2261</v>
      </c>
      <c r="K10" s="122">
        <v>2259</v>
      </c>
      <c r="L10" s="122">
        <v>2258</v>
      </c>
      <c r="M10" s="122">
        <v>2258</v>
      </c>
      <c r="N10" s="122">
        <v>2255</v>
      </c>
      <c r="O10" s="122">
        <v>2255</v>
      </c>
      <c r="P10" s="123">
        <v>2253</v>
      </c>
      <c r="Q10" s="123">
        <v>2250</v>
      </c>
      <c r="R10" s="123">
        <v>2249</v>
      </c>
      <c r="S10" s="123">
        <v>2247</v>
      </c>
      <c r="T10" s="123">
        <v>2246</v>
      </c>
      <c r="U10" s="123">
        <v>2244</v>
      </c>
      <c r="V10" s="123">
        <v>2239</v>
      </c>
      <c r="W10" s="123">
        <v>2239</v>
      </c>
      <c r="X10" s="123">
        <v>2238</v>
      </c>
      <c r="Y10" s="123">
        <v>2236</v>
      </c>
      <c r="Z10" s="123">
        <v>2233</v>
      </c>
      <c r="AA10" s="123">
        <v>2231</v>
      </c>
      <c r="AB10" s="123">
        <v>2229</v>
      </c>
      <c r="AC10" s="123">
        <v>2226</v>
      </c>
      <c r="AD10" s="123">
        <v>2226</v>
      </c>
      <c r="AE10" s="123">
        <v>2225</v>
      </c>
      <c r="AF10" s="123">
        <v>2222</v>
      </c>
      <c r="AG10" s="123">
        <v>2221</v>
      </c>
      <c r="AH10" s="123">
        <v>2218</v>
      </c>
      <c r="AI10" s="123">
        <v>2216</v>
      </c>
      <c r="AJ10" s="123">
        <v>2213</v>
      </c>
      <c r="AK10" s="123">
        <v>2212</v>
      </c>
      <c r="AL10" s="123">
        <v>2210</v>
      </c>
      <c r="AM10" s="123">
        <v>2206</v>
      </c>
      <c r="AN10" s="123">
        <v>2197</v>
      </c>
      <c r="AO10" s="123">
        <v>2194</v>
      </c>
      <c r="AP10" s="123">
        <v>2192</v>
      </c>
      <c r="AQ10" s="123">
        <v>2192</v>
      </c>
      <c r="AR10" s="123">
        <v>2189</v>
      </c>
      <c r="AS10" s="123">
        <v>2185</v>
      </c>
      <c r="AT10" s="123">
        <v>2182</v>
      </c>
      <c r="AU10" s="123">
        <v>2176</v>
      </c>
      <c r="AV10" s="123">
        <v>2169</v>
      </c>
      <c r="AW10" s="123">
        <v>2169</v>
      </c>
      <c r="AX10" s="123">
        <v>2161</v>
      </c>
      <c r="AY10" s="123">
        <v>2159</v>
      </c>
      <c r="AZ10" s="123">
        <v>2154</v>
      </c>
      <c r="BA10" s="123">
        <v>2150</v>
      </c>
      <c r="BB10" s="123">
        <v>2136</v>
      </c>
      <c r="BC10" s="123">
        <v>2130</v>
      </c>
      <c r="BD10" s="123">
        <v>2128</v>
      </c>
      <c r="BE10" s="123">
        <v>2124</v>
      </c>
      <c r="BF10" s="123">
        <v>2113</v>
      </c>
      <c r="BG10" s="123">
        <v>2105</v>
      </c>
      <c r="BH10" s="123">
        <v>2095</v>
      </c>
      <c r="BI10" s="123">
        <v>2086</v>
      </c>
      <c r="BJ10" s="123">
        <v>2077</v>
      </c>
      <c r="BK10" s="123">
        <v>2070</v>
      </c>
      <c r="BL10" s="123">
        <v>2058</v>
      </c>
      <c r="BM10" s="123">
        <v>2054</v>
      </c>
      <c r="BN10" s="123">
        <v>2046</v>
      </c>
      <c r="BO10" s="123">
        <v>2038</v>
      </c>
      <c r="BP10" s="123">
        <v>2031</v>
      </c>
      <c r="BQ10" s="123">
        <v>2021</v>
      </c>
      <c r="BR10" s="123">
        <v>2007</v>
      </c>
      <c r="BS10" s="123">
        <v>1989</v>
      </c>
      <c r="BT10" s="123">
        <v>1983</v>
      </c>
      <c r="BU10" s="123">
        <v>1965</v>
      </c>
      <c r="BV10" s="123">
        <v>1954</v>
      </c>
      <c r="BW10" s="123">
        <v>1938</v>
      </c>
      <c r="BX10" s="123">
        <v>1925</v>
      </c>
      <c r="BY10" s="123">
        <v>1914</v>
      </c>
      <c r="BZ10" s="123">
        <v>1902</v>
      </c>
      <c r="CA10" s="123">
        <v>1890</v>
      </c>
      <c r="CB10" s="123">
        <v>1878</v>
      </c>
      <c r="CC10" s="123">
        <v>1861</v>
      </c>
      <c r="CD10" s="123">
        <v>1837</v>
      </c>
      <c r="CE10" s="123">
        <v>1820</v>
      </c>
      <c r="CF10" s="123">
        <v>1805</v>
      </c>
      <c r="CG10" s="123">
        <v>1785</v>
      </c>
      <c r="CH10" s="123">
        <v>1768</v>
      </c>
      <c r="CI10" s="123">
        <v>1742</v>
      </c>
      <c r="CJ10" s="123">
        <v>1721</v>
      </c>
      <c r="CK10" s="123">
        <v>1692</v>
      </c>
      <c r="CL10" s="123">
        <v>1661</v>
      </c>
      <c r="CM10" s="123">
        <v>1634</v>
      </c>
      <c r="CN10" s="123">
        <v>1601</v>
      </c>
      <c r="CO10" s="123">
        <v>1568</v>
      </c>
      <c r="CP10" s="123">
        <v>1521</v>
      </c>
      <c r="CQ10" s="123">
        <v>1470</v>
      </c>
      <c r="CR10" s="123">
        <v>1422</v>
      </c>
      <c r="CS10" s="123">
        <v>1372</v>
      </c>
      <c r="CT10" s="123">
        <v>1333</v>
      </c>
      <c r="CU10" s="123">
        <v>1282</v>
      </c>
      <c r="CV10" s="123">
        <v>1230</v>
      </c>
      <c r="CW10" s="123">
        <v>1184</v>
      </c>
      <c r="CX10" s="123">
        <v>1130</v>
      </c>
      <c r="CY10" s="123">
        <v>1064</v>
      </c>
      <c r="CZ10" s="123">
        <v>1003</v>
      </c>
      <c r="DA10" s="123">
        <v>946</v>
      </c>
      <c r="DB10" s="123">
        <v>872</v>
      </c>
      <c r="DC10" s="123">
        <v>803</v>
      </c>
      <c r="DD10" s="123">
        <v>732</v>
      </c>
      <c r="DE10" s="123">
        <v>663</v>
      </c>
      <c r="DF10" s="123">
        <v>599</v>
      </c>
      <c r="DG10" s="123">
        <v>543</v>
      </c>
      <c r="DH10" s="123">
        <v>493</v>
      </c>
      <c r="DI10" s="123">
        <v>434</v>
      </c>
      <c r="DJ10" s="123">
        <v>383</v>
      </c>
      <c r="DK10" s="123">
        <v>336</v>
      </c>
      <c r="DL10" s="123">
        <v>287</v>
      </c>
      <c r="DM10" s="123">
        <v>252</v>
      </c>
      <c r="DN10" s="123">
        <v>213</v>
      </c>
      <c r="DO10" s="123">
        <v>175</v>
      </c>
      <c r="DP10" s="123">
        <v>146</v>
      </c>
      <c r="DQ10" s="123">
        <v>116</v>
      </c>
      <c r="DR10" s="123">
        <v>90</v>
      </c>
      <c r="DS10" s="123">
        <v>71</v>
      </c>
      <c r="DT10" s="123">
        <v>60</v>
      </c>
      <c r="DU10" s="123">
        <v>50</v>
      </c>
      <c r="DV10" s="123">
        <v>39</v>
      </c>
      <c r="DW10" s="123">
        <v>31</v>
      </c>
      <c r="DX10" s="123">
        <v>19</v>
      </c>
      <c r="DY10" s="123">
        <v>14</v>
      </c>
      <c r="DZ10" s="123">
        <v>10</v>
      </c>
      <c r="EA10" s="123">
        <v>9</v>
      </c>
      <c r="EB10" s="123">
        <v>6</v>
      </c>
      <c r="EC10" s="123">
        <v>5</v>
      </c>
      <c r="ED10" s="123">
        <v>3</v>
      </c>
      <c r="EE10" s="123">
        <v>3</v>
      </c>
      <c r="EF10" s="123">
        <v>3</v>
      </c>
      <c r="EG10" s="123">
        <v>2</v>
      </c>
      <c r="EH10" s="123">
        <v>2</v>
      </c>
      <c r="EI10" s="123">
        <v>1</v>
      </c>
      <c r="EJ10" s="123">
        <v>1</v>
      </c>
      <c r="EK10" s="123">
        <v>1</v>
      </c>
      <c r="EL10" s="123">
        <v>1</v>
      </c>
      <c r="EM10" s="123">
        <v>0</v>
      </c>
      <c r="EN10" s="123">
        <v>0</v>
      </c>
      <c r="EO10" s="123">
        <v>0</v>
      </c>
      <c r="EP10" s="123">
        <v>0</v>
      </c>
    </row>
    <row r="11" spans="1:146" x14ac:dyDescent="0.2">
      <c r="A11" s="87" t="s">
        <v>113</v>
      </c>
      <c r="B11" s="109">
        <v>10454893</v>
      </c>
      <c r="C11" s="106">
        <f>D11+E11</f>
        <v>11095</v>
      </c>
      <c r="D11" s="88">
        <v>0</v>
      </c>
      <c r="E11" s="89">
        <v>11095</v>
      </c>
      <c r="F11" s="89">
        <v>11095</v>
      </c>
      <c r="G11" s="89">
        <v>11093</v>
      </c>
      <c r="H11" s="89">
        <v>11088</v>
      </c>
      <c r="I11" s="89">
        <v>11086</v>
      </c>
      <c r="J11" s="122">
        <v>11083</v>
      </c>
      <c r="K11" s="122">
        <v>11074</v>
      </c>
      <c r="L11" s="122">
        <v>11070</v>
      </c>
      <c r="M11" s="122">
        <v>11062</v>
      </c>
      <c r="N11" s="122">
        <v>11055</v>
      </c>
      <c r="O11" s="122">
        <v>11050</v>
      </c>
      <c r="P11" s="123">
        <v>11047</v>
      </c>
      <c r="Q11" s="123">
        <v>11034</v>
      </c>
      <c r="R11" s="123">
        <v>11024</v>
      </c>
      <c r="S11" s="123">
        <v>11016</v>
      </c>
      <c r="T11" s="123">
        <v>11010</v>
      </c>
      <c r="U11" s="123">
        <v>10998</v>
      </c>
      <c r="V11" s="123">
        <v>10994</v>
      </c>
      <c r="W11" s="123">
        <v>10989</v>
      </c>
      <c r="X11" s="123">
        <v>10974</v>
      </c>
      <c r="Y11" s="123">
        <v>10967</v>
      </c>
      <c r="Z11" s="123">
        <v>10955</v>
      </c>
      <c r="AA11" s="123">
        <v>10946</v>
      </c>
      <c r="AB11" s="123">
        <v>10937</v>
      </c>
      <c r="AC11" s="123">
        <v>10930</v>
      </c>
      <c r="AD11" s="123">
        <v>10918</v>
      </c>
      <c r="AE11" s="123">
        <v>10897</v>
      </c>
      <c r="AF11" s="123">
        <v>10879</v>
      </c>
      <c r="AG11" s="123">
        <v>10854</v>
      </c>
      <c r="AH11" s="123">
        <v>10839</v>
      </c>
      <c r="AI11" s="123">
        <v>10822</v>
      </c>
      <c r="AJ11" s="123">
        <v>10810</v>
      </c>
      <c r="AK11" s="123">
        <v>10798</v>
      </c>
      <c r="AL11" s="123">
        <v>10775</v>
      </c>
      <c r="AM11" s="123">
        <v>10756</v>
      </c>
      <c r="AN11" s="123">
        <v>10737</v>
      </c>
      <c r="AO11" s="123">
        <v>10717</v>
      </c>
      <c r="AP11" s="123">
        <v>10691</v>
      </c>
      <c r="AQ11" s="123">
        <v>10677</v>
      </c>
      <c r="AR11" s="123">
        <v>10665</v>
      </c>
      <c r="AS11" s="123">
        <v>10653</v>
      </c>
      <c r="AT11" s="123">
        <v>10629</v>
      </c>
      <c r="AU11" s="123">
        <v>10608</v>
      </c>
      <c r="AV11" s="123">
        <v>10582</v>
      </c>
      <c r="AW11" s="123">
        <v>10548</v>
      </c>
      <c r="AX11" s="123">
        <v>10520</v>
      </c>
      <c r="AY11" s="123">
        <v>10490</v>
      </c>
      <c r="AZ11" s="123">
        <v>10466</v>
      </c>
      <c r="BA11" s="123">
        <v>10423</v>
      </c>
      <c r="BB11" s="123">
        <v>10384</v>
      </c>
      <c r="BC11" s="123">
        <v>10361</v>
      </c>
      <c r="BD11" s="123">
        <v>10334</v>
      </c>
      <c r="BE11" s="123">
        <v>10297</v>
      </c>
      <c r="BF11" s="123">
        <v>10260</v>
      </c>
      <c r="BG11" s="123">
        <v>10226</v>
      </c>
      <c r="BH11" s="123">
        <v>10176</v>
      </c>
      <c r="BI11" s="123">
        <v>10127</v>
      </c>
      <c r="BJ11" s="123">
        <v>10078</v>
      </c>
      <c r="BK11" s="123">
        <v>10039</v>
      </c>
      <c r="BL11" s="123">
        <v>9998</v>
      </c>
      <c r="BM11" s="123">
        <v>9968</v>
      </c>
      <c r="BN11" s="123">
        <v>9912</v>
      </c>
      <c r="BO11" s="123">
        <v>9864</v>
      </c>
      <c r="BP11" s="123">
        <v>9819</v>
      </c>
      <c r="BQ11" s="123">
        <v>9754</v>
      </c>
      <c r="BR11" s="123">
        <v>9710</v>
      </c>
      <c r="BS11" s="123">
        <v>9656</v>
      </c>
      <c r="BT11" s="123">
        <v>9593</v>
      </c>
      <c r="BU11" s="123">
        <v>9539</v>
      </c>
      <c r="BV11" s="123">
        <v>9482</v>
      </c>
      <c r="BW11" s="123">
        <v>9411</v>
      </c>
      <c r="BX11" s="123">
        <v>9359</v>
      </c>
      <c r="BY11" s="123">
        <v>9299</v>
      </c>
      <c r="BZ11" s="123">
        <v>9233</v>
      </c>
      <c r="CA11" s="123">
        <v>9153</v>
      </c>
      <c r="CB11" s="123">
        <v>9060</v>
      </c>
      <c r="CC11" s="123">
        <v>8951</v>
      </c>
      <c r="CD11" s="123">
        <v>8857</v>
      </c>
      <c r="CE11" s="123">
        <v>8766</v>
      </c>
      <c r="CF11" s="123">
        <v>8676</v>
      </c>
      <c r="CG11" s="123">
        <v>8577</v>
      </c>
      <c r="CH11" s="123">
        <v>8454</v>
      </c>
      <c r="CI11" s="123">
        <v>8349</v>
      </c>
      <c r="CJ11" s="123">
        <v>8235</v>
      </c>
      <c r="CK11" s="123">
        <v>8108</v>
      </c>
      <c r="CL11" s="123">
        <v>7984</v>
      </c>
      <c r="CM11" s="123">
        <v>7847</v>
      </c>
      <c r="CN11" s="123">
        <v>7692</v>
      </c>
      <c r="CO11" s="123">
        <v>7522</v>
      </c>
      <c r="CP11" s="123">
        <v>7352</v>
      </c>
      <c r="CQ11" s="123">
        <v>7161</v>
      </c>
      <c r="CR11" s="123">
        <v>6997</v>
      </c>
      <c r="CS11" s="123">
        <v>6794</v>
      </c>
      <c r="CT11" s="123">
        <v>6611</v>
      </c>
      <c r="CU11" s="123">
        <v>6420</v>
      </c>
      <c r="CV11" s="123">
        <v>6179</v>
      </c>
      <c r="CW11" s="123">
        <v>5926</v>
      </c>
      <c r="CX11" s="123">
        <v>5669</v>
      </c>
      <c r="CY11" s="123">
        <v>5427</v>
      </c>
      <c r="CZ11" s="123">
        <v>5154</v>
      </c>
      <c r="DA11" s="123">
        <v>4879</v>
      </c>
      <c r="DB11" s="123">
        <v>4561</v>
      </c>
      <c r="DC11" s="123">
        <v>4265</v>
      </c>
      <c r="DD11" s="123">
        <v>3934</v>
      </c>
      <c r="DE11" s="123">
        <v>3580</v>
      </c>
      <c r="DF11" s="123">
        <v>3232</v>
      </c>
      <c r="DG11" s="123">
        <v>2938</v>
      </c>
      <c r="DH11" s="123">
        <v>2650</v>
      </c>
      <c r="DI11" s="123">
        <v>2323</v>
      </c>
      <c r="DJ11" s="123">
        <v>2029</v>
      </c>
      <c r="DK11" s="123">
        <v>1780</v>
      </c>
      <c r="DL11" s="123">
        <v>1517</v>
      </c>
      <c r="DM11" s="123">
        <v>1259</v>
      </c>
      <c r="DN11" s="123">
        <v>1081</v>
      </c>
      <c r="DO11" s="123">
        <v>904</v>
      </c>
      <c r="DP11" s="123">
        <v>758</v>
      </c>
      <c r="DQ11" s="123">
        <v>618</v>
      </c>
      <c r="DR11" s="123">
        <v>485</v>
      </c>
      <c r="DS11" s="123">
        <v>376</v>
      </c>
      <c r="DT11" s="123">
        <v>300</v>
      </c>
      <c r="DU11" s="123">
        <v>234</v>
      </c>
      <c r="DV11" s="123">
        <v>184</v>
      </c>
      <c r="DW11" s="123">
        <v>143</v>
      </c>
      <c r="DX11" s="123">
        <v>113</v>
      </c>
      <c r="DY11" s="123">
        <v>92</v>
      </c>
      <c r="DZ11" s="123">
        <v>72</v>
      </c>
      <c r="EA11" s="123">
        <v>59</v>
      </c>
      <c r="EB11" s="123">
        <v>47</v>
      </c>
      <c r="EC11" s="123">
        <v>30</v>
      </c>
      <c r="ED11" s="123">
        <v>20</v>
      </c>
      <c r="EE11" s="123">
        <v>14</v>
      </c>
      <c r="EF11" s="123">
        <v>11</v>
      </c>
      <c r="EG11" s="123">
        <v>8</v>
      </c>
      <c r="EH11" s="123">
        <v>8</v>
      </c>
      <c r="EI11" s="123">
        <v>6</v>
      </c>
      <c r="EJ11" s="123">
        <v>3</v>
      </c>
      <c r="EK11" s="123">
        <v>3</v>
      </c>
      <c r="EL11" s="123">
        <v>2</v>
      </c>
      <c r="EM11" s="123">
        <v>1</v>
      </c>
      <c r="EN11" s="123">
        <v>1</v>
      </c>
      <c r="EO11" s="123">
        <v>0</v>
      </c>
      <c r="EP11" s="123">
        <v>0</v>
      </c>
    </row>
    <row r="12" spans="1:146" x14ac:dyDescent="0.2">
      <c r="A12" s="87" t="s">
        <v>114</v>
      </c>
      <c r="B12" s="109">
        <v>2768734</v>
      </c>
      <c r="C12" s="106">
        <f>D12+E12</f>
        <v>15616</v>
      </c>
      <c r="D12" s="88">
        <v>0</v>
      </c>
      <c r="E12" s="89">
        <v>15616</v>
      </c>
      <c r="F12" s="89">
        <v>15616</v>
      </c>
      <c r="G12" s="89">
        <v>15615</v>
      </c>
      <c r="H12" s="89">
        <v>15610</v>
      </c>
      <c r="I12" s="89">
        <v>15606</v>
      </c>
      <c r="J12" s="122">
        <v>15602</v>
      </c>
      <c r="K12" s="122">
        <v>15596</v>
      </c>
      <c r="L12" s="122">
        <v>15591</v>
      </c>
      <c r="M12" s="122">
        <v>15578</v>
      </c>
      <c r="N12" s="122">
        <v>15574</v>
      </c>
      <c r="O12" s="122">
        <v>15570</v>
      </c>
      <c r="P12" s="123">
        <v>15559</v>
      </c>
      <c r="Q12" s="123">
        <v>15538</v>
      </c>
      <c r="R12" s="123">
        <v>15528</v>
      </c>
      <c r="S12" s="123">
        <v>15516</v>
      </c>
      <c r="T12" s="123">
        <v>15500</v>
      </c>
      <c r="U12" s="123">
        <v>15492</v>
      </c>
      <c r="V12" s="123">
        <v>15480</v>
      </c>
      <c r="W12" s="123">
        <v>15467</v>
      </c>
      <c r="X12" s="123">
        <v>15451</v>
      </c>
      <c r="Y12" s="123">
        <v>15443</v>
      </c>
      <c r="Z12" s="123">
        <v>15429</v>
      </c>
      <c r="AA12" s="123">
        <v>15411</v>
      </c>
      <c r="AB12" s="123">
        <v>15385</v>
      </c>
      <c r="AC12" s="123">
        <v>15365</v>
      </c>
      <c r="AD12" s="123">
        <v>15341</v>
      </c>
      <c r="AE12" s="123">
        <v>15317</v>
      </c>
      <c r="AF12" s="123">
        <v>15284</v>
      </c>
      <c r="AG12" s="123">
        <v>15259</v>
      </c>
      <c r="AH12" s="123">
        <v>15235</v>
      </c>
      <c r="AI12" s="123">
        <v>15218</v>
      </c>
      <c r="AJ12" s="123">
        <v>15188</v>
      </c>
      <c r="AK12" s="123">
        <v>15159</v>
      </c>
      <c r="AL12" s="123">
        <v>15135</v>
      </c>
      <c r="AM12" s="123">
        <v>15109</v>
      </c>
      <c r="AN12" s="123">
        <v>15078</v>
      </c>
      <c r="AO12" s="123">
        <v>15046</v>
      </c>
      <c r="AP12" s="123">
        <v>15017</v>
      </c>
      <c r="AQ12" s="123">
        <v>14989</v>
      </c>
      <c r="AR12" s="123">
        <v>14953</v>
      </c>
      <c r="AS12" s="123">
        <v>14922</v>
      </c>
      <c r="AT12" s="123">
        <v>14875</v>
      </c>
      <c r="AU12" s="123">
        <v>14835</v>
      </c>
      <c r="AV12" s="123">
        <v>14796</v>
      </c>
      <c r="AW12" s="123">
        <v>14751</v>
      </c>
      <c r="AX12" s="123">
        <v>14707</v>
      </c>
      <c r="AY12" s="123">
        <v>14653</v>
      </c>
      <c r="AZ12" s="123">
        <v>14599</v>
      </c>
      <c r="BA12" s="123">
        <v>14537</v>
      </c>
      <c r="BB12" s="123">
        <v>14481</v>
      </c>
      <c r="BC12" s="123">
        <v>14418</v>
      </c>
      <c r="BD12" s="123">
        <v>14365</v>
      </c>
      <c r="BE12" s="123">
        <v>14315</v>
      </c>
      <c r="BF12" s="123">
        <v>14248</v>
      </c>
      <c r="BG12" s="123">
        <v>14166</v>
      </c>
      <c r="BH12" s="123">
        <v>14107</v>
      </c>
      <c r="BI12" s="123">
        <v>14028</v>
      </c>
      <c r="BJ12" s="123">
        <v>13953</v>
      </c>
      <c r="BK12" s="123">
        <v>13883</v>
      </c>
      <c r="BL12" s="123">
        <v>13808</v>
      </c>
      <c r="BM12" s="123">
        <v>13721</v>
      </c>
      <c r="BN12" s="123">
        <v>13637</v>
      </c>
      <c r="BO12" s="123">
        <v>13540</v>
      </c>
      <c r="BP12" s="123">
        <v>13448</v>
      </c>
      <c r="BQ12" s="123">
        <v>13367</v>
      </c>
      <c r="BR12" s="123">
        <v>13289</v>
      </c>
      <c r="BS12" s="123">
        <v>13194</v>
      </c>
      <c r="BT12" s="123">
        <v>13093</v>
      </c>
      <c r="BU12" s="123">
        <v>12986</v>
      </c>
      <c r="BV12" s="123">
        <v>12895</v>
      </c>
      <c r="BW12" s="123">
        <v>12803</v>
      </c>
      <c r="BX12" s="123">
        <v>12702</v>
      </c>
      <c r="BY12" s="123">
        <v>12580</v>
      </c>
      <c r="BZ12" s="123">
        <v>12457</v>
      </c>
      <c r="CA12" s="123">
        <v>12337</v>
      </c>
      <c r="CB12" s="123">
        <v>12188</v>
      </c>
      <c r="CC12" s="123">
        <v>12051</v>
      </c>
      <c r="CD12" s="123">
        <v>11918</v>
      </c>
      <c r="CE12" s="123">
        <v>11770</v>
      </c>
      <c r="CF12" s="123">
        <v>11626</v>
      </c>
      <c r="CG12" s="123">
        <v>11480</v>
      </c>
      <c r="CH12" s="123">
        <v>11316</v>
      </c>
      <c r="CI12" s="123">
        <v>11137</v>
      </c>
      <c r="CJ12" s="123">
        <v>10950</v>
      </c>
      <c r="CK12" s="123">
        <v>10765</v>
      </c>
      <c r="CL12" s="123">
        <v>10579</v>
      </c>
      <c r="CM12" s="123">
        <v>10366</v>
      </c>
      <c r="CN12" s="123">
        <v>10173</v>
      </c>
      <c r="CO12" s="123">
        <v>9942</v>
      </c>
      <c r="CP12" s="123">
        <v>9710</v>
      </c>
      <c r="CQ12" s="123">
        <v>9455</v>
      </c>
      <c r="CR12" s="123">
        <v>9187</v>
      </c>
      <c r="CS12" s="123">
        <v>8882</v>
      </c>
      <c r="CT12" s="123">
        <v>8585</v>
      </c>
      <c r="CU12" s="123">
        <v>8262</v>
      </c>
      <c r="CV12" s="123">
        <v>7949</v>
      </c>
      <c r="CW12" s="123">
        <v>7613</v>
      </c>
      <c r="CX12" s="123">
        <v>7241</v>
      </c>
      <c r="CY12" s="123">
        <v>6905</v>
      </c>
      <c r="CZ12" s="123">
        <v>6543</v>
      </c>
      <c r="DA12" s="123">
        <v>6168</v>
      </c>
      <c r="DB12" s="123">
        <v>5791</v>
      </c>
      <c r="DC12" s="123">
        <v>5420</v>
      </c>
      <c r="DD12" s="123">
        <v>5038</v>
      </c>
      <c r="DE12" s="123">
        <v>4573</v>
      </c>
      <c r="DF12" s="123">
        <v>4181</v>
      </c>
      <c r="DG12" s="123">
        <v>3808</v>
      </c>
      <c r="DH12" s="123">
        <v>3410</v>
      </c>
      <c r="DI12" s="123">
        <v>3021</v>
      </c>
      <c r="DJ12" s="123">
        <v>2674</v>
      </c>
      <c r="DK12" s="123">
        <v>2329</v>
      </c>
      <c r="DL12" s="123">
        <v>2002</v>
      </c>
      <c r="DM12" s="123">
        <v>1727</v>
      </c>
      <c r="DN12" s="123">
        <v>1451</v>
      </c>
      <c r="DO12" s="123">
        <v>1232</v>
      </c>
      <c r="DP12" s="123">
        <v>1051</v>
      </c>
      <c r="DQ12" s="123">
        <v>873</v>
      </c>
      <c r="DR12" s="123">
        <v>712</v>
      </c>
      <c r="DS12" s="123">
        <v>582</v>
      </c>
      <c r="DT12" s="123">
        <v>467</v>
      </c>
      <c r="DU12" s="123">
        <v>387</v>
      </c>
      <c r="DV12" s="123">
        <v>300</v>
      </c>
      <c r="DW12" s="123">
        <v>248</v>
      </c>
      <c r="DX12" s="123">
        <v>186</v>
      </c>
      <c r="DY12" s="123">
        <v>150</v>
      </c>
      <c r="DZ12" s="123">
        <v>111</v>
      </c>
      <c r="EA12" s="123">
        <v>79</v>
      </c>
      <c r="EB12" s="123">
        <v>54</v>
      </c>
      <c r="EC12" s="123">
        <v>45</v>
      </c>
      <c r="ED12" s="123">
        <v>36</v>
      </c>
      <c r="EE12" s="123">
        <v>22</v>
      </c>
      <c r="EF12" s="123">
        <v>11</v>
      </c>
      <c r="EG12" s="123">
        <v>6</v>
      </c>
      <c r="EH12" s="123">
        <v>5</v>
      </c>
      <c r="EI12" s="123">
        <v>4</v>
      </c>
      <c r="EJ12" s="123">
        <v>3</v>
      </c>
      <c r="EK12" s="123">
        <v>3</v>
      </c>
      <c r="EL12" s="123">
        <v>2</v>
      </c>
      <c r="EM12" s="123">
        <v>2</v>
      </c>
      <c r="EN12" s="123">
        <v>2</v>
      </c>
      <c r="EO12" s="123">
        <v>1</v>
      </c>
      <c r="EP12" s="123">
        <v>0</v>
      </c>
    </row>
    <row r="13" spans="1:146" x14ac:dyDescent="0.2">
      <c r="A13" s="90"/>
      <c r="B13" s="90"/>
      <c r="C13" s="106"/>
      <c r="D13" s="88"/>
      <c r="E13" s="89"/>
      <c r="F13" s="89"/>
      <c r="G13" s="89"/>
      <c r="H13" s="89"/>
      <c r="I13" s="89"/>
      <c r="J13" s="122"/>
      <c r="K13" s="122"/>
      <c r="L13" s="122"/>
      <c r="M13" s="122"/>
      <c r="N13" s="122"/>
      <c r="O13" s="122"/>
      <c r="P13" s="123"/>
      <c r="Q13" s="123"/>
      <c r="R13" s="123"/>
      <c r="S13" s="123"/>
      <c r="T13" s="123"/>
      <c r="U13" s="123"/>
      <c r="V13" s="123"/>
      <c r="W13" s="123"/>
      <c r="X13" s="123"/>
      <c r="Y13" s="123"/>
      <c r="Z13" s="123"/>
      <c r="AA13" s="123"/>
      <c r="AB13" s="123"/>
      <c r="AC13" s="123"/>
      <c r="AD13" s="123"/>
      <c r="AE13" s="123"/>
      <c r="AF13" s="123"/>
      <c r="AG13" s="123"/>
      <c r="AH13" s="123"/>
      <c r="AI13" s="123"/>
      <c r="AJ13" s="123"/>
      <c r="AK13" s="123"/>
      <c r="AL13" s="123"/>
      <c r="AM13" s="123"/>
      <c r="AN13" s="123"/>
      <c r="AO13" s="123"/>
      <c r="AP13" s="123"/>
      <c r="AQ13" s="123"/>
      <c r="AR13" s="123"/>
      <c r="AS13" s="123"/>
      <c r="AT13" s="123"/>
      <c r="AU13" s="123"/>
      <c r="AV13" s="123"/>
      <c r="AW13" s="123"/>
      <c r="AX13" s="123"/>
      <c r="AY13" s="123"/>
      <c r="AZ13" s="123"/>
      <c r="BA13" s="123"/>
      <c r="BB13" s="123"/>
      <c r="BC13" s="123"/>
      <c r="BD13" s="123"/>
      <c r="BE13" s="123"/>
      <c r="BF13" s="123"/>
      <c r="BG13" s="123"/>
      <c r="BH13" s="123"/>
      <c r="BI13" s="123"/>
      <c r="BJ13" s="123"/>
      <c r="BK13" s="123"/>
      <c r="BL13" s="123"/>
      <c r="BM13" s="123"/>
      <c r="BN13" s="123"/>
      <c r="BO13" s="123"/>
      <c r="BP13" s="123"/>
      <c r="BQ13" s="123"/>
      <c r="BR13" s="123"/>
      <c r="BS13" s="123"/>
      <c r="BT13" s="123"/>
      <c r="BU13" s="123"/>
      <c r="BV13" s="123"/>
      <c r="BW13" s="123"/>
      <c r="BX13" s="123"/>
      <c r="BY13" s="123"/>
      <c r="BZ13" s="123"/>
      <c r="CA13" s="123"/>
      <c r="CB13" s="123"/>
      <c r="CC13" s="123"/>
      <c r="CD13" s="123"/>
      <c r="CE13" s="123"/>
      <c r="CF13" s="123"/>
      <c r="CG13" s="123"/>
      <c r="CH13" s="123"/>
      <c r="CI13" s="123"/>
      <c r="CJ13" s="123"/>
      <c r="CK13" s="123"/>
      <c r="CL13" s="123"/>
      <c r="CM13" s="123"/>
      <c r="CN13" s="123"/>
      <c r="CO13" s="123"/>
      <c r="CP13" s="123"/>
      <c r="CQ13" s="123"/>
      <c r="CR13" s="123"/>
      <c r="CS13" s="123"/>
      <c r="CT13" s="123"/>
      <c r="CU13" s="123"/>
      <c r="CV13" s="123"/>
      <c r="CW13" s="123"/>
      <c r="CX13" s="123"/>
      <c r="CY13" s="123"/>
      <c r="CZ13" s="123"/>
      <c r="DA13" s="123"/>
      <c r="DB13" s="123"/>
      <c r="DC13" s="123"/>
      <c r="DD13" s="123"/>
      <c r="DE13" s="123"/>
      <c r="DF13" s="123"/>
      <c r="DG13" s="123"/>
      <c r="DH13" s="123"/>
      <c r="DI13" s="123"/>
      <c r="DJ13" s="123"/>
      <c r="DK13" s="123"/>
      <c r="DL13" s="123"/>
      <c r="DM13" s="123"/>
      <c r="DN13" s="123"/>
      <c r="DO13" s="123"/>
      <c r="DP13" s="123"/>
      <c r="DQ13" s="123"/>
      <c r="DR13" s="123"/>
      <c r="DS13" s="123"/>
      <c r="DT13" s="123"/>
      <c r="DU13" s="123"/>
      <c r="DV13" s="123"/>
      <c r="DW13" s="123"/>
      <c r="DX13" s="123"/>
      <c r="DY13" s="123"/>
      <c r="DZ13" s="123"/>
      <c r="EA13" s="123"/>
      <c r="EB13" s="123"/>
      <c r="EC13" s="123"/>
      <c r="ED13" s="123"/>
      <c r="EE13" s="123"/>
      <c r="EF13" s="123"/>
      <c r="EG13" s="123"/>
      <c r="EH13" s="123"/>
      <c r="EI13" s="123"/>
      <c r="EJ13" s="123"/>
      <c r="EK13" s="123"/>
      <c r="EL13" s="123"/>
      <c r="EM13" s="123"/>
      <c r="EN13" s="123"/>
      <c r="EO13" s="123"/>
      <c r="EP13" s="123"/>
    </row>
    <row r="14" spans="1:146" x14ac:dyDescent="0.2">
      <c r="A14" s="91" t="s">
        <v>53</v>
      </c>
      <c r="B14" s="91">
        <f>SUM(B8:B12)</f>
        <v>55977178</v>
      </c>
      <c r="C14" s="106">
        <f>D14+E14</f>
        <v>29204</v>
      </c>
      <c r="D14" s="88">
        <v>0</v>
      </c>
      <c r="E14" s="89">
        <f t="shared" ref="E14:AJ14" si="0">SUM(E8:E13)</f>
        <v>29204</v>
      </c>
      <c r="F14" s="89">
        <f t="shared" si="0"/>
        <v>29204</v>
      </c>
      <c r="G14" s="89">
        <f t="shared" si="0"/>
        <v>29200</v>
      </c>
      <c r="H14" s="89">
        <f t="shared" si="0"/>
        <v>29190</v>
      </c>
      <c r="I14" s="89">
        <f t="shared" si="0"/>
        <v>29184</v>
      </c>
      <c r="J14" s="122">
        <f t="shared" si="0"/>
        <v>29176</v>
      </c>
      <c r="K14" s="122">
        <f t="shared" si="0"/>
        <v>29159</v>
      </c>
      <c r="L14" s="122">
        <f t="shared" si="0"/>
        <v>29149</v>
      </c>
      <c r="M14" s="122">
        <f t="shared" si="0"/>
        <v>29128</v>
      </c>
      <c r="N14" s="122">
        <f t="shared" si="0"/>
        <v>29114</v>
      </c>
      <c r="O14" s="122">
        <f t="shared" si="0"/>
        <v>29105</v>
      </c>
      <c r="P14" s="123">
        <f t="shared" si="0"/>
        <v>29089</v>
      </c>
      <c r="Q14" s="123">
        <f t="shared" si="0"/>
        <v>29052</v>
      </c>
      <c r="R14" s="123">
        <f t="shared" si="0"/>
        <v>29031</v>
      </c>
      <c r="S14" s="123">
        <f t="shared" si="0"/>
        <v>29009</v>
      </c>
      <c r="T14" s="123">
        <f t="shared" si="0"/>
        <v>28986</v>
      </c>
      <c r="U14" s="123">
        <f t="shared" si="0"/>
        <v>28963</v>
      </c>
      <c r="V14" s="123">
        <f t="shared" si="0"/>
        <v>28942</v>
      </c>
      <c r="W14" s="123">
        <f t="shared" si="0"/>
        <v>28924</v>
      </c>
      <c r="X14" s="123">
        <f t="shared" si="0"/>
        <v>28891</v>
      </c>
      <c r="Y14" s="123">
        <f t="shared" si="0"/>
        <v>28874</v>
      </c>
      <c r="Z14" s="123">
        <f t="shared" si="0"/>
        <v>28845</v>
      </c>
      <c r="AA14" s="123">
        <f t="shared" si="0"/>
        <v>28816</v>
      </c>
      <c r="AB14" s="123">
        <f t="shared" si="0"/>
        <v>28779</v>
      </c>
      <c r="AC14" s="123">
        <f t="shared" si="0"/>
        <v>28749</v>
      </c>
      <c r="AD14" s="123">
        <f t="shared" si="0"/>
        <v>28713</v>
      </c>
      <c r="AE14" s="123">
        <f t="shared" si="0"/>
        <v>28667</v>
      </c>
      <c r="AF14" s="123">
        <f t="shared" si="0"/>
        <v>28613</v>
      </c>
      <c r="AG14" s="123">
        <f t="shared" si="0"/>
        <v>28562</v>
      </c>
      <c r="AH14" s="123">
        <f t="shared" si="0"/>
        <v>28520</v>
      </c>
      <c r="AI14" s="123">
        <f t="shared" si="0"/>
        <v>28484</v>
      </c>
      <c r="AJ14" s="123">
        <f t="shared" si="0"/>
        <v>28439</v>
      </c>
      <c r="AK14" s="123">
        <f t="shared" ref="AK14:BP14" si="1">SUM(AK8:AK13)</f>
        <v>28397</v>
      </c>
      <c r="AL14" s="123">
        <f t="shared" si="1"/>
        <v>28348</v>
      </c>
      <c r="AM14" s="123">
        <f t="shared" si="1"/>
        <v>28298</v>
      </c>
      <c r="AN14" s="123">
        <f t="shared" si="1"/>
        <v>28238</v>
      </c>
      <c r="AO14" s="123">
        <f t="shared" si="1"/>
        <v>28182</v>
      </c>
      <c r="AP14" s="123">
        <f t="shared" si="1"/>
        <v>28124</v>
      </c>
      <c r="AQ14" s="123">
        <f t="shared" si="1"/>
        <v>28081</v>
      </c>
      <c r="AR14" s="123">
        <f t="shared" si="1"/>
        <v>28029</v>
      </c>
      <c r="AS14" s="123">
        <f t="shared" si="1"/>
        <v>27980</v>
      </c>
      <c r="AT14" s="123">
        <f t="shared" si="1"/>
        <v>27903</v>
      </c>
      <c r="AU14" s="123">
        <f t="shared" si="1"/>
        <v>27836</v>
      </c>
      <c r="AV14" s="123">
        <f t="shared" si="1"/>
        <v>27763</v>
      </c>
      <c r="AW14" s="123">
        <f t="shared" si="1"/>
        <v>27683</v>
      </c>
      <c r="AX14" s="123">
        <f t="shared" si="1"/>
        <v>27600</v>
      </c>
      <c r="AY14" s="123">
        <f t="shared" si="1"/>
        <v>27514</v>
      </c>
      <c r="AZ14" s="123">
        <f t="shared" si="1"/>
        <v>27431</v>
      </c>
      <c r="BA14" s="123">
        <f t="shared" si="1"/>
        <v>27321</v>
      </c>
      <c r="BB14" s="123">
        <f t="shared" si="1"/>
        <v>27212</v>
      </c>
      <c r="BC14" s="123">
        <f t="shared" si="1"/>
        <v>27118</v>
      </c>
      <c r="BD14" s="123">
        <f t="shared" si="1"/>
        <v>27035</v>
      </c>
      <c r="BE14" s="123">
        <f t="shared" si="1"/>
        <v>26943</v>
      </c>
      <c r="BF14" s="123">
        <f t="shared" si="1"/>
        <v>26827</v>
      </c>
      <c r="BG14" s="123">
        <f t="shared" si="1"/>
        <v>26703</v>
      </c>
      <c r="BH14" s="123">
        <f t="shared" si="1"/>
        <v>26583</v>
      </c>
      <c r="BI14" s="123">
        <f t="shared" si="1"/>
        <v>26445</v>
      </c>
      <c r="BJ14" s="123">
        <f t="shared" si="1"/>
        <v>26312</v>
      </c>
      <c r="BK14" s="123">
        <f t="shared" si="1"/>
        <v>26196</v>
      </c>
      <c r="BL14" s="123">
        <f t="shared" si="1"/>
        <v>26068</v>
      </c>
      <c r="BM14" s="123">
        <f t="shared" si="1"/>
        <v>25947</v>
      </c>
      <c r="BN14" s="123">
        <f t="shared" si="1"/>
        <v>25798</v>
      </c>
      <c r="BO14" s="123">
        <f t="shared" si="1"/>
        <v>25645</v>
      </c>
      <c r="BP14" s="123">
        <f t="shared" si="1"/>
        <v>25501</v>
      </c>
      <c r="BQ14" s="123">
        <f t="shared" ref="BQ14:CV14" si="2">SUM(BQ8:BQ13)</f>
        <v>25343</v>
      </c>
      <c r="BR14" s="123">
        <f t="shared" si="2"/>
        <v>25206</v>
      </c>
      <c r="BS14" s="123">
        <f t="shared" si="2"/>
        <v>25039</v>
      </c>
      <c r="BT14" s="123">
        <f t="shared" si="2"/>
        <v>24868</v>
      </c>
      <c r="BU14" s="123">
        <f t="shared" si="2"/>
        <v>24689</v>
      </c>
      <c r="BV14" s="123">
        <f t="shared" si="2"/>
        <v>24527</v>
      </c>
      <c r="BW14" s="123">
        <f t="shared" si="2"/>
        <v>24344</v>
      </c>
      <c r="BX14" s="123">
        <f t="shared" si="2"/>
        <v>24178</v>
      </c>
      <c r="BY14" s="123">
        <f t="shared" si="2"/>
        <v>23982</v>
      </c>
      <c r="BZ14" s="123">
        <f t="shared" si="2"/>
        <v>23779</v>
      </c>
      <c r="CA14" s="123">
        <f t="shared" si="2"/>
        <v>23566</v>
      </c>
      <c r="CB14" s="123">
        <f t="shared" si="2"/>
        <v>23311</v>
      </c>
      <c r="CC14" s="123">
        <f t="shared" si="2"/>
        <v>23045</v>
      </c>
      <c r="CD14" s="123">
        <f t="shared" si="2"/>
        <v>22794</v>
      </c>
      <c r="CE14" s="123">
        <f t="shared" si="2"/>
        <v>22535</v>
      </c>
      <c r="CF14" s="123">
        <f t="shared" si="2"/>
        <v>22284</v>
      </c>
      <c r="CG14" s="123">
        <f t="shared" si="2"/>
        <v>22016</v>
      </c>
      <c r="CH14" s="123">
        <f t="shared" si="2"/>
        <v>21710</v>
      </c>
      <c r="CI14" s="123">
        <f t="shared" si="2"/>
        <v>21398</v>
      </c>
      <c r="CJ14" s="123">
        <f t="shared" si="2"/>
        <v>21074</v>
      </c>
      <c r="CK14" s="123">
        <f t="shared" si="2"/>
        <v>20733</v>
      </c>
      <c r="CL14" s="123">
        <f t="shared" si="2"/>
        <v>20389</v>
      </c>
      <c r="CM14" s="123">
        <f t="shared" si="2"/>
        <v>20009</v>
      </c>
      <c r="CN14" s="123">
        <f t="shared" si="2"/>
        <v>19624</v>
      </c>
      <c r="CO14" s="123">
        <f t="shared" si="2"/>
        <v>19187</v>
      </c>
      <c r="CP14" s="123">
        <f t="shared" si="2"/>
        <v>18736</v>
      </c>
      <c r="CQ14" s="123">
        <f t="shared" si="2"/>
        <v>18235</v>
      </c>
      <c r="CR14" s="123">
        <f t="shared" si="2"/>
        <v>17751</v>
      </c>
      <c r="CS14" s="123">
        <f t="shared" si="2"/>
        <v>17186</v>
      </c>
      <c r="CT14" s="123">
        <f t="shared" si="2"/>
        <v>16664</v>
      </c>
      <c r="CU14" s="123">
        <f t="shared" si="2"/>
        <v>16094</v>
      </c>
      <c r="CV14" s="123">
        <f t="shared" si="2"/>
        <v>15485</v>
      </c>
      <c r="CW14" s="123">
        <f t="shared" ref="CW14:EB14" si="3">SUM(CW8:CW13)</f>
        <v>14846</v>
      </c>
      <c r="CX14" s="123">
        <f t="shared" si="3"/>
        <v>14161</v>
      </c>
      <c r="CY14" s="123">
        <f t="shared" si="3"/>
        <v>13514</v>
      </c>
      <c r="CZ14" s="123">
        <f t="shared" si="3"/>
        <v>12816</v>
      </c>
      <c r="DA14" s="123">
        <f t="shared" si="3"/>
        <v>12099</v>
      </c>
      <c r="DB14" s="123">
        <f t="shared" si="3"/>
        <v>11320</v>
      </c>
      <c r="DC14" s="123">
        <f t="shared" si="3"/>
        <v>10581</v>
      </c>
      <c r="DD14" s="123">
        <f t="shared" si="3"/>
        <v>9791</v>
      </c>
      <c r="DE14" s="123">
        <f t="shared" si="3"/>
        <v>8892</v>
      </c>
      <c r="DF14" s="123">
        <f t="shared" si="3"/>
        <v>8080</v>
      </c>
      <c r="DG14" s="123">
        <f t="shared" si="3"/>
        <v>7354</v>
      </c>
      <c r="DH14" s="123">
        <f t="shared" si="3"/>
        <v>6611</v>
      </c>
      <c r="DI14" s="123">
        <f t="shared" si="3"/>
        <v>5834</v>
      </c>
      <c r="DJ14" s="123">
        <f t="shared" si="3"/>
        <v>5137</v>
      </c>
      <c r="DK14" s="123">
        <f t="shared" si="3"/>
        <v>4490</v>
      </c>
      <c r="DL14" s="123">
        <f t="shared" si="3"/>
        <v>3846</v>
      </c>
      <c r="DM14" s="123">
        <f t="shared" si="3"/>
        <v>3272</v>
      </c>
      <c r="DN14" s="123">
        <f t="shared" si="3"/>
        <v>2776</v>
      </c>
      <c r="DO14" s="123">
        <f t="shared" si="3"/>
        <v>2339</v>
      </c>
      <c r="DP14" s="123">
        <f t="shared" si="3"/>
        <v>1980</v>
      </c>
      <c r="DQ14" s="123">
        <f t="shared" si="3"/>
        <v>1630</v>
      </c>
      <c r="DR14" s="123">
        <f t="shared" si="3"/>
        <v>1305</v>
      </c>
      <c r="DS14" s="123">
        <f t="shared" si="3"/>
        <v>1042</v>
      </c>
      <c r="DT14" s="123">
        <f t="shared" si="3"/>
        <v>838</v>
      </c>
      <c r="DU14" s="123">
        <f t="shared" si="3"/>
        <v>679</v>
      </c>
      <c r="DV14" s="123">
        <f t="shared" si="3"/>
        <v>530</v>
      </c>
      <c r="DW14" s="123">
        <f t="shared" si="3"/>
        <v>427</v>
      </c>
      <c r="DX14" s="123">
        <f t="shared" si="3"/>
        <v>322</v>
      </c>
      <c r="DY14" s="123">
        <f t="shared" si="3"/>
        <v>259</v>
      </c>
      <c r="DZ14" s="123">
        <f t="shared" si="3"/>
        <v>194</v>
      </c>
      <c r="EA14" s="123">
        <f t="shared" si="3"/>
        <v>148</v>
      </c>
      <c r="EB14" s="123">
        <f t="shared" si="3"/>
        <v>108</v>
      </c>
      <c r="EC14" s="123">
        <f t="shared" ref="EC14:FH14" si="4">SUM(EC8:EC13)</f>
        <v>81</v>
      </c>
      <c r="ED14" s="123">
        <f t="shared" si="4"/>
        <v>59</v>
      </c>
      <c r="EE14" s="123">
        <f t="shared" si="4"/>
        <v>39</v>
      </c>
      <c r="EF14" s="123">
        <f t="shared" si="4"/>
        <v>25</v>
      </c>
      <c r="EG14" s="123">
        <f t="shared" si="4"/>
        <v>16</v>
      </c>
      <c r="EH14" s="123">
        <f t="shared" si="4"/>
        <v>15</v>
      </c>
      <c r="EI14" s="123">
        <f t="shared" si="4"/>
        <v>11</v>
      </c>
      <c r="EJ14" s="123">
        <f t="shared" si="4"/>
        <v>7</v>
      </c>
      <c r="EK14" s="123">
        <f t="shared" si="4"/>
        <v>7</v>
      </c>
      <c r="EL14" s="123">
        <f t="shared" si="4"/>
        <v>5</v>
      </c>
      <c r="EM14" s="123">
        <f t="shared" si="4"/>
        <v>3</v>
      </c>
      <c r="EN14" s="123">
        <f t="shared" si="4"/>
        <v>3</v>
      </c>
      <c r="EO14" s="123">
        <f t="shared" si="4"/>
        <v>1</v>
      </c>
      <c r="EP14" s="123">
        <f t="shared" si="4"/>
        <v>0</v>
      </c>
    </row>
    <row r="15" spans="1:146" x14ac:dyDescent="0.2">
      <c r="A15" s="90"/>
      <c r="B15" s="90"/>
      <c r="C15" s="106"/>
      <c r="D15" s="88"/>
      <c r="E15" s="89"/>
      <c r="F15" s="89"/>
      <c r="G15" s="89"/>
      <c r="H15" s="89"/>
      <c r="I15" s="89"/>
      <c r="J15" s="122"/>
      <c r="K15" s="122"/>
      <c r="L15" s="122"/>
      <c r="M15" s="122"/>
      <c r="N15" s="122"/>
      <c r="O15" s="122"/>
      <c r="P15" s="123"/>
      <c r="Q15" s="123"/>
      <c r="R15" s="123"/>
      <c r="S15" s="123"/>
      <c r="T15" s="123"/>
      <c r="U15" s="123"/>
      <c r="V15" s="123"/>
      <c r="W15" s="123"/>
      <c r="X15" s="123"/>
      <c r="Y15" s="123"/>
      <c r="Z15" s="123"/>
      <c r="AA15" s="123"/>
      <c r="AB15" s="123"/>
      <c r="AC15" s="123"/>
      <c r="AD15" s="123"/>
      <c r="AE15" s="123"/>
      <c r="AF15" s="123"/>
      <c r="AG15" s="123"/>
      <c r="AH15" s="123"/>
      <c r="AI15" s="123"/>
      <c r="AJ15" s="123"/>
      <c r="AK15" s="123"/>
      <c r="AL15" s="123"/>
      <c r="AM15" s="123"/>
      <c r="AN15" s="123"/>
      <c r="AO15" s="123"/>
      <c r="AP15" s="123"/>
      <c r="AQ15" s="123"/>
      <c r="AR15" s="123"/>
      <c r="AS15" s="123"/>
      <c r="AT15" s="123"/>
      <c r="AU15" s="123"/>
      <c r="AV15" s="123"/>
      <c r="AW15" s="123"/>
      <c r="AX15" s="123"/>
      <c r="AY15" s="123"/>
      <c r="AZ15" s="123"/>
      <c r="BA15" s="123"/>
      <c r="BB15" s="123"/>
      <c r="BC15" s="123"/>
      <c r="BD15" s="123"/>
      <c r="BE15" s="123"/>
      <c r="BF15" s="123"/>
      <c r="BG15" s="123"/>
      <c r="BH15" s="123"/>
      <c r="BI15" s="123"/>
      <c r="BJ15" s="123"/>
      <c r="BK15" s="123"/>
      <c r="BL15" s="123"/>
      <c r="BM15" s="123"/>
      <c r="BN15" s="123"/>
      <c r="BO15" s="123"/>
      <c r="BP15" s="123"/>
      <c r="BQ15" s="123"/>
      <c r="BR15" s="123"/>
      <c r="BS15" s="123"/>
      <c r="BT15" s="123"/>
      <c r="BU15" s="123"/>
      <c r="BV15" s="123"/>
      <c r="BW15" s="123"/>
      <c r="BX15" s="123"/>
      <c r="BY15" s="123"/>
      <c r="BZ15" s="123"/>
      <c r="CA15" s="123"/>
      <c r="CB15" s="123"/>
      <c r="CC15" s="123"/>
      <c r="CD15" s="123"/>
      <c r="CE15" s="123"/>
      <c r="CF15" s="123"/>
      <c r="CG15" s="123"/>
      <c r="CH15" s="123"/>
      <c r="CI15" s="123"/>
      <c r="CJ15" s="123"/>
      <c r="CK15" s="123"/>
      <c r="CL15" s="123"/>
      <c r="CM15" s="123"/>
      <c r="CN15" s="123"/>
      <c r="CO15" s="123"/>
      <c r="CP15" s="123"/>
      <c r="CQ15" s="123"/>
      <c r="CR15" s="123"/>
      <c r="CS15" s="123"/>
      <c r="CT15" s="123"/>
      <c r="CU15" s="123"/>
      <c r="CV15" s="123"/>
      <c r="CW15" s="123"/>
      <c r="CX15" s="123"/>
      <c r="CY15" s="123"/>
      <c r="CZ15" s="123"/>
      <c r="DA15" s="123"/>
      <c r="DB15" s="123"/>
      <c r="DC15" s="123"/>
      <c r="DD15" s="123"/>
      <c r="DE15" s="123"/>
      <c r="DF15" s="123"/>
      <c r="DG15" s="123"/>
      <c r="DH15" s="123"/>
      <c r="DI15" s="123"/>
      <c r="DJ15" s="123"/>
      <c r="DK15" s="123"/>
      <c r="DL15" s="123"/>
      <c r="DM15" s="123"/>
      <c r="DN15" s="123"/>
      <c r="DO15" s="123"/>
      <c r="DP15" s="123"/>
      <c r="DQ15" s="123"/>
      <c r="DR15" s="123"/>
      <c r="DS15" s="123"/>
      <c r="DT15" s="123"/>
      <c r="DU15" s="123"/>
      <c r="DV15" s="123"/>
      <c r="DW15" s="123"/>
      <c r="DX15" s="123"/>
      <c r="DY15" s="123"/>
      <c r="DZ15" s="123"/>
      <c r="EA15" s="123"/>
      <c r="EB15" s="123"/>
      <c r="EC15" s="123"/>
      <c r="ED15" s="123"/>
      <c r="EE15" s="123"/>
      <c r="EF15" s="123"/>
      <c r="EG15" s="123"/>
      <c r="EH15" s="123"/>
      <c r="EI15" s="123"/>
      <c r="EJ15" s="123"/>
      <c r="EK15" s="123"/>
      <c r="EL15" s="123"/>
      <c r="EM15" s="123"/>
      <c r="EN15" s="123"/>
      <c r="EO15" s="123"/>
      <c r="EP15" s="123"/>
    </row>
    <row r="16" spans="1:146" x14ac:dyDescent="0.2">
      <c r="A16" s="92" t="s">
        <v>54</v>
      </c>
      <c r="B16" s="93">
        <v>0</v>
      </c>
      <c r="C16" s="111">
        <f>D16+E16</f>
        <v>0</v>
      </c>
      <c r="D16" s="94">
        <v>0</v>
      </c>
      <c r="E16" s="95">
        <v>0</v>
      </c>
      <c r="F16" s="95">
        <v>0</v>
      </c>
      <c r="G16" s="95">
        <v>0</v>
      </c>
      <c r="H16" s="95">
        <v>0</v>
      </c>
      <c r="I16" s="95">
        <v>0</v>
      </c>
      <c r="J16" s="124">
        <v>0</v>
      </c>
      <c r="K16" s="124">
        <v>0</v>
      </c>
      <c r="L16" s="124">
        <v>0</v>
      </c>
      <c r="M16" s="124">
        <v>0</v>
      </c>
      <c r="N16" s="124">
        <v>0</v>
      </c>
      <c r="O16" s="124">
        <v>0</v>
      </c>
      <c r="P16" s="125">
        <v>0</v>
      </c>
      <c r="Q16" s="125">
        <v>0</v>
      </c>
      <c r="R16" s="125">
        <v>0</v>
      </c>
      <c r="S16" s="125">
        <v>0</v>
      </c>
      <c r="T16" s="125">
        <v>0</v>
      </c>
      <c r="U16" s="125">
        <v>0</v>
      </c>
      <c r="V16" s="125">
        <v>0</v>
      </c>
      <c r="W16" s="125">
        <v>0</v>
      </c>
      <c r="X16" s="125">
        <v>0</v>
      </c>
      <c r="Y16" s="125">
        <v>0</v>
      </c>
      <c r="Z16" s="125">
        <v>0</v>
      </c>
      <c r="AA16" s="125">
        <v>0</v>
      </c>
      <c r="AB16" s="125">
        <v>0</v>
      </c>
      <c r="AC16" s="125">
        <v>0</v>
      </c>
      <c r="AD16" s="125">
        <v>0</v>
      </c>
      <c r="AE16" s="125">
        <v>0</v>
      </c>
      <c r="AF16" s="125">
        <v>0</v>
      </c>
      <c r="AG16" s="125">
        <v>0</v>
      </c>
      <c r="AH16" s="125">
        <v>0</v>
      </c>
      <c r="AI16" s="125">
        <v>0</v>
      </c>
      <c r="AJ16" s="125">
        <v>0</v>
      </c>
      <c r="AK16" s="125">
        <v>0</v>
      </c>
      <c r="AL16" s="125">
        <v>0</v>
      </c>
      <c r="AM16" s="125">
        <v>0</v>
      </c>
      <c r="AN16" s="125">
        <v>0</v>
      </c>
      <c r="AO16" s="125">
        <v>0</v>
      </c>
      <c r="AP16" s="125">
        <v>0</v>
      </c>
      <c r="AQ16" s="125">
        <v>0</v>
      </c>
      <c r="AR16" s="125">
        <v>0</v>
      </c>
      <c r="AS16" s="125">
        <v>0</v>
      </c>
      <c r="AT16" s="125">
        <v>0</v>
      </c>
      <c r="AU16" s="125">
        <v>0</v>
      </c>
      <c r="AV16" s="125">
        <v>0</v>
      </c>
      <c r="AW16" s="125">
        <v>0</v>
      </c>
      <c r="AX16" s="125">
        <v>0</v>
      </c>
      <c r="AY16" s="125">
        <v>0</v>
      </c>
      <c r="AZ16" s="125">
        <v>0</v>
      </c>
      <c r="BA16" s="125">
        <v>0</v>
      </c>
      <c r="BB16" s="125">
        <v>0</v>
      </c>
      <c r="BC16" s="125">
        <v>0</v>
      </c>
      <c r="BD16" s="125">
        <v>0</v>
      </c>
      <c r="BE16" s="125">
        <v>0</v>
      </c>
      <c r="BF16" s="125">
        <v>0</v>
      </c>
      <c r="BG16" s="125">
        <v>0</v>
      </c>
      <c r="BH16" s="125">
        <v>0</v>
      </c>
      <c r="BI16" s="125">
        <v>0</v>
      </c>
      <c r="BJ16" s="125">
        <v>0</v>
      </c>
      <c r="BK16" s="125">
        <v>0</v>
      </c>
      <c r="BL16" s="125">
        <v>0</v>
      </c>
      <c r="BM16" s="125">
        <v>0</v>
      </c>
      <c r="BN16" s="125">
        <v>0</v>
      </c>
      <c r="BO16" s="125">
        <v>0</v>
      </c>
      <c r="BP16" s="125">
        <v>0</v>
      </c>
      <c r="BQ16" s="125">
        <v>0</v>
      </c>
      <c r="BR16" s="125">
        <v>0</v>
      </c>
      <c r="BS16" s="125">
        <v>0</v>
      </c>
      <c r="BT16" s="125">
        <v>0</v>
      </c>
      <c r="BU16" s="125">
        <v>0</v>
      </c>
      <c r="BV16" s="125">
        <v>0</v>
      </c>
      <c r="BW16" s="125">
        <v>0</v>
      </c>
      <c r="BX16" s="125">
        <v>0</v>
      </c>
      <c r="BY16" s="125">
        <v>0</v>
      </c>
      <c r="BZ16" s="125">
        <v>0</v>
      </c>
      <c r="CA16" s="125">
        <v>0</v>
      </c>
      <c r="CB16" s="125">
        <v>0</v>
      </c>
      <c r="CC16" s="125">
        <v>0</v>
      </c>
      <c r="CD16" s="125">
        <v>0</v>
      </c>
      <c r="CE16" s="125">
        <v>0</v>
      </c>
      <c r="CF16" s="125">
        <v>0</v>
      </c>
      <c r="CG16" s="125">
        <v>0</v>
      </c>
      <c r="CH16" s="125">
        <v>0</v>
      </c>
      <c r="CI16" s="125">
        <v>0</v>
      </c>
      <c r="CJ16" s="125">
        <v>0</v>
      </c>
      <c r="CK16" s="125">
        <v>0</v>
      </c>
      <c r="CL16" s="125">
        <v>0</v>
      </c>
      <c r="CM16" s="125">
        <v>0</v>
      </c>
      <c r="CN16" s="125">
        <v>0</v>
      </c>
      <c r="CO16" s="125">
        <v>0</v>
      </c>
      <c r="CP16" s="125">
        <v>0</v>
      </c>
      <c r="CQ16" s="125">
        <v>0</v>
      </c>
      <c r="CR16" s="125">
        <v>0</v>
      </c>
      <c r="CS16" s="125">
        <v>0</v>
      </c>
      <c r="CT16" s="125">
        <v>0</v>
      </c>
      <c r="CU16" s="125">
        <v>0</v>
      </c>
      <c r="CV16" s="125">
        <v>0</v>
      </c>
      <c r="CW16" s="125">
        <v>0</v>
      </c>
      <c r="CX16" s="125">
        <v>0</v>
      </c>
      <c r="CY16" s="125">
        <v>0</v>
      </c>
      <c r="CZ16" s="125">
        <v>0</v>
      </c>
      <c r="DA16" s="125">
        <v>0</v>
      </c>
      <c r="DB16" s="125">
        <v>0</v>
      </c>
      <c r="DC16" s="125">
        <v>0</v>
      </c>
      <c r="DD16" s="125">
        <v>0</v>
      </c>
      <c r="DE16" s="125">
        <v>0</v>
      </c>
      <c r="DF16" s="125">
        <v>0</v>
      </c>
      <c r="DG16" s="125">
        <v>0</v>
      </c>
      <c r="DH16" s="125">
        <v>0</v>
      </c>
      <c r="DI16" s="125">
        <v>0</v>
      </c>
      <c r="DJ16" s="125">
        <v>0</v>
      </c>
      <c r="DK16" s="125">
        <v>0</v>
      </c>
      <c r="DL16" s="125">
        <v>0</v>
      </c>
      <c r="DM16" s="125">
        <v>0</v>
      </c>
      <c r="DN16" s="125">
        <v>0</v>
      </c>
      <c r="DO16" s="125">
        <v>0</v>
      </c>
      <c r="DP16" s="125">
        <v>0</v>
      </c>
      <c r="DQ16" s="125">
        <v>0</v>
      </c>
      <c r="DR16" s="125">
        <v>0</v>
      </c>
      <c r="DS16" s="125">
        <v>0</v>
      </c>
      <c r="DT16" s="125">
        <v>0</v>
      </c>
      <c r="DU16" s="125">
        <v>0</v>
      </c>
      <c r="DV16" s="125">
        <v>0</v>
      </c>
      <c r="DW16" s="125">
        <v>0</v>
      </c>
      <c r="DX16" s="125">
        <v>0</v>
      </c>
      <c r="DY16" s="125">
        <v>0</v>
      </c>
      <c r="DZ16" s="125">
        <v>0</v>
      </c>
      <c r="EA16" s="125">
        <v>0</v>
      </c>
      <c r="EB16" s="125">
        <v>0</v>
      </c>
      <c r="EC16" s="125">
        <v>0</v>
      </c>
      <c r="ED16" s="125">
        <v>0</v>
      </c>
      <c r="EE16" s="125">
        <v>0</v>
      </c>
      <c r="EF16" s="125">
        <v>0</v>
      </c>
      <c r="EG16" s="125">
        <v>0</v>
      </c>
      <c r="EH16" s="125">
        <v>0</v>
      </c>
      <c r="EI16" s="125">
        <v>0</v>
      </c>
      <c r="EJ16" s="125">
        <v>0</v>
      </c>
      <c r="EK16" s="125">
        <v>0</v>
      </c>
      <c r="EL16" s="125">
        <v>0</v>
      </c>
      <c r="EM16" s="125">
        <v>0</v>
      </c>
      <c r="EN16" s="125">
        <v>0</v>
      </c>
      <c r="EO16" s="125">
        <v>0</v>
      </c>
      <c r="EP16" s="125">
        <v>0</v>
      </c>
    </row>
    <row r="17" spans="1:147" x14ac:dyDescent="0.2">
      <c r="A17" s="96" t="s">
        <v>55</v>
      </c>
      <c r="B17" s="110">
        <f>B14+B16</f>
        <v>55977178</v>
      </c>
      <c r="C17" s="112">
        <f>D17+E17</f>
        <v>29204</v>
      </c>
      <c r="D17" s="97">
        <f>SUM(D8:D12)</f>
        <v>0</v>
      </c>
      <c r="E17" s="98">
        <f t="shared" ref="E17:AJ17" si="5">E14+E16</f>
        <v>29204</v>
      </c>
      <c r="F17" s="98">
        <f t="shared" si="5"/>
        <v>29204</v>
      </c>
      <c r="G17" s="98">
        <f t="shared" si="5"/>
        <v>29200</v>
      </c>
      <c r="H17" s="98">
        <f t="shared" si="5"/>
        <v>29190</v>
      </c>
      <c r="I17" s="98">
        <f t="shared" si="5"/>
        <v>29184</v>
      </c>
      <c r="J17" s="126">
        <f t="shared" si="5"/>
        <v>29176</v>
      </c>
      <c r="K17" s="126">
        <f t="shared" si="5"/>
        <v>29159</v>
      </c>
      <c r="L17" s="126">
        <f t="shared" si="5"/>
        <v>29149</v>
      </c>
      <c r="M17" s="126">
        <f t="shared" si="5"/>
        <v>29128</v>
      </c>
      <c r="N17" s="126">
        <f t="shared" si="5"/>
        <v>29114</v>
      </c>
      <c r="O17" s="126">
        <f t="shared" si="5"/>
        <v>29105</v>
      </c>
      <c r="P17" s="127">
        <f t="shared" si="5"/>
        <v>29089</v>
      </c>
      <c r="Q17" s="127">
        <f t="shared" si="5"/>
        <v>29052</v>
      </c>
      <c r="R17" s="127">
        <f t="shared" si="5"/>
        <v>29031</v>
      </c>
      <c r="S17" s="127">
        <f t="shared" si="5"/>
        <v>29009</v>
      </c>
      <c r="T17" s="127">
        <f t="shared" si="5"/>
        <v>28986</v>
      </c>
      <c r="U17" s="127">
        <f t="shared" si="5"/>
        <v>28963</v>
      </c>
      <c r="V17" s="127">
        <f t="shared" si="5"/>
        <v>28942</v>
      </c>
      <c r="W17" s="127">
        <f t="shared" si="5"/>
        <v>28924</v>
      </c>
      <c r="X17" s="127">
        <f t="shared" si="5"/>
        <v>28891</v>
      </c>
      <c r="Y17" s="127">
        <f t="shared" si="5"/>
        <v>28874</v>
      </c>
      <c r="Z17" s="127">
        <f t="shared" si="5"/>
        <v>28845</v>
      </c>
      <c r="AA17" s="127">
        <f t="shared" si="5"/>
        <v>28816</v>
      </c>
      <c r="AB17" s="127">
        <f t="shared" si="5"/>
        <v>28779</v>
      </c>
      <c r="AC17" s="127">
        <f t="shared" si="5"/>
        <v>28749</v>
      </c>
      <c r="AD17" s="127">
        <f t="shared" si="5"/>
        <v>28713</v>
      </c>
      <c r="AE17" s="127">
        <f t="shared" si="5"/>
        <v>28667</v>
      </c>
      <c r="AF17" s="127">
        <f t="shared" si="5"/>
        <v>28613</v>
      </c>
      <c r="AG17" s="127">
        <f t="shared" si="5"/>
        <v>28562</v>
      </c>
      <c r="AH17" s="127">
        <f t="shared" si="5"/>
        <v>28520</v>
      </c>
      <c r="AI17" s="127">
        <f t="shared" si="5"/>
        <v>28484</v>
      </c>
      <c r="AJ17" s="127">
        <f t="shared" si="5"/>
        <v>28439</v>
      </c>
      <c r="AK17" s="127">
        <f t="shared" ref="AK17:BP17" si="6">AK14+AK16</f>
        <v>28397</v>
      </c>
      <c r="AL17" s="127">
        <f t="shared" si="6"/>
        <v>28348</v>
      </c>
      <c r="AM17" s="127">
        <f t="shared" si="6"/>
        <v>28298</v>
      </c>
      <c r="AN17" s="127">
        <f t="shared" si="6"/>
        <v>28238</v>
      </c>
      <c r="AO17" s="127">
        <f t="shared" si="6"/>
        <v>28182</v>
      </c>
      <c r="AP17" s="127">
        <f t="shared" si="6"/>
        <v>28124</v>
      </c>
      <c r="AQ17" s="127">
        <f t="shared" si="6"/>
        <v>28081</v>
      </c>
      <c r="AR17" s="127">
        <f t="shared" si="6"/>
        <v>28029</v>
      </c>
      <c r="AS17" s="127">
        <f t="shared" si="6"/>
        <v>27980</v>
      </c>
      <c r="AT17" s="127">
        <f t="shared" si="6"/>
        <v>27903</v>
      </c>
      <c r="AU17" s="127">
        <f t="shared" si="6"/>
        <v>27836</v>
      </c>
      <c r="AV17" s="127">
        <f t="shared" si="6"/>
        <v>27763</v>
      </c>
      <c r="AW17" s="127">
        <f t="shared" si="6"/>
        <v>27683</v>
      </c>
      <c r="AX17" s="127">
        <f t="shared" si="6"/>
        <v>27600</v>
      </c>
      <c r="AY17" s="127">
        <f t="shared" si="6"/>
        <v>27514</v>
      </c>
      <c r="AZ17" s="127">
        <f t="shared" si="6"/>
        <v>27431</v>
      </c>
      <c r="BA17" s="127">
        <f t="shared" si="6"/>
        <v>27321</v>
      </c>
      <c r="BB17" s="127">
        <f t="shared" si="6"/>
        <v>27212</v>
      </c>
      <c r="BC17" s="127">
        <f t="shared" si="6"/>
        <v>27118</v>
      </c>
      <c r="BD17" s="127">
        <f t="shared" si="6"/>
        <v>27035</v>
      </c>
      <c r="BE17" s="127">
        <f t="shared" si="6"/>
        <v>26943</v>
      </c>
      <c r="BF17" s="127">
        <f t="shared" si="6"/>
        <v>26827</v>
      </c>
      <c r="BG17" s="127">
        <f t="shared" si="6"/>
        <v>26703</v>
      </c>
      <c r="BH17" s="127">
        <f t="shared" si="6"/>
        <v>26583</v>
      </c>
      <c r="BI17" s="127">
        <f t="shared" si="6"/>
        <v>26445</v>
      </c>
      <c r="BJ17" s="127">
        <f t="shared" si="6"/>
        <v>26312</v>
      </c>
      <c r="BK17" s="127">
        <f t="shared" si="6"/>
        <v>26196</v>
      </c>
      <c r="BL17" s="127">
        <f t="shared" si="6"/>
        <v>26068</v>
      </c>
      <c r="BM17" s="127">
        <f t="shared" si="6"/>
        <v>25947</v>
      </c>
      <c r="BN17" s="127">
        <f t="shared" si="6"/>
        <v>25798</v>
      </c>
      <c r="BO17" s="127">
        <f t="shared" si="6"/>
        <v>25645</v>
      </c>
      <c r="BP17" s="127">
        <f t="shared" si="6"/>
        <v>25501</v>
      </c>
      <c r="BQ17" s="127">
        <f t="shared" ref="BQ17:CV17" si="7">BQ14+BQ16</f>
        <v>25343</v>
      </c>
      <c r="BR17" s="127">
        <f t="shared" si="7"/>
        <v>25206</v>
      </c>
      <c r="BS17" s="127">
        <f t="shared" si="7"/>
        <v>25039</v>
      </c>
      <c r="BT17" s="127">
        <f t="shared" si="7"/>
        <v>24868</v>
      </c>
      <c r="BU17" s="127">
        <f t="shared" si="7"/>
        <v>24689</v>
      </c>
      <c r="BV17" s="127">
        <f t="shared" si="7"/>
        <v>24527</v>
      </c>
      <c r="BW17" s="127">
        <f t="shared" si="7"/>
        <v>24344</v>
      </c>
      <c r="BX17" s="127">
        <f t="shared" si="7"/>
        <v>24178</v>
      </c>
      <c r="BY17" s="127">
        <f t="shared" si="7"/>
        <v>23982</v>
      </c>
      <c r="BZ17" s="127">
        <f t="shared" si="7"/>
        <v>23779</v>
      </c>
      <c r="CA17" s="127">
        <f t="shared" si="7"/>
        <v>23566</v>
      </c>
      <c r="CB17" s="127">
        <f t="shared" si="7"/>
        <v>23311</v>
      </c>
      <c r="CC17" s="127">
        <f t="shared" si="7"/>
        <v>23045</v>
      </c>
      <c r="CD17" s="127">
        <f t="shared" si="7"/>
        <v>22794</v>
      </c>
      <c r="CE17" s="127">
        <f t="shared" si="7"/>
        <v>22535</v>
      </c>
      <c r="CF17" s="127">
        <f t="shared" si="7"/>
        <v>22284</v>
      </c>
      <c r="CG17" s="127">
        <f t="shared" si="7"/>
        <v>22016</v>
      </c>
      <c r="CH17" s="127">
        <f t="shared" si="7"/>
        <v>21710</v>
      </c>
      <c r="CI17" s="127">
        <f t="shared" si="7"/>
        <v>21398</v>
      </c>
      <c r="CJ17" s="127">
        <f t="shared" si="7"/>
        <v>21074</v>
      </c>
      <c r="CK17" s="127">
        <f t="shared" si="7"/>
        <v>20733</v>
      </c>
      <c r="CL17" s="127">
        <f t="shared" si="7"/>
        <v>20389</v>
      </c>
      <c r="CM17" s="127">
        <f t="shared" si="7"/>
        <v>20009</v>
      </c>
      <c r="CN17" s="127">
        <f t="shared" si="7"/>
        <v>19624</v>
      </c>
      <c r="CO17" s="127">
        <f t="shared" si="7"/>
        <v>19187</v>
      </c>
      <c r="CP17" s="127">
        <f t="shared" si="7"/>
        <v>18736</v>
      </c>
      <c r="CQ17" s="127">
        <f t="shared" si="7"/>
        <v>18235</v>
      </c>
      <c r="CR17" s="127">
        <f t="shared" si="7"/>
        <v>17751</v>
      </c>
      <c r="CS17" s="127">
        <f t="shared" si="7"/>
        <v>17186</v>
      </c>
      <c r="CT17" s="127">
        <f t="shared" si="7"/>
        <v>16664</v>
      </c>
      <c r="CU17" s="127">
        <f t="shared" si="7"/>
        <v>16094</v>
      </c>
      <c r="CV17" s="127">
        <f t="shared" si="7"/>
        <v>15485</v>
      </c>
      <c r="CW17" s="127">
        <f t="shared" ref="CW17:EB17" si="8">CW14+CW16</f>
        <v>14846</v>
      </c>
      <c r="CX17" s="127">
        <f t="shared" si="8"/>
        <v>14161</v>
      </c>
      <c r="CY17" s="127">
        <f t="shared" si="8"/>
        <v>13514</v>
      </c>
      <c r="CZ17" s="127">
        <f t="shared" si="8"/>
        <v>12816</v>
      </c>
      <c r="DA17" s="127">
        <f t="shared" si="8"/>
        <v>12099</v>
      </c>
      <c r="DB17" s="127">
        <f t="shared" si="8"/>
        <v>11320</v>
      </c>
      <c r="DC17" s="127">
        <f t="shared" si="8"/>
        <v>10581</v>
      </c>
      <c r="DD17" s="127">
        <f t="shared" si="8"/>
        <v>9791</v>
      </c>
      <c r="DE17" s="127">
        <f t="shared" si="8"/>
        <v>8892</v>
      </c>
      <c r="DF17" s="127">
        <f t="shared" si="8"/>
        <v>8080</v>
      </c>
      <c r="DG17" s="127">
        <f t="shared" si="8"/>
        <v>7354</v>
      </c>
      <c r="DH17" s="127">
        <f t="shared" si="8"/>
        <v>6611</v>
      </c>
      <c r="DI17" s="127">
        <f t="shared" si="8"/>
        <v>5834</v>
      </c>
      <c r="DJ17" s="127">
        <f t="shared" si="8"/>
        <v>5137</v>
      </c>
      <c r="DK17" s="127">
        <f t="shared" si="8"/>
        <v>4490</v>
      </c>
      <c r="DL17" s="127">
        <f t="shared" si="8"/>
        <v>3846</v>
      </c>
      <c r="DM17" s="127">
        <f t="shared" si="8"/>
        <v>3272</v>
      </c>
      <c r="DN17" s="127">
        <f t="shared" si="8"/>
        <v>2776</v>
      </c>
      <c r="DO17" s="127">
        <f t="shared" si="8"/>
        <v>2339</v>
      </c>
      <c r="DP17" s="127">
        <f t="shared" si="8"/>
        <v>1980</v>
      </c>
      <c r="DQ17" s="127">
        <f t="shared" si="8"/>
        <v>1630</v>
      </c>
      <c r="DR17" s="127">
        <f t="shared" si="8"/>
        <v>1305</v>
      </c>
      <c r="DS17" s="127">
        <f t="shared" si="8"/>
        <v>1042</v>
      </c>
      <c r="DT17" s="127">
        <f t="shared" si="8"/>
        <v>838</v>
      </c>
      <c r="DU17" s="127">
        <f t="shared" si="8"/>
        <v>679</v>
      </c>
      <c r="DV17" s="127">
        <f t="shared" si="8"/>
        <v>530</v>
      </c>
      <c r="DW17" s="127">
        <f t="shared" si="8"/>
        <v>427</v>
      </c>
      <c r="DX17" s="127">
        <f t="shared" si="8"/>
        <v>322</v>
      </c>
      <c r="DY17" s="127">
        <f t="shared" si="8"/>
        <v>259</v>
      </c>
      <c r="DZ17" s="127">
        <f t="shared" si="8"/>
        <v>194</v>
      </c>
      <c r="EA17" s="127">
        <f t="shared" si="8"/>
        <v>148</v>
      </c>
      <c r="EB17" s="127">
        <f t="shared" si="8"/>
        <v>108</v>
      </c>
      <c r="EC17" s="127">
        <f t="shared" ref="EC17:FH17" si="9">EC14+EC16</f>
        <v>81</v>
      </c>
      <c r="ED17" s="127">
        <f t="shared" si="9"/>
        <v>59</v>
      </c>
      <c r="EE17" s="127">
        <f t="shared" si="9"/>
        <v>39</v>
      </c>
      <c r="EF17" s="127">
        <f t="shared" si="9"/>
        <v>25</v>
      </c>
      <c r="EG17" s="127">
        <f t="shared" si="9"/>
        <v>16</v>
      </c>
      <c r="EH17" s="127">
        <f t="shared" si="9"/>
        <v>15</v>
      </c>
      <c r="EI17" s="127">
        <f t="shared" si="9"/>
        <v>11</v>
      </c>
      <c r="EJ17" s="127">
        <f t="shared" si="9"/>
        <v>7</v>
      </c>
      <c r="EK17" s="127">
        <f t="shared" si="9"/>
        <v>7</v>
      </c>
      <c r="EL17" s="127">
        <f t="shared" si="9"/>
        <v>5</v>
      </c>
      <c r="EM17" s="127">
        <f t="shared" si="9"/>
        <v>3</v>
      </c>
      <c r="EN17" s="127">
        <f t="shared" si="9"/>
        <v>3</v>
      </c>
      <c r="EO17" s="127">
        <f t="shared" si="9"/>
        <v>1</v>
      </c>
      <c r="EP17" s="127">
        <f t="shared" si="9"/>
        <v>0</v>
      </c>
    </row>
    <row r="18" spans="1:147" x14ac:dyDescent="0.2">
      <c r="E18" s="128"/>
      <c r="F18" s="128"/>
      <c r="G18" s="128"/>
      <c r="H18" s="128"/>
      <c r="I18" s="128"/>
    </row>
    <row r="25" spans="1:147" x14ac:dyDescent="0.2">
      <c r="A25" s="101" t="s">
        <v>3</v>
      </c>
      <c r="B25" s="101"/>
      <c r="CJ25" s="69"/>
      <c r="CK25" s="69"/>
      <c r="CL25" s="69"/>
      <c r="CM25" s="69"/>
      <c r="CN25" s="69"/>
    </row>
    <row r="26" spans="1:147" x14ac:dyDescent="0.2">
      <c r="A26" s="81" t="s">
        <v>127</v>
      </c>
      <c r="B26" s="36" t="s">
        <v>132</v>
      </c>
      <c r="CJ26" s="69"/>
      <c r="CK26" s="69"/>
      <c r="CL26" s="69"/>
      <c r="CM26" s="69"/>
      <c r="CN26" s="69"/>
    </row>
    <row r="27" spans="1:147" x14ac:dyDescent="0.2">
      <c r="A27" s="81" t="s">
        <v>125</v>
      </c>
      <c r="B27" s="113" t="s">
        <v>133</v>
      </c>
      <c r="CJ27" s="69"/>
      <c r="CK27" s="69"/>
      <c r="CL27" s="69"/>
      <c r="CM27" s="69"/>
      <c r="CN27" s="69"/>
    </row>
    <row r="28" spans="1:147" x14ac:dyDescent="0.2">
      <c r="A28" s="74" t="s">
        <v>124</v>
      </c>
      <c r="B28" s="80" t="s">
        <v>115</v>
      </c>
    </row>
    <row r="29" spans="1:147" x14ac:dyDescent="0.2">
      <c r="A29" s="65" t="s">
        <v>56</v>
      </c>
      <c r="B29" s="114" t="s">
        <v>17</v>
      </c>
      <c r="D29" s="102"/>
      <c r="E29" s="102"/>
      <c r="F29" s="102"/>
      <c r="G29" s="102"/>
      <c r="H29" s="102"/>
      <c r="I29" s="102"/>
      <c r="J29" s="102"/>
      <c r="K29" s="102"/>
      <c r="L29" s="102"/>
      <c r="M29" s="102"/>
      <c r="N29" s="102"/>
      <c r="O29" s="102"/>
      <c r="P29" s="102"/>
      <c r="Q29" s="102"/>
      <c r="R29" s="102"/>
      <c r="S29" s="102"/>
      <c r="T29" s="102"/>
      <c r="U29" s="102"/>
      <c r="V29" s="102"/>
      <c r="W29" s="102"/>
      <c r="X29" s="102"/>
      <c r="Y29" s="102"/>
      <c r="Z29" s="102"/>
      <c r="AA29" s="102"/>
      <c r="AB29" s="102"/>
      <c r="AC29" s="102"/>
      <c r="AD29" s="102"/>
      <c r="AE29" s="102"/>
      <c r="AF29" s="102"/>
      <c r="AG29" s="102"/>
      <c r="AH29" s="102"/>
      <c r="AI29" s="102"/>
      <c r="AJ29" s="102"/>
      <c r="AK29" s="102"/>
      <c r="AL29" s="102"/>
      <c r="AM29" s="102"/>
      <c r="AN29" s="102"/>
      <c r="AO29" s="102"/>
      <c r="AP29" s="102"/>
      <c r="AQ29" s="102"/>
      <c r="AR29" s="102"/>
      <c r="AS29" s="102"/>
      <c r="AT29" s="102"/>
      <c r="AU29" s="102"/>
      <c r="AV29" s="102"/>
      <c r="AW29" s="102"/>
      <c r="AX29" s="102"/>
      <c r="AY29" s="102"/>
      <c r="AZ29" s="102"/>
      <c r="BA29" s="102"/>
      <c r="BB29" s="102"/>
      <c r="BC29" s="102"/>
      <c r="BD29" s="102"/>
      <c r="BE29" s="102"/>
      <c r="BF29" s="102"/>
      <c r="BG29" s="102"/>
      <c r="BH29" s="102"/>
      <c r="BI29" s="102"/>
      <c r="BJ29" s="102"/>
      <c r="BK29" s="102"/>
      <c r="BL29" s="102"/>
      <c r="BM29" s="102"/>
      <c r="BN29" s="102"/>
      <c r="BO29" s="102"/>
      <c r="BP29" s="102"/>
      <c r="BQ29" s="102"/>
      <c r="BR29" s="102"/>
      <c r="BS29" s="102"/>
      <c r="BT29" s="102"/>
      <c r="BU29" s="102"/>
      <c r="BV29" s="102"/>
      <c r="BW29" s="102"/>
      <c r="BX29" s="102"/>
      <c r="BY29" s="102"/>
      <c r="BZ29" s="102"/>
      <c r="CA29" s="102"/>
      <c r="CB29" s="102"/>
      <c r="CC29" s="102"/>
      <c r="CD29" s="102"/>
      <c r="CE29" s="102"/>
      <c r="CF29" s="102"/>
      <c r="CG29" s="102"/>
      <c r="CH29" s="102"/>
      <c r="CI29" s="102"/>
    </row>
    <row r="30" spans="1:147" x14ac:dyDescent="0.2">
      <c r="A30" s="65" t="s">
        <v>57</v>
      </c>
      <c r="B30" s="36" t="s">
        <v>116</v>
      </c>
    </row>
    <row r="31" spans="1:147" s="14" customFormat="1" x14ac:dyDescent="0.2">
      <c r="A31" s="69"/>
      <c r="B31" s="36"/>
      <c r="C31" s="36"/>
      <c r="D31" s="36"/>
      <c r="E31" s="36"/>
      <c r="F31" s="36"/>
      <c r="G31" s="36"/>
      <c r="H31" s="36"/>
      <c r="I31" s="36"/>
      <c r="J31" s="36"/>
      <c r="K31" s="36"/>
      <c r="L31" s="36"/>
      <c r="M31" s="36"/>
      <c r="N31" s="36"/>
      <c r="O31" s="36"/>
      <c r="P31" s="36"/>
      <c r="Q31" s="36"/>
      <c r="R31" s="36"/>
      <c r="S31" s="36"/>
      <c r="T31" s="36"/>
      <c r="U31" s="36"/>
      <c r="V31" s="36"/>
      <c r="W31" s="36"/>
      <c r="X31" s="36"/>
      <c r="Y31" s="36"/>
      <c r="Z31" s="36"/>
      <c r="AA31" s="36"/>
      <c r="AB31" s="36"/>
      <c r="AC31" s="36"/>
      <c r="AD31" s="36"/>
      <c r="AE31" s="36"/>
      <c r="AF31" s="36"/>
      <c r="AG31" s="36"/>
      <c r="AH31" s="36"/>
      <c r="AI31" s="36"/>
      <c r="AJ31" s="36"/>
      <c r="AK31" s="36"/>
      <c r="AL31" s="36"/>
      <c r="AM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99"/>
      <c r="CF31" s="99"/>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c r="DJ31" s="36"/>
      <c r="DK31" s="36"/>
      <c r="DL31" s="36"/>
      <c r="DM31" s="36"/>
      <c r="DN31" s="36"/>
      <c r="DO31" s="36"/>
      <c r="DP31" s="36"/>
      <c r="DQ31" s="36"/>
      <c r="DR31" s="36"/>
      <c r="DS31" s="36"/>
      <c r="DT31" s="36"/>
      <c r="DU31" s="36"/>
      <c r="DV31" s="36"/>
      <c r="DW31" s="36"/>
      <c r="DX31" s="36"/>
      <c r="DY31" s="36"/>
      <c r="DZ31" s="36"/>
      <c r="EA31" s="36"/>
      <c r="EB31" s="36"/>
      <c r="EC31" s="36"/>
      <c r="ED31" s="36"/>
      <c r="EE31" s="36"/>
      <c r="EF31" s="36"/>
      <c r="EG31" s="36"/>
      <c r="EH31" s="36"/>
      <c r="EI31" s="36"/>
      <c r="EJ31" s="36"/>
      <c r="EK31" s="36"/>
      <c r="EL31" s="36"/>
      <c r="EM31" s="36"/>
      <c r="EN31" s="36"/>
      <c r="EO31" s="36"/>
      <c r="EP31" s="36"/>
      <c r="EQ31" s="36"/>
    </row>
    <row r="32" spans="1:147" ht="26.25" customHeight="1" x14ac:dyDescent="0.2">
      <c r="A32" s="103" t="s">
        <v>135</v>
      </c>
      <c r="B32" s="116" t="s">
        <v>134</v>
      </c>
      <c r="C32" s="116"/>
      <c r="D32" s="116"/>
      <c r="E32" s="116"/>
      <c r="F32" s="116"/>
      <c r="G32" s="116"/>
      <c r="H32" s="116"/>
      <c r="I32" s="116"/>
      <c r="J32" s="116"/>
      <c r="K32" s="116"/>
      <c r="L32" s="116"/>
      <c r="M32" s="116"/>
      <c r="N32" s="116"/>
      <c r="O32" s="116"/>
      <c r="P32" s="116"/>
      <c r="Q32" s="116"/>
      <c r="R32" s="115"/>
      <c r="S32" s="115"/>
      <c r="T32" s="115"/>
      <c r="U32" s="115"/>
      <c r="V32" s="115"/>
      <c r="W32" s="115"/>
      <c r="X32" s="115"/>
      <c r="Y32" s="115"/>
      <c r="Z32" s="115"/>
      <c r="AA32" s="115"/>
      <c r="AB32" s="115"/>
      <c r="AC32" s="115"/>
      <c r="AD32" s="115"/>
      <c r="AE32" s="115"/>
      <c r="AF32" s="115"/>
      <c r="AG32" s="115"/>
      <c r="AH32" s="115"/>
      <c r="AI32" s="115"/>
      <c r="AJ32" s="115"/>
      <c r="AK32" s="115"/>
      <c r="AL32" s="115"/>
      <c r="AM32" s="115"/>
      <c r="AN32" s="115"/>
      <c r="AO32" s="115"/>
      <c r="AP32" s="115"/>
      <c r="AQ32" s="115"/>
      <c r="AR32" s="115"/>
      <c r="AS32" s="115"/>
      <c r="AT32" s="115"/>
      <c r="AU32" s="115"/>
      <c r="AV32" s="115"/>
      <c r="AW32" s="115"/>
      <c r="AX32" s="115"/>
      <c r="AY32" s="115"/>
      <c r="AZ32" s="115"/>
      <c r="BA32" s="115"/>
      <c r="BB32" s="115"/>
      <c r="BC32" s="115"/>
      <c r="BD32" s="115"/>
      <c r="BE32" s="115"/>
      <c r="BF32" s="115"/>
      <c r="BG32" s="115"/>
      <c r="BH32" s="115"/>
      <c r="BI32" s="115"/>
      <c r="BJ32" s="115"/>
      <c r="BK32" s="115"/>
      <c r="BL32" s="115"/>
      <c r="BM32" s="115"/>
      <c r="BN32" s="115"/>
      <c r="BO32" s="115"/>
      <c r="BP32" s="115"/>
      <c r="BQ32" s="115"/>
      <c r="BR32" s="115"/>
      <c r="BS32" s="115"/>
      <c r="BT32" s="115"/>
      <c r="BU32" s="115"/>
      <c r="BV32" s="115"/>
      <c r="BW32" s="115"/>
      <c r="BX32" s="115"/>
      <c r="BY32" s="115"/>
      <c r="BZ32" s="115"/>
      <c r="CA32" s="115"/>
      <c r="CB32" s="115"/>
      <c r="CC32" s="115"/>
      <c r="CD32" s="115"/>
      <c r="CE32" s="115"/>
      <c r="CF32" s="115"/>
      <c r="CG32" s="115"/>
      <c r="CH32" s="115"/>
      <c r="CI32" s="115"/>
      <c r="CJ32" s="115"/>
      <c r="CK32" s="115"/>
      <c r="CL32" s="115"/>
      <c r="CM32" s="115"/>
      <c r="CN32" s="115"/>
      <c r="CO32" s="115"/>
      <c r="CP32" s="115"/>
      <c r="CQ32" s="115"/>
      <c r="CR32" s="115"/>
      <c r="CS32" s="115"/>
      <c r="CT32" s="115"/>
      <c r="CU32" s="115"/>
      <c r="CV32" s="115"/>
      <c r="CW32" s="115"/>
      <c r="CX32" s="115"/>
      <c r="CY32" s="115"/>
      <c r="CZ32" s="115"/>
    </row>
    <row r="33" ht="15" customHeight="1" x14ac:dyDescent="0.2"/>
  </sheetData>
  <mergeCells count="5">
    <mergeCell ref="A5:A7"/>
    <mergeCell ref="B5:B7"/>
    <mergeCell ref="C5:EP5"/>
    <mergeCell ref="C6:C7"/>
    <mergeCell ref="B32:Q32"/>
  </mergeCells>
  <hyperlinks>
    <hyperlink ref="B29" r:id="rId1"/>
    <hyperlink ref="B27" r:id="rId2"/>
  </hyperlinks>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O158"/>
  <sheetViews>
    <sheetView zoomScale="90" zoomScaleNormal="90" workbookViewId="0">
      <selection sqref="A1:A2"/>
    </sheetView>
  </sheetViews>
  <sheetFormatPr baseColWidth="10" defaultColWidth="9.140625" defaultRowHeight="15.75" x14ac:dyDescent="0.25"/>
  <cols>
    <col min="1" max="1" width="13.42578125" style="15" customWidth="1"/>
    <col min="2" max="26" width="7.28515625" style="15" customWidth="1"/>
    <col min="27" max="87" width="7.42578125" style="15" customWidth="1"/>
    <col min="88" max="105" width="8.5703125" style="15" customWidth="1"/>
    <col min="106" max="509" width="8.5703125" style="4" customWidth="1"/>
    <col min="510" max="1025" width="8.5703125" customWidth="1"/>
  </cols>
  <sheetData>
    <row r="1" spans="1:105" s="25" customFormat="1" ht="18.75" x14ac:dyDescent="0.3">
      <c r="A1" s="178" t="s">
        <v>140</v>
      </c>
      <c r="B1" s="27"/>
      <c r="C1" s="27"/>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c r="BG1" s="27"/>
      <c r="BH1" s="27"/>
      <c r="BI1" s="27"/>
      <c r="BJ1" s="27"/>
      <c r="BK1" s="27"/>
      <c r="BL1" s="27"/>
      <c r="BM1" s="15"/>
      <c r="BN1" s="15"/>
      <c r="BO1" s="15"/>
      <c r="BP1" s="15"/>
      <c r="BQ1" s="15"/>
      <c r="BR1" s="15"/>
      <c r="BS1" s="15"/>
      <c r="BT1" s="15"/>
      <c r="BU1" s="15"/>
      <c r="BV1" s="15"/>
      <c r="BW1" s="15"/>
      <c r="BX1" s="15"/>
      <c r="BY1" s="15"/>
      <c r="BZ1" s="15"/>
      <c r="CA1" s="15"/>
      <c r="CB1" s="15"/>
      <c r="CC1" s="15"/>
      <c r="CD1" s="15"/>
      <c r="CE1" s="15"/>
      <c r="CF1" s="15"/>
      <c r="CG1" s="15"/>
      <c r="CH1" s="15"/>
      <c r="CI1" s="15"/>
      <c r="CJ1" s="15"/>
      <c r="CK1" s="15"/>
      <c r="CL1" s="15"/>
      <c r="CM1" s="15"/>
      <c r="CN1" s="15"/>
      <c r="CO1" s="15"/>
      <c r="CP1" s="15"/>
      <c r="CQ1" s="15"/>
      <c r="CR1" s="15"/>
      <c r="CS1" s="15"/>
      <c r="CT1" s="15"/>
      <c r="CU1" s="15"/>
      <c r="CV1" s="15"/>
      <c r="CW1" s="15"/>
      <c r="CX1" s="15"/>
      <c r="CY1" s="15"/>
      <c r="CZ1" s="15"/>
      <c r="DA1" s="15"/>
    </row>
    <row r="2" spans="1:105" s="25" customFormat="1" ht="18.75" x14ac:dyDescent="0.3">
      <c r="A2" s="179" t="s">
        <v>12</v>
      </c>
      <c r="B2" s="158" t="s">
        <v>117</v>
      </c>
      <c r="C2" s="157"/>
      <c r="D2" s="157"/>
      <c r="E2" s="157"/>
      <c r="F2" s="157"/>
      <c r="G2" s="157"/>
      <c r="H2" s="157"/>
      <c r="J2" s="157"/>
      <c r="K2" s="15"/>
      <c r="L2" s="157"/>
      <c r="M2" s="157"/>
      <c r="N2" s="15"/>
      <c r="O2" s="15"/>
      <c r="P2" s="15"/>
      <c r="Q2" s="159"/>
      <c r="R2" s="159"/>
      <c r="S2" s="157"/>
      <c r="T2" s="157"/>
      <c r="U2" s="157"/>
      <c r="V2" s="157"/>
      <c r="W2" s="157"/>
      <c r="X2" s="157"/>
      <c r="Y2" s="157"/>
      <c r="Z2" s="157"/>
      <c r="AA2" s="157"/>
      <c r="AB2" s="157"/>
      <c r="AC2" s="157"/>
      <c r="AD2" s="157"/>
      <c r="AE2" s="157"/>
      <c r="AF2" s="157"/>
      <c r="AG2" s="157"/>
      <c r="AH2" s="159"/>
      <c r="AI2" s="157"/>
      <c r="AJ2" s="157"/>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c r="CE2" s="15"/>
      <c r="CF2" s="15"/>
      <c r="CG2" s="15"/>
      <c r="CH2" s="15"/>
      <c r="CI2" s="15"/>
      <c r="CJ2" s="15"/>
      <c r="CK2" s="15"/>
      <c r="CL2" s="15"/>
      <c r="CM2" s="15"/>
      <c r="CN2" s="15"/>
      <c r="CO2" s="15"/>
      <c r="CP2" s="15"/>
      <c r="CQ2" s="15"/>
      <c r="CR2" s="15"/>
      <c r="CS2" s="15"/>
      <c r="CT2" s="15"/>
      <c r="CU2" s="15"/>
      <c r="CV2" s="15"/>
      <c r="CW2" s="15"/>
      <c r="CX2" s="15"/>
      <c r="CY2" s="15"/>
      <c r="CZ2" s="15"/>
      <c r="DA2" s="15"/>
    </row>
    <row r="3" spans="1:105" s="25" customFormat="1" ht="18.75" x14ac:dyDescent="0.3">
      <c r="A3" s="180" t="s">
        <v>26</v>
      </c>
      <c r="B3" s="159"/>
      <c r="C3" s="159"/>
      <c r="D3" s="159"/>
      <c r="E3" s="159"/>
      <c r="F3" s="159"/>
      <c r="G3" s="159"/>
      <c r="H3" s="159"/>
      <c r="I3" s="159"/>
      <c r="J3" s="159"/>
      <c r="K3" s="159"/>
      <c r="L3" s="159"/>
      <c r="M3" s="159"/>
      <c r="N3" s="159"/>
      <c r="O3" s="159"/>
      <c r="P3" s="159"/>
      <c r="Q3" s="159"/>
      <c r="R3" s="159"/>
      <c r="S3" s="159"/>
      <c r="T3" s="159"/>
      <c r="U3" s="159"/>
      <c r="V3" s="159"/>
      <c r="W3" s="159"/>
      <c r="X3" s="159"/>
      <c r="Y3" s="159"/>
      <c r="Z3" s="159"/>
      <c r="AA3" s="159"/>
      <c r="AB3" s="159"/>
      <c r="AC3" s="159"/>
      <c r="AD3" s="159"/>
      <c r="AE3" s="159"/>
      <c r="AF3" s="159"/>
      <c r="AG3" s="159"/>
      <c r="AH3" s="159"/>
      <c r="AI3" s="159"/>
      <c r="AJ3" s="159"/>
      <c r="AK3" s="159"/>
      <c r="AL3" s="159"/>
      <c r="AM3" s="159"/>
      <c r="AN3" s="159"/>
      <c r="AO3" s="159"/>
      <c r="AP3" s="159"/>
      <c r="AQ3" s="159"/>
      <c r="AR3" s="159"/>
      <c r="AS3" s="159"/>
      <c r="AT3" s="159"/>
      <c r="AU3" s="159"/>
      <c r="AV3" s="159"/>
      <c r="AW3" s="159"/>
      <c r="AX3" s="159"/>
      <c r="AY3" s="159"/>
      <c r="AZ3" s="159"/>
      <c r="BA3" s="159"/>
      <c r="BB3" s="159"/>
      <c r="BC3" s="159"/>
      <c r="BD3" s="159"/>
      <c r="BE3" s="159"/>
      <c r="BF3" s="159"/>
      <c r="BG3" s="159"/>
      <c r="BH3" s="159"/>
      <c r="BI3" s="159"/>
      <c r="BJ3" s="159"/>
      <c r="BK3" s="159"/>
      <c r="BL3" s="159"/>
      <c r="BM3" s="15"/>
      <c r="BN3" s="15"/>
      <c r="BO3" s="15"/>
      <c r="BP3" s="15"/>
      <c r="BQ3" s="15"/>
      <c r="BR3" s="15"/>
      <c r="BS3" s="15"/>
      <c r="BT3" s="15"/>
      <c r="BU3" s="15"/>
      <c r="BV3" s="15"/>
      <c r="BW3" s="15"/>
      <c r="BX3" s="15"/>
      <c r="BY3" s="15"/>
      <c r="BZ3" s="15"/>
      <c r="CA3" s="15"/>
      <c r="CB3" s="15"/>
      <c r="CC3" s="15"/>
      <c r="CD3" s="15"/>
      <c r="CE3" s="15"/>
      <c r="CF3" s="15"/>
      <c r="CG3" s="15"/>
      <c r="CH3" s="15"/>
      <c r="CI3" s="15"/>
      <c r="CJ3" s="15"/>
      <c r="CK3" s="15"/>
      <c r="CL3" s="15"/>
      <c r="CM3" s="15"/>
      <c r="CN3" s="15"/>
      <c r="CO3" s="15"/>
      <c r="CP3" s="15"/>
      <c r="CQ3" s="15"/>
      <c r="CR3" s="15"/>
      <c r="CS3" s="15"/>
      <c r="CT3" s="15"/>
      <c r="CU3" s="15"/>
      <c r="CV3" s="15"/>
      <c r="CW3" s="15"/>
      <c r="CX3" s="15"/>
      <c r="CY3" s="15"/>
      <c r="CZ3" s="15"/>
      <c r="DA3" s="15"/>
    </row>
    <row r="4" spans="1:105" x14ac:dyDescent="0.25">
      <c r="A4" s="157"/>
      <c r="B4" s="157"/>
      <c r="C4" s="157"/>
      <c r="D4" s="157"/>
      <c r="E4" s="157"/>
      <c r="F4" s="157"/>
      <c r="G4" s="157"/>
      <c r="H4" s="157"/>
      <c r="I4" s="157"/>
      <c r="J4" s="157"/>
      <c r="K4" s="157"/>
      <c r="L4" s="157"/>
      <c r="M4" s="157"/>
      <c r="N4" s="157"/>
      <c r="O4" s="157"/>
      <c r="P4" s="157"/>
      <c r="Q4" s="157"/>
      <c r="R4" s="157"/>
      <c r="S4" s="157"/>
      <c r="T4" s="157"/>
      <c r="U4" s="157"/>
      <c r="V4" s="157"/>
      <c r="W4" s="157"/>
      <c r="X4" s="157"/>
      <c r="AM4" s="160"/>
      <c r="AN4" s="160"/>
      <c r="AO4" s="160"/>
      <c r="AP4" s="160"/>
      <c r="AQ4" s="160"/>
      <c r="AR4" s="160"/>
      <c r="AS4" s="160"/>
      <c r="AT4" s="160"/>
      <c r="AU4" s="160"/>
      <c r="AV4" s="160"/>
      <c r="AW4" s="160"/>
      <c r="AX4" s="160"/>
      <c r="AY4" s="160"/>
      <c r="AZ4" s="160"/>
      <c r="BA4" s="160"/>
      <c r="BB4" s="160"/>
      <c r="BC4" s="160"/>
      <c r="BD4" s="160"/>
      <c r="BE4" s="160"/>
      <c r="BF4" s="160"/>
      <c r="BG4" s="160"/>
      <c r="BH4" s="160"/>
      <c r="BI4" s="160"/>
      <c r="BJ4" s="160"/>
      <c r="BK4" s="160"/>
      <c r="BL4" s="160"/>
      <c r="BM4" s="160"/>
      <c r="BN4" s="160"/>
      <c r="BO4" s="160"/>
      <c r="BP4" s="160"/>
      <c r="BQ4" s="160"/>
      <c r="BR4" s="160"/>
      <c r="BS4" s="160"/>
      <c r="BT4" s="160"/>
      <c r="BU4" s="160"/>
      <c r="BV4" s="160"/>
      <c r="BW4" s="160"/>
      <c r="BX4" s="160"/>
      <c r="BY4" s="160"/>
      <c r="BZ4" s="160"/>
      <c r="CA4" s="160"/>
      <c r="CB4" s="160"/>
      <c r="CC4" s="160"/>
      <c r="CD4" s="160"/>
      <c r="CE4" s="160"/>
      <c r="CF4" s="160"/>
      <c r="CG4" s="160"/>
      <c r="CH4" s="160"/>
      <c r="CI4" s="160"/>
    </row>
    <row r="5" spans="1:105" ht="15" customHeight="1" x14ac:dyDescent="0.25">
      <c r="A5" s="161" t="s">
        <v>92</v>
      </c>
      <c r="B5" s="162" t="s">
        <v>91</v>
      </c>
      <c r="C5" s="162"/>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c r="AS5" s="162"/>
      <c r="AT5" s="162"/>
      <c r="AU5" s="162"/>
      <c r="AV5" s="162"/>
      <c r="AW5" s="162"/>
      <c r="AX5" s="162"/>
      <c r="AY5" s="162"/>
      <c r="AZ5" s="162"/>
      <c r="BA5" s="162"/>
      <c r="BB5" s="162"/>
      <c r="BC5" s="162"/>
      <c r="BD5" s="162"/>
      <c r="BE5" s="162"/>
      <c r="BF5" s="162"/>
      <c r="BG5" s="162"/>
      <c r="BH5" s="162"/>
      <c r="BI5" s="162"/>
      <c r="BJ5" s="162"/>
      <c r="BK5" s="162"/>
      <c r="BL5" s="162"/>
      <c r="BM5" s="162"/>
      <c r="BN5" s="162"/>
      <c r="BO5" s="162"/>
      <c r="BP5" s="162"/>
      <c r="BQ5" s="162"/>
      <c r="BR5" s="162"/>
      <c r="BS5" s="162"/>
      <c r="BT5" s="162"/>
      <c r="BU5" s="162"/>
      <c r="BV5" s="162"/>
      <c r="BW5" s="162"/>
      <c r="BX5" s="162"/>
      <c r="BY5" s="162"/>
      <c r="BZ5" s="162"/>
      <c r="CA5" s="162"/>
      <c r="CB5" s="162"/>
      <c r="CC5" s="162"/>
      <c r="CD5" s="162"/>
      <c r="CE5" s="162"/>
      <c r="CF5" s="162"/>
      <c r="CG5" s="162"/>
      <c r="CH5" s="162"/>
      <c r="CI5" s="185"/>
      <c r="CJ5" s="23"/>
      <c r="CK5" s="24"/>
      <c r="CL5" s="24"/>
    </row>
    <row r="6" spans="1:105" ht="56.25" x14ac:dyDescent="0.25">
      <c r="A6" s="177"/>
      <c r="B6" s="31">
        <v>44033</v>
      </c>
      <c r="C6" s="31">
        <v>44032</v>
      </c>
      <c r="D6" s="31">
        <v>44031</v>
      </c>
      <c r="E6" s="31">
        <v>44030</v>
      </c>
      <c r="F6" s="31">
        <v>44029</v>
      </c>
      <c r="G6" s="31">
        <v>44028</v>
      </c>
      <c r="H6" s="31">
        <v>44027</v>
      </c>
      <c r="I6" s="31">
        <v>44026</v>
      </c>
      <c r="J6" s="31">
        <v>44025</v>
      </c>
      <c r="K6" s="31">
        <v>44024</v>
      </c>
      <c r="L6" s="31">
        <v>44023</v>
      </c>
      <c r="M6" s="31">
        <v>44022</v>
      </c>
      <c r="N6" s="31">
        <v>44021</v>
      </c>
      <c r="O6" s="31">
        <v>44020</v>
      </c>
      <c r="P6" s="31">
        <v>44019</v>
      </c>
      <c r="Q6" s="31">
        <v>44018</v>
      </c>
      <c r="R6" s="31">
        <v>44017</v>
      </c>
      <c r="S6" s="31">
        <v>44016</v>
      </c>
      <c r="T6" s="31">
        <v>44015</v>
      </c>
      <c r="U6" s="31">
        <v>44014</v>
      </c>
      <c r="V6" s="31">
        <v>44013</v>
      </c>
      <c r="W6" s="31">
        <v>44012</v>
      </c>
      <c r="X6" s="31">
        <v>44011</v>
      </c>
      <c r="Y6" s="31">
        <v>44010</v>
      </c>
      <c r="Z6" s="31">
        <v>44009</v>
      </c>
      <c r="AA6" s="31">
        <v>44008</v>
      </c>
      <c r="AB6" s="31">
        <v>44007</v>
      </c>
      <c r="AC6" s="31">
        <v>44006</v>
      </c>
      <c r="AD6" s="31">
        <v>44005</v>
      </c>
      <c r="AE6" s="31">
        <v>44004</v>
      </c>
      <c r="AF6" s="31">
        <v>44003</v>
      </c>
      <c r="AG6" s="31">
        <v>44002</v>
      </c>
      <c r="AH6" s="31">
        <v>44001</v>
      </c>
      <c r="AI6" s="31">
        <v>44000</v>
      </c>
      <c r="AJ6" s="31">
        <v>43999</v>
      </c>
      <c r="AK6" s="31">
        <v>43998</v>
      </c>
      <c r="AL6" s="31">
        <v>43997</v>
      </c>
      <c r="AM6" s="31">
        <v>43996</v>
      </c>
      <c r="AN6" s="31">
        <v>43995</v>
      </c>
      <c r="AO6" s="31">
        <v>43994</v>
      </c>
      <c r="AP6" s="31">
        <v>43993</v>
      </c>
      <c r="AQ6" s="31">
        <v>43992</v>
      </c>
      <c r="AR6" s="31">
        <v>43991</v>
      </c>
      <c r="AS6" s="31">
        <v>43990</v>
      </c>
      <c r="AT6" s="31">
        <v>43989</v>
      </c>
      <c r="AU6" s="31">
        <v>43988</v>
      </c>
      <c r="AV6" s="31">
        <v>43987</v>
      </c>
      <c r="AW6" s="31">
        <v>43986</v>
      </c>
      <c r="AX6" s="31">
        <v>43985</v>
      </c>
      <c r="AY6" s="31">
        <v>43984</v>
      </c>
      <c r="AZ6" s="31">
        <v>43983</v>
      </c>
      <c r="BA6" s="31">
        <v>43982</v>
      </c>
      <c r="BB6" s="31">
        <v>43981</v>
      </c>
      <c r="BC6" s="31">
        <v>43980</v>
      </c>
      <c r="BD6" s="31">
        <v>43979</v>
      </c>
      <c r="BE6" s="31">
        <v>43978</v>
      </c>
      <c r="BF6" s="31">
        <v>43977</v>
      </c>
      <c r="BG6" s="31">
        <v>43976</v>
      </c>
      <c r="BH6" s="31">
        <v>43975</v>
      </c>
      <c r="BI6" s="31">
        <v>43974</v>
      </c>
      <c r="BJ6" s="31">
        <v>43973</v>
      </c>
      <c r="BK6" s="31">
        <v>43972</v>
      </c>
      <c r="BL6" s="31">
        <v>43971</v>
      </c>
      <c r="BM6" s="31">
        <v>43970</v>
      </c>
      <c r="BN6" s="31">
        <v>43969</v>
      </c>
      <c r="BO6" s="31">
        <v>43968</v>
      </c>
      <c r="BP6" s="31">
        <v>43967</v>
      </c>
      <c r="BQ6" s="31">
        <v>43966</v>
      </c>
      <c r="BR6" s="31">
        <v>43965</v>
      </c>
      <c r="BS6" s="31">
        <v>43964</v>
      </c>
      <c r="BT6" s="31">
        <v>43963</v>
      </c>
      <c r="BU6" s="31">
        <v>43962</v>
      </c>
      <c r="BV6" s="31">
        <v>43961</v>
      </c>
      <c r="BW6" s="31">
        <v>43960</v>
      </c>
      <c r="BX6" s="31">
        <v>43959</v>
      </c>
      <c r="BY6" s="31">
        <v>43958</v>
      </c>
      <c r="BZ6" s="31">
        <v>43957</v>
      </c>
      <c r="CA6" s="31">
        <v>43956</v>
      </c>
      <c r="CB6" s="31">
        <v>43955</v>
      </c>
      <c r="CC6" s="31">
        <v>43954</v>
      </c>
      <c r="CD6" s="31">
        <v>43953</v>
      </c>
      <c r="CE6" s="31">
        <v>43951</v>
      </c>
      <c r="CF6" s="31">
        <v>43950</v>
      </c>
      <c r="CG6" s="31">
        <v>43949</v>
      </c>
      <c r="CH6" s="31">
        <v>43948</v>
      </c>
      <c r="CI6" s="186">
        <v>43943</v>
      </c>
      <c r="CJ6" s="23"/>
      <c r="CK6" s="24"/>
      <c r="CL6" s="24"/>
    </row>
    <row r="7" spans="1:105" x14ac:dyDescent="0.25">
      <c r="A7" s="181">
        <v>44032</v>
      </c>
      <c r="B7" s="183">
        <v>29204</v>
      </c>
      <c r="C7" s="30"/>
      <c r="D7" s="30"/>
      <c r="E7" s="30"/>
      <c r="F7" s="30"/>
      <c r="G7" s="30"/>
      <c r="H7" s="30"/>
      <c r="I7" s="30"/>
      <c r="J7" s="30"/>
      <c r="K7" s="30"/>
      <c r="L7" s="30"/>
      <c r="M7" s="30"/>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c r="AX7" s="30"/>
      <c r="AY7" s="30"/>
      <c r="AZ7" s="30"/>
      <c r="BA7" s="30"/>
      <c r="BB7" s="30"/>
      <c r="BC7" s="30"/>
      <c r="BD7" s="30"/>
      <c r="BE7" s="30"/>
      <c r="BF7" s="30"/>
      <c r="BG7" s="30"/>
      <c r="BH7" s="30"/>
      <c r="BI7" s="30"/>
      <c r="BJ7" s="30"/>
      <c r="BK7" s="30"/>
      <c r="BL7" s="30"/>
      <c r="BM7" s="30"/>
      <c r="BN7" s="30"/>
      <c r="BO7" s="30"/>
      <c r="BP7" s="30"/>
      <c r="BQ7" s="30"/>
      <c r="BR7" s="30"/>
      <c r="BS7" s="30"/>
      <c r="BT7" s="30"/>
      <c r="BU7" s="30"/>
      <c r="BV7" s="30"/>
      <c r="BW7" s="30"/>
      <c r="BX7" s="30"/>
      <c r="BY7" s="30"/>
      <c r="BZ7" s="30"/>
      <c r="CA7" s="30"/>
      <c r="CB7" s="30"/>
      <c r="CC7" s="30"/>
      <c r="CD7" s="30"/>
      <c r="CE7" s="30"/>
      <c r="CF7" s="30"/>
      <c r="CG7" s="30"/>
      <c r="CH7" s="30"/>
      <c r="CI7" s="187"/>
      <c r="CJ7" s="23"/>
      <c r="CK7" s="24"/>
      <c r="CL7" s="24"/>
    </row>
    <row r="8" spans="1:105" x14ac:dyDescent="0.25">
      <c r="A8" s="182">
        <v>44031</v>
      </c>
      <c r="B8" s="184">
        <v>29204</v>
      </c>
      <c r="C8" s="164">
        <v>29189</v>
      </c>
      <c r="D8" s="31"/>
      <c r="E8" s="31"/>
      <c r="F8" s="31"/>
      <c r="G8" s="31"/>
      <c r="H8" s="31"/>
      <c r="I8" s="31"/>
      <c r="J8" s="31"/>
      <c r="K8" s="31"/>
      <c r="L8" s="31"/>
      <c r="M8" s="31"/>
      <c r="N8" s="31"/>
      <c r="O8" s="31"/>
      <c r="P8" s="31"/>
      <c r="Q8" s="31"/>
      <c r="R8" s="31"/>
      <c r="S8" s="31"/>
      <c r="T8" s="31"/>
      <c r="U8" s="31"/>
      <c r="V8" s="31"/>
      <c r="W8" s="31"/>
      <c r="X8" s="31"/>
      <c r="Y8" s="31"/>
      <c r="Z8" s="31"/>
      <c r="AA8" s="31"/>
      <c r="AB8" s="31"/>
      <c r="AC8" s="31"/>
      <c r="AD8" s="31"/>
      <c r="AE8" s="31"/>
      <c r="AF8" s="31"/>
      <c r="AG8" s="31"/>
      <c r="AH8" s="31"/>
      <c r="AI8" s="31"/>
      <c r="AJ8" s="31"/>
      <c r="AK8" s="31"/>
      <c r="AL8" s="31"/>
      <c r="AM8" s="31"/>
      <c r="AN8" s="31"/>
      <c r="AO8" s="31"/>
      <c r="AP8" s="31"/>
      <c r="AQ8" s="31"/>
      <c r="AR8" s="31"/>
      <c r="AS8" s="31"/>
      <c r="AT8" s="31"/>
      <c r="AU8" s="31"/>
      <c r="AV8" s="31"/>
      <c r="AW8" s="31"/>
      <c r="AX8" s="31"/>
      <c r="AY8" s="31"/>
      <c r="AZ8" s="31"/>
      <c r="BA8" s="31"/>
      <c r="BB8" s="31"/>
      <c r="BC8" s="31"/>
      <c r="BD8" s="31"/>
      <c r="BE8" s="31"/>
      <c r="BF8" s="31"/>
      <c r="BG8" s="31"/>
      <c r="BH8" s="31"/>
      <c r="BI8" s="31"/>
      <c r="BJ8" s="31"/>
      <c r="BK8" s="31"/>
      <c r="BL8" s="31"/>
      <c r="BM8" s="31"/>
      <c r="BN8" s="31"/>
      <c r="BO8" s="31"/>
      <c r="BP8" s="31"/>
      <c r="BQ8" s="31"/>
      <c r="BR8" s="31"/>
      <c r="BS8" s="31"/>
      <c r="BT8" s="31"/>
      <c r="BU8" s="31"/>
      <c r="BV8" s="31"/>
      <c r="BW8" s="31"/>
      <c r="BX8" s="31"/>
      <c r="BY8" s="31"/>
      <c r="BZ8" s="31"/>
      <c r="CA8" s="31"/>
      <c r="CB8" s="31"/>
      <c r="CC8" s="31"/>
      <c r="CD8" s="31"/>
      <c r="CE8" s="31"/>
      <c r="CF8" s="31"/>
      <c r="CG8" s="31"/>
      <c r="CH8" s="31"/>
      <c r="CI8" s="186"/>
      <c r="CJ8" s="23"/>
      <c r="CK8" s="24"/>
      <c r="CL8" s="24"/>
    </row>
    <row r="9" spans="1:105" x14ac:dyDescent="0.25">
      <c r="A9" s="182">
        <v>44030</v>
      </c>
      <c r="B9" s="184">
        <v>29200</v>
      </c>
      <c r="C9" s="164">
        <v>29188</v>
      </c>
      <c r="D9" s="164">
        <v>29183</v>
      </c>
      <c r="E9" s="31"/>
      <c r="F9" s="31"/>
      <c r="G9" s="31"/>
      <c r="H9" s="31"/>
      <c r="I9" s="31"/>
      <c r="J9" s="31"/>
      <c r="K9" s="31"/>
      <c r="L9" s="31"/>
      <c r="M9" s="31"/>
      <c r="N9" s="31"/>
      <c r="O9" s="31"/>
      <c r="P9" s="31"/>
      <c r="Q9" s="31"/>
      <c r="R9" s="31"/>
      <c r="S9" s="31"/>
      <c r="T9" s="31"/>
      <c r="U9" s="31"/>
      <c r="V9" s="31"/>
      <c r="W9" s="31"/>
      <c r="X9" s="31"/>
      <c r="Y9" s="31"/>
      <c r="Z9" s="31"/>
      <c r="AA9" s="31"/>
      <c r="AB9" s="31"/>
      <c r="AC9" s="31"/>
      <c r="AD9" s="31"/>
      <c r="AE9" s="31"/>
      <c r="AF9" s="31"/>
      <c r="AG9" s="31"/>
      <c r="AH9" s="31"/>
      <c r="AI9" s="31"/>
      <c r="AJ9" s="31"/>
      <c r="AK9" s="31"/>
      <c r="AL9" s="31"/>
      <c r="AM9" s="31"/>
      <c r="AN9" s="31"/>
      <c r="AO9" s="31"/>
      <c r="AP9" s="31"/>
      <c r="AQ9" s="31"/>
      <c r="AR9" s="31"/>
      <c r="AS9" s="31"/>
      <c r="AT9" s="31"/>
      <c r="AU9" s="31"/>
      <c r="AV9" s="31"/>
      <c r="AW9" s="31"/>
      <c r="AX9" s="31"/>
      <c r="AY9" s="31"/>
      <c r="AZ9" s="31"/>
      <c r="BA9" s="31"/>
      <c r="BB9" s="31"/>
      <c r="BC9" s="31"/>
      <c r="BD9" s="31"/>
      <c r="BE9" s="31"/>
      <c r="BF9" s="31"/>
      <c r="BG9" s="31"/>
      <c r="BH9" s="31"/>
      <c r="BI9" s="31"/>
      <c r="BJ9" s="31"/>
      <c r="BK9" s="31"/>
      <c r="BL9" s="31"/>
      <c r="BM9" s="31"/>
      <c r="BN9" s="31"/>
      <c r="BO9" s="31"/>
      <c r="BP9" s="31"/>
      <c r="BQ9" s="31"/>
      <c r="BR9" s="31"/>
      <c r="BS9" s="31"/>
      <c r="BT9" s="31"/>
      <c r="BU9" s="31"/>
      <c r="BV9" s="31"/>
      <c r="BW9" s="31"/>
      <c r="BX9" s="31"/>
      <c r="BY9" s="31"/>
      <c r="BZ9" s="31"/>
      <c r="CA9" s="31"/>
      <c r="CB9" s="31"/>
      <c r="CC9" s="31"/>
      <c r="CD9" s="31"/>
      <c r="CE9" s="31"/>
      <c r="CF9" s="31"/>
      <c r="CG9" s="31"/>
      <c r="CH9" s="31"/>
      <c r="CI9" s="186"/>
      <c r="CJ9" s="23"/>
      <c r="CK9" s="24"/>
      <c r="CL9" s="24"/>
    </row>
    <row r="10" spans="1:105" x14ac:dyDescent="0.25">
      <c r="A10" s="182">
        <v>44029</v>
      </c>
      <c r="B10" s="184">
        <v>29190</v>
      </c>
      <c r="C10" s="164">
        <v>29179</v>
      </c>
      <c r="D10" s="164">
        <v>29179</v>
      </c>
      <c r="E10" s="164">
        <v>29175</v>
      </c>
      <c r="F10" s="31"/>
      <c r="G10" s="31"/>
      <c r="H10" s="31"/>
      <c r="I10" s="31"/>
      <c r="J10" s="31"/>
      <c r="K10" s="31"/>
      <c r="L10" s="31"/>
      <c r="M10" s="31"/>
      <c r="N10" s="31"/>
      <c r="O10" s="31"/>
      <c r="P10" s="31"/>
      <c r="Q10" s="31"/>
      <c r="R10" s="31"/>
      <c r="S10" s="31"/>
      <c r="T10" s="31"/>
      <c r="U10" s="31"/>
      <c r="V10" s="31"/>
      <c r="W10" s="31"/>
      <c r="X10" s="31"/>
      <c r="Y10" s="31"/>
      <c r="Z10" s="31"/>
      <c r="AA10" s="31"/>
      <c r="AB10" s="31"/>
      <c r="AC10" s="31"/>
      <c r="AD10" s="31"/>
      <c r="AE10" s="31"/>
      <c r="AF10" s="31"/>
      <c r="AG10" s="31"/>
      <c r="AH10" s="31"/>
      <c r="AI10" s="31"/>
      <c r="AJ10" s="31"/>
      <c r="AK10" s="31"/>
      <c r="AL10" s="31"/>
      <c r="AM10" s="31"/>
      <c r="AN10" s="31"/>
      <c r="AO10" s="31"/>
      <c r="AP10" s="31"/>
      <c r="AQ10" s="31"/>
      <c r="AR10" s="31"/>
      <c r="AS10" s="31"/>
      <c r="AT10" s="31"/>
      <c r="AU10" s="31"/>
      <c r="AV10" s="31"/>
      <c r="AW10" s="31"/>
      <c r="AX10" s="31"/>
      <c r="AY10" s="31"/>
      <c r="AZ10" s="31"/>
      <c r="BA10" s="31"/>
      <c r="BB10" s="31"/>
      <c r="BC10" s="31"/>
      <c r="BD10" s="31"/>
      <c r="BE10" s="31"/>
      <c r="BF10" s="31"/>
      <c r="BG10" s="31"/>
      <c r="BH10" s="31"/>
      <c r="BI10" s="31"/>
      <c r="BJ10" s="31"/>
      <c r="BK10" s="31"/>
      <c r="BL10" s="31"/>
      <c r="BM10" s="31"/>
      <c r="BN10" s="31"/>
      <c r="BO10" s="31"/>
      <c r="BP10" s="31"/>
      <c r="BQ10" s="31"/>
      <c r="BR10" s="31"/>
      <c r="BS10" s="31"/>
      <c r="BT10" s="31"/>
      <c r="BU10" s="31"/>
      <c r="BV10" s="31"/>
      <c r="BW10" s="31"/>
      <c r="BX10" s="31"/>
      <c r="BY10" s="31"/>
      <c r="BZ10" s="31"/>
      <c r="CA10" s="31"/>
      <c r="CB10" s="31"/>
      <c r="CC10" s="31"/>
      <c r="CD10" s="31"/>
      <c r="CE10" s="31"/>
      <c r="CF10" s="31"/>
      <c r="CG10" s="31"/>
      <c r="CH10" s="31"/>
      <c r="CI10" s="186"/>
      <c r="CJ10" s="23"/>
      <c r="CK10" s="24"/>
      <c r="CL10" s="24"/>
    </row>
    <row r="11" spans="1:105" x14ac:dyDescent="0.25">
      <c r="A11" s="182">
        <v>44028</v>
      </c>
      <c r="B11" s="184">
        <v>29184</v>
      </c>
      <c r="C11" s="164">
        <v>29174</v>
      </c>
      <c r="D11" s="164">
        <v>29174</v>
      </c>
      <c r="E11" s="164">
        <v>29172</v>
      </c>
      <c r="F11" s="164">
        <v>29162</v>
      </c>
      <c r="G11" s="31"/>
      <c r="H11" s="31"/>
      <c r="I11" s="31"/>
      <c r="J11" s="31"/>
      <c r="K11" s="31"/>
      <c r="L11" s="31"/>
      <c r="M11" s="31"/>
      <c r="N11" s="31"/>
      <c r="O11" s="31"/>
      <c r="P11" s="31"/>
      <c r="Q11" s="31"/>
      <c r="R11" s="31"/>
      <c r="S11" s="31"/>
      <c r="T11" s="31"/>
      <c r="U11" s="31"/>
      <c r="V11" s="31"/>
      <c r="W11" s="31"/>
      <c r="X11" s="31"/>
      <c r="Y11" s="31"/>
      <c r="Z11" s="31"/>
      <c r="AA11" s="31"/>
      <c r="AB11" s="31"/>
      <c r="AC11" s="31"/>
      <c r="AD11" s="31"/>
      <c r="AE11" s="31"/>
      <c r="AF11" s="31"/>
      <c r="AG11" s="31"/>
      <c r="AH11" s="31"/>
      <c r="AI11" s="31"/>
      <c r="AJ11" s="31"/>
      <c r="AK11" s="31"/>
      <c r="AL11" s="31"/>
      <c r="AM11" s="31"/>
      <c r="AN11" s="31"/>
      <c r="AO11" s="31"/>
      <c r="AP11" s="31"/>
      <c r="AQ11" s="31"/>
      <c r="AR11" s="31"/>
      <c r="AS11" s="31"/>
      <c r="AT11" s="31"/>
      <c r="AU11" s="31"/>
      <c r="AV11" s="31"/>
      <c r="AW11" s="31"/>
      <c r="AX11" s="31"/>
      <c r="AY11" s="31"/>
      <c r="AZ11" s="31"/>
      <c r="BA11" s="31"/>
      <c r="BB11" s="31"/>
      <c r="BC11" s="31"/>
      <c r="BD11" s="31"/>
      <c r="BE11" s="31"/>
      <c r="BF11" s="31"/>
      <c r="BG11" s="31"/>
      <c r="BH11" s="31"/>
      <c r="BI11" s="31"/>
      <c r="BJ11" s="31"/>
      <c r="BK11" s="31"/>
      <c r="BL11" s="31"/>
      <c r="BM11" s="31"/>
      <c r="BN11" s="31"/>
      <c r="BO11" s="31"/>
      <c r="BP11" s="31"/>
      <c r="BQ11" s="31"/>
      <c r="BR11" s="31"/>
      <c r="BS11" s="31"/>
      <c r="BT11" s="31"/>
      <c r="BU11" s="31"/>
      <c r="BV11" s="31"/>
      <c r="BW11" s="31"/>
      <c r="BX11" s="31"/>
      <c r="BY11" s="31"/>
      <c r="BZ11" s="31"/>
      <c r="CA11" s="31"/>
      <c r="CB11" s="31"/>
      <c r="CC11" s="31"/>
      <c r="CD11" s="31"/>
      <c r="CE11" s="31"/>
      <c r="CF11" s="31"/>
      <c r="CG11" s="31"/>
      <c r="CH11" s="31"/>
      <c r="CI11" s="186"/>
      <c r="CJ11" s="23"/>
      <c r="CK11" s="24"/>
      <c r="CL11" s="24"/>
    </row>
    <row r="12" spans="1:105" x14ac:dyDescent="0.25">
      <c r="A12" s="182">
        <v>44027</v>
      </c>
      <c r="B12" s="184">
        <v>29176</v>
      </c>
      <c r="C12" s="164">
        <v>29166</v>
      </c>
      <c r="D12" s="164">
        <v>29166</v>
      </c>
      <c r="E12" s="164">
        <v>29165</v>
      </c>
      <c r="F12" s="164">
        <v>29160</v>
      </c>
      <c r="G12" s="164">
        <v>29146</v>
      </c>
      <c r="H12" s="31"/>
      <c r="I12" s="31"/>
      <c r="J12" s="31"/>
      <c r="K12" s="31"/>
      <c r="L12" s="31"/>
      <c r="M12" s="31"/>
      <c r="N12" s="31"/>
      <c r="O12" s="31"/>
      <c r="P12" s="31"/>
      <c r="Q12" s="31"/>
      <c r="R12" s="31"/>
      <c r="S12" s="31"/>
      <c r="T12" s="31"/>
      <c r="U12" s="31"/>
      <c r="V12" s="31"/>
      <c r="W12" s="31"/>
      <c r="X12" s="31"/>
      <c r="Y12" s="31"/>
      <c r="Z12" s="31"/>
      <c r="AA12" s="31"/>
      <c r="AB12" s="31"/>
      <c r="AC12" s="31"/>
      <c r="AD12" s="31"/>
      <c r="AE12" s="31"/>
      <c r="AF12" s="31"/>
      <c r="AG12" s="31"/>
      <c r="AH12" s="31"/>
      <c r="AI12" s="31"/>
      <c r="AJ12" s="31"/>
      <c r="AK12" s="31"/>
      <c r="AL12" s="31"/>
      <c r="AM12" s="31"/>
      <c r="AN12" s="31"/>
      <c r="AO12" s="31"/>
      <c r="AP12" s="31"/>
      <c r="AQ12" s="31"/>
      <c r="AR12" s="31"/>
      <c r="AS12" s="31"/>
      <c r="AT12" s="31"/>
      <c r="AU12" s="31"/>
      <c r="AV12" s="31"/>
      <c r="AW12" s="31"/>
      <c r="AX12" s="31"/>
      <c r="AY12" s="31"/>
      <c r="AZ12" s="31"/>
      <c r="BA12" s="31"/>
      <c r="BB12" s="31"/>
      <c r="BC12" s="31"/>
      <c r="BD12" s="31"/>
      <c r="BE12" s="31"/>
      <c r="BF12" s="31"/>
      <c r="BG12" s="31"/>
      <c r="BH12" s="31"/>
      <c r="BI12" s="31"/>
      <c r="BJ12" s="31"/>
      <c r="BK12" s="31"/>
      <c r="BL12" s="31"/>
      <c r="BM12" s="31"/>
      <c r="BN12" s="31"/>
      <c r="BO12" s="31"/>
      <c r="BP12" s="31"/>
      <c r="BQ12" s="31"/>
      <c r="BR12" s="31"/>
      <c r="BS12" s="31"/>
      <c r="BT12" s="31"/>
      <c r="BU12" s="31"/>
      <c r="BV12" s="31"/>
      <c r="BW12" s="31"/>
      <c r="BX12" s="31"/>
      <c r="BY12" s="31"/>
      <c r="BZ12" s="31"/>
      <c r="CA12" s="31"/>
      <c r="CB12" s="31"/>
      <c r="CC12" s="31"/>
      <c r="CD12" s="31"/>
      <c r="CE12" s="31"/>
      <c r="CF12" s="31"/>
      <c r="CG12" s="31"/>
      <c r="CH12" s="31"/>
      <c r="CI12" s="186"/>
      <c r="CJ12" s="23"/>
      <c r="CK12" s="24"/>
      <c r="CL12" s="24"/>
    </row>
    <row r="13" spans="1:105" x14ac:dyDescent="0.25">
      <c r="A13" s="182">
        <v>44026</v>
      </c>
      <c r="B13" s="184">
        <v>29159</v>
      </c>
      <c r="C13" s="164">
        <v>29150</v>
      </c>
      <c r="D13" s="164">
        <v>29150</v>
      </c>
      <c r="E13" s="164">
        <v>29150</v>
      </c>
      <c r="F13" s="164">
        <v>29148</v>
      </c>
      <c r="G13" s="164">
        <v>29143</v>
      </c>
      <c r="H13" s="164">
        <v>29127</v>
      </c>
      <c r="I13" s="31"/>
      <c r="J13" s="31"/>
      <c r="K13" s="31"/>
      <c r="L13" s="31"/>
      <c r="M13" s="31"/>
      <c r="N13" s="31"/>
      <c r="O13" s="31"/>
      <c r="P13" s="31"/>
      <c r="Q13" s="31"/>
      <c r="R13" s="31"/>
      <c r="S13" s="31"/>
      <c r="T13" s="31"/>
      <c r="U13" s="31"/>
      <c r="V13" s="31"/>
      <c r="W13" s="31"/>
      <c r="X13" s="31"/>
      <c r="Y13" s="31"/>
      <c r="Z13" s="31"/>
      <c r="AA13" s="31"/>
      <c r="AB13" s="31"/>
      <c r="AC13" s="31"/>
      <c r="AD13" s="31"/>
      <c r="AE13" s="31"/>
      <c r="AF13" s="31"/>
      <c r="AG13" s="31"/>
      <c r="AH13" s="31"/>
      <c r="AI13" s="31"/>
      <c r="AJ13" s="31"/>
      <c r="AK13" s="31"/>
      <c r="AL13" s="31"/>
      <c r="AM13" s="31"/>
      <c r="AN13" s="31"/>
      <c r="AO13" s="31"/>
      <c r="AP13" s="31"/>
      <c r="AQ13" s="31"/>
      <c r="AR13" s="31"/>
      <c r="AS13" s="31"/>
      <c r="AT13" s="31"/>
      <c r="AU13" s="31"/>
      <c r="AV13" s="31"/>
      <c r="AW13" s="31"/>
      <c r="AX13" s="31"/>
      <c r="AY13" s="31"/>
      <c r="AZ13" s="31"/>
      <c r="BA13" s="31"/>
      <c r="BB13" s="31"/>
      <c r="BC13" s="31"/>
      <c r="BD13" s="31"/>
      <c r="BE13" s="31"/>
      <c r="BF13" s="31"/>
      <c r="BG13" s="31"/>
      <c r="BH13" s="31"/>
      <c r="BI13" s="31"/>
      <c r="BJ13" s="31"/>
      <c r="BK13" s="31"/>
      <c r="BL13" s="31"/>
      <c r="BM13" s="31"/>
      <c r="BN13" s="31"/>
      <c r="BO13" s="31"/>
      <c r="BP13" s="31"/>
      <c r="BQ13" s="31"/>
      <c r="BR13" s="31"/>
      <c r="BS13" s="31"/>
      <c r="BT13" s="31"/>
      <c r="BU13" s="31"/>
      <c r="BV13" s="31"/>
      <c r="BW13" s="31"/>
      <c r="BX13" s="31"/>
      <c r="BY13" s="31"/>
      <c r="BZ13" s="31"/>
      <c r="CA13" s="31"/>
      <c r="CB13" s="31"/>
      <c r="CC13" s="31"/>
      <c r="CD13" s="31"/>
      <c r="CE13" s="31"/>
      <c r="CF13" s="31"/>
      <c r="CG13" s="31"/>
      <c r="CH13" s="31"/>
      <c r="CI13" s="186"/>
      <c r="CJ13" s="23"/>
      <c r="CK13" s="24"/>
      <c r="CL13" s="24"/>
    </row>
    <row r="14" spans="1:105" x14ac:dyDescent="0.25">
      <c r="A14" s="182">
        <v>44025</v>
      </c>
      <c r="B14" s="184">
        <v>29149</v>
      </c>
      <c r="C14" s="163">
        <v>29141</v>
      </c>
      <c r="D14" s="163">
        <v>29141</v>
      </c>
      <c r="E14" s="163">
        <v>29141</v>
      </c>
      <c r="F14" s="163">
        <v>29140</v>
      </c>
      <c r="G14" s="163">
        <v>29138</v>
      </c>
      <c r="H14" s="163">
        <v>29127</v>
      </c>
      <c r="I14" s="163">
        <v>29105</v>
      </c>
      <c r="J14" s="31"/>
      <c r="K14" s="31"/>
      <c r="L14" s="31"/>
      <c r="M14" s="31"/>
      <c r="N14" s="31"/>
      <c r="O14" s="31"/>
      <c r="P14" s="31"/>
      <c r="Q14" s="31"/>
      <c r="R14" s="31"/>
      <c r="S14" s="31"/>
      <c r="T14" s="31"/>
      <c r="U14" s="31"/>
      <c r="V14" s="31"/>
      <c r="W14" s="31"/>
      <c r="X14" s="31"/>
      <c r="Y14" s="31"/>
      <c r="Z14" s="31"/>
      <c r="AA14" s="31"/>
      <c r="AB14" s="31"/>
      <c r="AC14" s="31"/>
      <c r="AD14" s="31"/>
      <c r="AE14" s="31"/>
      <c r="AF14" s="31"/>
      <c r="AG14" s="31"/>
      <c r="AH14" s="31"/>
      <c r="AI14" s="31"/>
      <c r="AJ14" s="31"/>
      <c r="AK14" s="31"/>
      <c r="AL14" s="31"/>
      <c r="AM14" s="31"/>
      <c r="AN14" s="31"/>
      <c r="AO14" s="31"/>
      <c r="AP14" s="31"/>
      <c r="AQ14" s="31"/>
      <c r="AR14" s="31"/>
      <c r="AS14" s="31"/>
      <c r="AT14" s="31"/>
      <c r="AU14" s="31"/>
      <c r="AV14" s="31"/>
      <c r="AW14" s="31"/>
      <c r="AX14" s="31"/>
      <c r="AY14" s="31"/>
      <c r="AZ14" s="31"/>
      <c r="BA14" s="31"/>
      <c r="BB14" s="31"/>
      <c r="BC14" s="31"/>
      <c r="BD14" s="31"/>
      <c r="BE14" s="31"/>
      <c r="BF14" s="31"/>
      <c r="BG14" s="31"/>
      <c r="BH14" s="31"/>
      <c r="BI14" s="31"/>
      <c r="BJ14" s="31"/>
      <c r="BK14" s="31"/>
      <c r="BL14" s="31"/>
      <c r="BM14" s="31"/>
      <c r="BN14" s="31"/>
      <c r="BO14" s="31"/>
      <c r="BP14" s="31"/>
      <c r="BQ14" s="31"/>
      <c r="BR14" s="31"/>
      <c r="BS14" s="31"/>
      <c r="BT14" s="31"/>
      <c r="BU14" s="31"/>
      <c r="BV14" s="31"/>
      <c r="BW14" s="31"/>
      <c r="BX14" s="31"/>
      <c r="BY14" s="31"/>
      <c r="BZ14" s="31"/>
      <c r="CA14" s="31"/>
      <c r="CB14" s="31"/>
      <c r="CC14" s="31"/>
      <c r="CD14" s="31"/>
      <c r="CE14" s="31"/>
      <c r="CF14" s="31"/>
      <c r="CG14" s="31"/>
      <c r="CH14" s="31"/>
      <c r="CI14" s="186"/>
      <c r="CJ14" s="23"/>
      <c r="CK14" s="24"/>
      <c r="CL14" s="24"/>
    </row>
    <row r="15" spans="1:105" x14ac:dyDescent="0.25">
      <c r="A15" s="175">
        <v>44024</v>
      </c>
      <c r="B15" s="163">
        <v>29128</v>
      </c>
      <c r="C15" s="163">
        <v>29120</v>
      </c>
      <c r="D15" s="163">
        <v>29120</v>
      </c>
      <c r="E15" s="163">
        <v>29120</v>
      </c>
      <c r="F15" s="163">
        <v>29119</v>
      </c>
      <c r="G15" s="163">
        <v>29118</v>
      </c>
      <c r="H15" s="163">
        <v>29113</v>
      </c>
      <c r="I15" s="163">
        <v>29100</v>
      </c>
      <c r="J15" s="164">
        <v>29079</v>
      </c>
      <c r="K15" s="31"/>
      <c r="L15" s="31"/>
      <c r="M15" s="31"/>
      <c r="N15" s="31"/>
      <c r="O15" s="31"/>
      <c r="P15" s="31"/>
      <c r="Q15" s="31"/>
      <c r="R15" s="31"/>
      <c r="S15" s="31"/>
      <c r="T15" s="31"/>
      <c r="U15" s="31"/>
      <c r="V15" s="31"/>
      <c r="W15" s="31"/>
      <c r="X15" s="31"/>
      <c r="Y15" s="31"/>
      <c r="Z15" s="31"/>
      <c r="AA15" s="31"/>
      <c r="AB15" s="31"/>
      <c r="AC15" s="31"/>
      <c r="AD15" s="31"/>
      <c r="AE15" s="31"/>
      <c r="AF15" s="31"/>
      <c r="AG15" s="31"/>
      <c r="AH15" s="31"/>
      <c r="AI15" s="31"/>
      <c r="AJ15" s="31"/>
      <c r="AK15" s="31"/>
      <c r="AL15" s="31"/>
      <c r="AM15" s="31"/>
      <c r="AN15" s="31"/>
      <c r="AO15" s="31"/>
      <c r="AP15" s="31"/>
      <c r="AQ15" s="31"/>
      <c r="AR15" s="31"/>
      <c r="AS15" s="31"/>
      <c r="AT15" s="31"/>
      <c r="AU15" s="31"/>
      <c r="AV15" s="31"/>
      <c r="AW15" s="31"/>
      <c r="AX15" s="31"/>
      <c r="AY15" s="31"/>
      <c r="AZ15" s="31"/>
      <c r="BA15" s="31"/>
      <c r="BB15" s="31"/>
      <c r="BC15" s="31"/>
      <c r="BD15" s="31"/>
      <c r="BE15" s="31"/>
      <c r="BF15" s="31"/>
      <c r="BG15" s="31"/>
      <c r="BH15" s="31"/>
      <c r="BI15" s="31"/>
      <c r="BJ15" s="31"/>
      <c r="BK15" s="31"/>
      <c r="BL15" s="31"/>
      <c r="BM15" s="31"/>
      <c r="BN15" s="31"/>
      <c r="BO15" s="31"/>
      <c r="BP15" s="31"/>
      <c r="BQ15" s="31"/>
      <c r="BR15" s="31"/>
      <c r="BS15" s="31"/>
      <c r="BT15" s="31"/>
      <c r="BU15" s="31"/>
      <c r="BV15" s="31"/>
      <c r="BW15" s="31"/>
      <c r="BX15" s="31"/>
      <c r="BY15" s="31"/>
      <c r="BZ15" s="31"/>
      <c r="CA15" s="31"/>
      <c r="CB15" s="31"/>
      <c r="CC15" s="31"/>
      <c r="CD15" s="31"/>
      <c r="CE15" s="31"/>
      <c r="CF15" s="31"/>
      <c r="CG15" s="31"/>
      <c r="CH15" s="31"/>
      <c r="CI15" s="186"/>
      <c r="CJ15" s="23"/>
      <c r="CK15" s="24"/>
      <c r="CL15" s="24"/>
    </row>
    <row r="16" spans="1:105" x14ac:dyDescent="0.25">
      <c r="A16" s="175">
        <v>44023</v>
      </c>
      <c r="B16" s="163">
        <v>29114</v>
      </c>
      <c r="C16" s="163">
        <v>29107</v>
      </c>
      <c r="D16" s="163">
        <v>29107</v>
      </c>
      <c r="E16" s="163">
        <v>29107</v>
      </c>
      <c r="F16" s="163">
        <v>29107</v>
      </c>
      <c r="G16" s="163">
        <v>29106</v>
      </c>
      <c r="H16" s="163">
        <v>29102</v>
      </c>
      <c r="I16" s="163">
        <v>29091</v>
      </c>
      <c r="J16" s="164">
        <v>29078</v>
      </c>
      <c r="K16" s="164">
        <v>29068</v>
      </c>
      <c r="L16" s="31"/>
      <c r="M16" s="31"/>
      <c r="N16" s="31"/>
      <c r="O16" s="31"/>
      <c r="P16" s="31"/>
      <c r="Q16" s="31"/>
      <c r="R16" s="31"/>
      <c r="S16" s="31"/>
      <c r="T16" s="31"/>
      <c r="U16" s="31"/>
      <c r="V16" s="31"/>
      <c r="W16" s="31"/>
      <c r="X16" s="31"/>
      <c r="Y16" s="31"/>
      <c r="Z16" s="31"/>
      <c r="AA16" s="31"/>
      <c r="AB16" s="31"/>
      <c r="AC16" s="31"/>
      <c r="AD16" s="31"/>
      <c r="AE16" s="31"/>
      <c r="AF16" s="31"/>
      <c r="AG16" s="31"/>
      <c r="AH16" s="31"/>
      <c r="AI16" s="31"/>
      <c r="AJ16" s="31"/>
      <c r="AK16" s="31"/>
      <c r="AL16" s="31"/>
      <c r="AM16" s="31"/>
      <c r="AN16" s="31"/>
      <c r="AO16" s="31"/>
      <c r="AP16" s="31"/>
      <c r="AQ16" s="31"/>
      <c r="AR16" s="31"/>
      <c r="AS16" s="31"/>
      <c r="AT16" s="31"/>
      <c r="AU16" s="31"/>
      <c r="AV16" s="31"/>
      <c r="AW16" s="31"/>
      <c r="AX16" s="31"/>
      <c r="AY16" s="31"/>
      <c r="AZ16" s="31"/>
      <c r="BA16" s="31"/>
      <c r="BB16" s="31"/>
      <c r="BC16" s="31"/>
      <c r="BD16" s="31"/>
      <c r="BE16" s="31"/>
      <c r="BF16" s="31"/>
      <c r="BG16" s="31"/>
      <c r="BH16" s="31"/>
      <c r="BI16" s="31"/>
      <c r="BJ16" s="31"/>
      <c r="BK16" s="31"/>
      <c r="BL16" s="31"/>
      <c r="BM16" s="31"/>
      <c r="BN16" s="31"/>
      <c r="BO16" s="31"/>
      <c r="BP16" s="31"/>
      <c r="BQ16" s="31"/>
      <c r="BR16" s="31"/>
      <c r="BS16" s="31"/>
      <c r="BT16" s="31"/>
      <c r="BU16" s="31"/>
      <c r="BV16" s="31"/>
      <c r="BW16" s="31"/>
      <c r="BX16" s="31"/>
      <c r="BY16" s="31"/>
      <c r="BZ16" s="31"/>
      <c r="CA16" s="31"/>
      <c r="CB16" s="31"/>
      <c r="CC16" s="31"/>
      <c r="CD16" s="31"/>
      <c r="CE16" s="31"/>
      <c r="CF16" s="31"/>
      <c r="CG16" s="31"/>
      <c r="CH16" s="31"/>
      <c r="CI16" s="186"/>
      <c r="CJ16" s="23"/>
      <c r="CK16" s="24"/>
      <c r="CL16" s="24"/>
    </row>
    <row r="17" spans="1:90" x14ac:dyDescent="0.25">
      <c r="A17" s="175">
        <v>44022</v>
      </c>
      <c r="B17" s="163">
        <v>29105</v>
      </c>
      <c r="C17" s="163">
        <v>29100</v>
      </c>
      <c r="D17" s="163">
        <v>29100</v>
      </c>
      <c r="E17" s="163">
        <v>29100</v>
      </c>
      <c r="F17" s="163">
        <v>29100</v>
      </c>
      <c r="G17" s="163">
        <v>29099</v>
      </c>
      <c r="H17" s="163">
        <v>29096</v>
      </c>
      <c r="I17" s="163">
        <v>29086</v>
      </c>
      <c r="J17" s="164">
        <v>29075</v>
      </c>
      <c r="K17" s="164">
        <v>29067</v>
      </c>
      <c r="L17" s="164">
        <v>29053</v>
      </c>
      <c r="M17" s="31"/>
      <c r="N17" s="31"/>
      <c r="O17" s="31"/>
      <c r="P17" s="31"/>
      <c r="Q17" s="31"/>
      <c r="R17" s="31"/>
      <c r="S17" s="31"/>
      <c r="T17" s="31"/>
      <c r="U17" s="31"/>
      <c r="V17" s="31"/>
      <c r="W17" s="31"/>
      <c r="X17" s="31"/>
      <c r="Y17" s="31"/>
      <c r="Z17" s="31"/>
      <c r="AA17" s="31"/>
      <c r="AB17" s="31"/>
      <c r="AC17" s="31"/>
      <c r="AD17" s="31"/>
      <c r="AE17" s="31"/>
      <c r="AF17" s="31"/>
      <c r="AG17" s="31"/>
      <c r="AH17" s="31"/>
      <c r="AI17" s="31"/>
      <c r="AJ17" s="31"/>
      <c r="AK17" s="31"/>
      <c r="AL17" s="31"/>
      <c r="AM17" s="31"/>
      <c r="AN17" s="31"/>
      <c r="AO17" s="31"/>
      <c r="AP17" s="31"/>
      <c r="AQ17" s="31"/>
      <c r="AR17" s="31"/>
      <c r="AS17" s="31"/>
      <c r="AT17" s="31"/>
      <c r="AU17" s="31"/>
      <c r="AV17" s="31"/>
      <c r="AW17" s="31"/>
      <c r="AX17" s="31"/>
      <c r="AY17" s="31"/>
      <c r="AZ17" s="31"/>
      <c r="BA17" s="31"/>
      <c r="BB17" s="31"/>
      <c r="BC17" s="31"/>
      <c r="BD17" s="31"/>
      <c r="BE17" s="31"/>
      <c r="BF17" s="31"/>
      <c r="BG17" s="31"/>
      <c r="BH17" s="31"/>
      <c r="BI17" s="31"/>
      <c r="BJ17" s="31"/>
      <c r="BK17" s="31"/>
      <c r="BL17" s="31"/>
      <c r="BM17" s="31"/>
      <c r="BN17" s="31"/>
      <c r="BO17" s="31"/>
      <c r="BP17" s="31"/>
      <c r="BQ17" s="31"/>
      <c r="BR17" s="31"/>
      <c r="BS17" s="31"/>
      <c r="BT17" s="31"/>
      <c r="BU17" s="31"/>
      <c r="BV17" s="31"/>
      <c r="BW17" s="31"/>
      <c r="BX17" s="31"/>
      <c r="BY17" s="31"/>
      <c r="BZ17" s="31"/>
      <c r="CA17" s="31"/>
      <c r="CB17" s="31"/>
      <c r="CC17" s="31"/>
      <c r="CD17" s="31"/>
      <c r="CE17" s="31"/>
      <c r="CF17" s="31"/>
      <c r="CG17" s="31"/>
      <c r="CH17" s="31"/>
      <c r="CI17" s="186"/>
      <c r="CJ17" s="23"/>
      <c r="CK17" s="24"/>
      <c r="CL17" s="24"/>
    </row>
    <row r="18" spans="1:90" x14ac:dyDescent="0.25">
      <c r="A18" s="175">
        <v>44021</v>
      </c>
      <c r="B18" s="163">
        <v>29089</v>
      </c>
      <c r="C18" s="163">
        <v>29084</v>
      </c>
      <c r="D18" s="163">
        <v>29084</v>
      </c>
      <c r="E18" s="163">
        <v>29084</v>
      </c>
      <c r="F18" s="163">
        <v>29084</v>
      </c>
      <c r="G18" s="163">
        <v>29083</v>
      </c>
      <c r="H18" s="163">
        <v>29081</v>
      </c>
      <c r="I18" s="163">
        <v>29074</v>
      </c>
      <c r="J18" s="164">
        <v>29066</v>
      </c>
      <c r="K18" s="164">
        <v>29061</v>
      </c>
      <c r="L18" s="164">
        <v>29053</v>
      </c>
      <c r="M18" s="164">
        <v>29015</v>
      </c>
      <c r="N18" s="31"/>
      <c r="O18" s="31"/>
      <c r="P18" s="31"/>
      <c r="Q18" s="31"/>
      <c r="R18" s="31"/>
      <c r="S18" s="31"/>
      <c r="T18" s="31"/>
      <c r="U18" s="31"/>
      <c r="V18" s="31"/>
      <c r="W18" s="31"/>
      <c r="X18" s="31"/>
      <c r="Y18" s="31"/>
      <c r="Z18" s="31"/>
      <c r="AA18" s="31"/>
      <c r="AB18" s="31"/>
      <c r="AC18" s="31"/>
      <c r="AD18" s="31"/>
      <c r="AE18" s="31"/>
      <c r="AF18" s="31"/>
      <c r="AG18" s="31"/>
      <c r="AH18" s="31"/>
      <c r="AI18" s="31"/>
      <c r="AJ18" s="31"/>
      <c r="AK18" s="31"/>
      <c r="AL18" s="31"/>
      <c r="AM18" s="31"/>
      <c r="AN18" s="31"/>
      <c r="AO18" s="31"/>
      <c r="AP18" s="31"/>
      <c r="AQ18" s="31"/>
      <c r="AR18" s="31"/>
      <c r="AS18" s="31"/>
      <c r="AT18" s="31"/>
      <c r="AU18" s="31"/>
      <c r="AV18" s="31"/>
      <c r="AW18" s="31"/>
      <c r="AX18" s="31"/>
      <c r="AY18" s="31"/>
      <c r="AZ18" s="31"/>
      <c r="BA18" s="31"/>
      <c r="BB18" s="31"/>
      <c r="BC18" s="31"/>
      <c r="BD18" s="31"/>
      <c r="BE18" s="31"/>
      <c r="BF18" s="31"/>
      <c r="BG18" s="31"/>
      <c r="BH18" s="31"/>
      <c r="BI18" s="31"/>
      <c r="BJ18" s="31"/>
      <c r="BK18" s="31"/>
      <c r="BL18" s="31"/>
      <c r="BM18" s="31"/>
      <c r="BN18" s="31"/>
      <c r="BO18" s="31"/>
      <c r="BP18" s="31"/>
      <c r="BQ18" s="31"/>
      <c r="BR18" s="31"/>
      <c r="BS18" s="31"/>
      <c r="BT18" s="31"/>
      <c r="BU18" s="31"/>
      <c r="BV18" s="31"/>
      <c r="BW18" s="31"/>
      <c r="BX18" s="31"/>
      <c r="BY18" s="31"/>
      <c r="BZ18" s="31"/>
      <c r="CA18" s="31"/>
      <c r="CB18" s="31"/>
      <c r="CC18" s="31"/>
      <c r="CD18" s="31"/>
      <c r="CE18" s="31"/>
      <c r="CF18" s="31"/>
      <c r="CG18" s="31"/>
      <c r="CH18" s="31"/>
      <c r="CI18" s="186"/>
      <c r="CJ18" s="23"/>
      <c r="CK18" s="24"/>
      <c r="CL18" s="24"/>
    </row>
    <row r="19" spans="1:90" x14ac:dyDescent="0.25">
      <c r="A19" s="175">
        <v>44020</v>
      </c>
      <c r="B19" s="163">
        <v>29052</v>
      </c>
      <c r="C19" s="163">
        <v>29047</v>
      </c>
      <c r="D19" s="163">
        <v>29047</v>
      </c>
      <c r="E19" s="163">
        <v>29047</v>
      </c>
      <c r="F19" s="163">
        <v>29047</v>
      </c>
      <c r="G19" s="163">
        <v>29046</v>
      </c>
      <c r="H19" s="163">
        <v>29044</v>
      </c>
      <c r="I19" s="163">
        <v>29038</v>
      </c>
      <c r="J19" s="164">
        <v>29034</v>
      </c>
      <c r="K19" s="164">
        <v>29030</v>
      </c>
      <c r="L19" s="164">
        <v>29029</v>
      </c>
      <c r="M19" s="164">
        <v>29009</v>
      </c>
      <c r="N19" s="164">
        <v>28993</v>
      </c>
      <c r="O19" s="31"/>
      <c r="P19" s="31"/>
      <c r="Q19" s="31"/>
      <c r="R19" s="31"/>
      <c r="S19" s="31"/>
      <c r="T19" s="31"/>
      <c r="U19" s="31"/>
      <c r="V19" s="31"/>
      <c r="W19" s="31"/>
      <c r="X19" s="31"/>
      <c r="Y19" s="31"/>
      <c r="Z19" s="31"/>
      <c r="AA19" s="31"/>
      <c r="AB19" s="31"/>
      <c r="AC19" s="31"/>
      <c r="AD19" s="31"/>
      <c r="AE19" s="31"/>
      <c r="AF19" s="31"/>
      <c r="AG19" s="31"/>
      <c r="AH19" s="31"/>
      <c r="AI19" s="31"/>
      <c r="AJ19" s="31"/>
      <c r="AK19" s="31"/>
      <c r="AL19" s="31"/>
      <c r="AM19" s="31"/>
      <c r="AN19" s="31"/>
      <c r="AO19" s="31"/>
      <c r="AP19" s="31"/>
      <c r="AQ19" s="31"/>
      <c r="AR19" s="31"/>
      <c r="AS19" s="31"/>
      <c r="AT19" s="31"/>
      <c r="AU19" s="31"/>
      <c r="AV19" s="31"/>
      <c r="AW19" s="31"/>
      <c r="AX19" s="31"/>
      <c r="AY19" s="31"/>
      <c r="AZ19" s="31"/>
      <c r="BA19" s="31"/>
      <c r="BB19" s="31"/>
      <c r="BC19" s="31"/>
      <c r="BD19" s="31"/>
      <c r="BE19" s="31"/>
      <c r="BF19" s="31"/>
      <c r="BG19" s="31"/>
      <c r="BH19" s="31"/>
      <c r="BI19" s="31"/>
      <c r="BJ19" s="31"/>
      <c r="BK19" s="31"/>
      <c r="BL19" s="31"/>
      <c r="BM19" s="31"/>
      <c r="BN19" s="31"/>
      <c r="BO19" s="31"/>
      <c r="BP19" s="31"/>
      <c r="BQ19" s="31"/>
      <c r="BR19" s="31"/>
      <c r="BS19" s="31"/>
      <c r="BT19" s="31"/>
      <c r="BU19" s="31"/>
      <c r="BV19" s="31"/>
      <c r="BW19" s="31"/>
      <c r="BX19" s="31"/>
      <c r="BY19" s="31"/>
      <c r="BZ19" s="31"/>
      <c r="CA19" s="31"/>
      <c r="CB19" s="31"/>
      <c r="CC19" s="31"/>
      <c r="CD19" s="31"/>
      <c r="CE19" s="31"/>
      <c r="CF19" s="31"/>
      <c r="CG19" s="31"/>
      <c r="CH19" s="31"/>
      <c r="CI19" s="186"/>
      <c r="CJ19" s="23"/>
      <c r="CK19" s="24"/>
      <c r="CL19" s="24"/>
    </row>
    <row r="20" spans="1:90" x14ac:dyDescent="0.25">
      <c r="A20" s="175">
        <v>44019</v>
      </c>
      <c r="B20" s="163">
        <v>29031</v>
      </c>
      <c r="C20" s="163">
        <v>29026</v>
      </c>
      <c r="D20" s="163">
        <v>29026</v>
      </c>
      <c r="E20" s="163">
        <v>29026</v>
      </c>
      <c r="F20" s="163">
        <v>29026</v>
      </c>
      <c r="G20" s="163">
        <v>29025</v>
      </c>
      <c r="H20" s="163">
        <v>29023</v>
      </c>
      <c r="I20" s="163">
        <v>29017</v>
      </c>
      <c r="J20" s="164">
        <v>29014</v>
      </c>
      <c r="K20" s="164">
        <v>29011</v>
      </c>
      <c r="L20" s="164">
        <v>29011</v>
      </c>
      <c r="M20" s="164">
        <v>28997</v>
      </c>
      <c r="N20" s="164">
        <v>28989</v>
      </c>
      <c r="O20" s="164">
        <v>28971</v>
      </c>
      <c r="P20" s="31"/>
      <c r="Q20" s="31"/>
      <c r="R20" s="31"/>
      <c r="S20" s="31"/>
      <c r="T20" s="31"/>
      <c r="U20" s="31"/>
      <c r="V20" s="31"/>
      <c r="W20" s="31"/>
      <c r="X20" s="31"/>
      <c r="Y20" s="31"/>
      <c r="Z20" s="31"/>
      <c r="AA20" s="31"/>
      <c r="AB20" s="31"/>
      <c r="AC20" s="31"/>
      <c r="AD20" s="31"/>
      <c r="AE20" s="31"/>
      <c r="AF20" s="31"/>
      <c r="AG20" s="31"/>
      <c r="AH20" s="31"/>
      <c r="AI20" s="31"/>
      <c r="AJ20" s="31"/>
      <c r="AK20" s="31"/>
      <c r="AL20" s="31"/>
      <c r="AM20" s="31"/>
      <c r="AN20" s="31"/>
      <c r="AO20" s="31"/>
      <c r="AP20" s="31"/>
      <c r="AQ20" s="31"/>
      <c r="AR20" s="31"/>
      <c r="AS20" s="31"/>
      <c r="AT20" s="31"/>
      <c r="AU20" s="31"/>
      <c r="AV20" s="31"/>
      <c r="AW20" s="31"/>
      <c r="AX20" s="31"/>
      <c r="AY20" s="31"/>
      <c r="AZ20" s="31"/>
      <c r="BA20" s="31"/>
      <c r="BB20" s="31"/>
      <c r="BC20" s="31"/>
      <c r="BD20" s="31"/>
      <c r="BE20" s="31"/>
      <c r="BF20" s="31"/>
      <c r="BG20" s="31"/>
      <c r="BH20" s="31"/>
      <c r="BI20" s="31"/>
      <c r="BJ20" s="31"/>
      <c r="BK20" s="31"/>
      <c r="BL20" s="31"/>
      <c r="BM20" s="31"/>
      <c r="BN20" s="31"/>
      <c r="BO20" s="31"/>
      <c r="BP20" s="31"/>
      <c r="BQ20" s="31"/>
      <c r="BR20" s="31"/>
      <c r="BS20" s="31"/>
      <c r="BT20" s="31"/>
      <c r="BU20" s="31"/>
      <c r="BV20" s="31"/>
      <c r="BW20" s="31"/>
      <c r="BX20" s="31"/>
      <c r="BY20" s="31"/>
      <c r="BZ20" s="31"/>
      <c r="CA20" s="31"/>
      <c r="CB20" s="31"/>
      <c r="CC20" s="31"/>
      <c r="CD20" s="31"/>
      <c r="CE20" s="31"/>
      <c r="CF20" s="31"/>
      <c r="CG20" s="31"/>
      <c r="CH20" s="31"/>
      <c r="CI20" s="186"/>
      <c r="CJ20" s="23"/>
      <c r="CK20" s="24"/>
      <c r="CL20" s="24"/>
    </row>
    <row r="21" spans="1:90" x14ac:dyDescent="0.25">
      <c r="A21" s="175">
        <v>44018</v>
      </c>
      <c r="B21" s="163">
        <v>29009</v>
      </c>
      <c r="C21" s="163">
        <v>29005</v>
      </c>
      <c r="D21" s="163">
        <v>29005</v>
      </c>
      <c r="E21" s="163">
        <v>29005</v>
      </c>
      <c r="F21" s="163">
        <v>29005</v>
      </c>
      <c r="G21" s="163">
        <v>29004</v>
      </c>
      <c r="H21" s="163">
        <v>29002</v>
      </c>
      <c r="I21" s="163">
        <v>28996</v>
      </c>
      <c r="J21" s="164">
        <v>28994</v>
      </c>
      <c r="K21" s="164">
        <v>28992</v>
      </c>
      <c r="L21" s="164">
        <v>28992</v>
      </c>
      <c r="M21" s="164">
        <v>28981</v>
      </c>
      <c r="N21" s="164">
        <v>28977</v>
      </c>
      <c r="O21" s="164">
        <v>28967</v>
      </c>
      <c r="P21" s="164">
        <v>28939</v>
      </c>
      <c r="Q21" s="31"/>
      <c r="R21" s="31"/>
      <c r="S21" s="31"/>
      <c r="T21" s="31"/>
      <c r="U21" s="31"/>
      <c r="V21" s="31"/>
      <c r="W21" s="31"/>
      <c r="X21" s="31"/>
      <c r="Y21" s="31"/>
      <c r="Z21" s="31"/>
      <c r="AA21" s="31"/>
      <c r="AB21" s="31"/>
      <c r="AC21" s="31"/>
      <c r="AD21" s="31"/>
      <c r="AE21" s="31"/>
      <c r="AF21" s="31"/>
      <c r="AG21" s="31"/>
      <c r="AH21" s="31"/>
      <c r="AI21" s="31"/>
      <c r="AJ21" s="31"/>
      <c r="AK21" s="31"/>
      <c r="AL21" s="31"/>
      <c r="AM21" s="31"/>
      <c r="AN21" s="31"/>
      <c r="AO21" s="31"/>
      <c r="AP21" s="31"/>
      <c r="AQ21" s="31"/>
      <c r="AR21" s="31"/>
      <c r="AS21" s="31"/>
      <c r="AT21" s="31"/>
      <c r="AU21" s="31"/>
      <c r="AV21" s="31"/>
      <c r="AW21" s="31"/>
      <c r="AX21" s="31"/>
      <c r="AY21" s="31"/>
      <c r="AZ21" s="31"/>
      <c r="BA21" s="31"/>
      <c r="BB21" s="31"/>
      <c r="BC21" s="31"/>
      <c r="BD21" s="31"/>
      <c r="BE21" s="31"/>
      <c r="BF21" s="31"/>
      <c r="BG21" s="31"/>
      <c r="BH21" s="31"/>
      <c r="BI21" s="31"/>
      <c r="BJ21" s="31"/>
      <c r="BK21" s="31"/>
      <c r="BL21" s="31"/>
      <c r="BM21" s="31"/>
      <c r="BN21" s="31"/>
      <c r="BO21" s="31"/>
      <c r="BP21" s="31"/>
      <c r="BQ21" s="31"/>
      <c r="BR21" s="31"/>
      <c r="BS21" s="31"/>
      <c r="BT21" s="31"/>
      <c r="BU21" s="31"/>
      <c r="BV21" s="31"/>
      <c r="BW21" s="31"/>
      <c r="BX21" s="31"/>
      <c r="BY21" s="31"/>
      <c r="BZ21" s="31"/>
      <c r="CA21" s="31"/>
      <c r="CB21" s="31"/>
      <c r="CC21" s="31"/>
      <c r="CD21" s="31"/>
      <c r="CE21" s="31"/>
      <c r="CF21" s="31"/>
      <c r="CG21" s="31"/>
      <c r="CH21" s="31"/>
      <c r="CI21" s="186"/>
      <c r="CJ21" s="23"/>
      <c r="CK21" s="24"/>
      <c r="CL21" s="24"/>
    </row>
    <row r="22" spans="1:90" x14ac:dyDescent="0.25">
      <c r="A22" s="175">
        <v>44017</v>
      </c>
      <c r="B22" s="163">
        <v>28986</v>
      </c>
      <c r="C22" s="163">
        <v>28982</v>
      </c>
      <c r="D22" s="163">
        <v>28982</v>
      </c>
      <c r="E22" s="163">
        <v>28982</v>
      </c>
      <c r="F22" s="163">
        <v>28982</v>
      </c>
      <c r="G22" s="163">
        <v>28981</v>
      </c>
      <c r="H22" s="163">
        <v>28979</v>
      </c>
      <c r="I22" s="163">
        <v>28973</v>
      </c>
      <c r="J22" s="164">
        <v>28971</v>
      </c>
      <c r="K22" s="164">
        <v>28969</v>
      </c>
      <c r="L22" s="164">
        <v>28969</v>
      </c>
      <c r="M22" s="164">
        <v>28958</v>
      </c>
      <c r="N22" s="164">
        <v>28955</v>
      </c>
      <c r="O22" s="164">
        <v>28949</v>
      </c>
      <c r="P22" s="164">
        <v>28932</v>
      </c>
      <c r="Q22" s="164">
        <v>28903</v>
      </c>
      <c r="R22" s="31"/>
      <c r="S22" s="31"/>
      <c r="T22" s="31"/>
      <c r="U22" s="31"/>
      <c r="V22" s="31"/>
      <c r="W22" s="31"/>
      <c r="X22" s="31"/>
      <c r="Y22" s="31"/>
      <c r="Z22" s="31"/>
      <c r="AA22" s="31"/>
      <c r="AB22" s="31"/>
      <c r="AC22" s="31"/>
      <c r="AD22" s="31"/>
      <c r="AE22" s="31"/>
      <c r="AF22" s="31"/>
      <c r="AG22" s="31"/>
      <c r="AH22" s="31"/>
      <c r="AI22" s="31"/>
      <c r="AJ22" s="31"/>
      <c r="AK22" s="31"/>
      <c r="AL22" s="31"/>
      <c r="AM22" s="31"/>
      <c r="AN22" s="31"/>
      <c r="AO22" s="31"/>
      <c r="AP22" s="31"/>
      <c r="AQ22" s="31"/>
      <c r="AR22" s="31"/>
      <c r="AS22" s="31"/>
      <c r="AT22" s="31"/>
      <c r="AU22" s="31"/>
      <c r="AV22" s="31"/>
      <c r="AW22" s="31"/>
      <c r="AX22" s="31"/>
      <c r="AY22" s="31"/>
      <c r="AZ22" s="31"/>
      <c r="BA22" s="31"/>
      <c r="BB22" s="31"/>
      <c r="BC22" s="31"/>
      <c r="BD22" s="31"/>
      <c r="BE22" s="31"/>
      <c r="BF22" s="31"/>
      <c r="BG22" s="31"/>
      <c r="BH22" s="31"/>
      <c r="BI22" s="31"/>
      <c r="BJ22" s="31"/>
      <c r="BK22" s="31"/>
      <c r="BL22" s="31"/>
      <c r="BM22" s="31"/>
      <c r="BN22" s="31"/>
      <c r="BO22" s="31"/>
      <c r="BP22" s="31"/>
      <c r="BQ22" s="31"/>
      <c r="BR22" s="31"/>
      <c r="BS22" s="31"/>
      <c r="BT22" s="31"/>
      <c r="BU22" s="31"/>
      <c r="BV22" s="31"/>
      <c r="BW22" s="31"/>
      <c r="BX22" s="31"/>
      <c r="BY22" s="31"/>
      <c r="BZ22" s="31"/>
      <c r="CA22" s="31"/>
      <c r="CB22" s="31"/>
      <c r="CC22" s="31"/>
      <c r="CD22" s="31"/>
      <c r="CE22" s="31"/>
      <c r="CF22" s="31"/>
      <c r="CG22" s="31"/>
      <c r="CH22" s="31"/>
      <c r="CI22" s="186"/>
      <c r="CJ22" s="23"/>
      <c r="CK22" s="24"/>
      <c r="CL22" s="24"/>
    </row>
    <row r="23" spans="1:90" x14ac:dyDescent="0.25">
      <c r="A23" s="175">
        <v>44016</v>
      </c>
      <c r="B23" s="163">
        <v>28963</v>
      </c>
      <c r="C23" s="163">
        <v>28959</v>
      </c>
      <c r="D23" s="163">
        <v>28959</v>
      </c>
      <c r="E23" s="163">
        <v>28959</v>
      </c>
      <c r="F23" s="163">
        <v>28959</v>
      </c>
      <c r="G23" s="163">
        <v>28958</v>
      </c>
      <c r="H23" s="163">
        <v>28956</v>
      </c>
      <c r="I23" s="163">
        <v>28950</v>
      </c>
      <c r="J23" s="164">
        <v>28948</v>
      </c>
      <c r="K23" s="164">
        <v>28947</v>
      </c>
      <c r="L23" s="164">
        <v>28947</v>
      </c>
      <c r="M23" s="164">
        <v>28939</v>
      </c>
      <c r="N23" s="164">
        <v>28936</v>
      </c>
      <c r="O23" s="164">
        <v>28931</v>
      </c>
      <c r="P23" s="164">
        <v>28920</v>
      </c>
      <c r="Q23" s="164">
        <v>28900</v>
      </c>
      <c r="R23" s="164">
        <v>28888</v>
      </c>
      <c r="S23" s="31"/>
      <c r="T23" s="31"/>
      <c r="U23" s="31"/>
      <c r="V23" s="31"/>
      <c r="W23" s="31"/>
      <c r="X23" s="31"/>
      <c r="Y23" s="31"/>
      <c r="Z23" s="31"/>
      <c r="AA23" s="31"/>
      <c r="AB23" s="31"/>
      <c r="AC23" s="31"/>
      <c r="AD23" s="31"/>
      <c r="AE23" s="31"/>
      <c r="AF23" s="31"/>
      <c r="AG23" s="31"/>
      <c r="AH23" s="31"/>
      <c r="AI23" s="31"/>
      <c r="AJ23" s="31"/>
      <c r="AK23" s="31"/>
      <c r="AL23" s="31"/>
      <c r="AM23" s="31"/>
      <c r="AN23" s="31"/>
      <c r="AO23" s="31"/>
      <c r="AP23" s="31"/>
      <c r="AQ23" s="31"/>
      <c r="AR23" s="31"/>
      <c r="AS23" s="31"/>
      <c r="AT23" s="31"/>
      <c r="AU23" s="31"/>
      <c r="AV23" s="31"/>
      <c r="AW23" s="31"/>
      <c r="AX23" s="31"/>
      <c r="AY23" s="31"/>
      <c r="AZ23" s="31"/>
      <c r="BA23" s="31"/>
      <c r="BB23" s="31"/>
      <c r="BC23" s="31"/>
      <c r="BD23" s="31"/>
      <c r="BE23" s="31"/>
      <c r="BF23" s="31"/>
      <c r="BG23" s="31"/>
      <c r="BH23" s="31"/>
      <c r="BI23" s="31"/>
      <c r="BJ23" s="31"/>
      <c r="BK23" s="31"/>
      <c r="BL23" s="31"/>
      <c r="BM23" s="31"/>
      <c r="BN23" s="31"/>
      <c r="BO23" s="31"/>
      <c r="BP23" s="31"/>
      <c r="BQ23" s="31"/>
      <c r="BR23" s="31"/>
      <c r="BS23" s="31"/>
      <c r="BT23" s="31"/>
      <c r="BU23" s="31"/>
      <c r="BV23" s="31"/>
      <c r="BW23" s="31"/>
      <c r="BX23" s="31"/>
      <c r="BY23" s="31"/>
      <c r="BZ23" s="31"/>
      <c r="CA23" s="31"/>
      <c r="CB23" s="31"/>
      <c r="CC23" s="31"/>
      <c r="CD23" s="31"/>
      <c r="CE23" s="31"/>
      <c r="CF23" s="31"/>
      <c r="CG23" s="31"/>
      <c r="CH23" s="31"/>
      <c r="CI23" s="186"/>
      <c r="CJ23" s="23"/>
      <c r="CK23" s="24"/>
      <c r="CL23" s="24"/>
    </row>
    <row r="24" spans="1:90" x14ac:dyDescent="0.25">
      <c r="A24" s="175">
        <v>44015</v>
      </c>
      <c r="B24" s="163">
        <v>28942</v>
      </c>
      <c r="C24" s="163">
        <v>28938</v>
      </c>
      <c r="D24" s="163">
        <v>28938</v>
      </c>
      <c r="E24" s="163">
        <v>28938</v>
      </c>
      <c r="F24" s="163">
        <v>28938</v>
      </c>
      <c r="G24" s="163">
        <v>28937</v>
      </c>
      <c r="H24" s="163">
        <v>28935</v>
      </c>
      <c r="I24" s="163">
        <v>28929</v>
      </c>
      <c r="J24" s="164">
        <v>28927</v>
      </c>
      <c r="K24" s="164">
        <v>28926</v>
      </c>
      <c r="L24" s="164">
        <v>28926</v>
      </c>
      <c r="M24" s="164">
        <v>28919</v>
      </c>
      <c r="N24" s="164">
        <v>28917</v>
      </c>
      <c r="O24" s="164">
        <v>28912</v>
      </c>
      <c r="P24" s="164">
        <v>28905</v>
      </c>
      <c r="Q24" s="164">
        <v>28888</v>
      </c>
      <c r="R24" s="164">
        <v>28886</v>
      </c>
      <c r="S24" s="164">
        <v>28870</v>
      </c>
      <c r="T24" s="31"/>
      <c r="U24" s="31"/>
      <c r="V24" s="31"/>
      <c r="W24" s="31"/>
      <c r="X24" s="31"/>
      <c r="Y24" s="31"/>
      <c r="Z24" s="31"/>
      <c r="AA24" s="31"/>
      <c r="AB24" s="31"/>
      <c r="AC24" s="31"/>
      <c r="AD24" s="31"/>
      <c r="AE24" s="31"/>
      <c r="AF24" s="31"/>
      <c r="AG24" s="31"/>
      <c r="AH24" s="31"/>
      <c r="AI24" s="31"/>
      <c r="AJ24" s="31"/>
      <c r="AK24" s="31"/>
      <c r="AL24" s="31"/>
      <c r="AM24" s="31"/>
      <c r="AN24" s="31"/>
      <c r="AO24" s="31"/>
      <c r="AP24" s="31"/>
      <c r="AQ24" s="31"/>
      <c r="AR24" s="31"/>
      <c r="AS24" s="31"/>
      <c r="AT24" s="31"/>
      <c r="AU24" s="31"/>
      <c r="AV24" s="31"/>
      <c r="AW24" s="31"/>
      <c r="AX24" s="31"/>
      <c r="AY24" s="31"/>
      <c r="AZ24" s="31"/>
      <c r="BA24" s="31"/>
      <c r="BB24" s="31"/>
      <c r="BC24" s="31"/>
      <c r="BD24" s="31"/>
      <c r="BE24" s="31"/>
      <c r="BF24" s="31"/>
      <c r="BG24" s="31"/>
      <c r="BH24" s="31"/>
      <c r="BI24" s="31"/>
      <c r="BJ24" s="31"/>
      <c r="BK24" s="31"/>
      <c r="BL24" s="31"/>
      <c r="BM24" s="31"/>
      <c r="BN24" s="31"/>
      <c r="BO24" s="31"/>
      <c r="BP24" s="31"/>
      <c r="BQ24" s="31"/>
      <c r="BR24" s="31"/>
      <c r="BS24" s="31"/>
      <c r="BT24" s="31"/>
      <c r="BU24" s="31"/>
      <c r="BV24" s="31"/>
      <c r="BW24" s="31"/>
      <c r="BX24" s="31"/>
      <c r="BY24" s="31"/>
      <c r="BZ24" s="31"/>
      <c r="CA24" s="31"/>
      <c r="CB24" s="31"/>
      <c r="CC24" s="31"/>
      <c r="CD24" s="31"/>
      <c r="CE24" s="31"/>
      <c r="CF24" s="31"/>
      <c r="CG24" s="31"/>
      <c r="CH24" s="31"/>
      <c r="CI24" s="186"/>
      <c r="CJ24" s="23"/>
      <c r="CK24" s="24"/>
      <c r="CL24" s="24"/>
    </row>
    <row r="25" spans="1:90" x14ac:dyDescent="0.25">
      <c r="A25" s="175">
        <v>44014</v>
      </c>
      <c r="B25" s="163">
        <v>28924</v>
      </c>
      <c r="C25" s="163">
        <v>28921</v>
      </c>
      <c r="D25" s="163">
        <v>28921</v>
      </c>
      <c r="E25" s="163">
        <v>28921</v>
      </c>
      <c r="F25" s="163">
        <v>28921</v>
      </c>
      <c r="G25" s="163">
        <v>28920</v>
      </c>
      <c r="H25" s="163">
        <v>28918</v>
      </c>
      <c r="I25" s="163">
        <v>28912</v>
      </c>
      <c r="J25" s="164">
        <v>28910</v>
      </c>
      <c r="K25" s="164">
        <v>28909</v>
      </c>
      <c r="L25" s="164">
        <v>28909</v>
      </c>
      <c r="M25" s="164">
        <v>28903</v>
      </c>
      <c r="N25" s="164">
        <v>28901</v>
      </c>
      <c r="O25" s="164">
        <v>28896</v>
      </c>
      <c r="P25" s="164">
        <v>28892</v>
      </c>
      <c r="Q25" s="164">
        <v>28883</v>
      </c>
      <c r="R25" s="164">
        <v>28883</v>
      </c>
      <c r="S25" s="164">
        <v>28868</v>
      </c>
      <c r="T25" s="164">
        <v>28831</v>
      </c>
      <c r="U25" s="31"/>
      <c r="V25" s="31"/>
      <c r="W25" s="31"/>
      <c r="X25" s="31"/>
      <c r="Y25" s="31"/>
      <c r="Z25" s="31"/>
      <c r="AA25" s="31"/>
      <c r="AB25" s="31"/>
      <c r="AC25" s="31"/>
      <c r="AD25" s="31"/>
      <c r="AE25" s="31"/>
      <c r="AF25" s="31"/>
      <c r="AG25" s="31"/>
      <c r="AH25" s="31"/>
      <c r="AI25" s="31"/>
      <c r="AJ25" s="31"/>
      <c r="AK25" s="31"/>
      <c r="AL25" s="31"/>
      <c r="AM25" s="31"/>
      <c r="AN25" s="31"/>
      <c r="AO25" s="31"/>
      <c r="AP25" s="31"/>
      <c r="AQ25" s="31"/>
      <c r="AR25" s="31"/>
      <c r="AS25" s="31"/>
      <c r="AT25" s="31"/>
      <c r="AU25" s="31"/>
      <c r="AV25" s="31"/>
      <c r="AW25" s="31"/>
      <c r="AX25" s="31"/>
      <c r="AY25" s="31"/>
      <c r="AZ25" s="31"/>
      <c r="BA25" s="31"/>
      <c r="BB25" s="31"/>
      <c r="BC25" s="31"/>
      <c r="BD25" s="31"/>
      <c r="BE25" s="31"/>
      <c r="BF25" s="31"/>
      <c r="BG25" s="31"/>
      <c r="BH25" s="31"/>
      <c r="BI25" s="31"/>
      <c r="BJ25" s="31"/>
      <c r="BK25" s="31"/>
      <c r="BL25" s="31"/>
      <c r="BM25" s="31"/>
      <c r="BN25" s="31"/>
      <c r="BO25" s="31"/>
      <c r="BP25" s="31"/>
      <c r="BQ25" s="31"/>
      <c r="BR25" s="31"/>
      <c r="BS25" s="31"/>
      <c r="BT25" s="31"/>
      <c r="BU25" s="31"/>
      <c r="BV25" s="31"/>
      <c r="BW25" s="31"/>
      <c r="BX25" s="31"/>
      <c r="BY25" s="31"/>
      <c r="BZ25" s="31"/>
      <c r="CA25" s="31"/>
      <c r="CB25" s="31"/>
      <c r="CC25" s="31"/>
      <c r="CD25" s="31"/>
      <c r="CE25" s="31"/>
      <c r="CF25" s="31"/>
      <c r="CG25" s="31"/>
      <c r="CH25" s="31"/>
      <c r="CI25" s="186"/>
      <c r="CJ25" s="23"/>
      <c r="CK25" s="24"/>
      <c r="CL25" s="24"/>
    </row>
    <row r="26" spans="1:90" x14ac:dyDescent="0.25">
      <c r="A26" s="175">
        <v>44013</v>
      </c>
      <c r="B26" s="163">
        <v>28891</v>
      </c>
      <c r="C26" s="163">
        <v>28888</v>
      </c>
      <c r="D26" s="163">
        <v>28888</v>
      </c>
      <c r="E26" s="163">
        <v>28888</v>
      </c>
      <c r="F26" s="163">
        <v>28888</v>
      </c>
      <c r="G26" s="163">
        <v>28887</v>
      </c>
      <c r="H26" s="163">
        <v>28885</v>
      </c>
      <c r="I26" s="163">
        <v>28879</v>
      </c>
      <c r="J26" s="164">
        <v>28877</v>
      </c>
      <c r="K26" s="164">
        <v>28876</v>
      </c>
      <c r="L26" s="164">
        <v>28876</v>
      </c>
      <c r="M26" s="164">
        <v>28870</v>
      </c>
      <c r="N26" s="164">
        <v>28869</v>
      </c>
      <c r="O26" s="164">
        <v>28864</v>
      </c>
      <c r="P26" s="164">
        <v>28861</v>
      </c>
      <c r="Q26" s="164">
        <v>28856</v>
      </c>
      <c r="R26" s="164">
        <v>28856</v>
      </c>
      <c r="S26" s="164">
        <v>28849</v>
      </c>
      <c r="T26" s="164">
        <v>28825</v>
      </c>
      <c r="U26" s="164">
        <v>28793</v>
      </c>
      <c r="V26" s="31"/>
      <c r="W26" s="31"/>
      <c r="X26" s="31"/>
      <c r="Y26" s="31"/>
      <c r="Z26" s="31"/>
      <c r="AA26" s="31"/>
      <c r="AB26" s="31"/>
      <c r="AC26" s="31"/>
      <c r="AD26" s="31"/>
      <c r="AE26" s="31"/>
      <c r="AF26" s="31"/>
      <c r="AG26" s="31"/>
      <c r="AH26" s="31"/>
      <c r="AI26" s="31"/>
      <c r="AJ26" s="31"/>
      <c r="AK26" s="31"/>
      <c r="AL26" s="31"/>
      <c r="AM26" s="31"/>
      <c r="AN26" s="31"/>
      <c r="AO26" s="31"/>
      <c r="AP26" s="31"/>
      <c r="AQ26" s="31"/>
      <c r="AR26" s="31"/>
      <c r="AS26" s="31"/>
      <c r="AT26" s="31"/>
      <c r="AU26" s="31"/>
      <c r="AV26" s="31"/>
      <c r="AW26" s="31"/>
      <c r="AX26" s="31"/>
      <c r="AY26" s="31"/>
      <c r="AZ26" s="31"/>
      <c r="BA26" s="31"/>
      <c r="BB26" s="31"/>
      <c r="BC26" s="31"/>
      <c r="BD26" s="31"/>
      <c r="BE26" s="31"/>
      <c r="BF26" s="31"/>
      <c r="BG26" s="31"/>
      <c r="BH26" s="31"/>
      <c r="BI26" s="31"/>
      <c r="BJ26" s="31"/>
      <c r="BK26" s="31"/>
      <c r="BL26" s="31"/>
      <c r="BM26" s="31"/>
      <c r="BN26" s="31"/>
      <c r="BO26" s="31"/>
      <c r="BP26" s="31"/>
      <c r="BQ26" s="31"/>
      <c r="BR26" s="31"/>
      <c r="BS26" s="31"/>
      <c r="BT26" s="31"/>
      <c r="BU26" s="31"/>
      <c r="BV26" s="31"/>
      <c r="BW26" s="31"/>
      <c r="BX26" s="31"/>
      <c r="BY26" s="31"/>
      <c r="BZ26" s="31"/>
      <c r="CA26" s="31"/>
      <c r="CB26" s="31"/>
      <c r="CC26" s="31"/>
      <c r="CD26" s="31"/>
      <c r="CE26" s="31"/>
      <c r="CF26" s="31"/>
      <c r="CG26" s="31"/>
      <c r="CH26" s="31"/>
      <c r="CI26" s="186"/>
      <c r="CJ26" s="23"/>
      <c r="CK26" s="24"/>
      <c r="CL26" s="24"/>
    </row>
    <row r="27" spans="1:90" x14ac:dyDescent="0.25">
      <c r="A27" s="175">
        <v>44012</v>
      </c>
      <c r="B27" s="163">
        <v>28874</v>
      </c>
      <c r="C27" s="163">
        <v>28871</v>
      </c>
      <c r="D27" s="163">
        <v>28871</v>
      </c>
      <c r="E27" s="163">
        <v>28871</v>
      </c>
      <c r="F27" s="163">
        <v>28871</v>
      </c>
      <c r="G27" s="163">
        <v>28870</v>
      </c>
      <c r="H27" s="163">
        <v>28868</v>
      </c>
      <c r="I27" s="163">
        <v>28862</v>
      </c>
      <c r="J27" s="164">
        <v>28860</v>
      </c>
      <c r="K27" s="164">
        <v>28860</v>
      </c>
      <c r="L27" s="164">
        <v>28860</v>
      </c>
      <c r="M27" s="164">
        <v>28854</v>
      </c>
      <c r="N27" s="164">
        <v>28853</v>
      </c>
      <c r="O27" s="164">
        <v>28848</v>
      </c>
      <c r="P27" s="164">
        <v>28846</v>
      </c>
      <c r="Q27" s="164">
        <v>28842</v>
      </c>
      <c r="R27" s="164">
        <v>28842</v>
      </c>
      <c r="S27" s="164">
        <v>28836</v>
      </c>
      <c r="T27" s="164">
        <v>28817</v>
      </c>
      <c r="U27" s="164">
        <v>28791</v>
      </c>
      <c r="V27" s="164">
        <v>28758</v>
      </c>
      <c r="W27" s="31"/>
      <c r="X27" s="31"/>
      <c r="Y27" s="31"/>
      <c r="Z27" s="31"/>
      <c r="AA27" s="31"/>
      <c r="AB27" s="31"/>
      <c r="AC27" s="31"/>
      <c r="AD27" s="31"/>
      <c r="AE27" s="31"/>
      <c r="AF27" s="31"/>
      <c r="AG27" s="31"/>
      <c r="AH27" s="31"/>
      <c r="AI27" s="31"/>
      <c r="AJ27" s="31"/>
      <c r="AK27" s="31"/>
      <c r="AL27" s="31"/>
      <c r="AM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1"/>
      <c r="BL27" s="31"/>
      <c r="BM27" s="31"/>
      <c r="BN27" s="31"/>
      <c r="BO27" s="31"/>
      <c r="BP27" s="31"/>
      <c r="BQ27" s="31"/>
      <c r="BR27" s="31"/>
      <c r="BS27" s="31"/>
      <c r="BT27" s="31"/>
      <c r="BU27" s="31"/>
      <c r="BV27" s="31"/>
      <c r="BW27" s="31"/>
      <c r="BX27" s="31"/>
      <c r="BY27" s="31"/>
      <c r="BZ27" s="31"/>
      <c r="CA27" s="31"/>
      <c r="CB27" s="31"/>
      <c r="CC27" s="31"/>
      <c r="CD27" s="31"/>
      <c r="CE27" s="31"/>
      <c r="CF27" s="31"/>
      <c r="CG27" s="31"/>
      <c r="CH27" s="31"/>
      <c r="CI27" s="186"/>
      <c r="CJ27" s="23"/>
      <c r="CK27" s="24"/>
      <c r="CL27" s="24"/>
    </row>
    <row r="28" spans="1:90" x14ac:dyDescent="0.25">
      <c r="A28" s="175">
        <v>44011</v>
      </c>
      <c r="B28" s="163">
        <v>28845</v>
      </c>
      <c r="C28" s="163">
        <v>28843</v>
      </c>
      <c r="D28" s="163">
        <v>28843</v>
      </c>
      <c r="E28" s="163">
        <v>28843</v>
      </c>
      <c r="F28" s="163">
        <v>28843</v>
      </c>
      <c r="G28" s="163">
        <v>28842</v>
      </c>
      <c r="H28" s="163">
        <v>28841</v>
      </c>
      <c r="I28" s="163">
        <v>28835</v>
      </c>
      <c r="J28" s="164">
        <v>28833</v>
      </c>
      <c r="K28" s="164">
        <v>28833</v>
      </c>
      <c r="L28" s="164">
        <v>28833</v>
      </c>
      <c r="M28" s="164">
        <v>28827</v>
      </c>
      <c r="N28" s="164">
        <v>28826</v>
      </c>
      <c r="O28" s="164">
        <v>28822</v>
      </c>
      <c r="P28" s="164">
        <v>28821</v>
      </c>
      <c r="Q28" s="164">
        <v>28817</v>
      </c>
      <c r="R28" s="164">
        <v>28817</v>
      </c>
      <c r="S28" s="164">
        <v>28811</v>
      </c>
      <c r="T28" s="164">
        <v>28797</v>
      </c>
      <c r="U28" s="164">
        <v>28774</v>
      </c>
      <c r="V28" s="164">
        <v>28756</v>
      </c>
      <c r="W28" s="164">
        <v>28708</v>
      </c>
      <c r="X28" s="31"/>
      <c r="Y28" s="31"/>
      <c r="Z28" s="31"/>
      <c r="AA28" s="31"/>
      <c r="AB28" s="31"/>
      <c r="AC28" s="31"/>
      <c r="AD28" s="31"/>
      <c r="AE28" s="31"/>
      <c r="AF28" s="31"/>
      <c r="AG28" s="31"/>
      <c r="AH28" s="31"/>
      <c r="AI28" s="31"/>
      <c r="AJ28" s="31"/>
      <c r="AK28" s="31"/>
      <c r="AL28" s="31"/>
      <c r="AM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1"/>
      <c r="BL28" s="31"/>
      <c r="BM28" s="31"/>
      <c r="BN28" s="31"/>
      <c r="BO28" s="31"/>
      <c r="BP28" s="31"/>
      <c r="BQ28" s="31"/>
      <c r="BR28" s="31"/>
      <c r="BS28" s="31"/>
      <c r="BT28" s="31"/>
      <c r="BU28" s="31"/>
      <c r="BV28" s="31"/>
      <c r="BW28" s="31"/>
      <c r="BX28" s="31"/>
      <c r="BY28" s="31"/>
      <c r="BZ28" s="31"/>
      <c r="CA28" s="31"/>
      <c r="CB28" s="31"/>
      <c r="CC28" s="31"/>
      <c r="CD28" s="31"/>
      <c r="CE28" s="31"/>
      <c r="CF28" s="31"/>
      <c r="CG28" s="31"/>
      <c r="CH28" s="31"/>
      <c r="CI28" s="186"/>
      <c r="CJ28" s="23"/>
      <c r="CK28" s="24"/>
      <c r="CL28" s="24"/>
    </row>
    <row r="29" spans="1:90" x14ac:dyDescent="0.25">
      <c r="A29" s="175">
        <v>44010</v>
      </c>
      <c r="B29" s="163">
        <v>28816</v>
      </c>
      <c r="C29" s="163">
        <v>28815</v>
      </c>
      <c r="D29" s="163">
        <v>28815</v>
      </c>
      <c r="E29" s="163">
        <v>28815</v>
      </c>
      <c r="F29" s="163">
        <v>28815</v>
      </c>
      <c r="G29" s="163">
        <v>28814</v>
      </c>
      <c r="H29" s="163">
        <v>28814</v>
      </c>
      <c r="I29" s="163">
        <v>28808</v>
      </c>
      <c r="J29" s="164">
        <v>28806</v>
      </c>
      <c r="K29" s="164">
        <v>28806</v>
      </c>
      <c r="L29" s="164">
        <v>28806</v>
      </c>
      <c r="M29" s="164">
        <v>28801</v>
      </c>
      <c r="N29" s="164">
        <v>28800</v>
      </c>
      <c r="O29" s="164">
        <v>28796</v>
      </c>
      <c r="P29" s="164">
        <v>28796</v>
      </c>
      <c r="Q29" s="164">
        <v>28793</v>
      </c>
      <c r="R29" s="164">
        <v>28793</v>
      </c>
      <c r="S29" s="164">
        <v>28787</v>
      </c>
      <c r="T29" s="164">
        <v>28774</v>
      </c>
      <c r="U29" s="164">
        <v>28753</v>
      </c>
      <c r="V29" s="164">
        <v>28739</v>
      </c>
      <c r="W29" s="164">
        <v>28703</v>
      </c>
      <c r="X29" s="164">
        <v>28671</v>
      </c>
      <c r="Y29" s="164"/>
      <c r="Z29" s="164"/>
      <c r="AA29" s="164"/>
      <c r="AB29" s="164"/>
      <c r="AC29" s="164"/>
      <c r="AD29" s="164"/>
      <c r="AE29" s="164"/>
      <c r="AF29" s="164"/>
      <c r="AG29" s="164"/>
      <c r="AH29" s="164"/>
      <c r="AI29" s="164"/>
      <c r="AJ29" s="164"/>
      <c r="AK29" s="164"/>
      <c r="AL29" s="164"/>
      <c r="AM29" s="164"/>
      <c r="AN29" s="164"/>
      <c r="AO29" s="164"/>
      <c r="AP29" s="164"/>
      <c r="AQ29" s="164"/>
      <c r="AR29" s="164"/>
      <c r="AS29" s="164"/>
      <c r="AT29" s="164"/>
      <c r="AU29" s="164"/>
      <c r="AV29" s="164"/>
      <c r="AW29" s="164"/>
      <c r="AX29" s="164"/>
      <c r="AY29" s="164"/>
      <c r="AZ29" s="164"/>
      <c r="BA29" s="164"/>
      <c r="BB29" s="164"/>
      <c r="BC29" s="164"/>
      <c r="BD29" s="164"/>
      <c r="BE29" s="164"/>
      <c r="BF29" s="164"/>
      <c r="BG29" s="164"/>
      <c r="BH29" s="164"/>
      <c r="BI29" s="164"/>
      <c r="BJ29" s="164"/>
      <c r="BK29" s="164"/>
      <c r="BL29" s="164"/>
      <c r="BM29" s="164"/>
      <c r="BN29" s="164"/>
      <c r="BO29" s="164"/>
      <c r="BP29" s="164"/>
      <c r="BQ29" s="164"/>
      <c r="BR29" s="164"/>
      <c r="BS29" s="164"/>
      <c r="BT29" s="164"/>
      <c r="BU29" s="164"/>
      <c r="BV29" s="164"/>
      <c r="BW29" s="164"/>
      <c r="BX29" s="164"/>
      <c r="BY29" s="164"/>
      <c r="BZ29" s="164"/>
      <c r="CA29" s="164"/>
      <c r="CB29" s="164"/>
      <c r="CC29" s="164"/>
      <c r="CD29" s="164"/>
      <c r="CE29" s="164"/>
      <c r="CF29" s="164"/>
      <c r="CG29" s="164"/>
      <c r="CH29" s="164"/>
      <c r="CI29" s="188"/>
      <c r="CJ29" s="23"/>
      <c r="CK29" s="24"/>
      <c r="CL29" s="24"/>
    </row>
    <row r="30" spans="1:90" x14ac:dyDescent="0.25">
      <c r="A30" s="175">
        <v>44009</v>
      </c>
      <c r="B30" s="163">
        <v>28779</v>
      </c>
      <c r="C30" s="163">
        <v>28778</v>
      </c>
      <c r="D30" s="163">
        <v>28778</v>
      </c>
      <c r="E30" s="163">
        <v>28778</v>
      </c>
      <c r="F30" s="163">
        <v>28778</v>
      </c>
      <c r="G30" s="163">
        <v>28777</v>
      </c>
      <c r="H30" s="163">
        <v>28777</v>
      </c>
      <c r="I30" s="163">
        <v>28771</v>
      </c>
      <c r="J30" s="164">
        <v>28769</v>
      </c>
      <c r="K30" s="164">
        <v>28769</v>
      </c>
      <c r="L30" s="164">
        <v>28769</v>
      </c>
      <c r="M30" s="164">
        <v>28765</v>
      </c>
      <c r="N30" s="164">
        <v>28764</v>
      </c>
      <c r="O30" s="164">
        <v>28760</v>
      </c>
      <c r="P30" s="164">
        <v>28761</v>
      </c>
      <c r="Q30" s="164">
        <v>28759</v>
      </c>
      <c r="R30" s="164">
        <v>28759</v>
      </c>
      <c r="S30" s="164">
        <v>28753</v>
      </c>
      <c r="T30" s="164">
        <v>28743</v>
      </c>
      <c r="U30" s="164">
        <v>28723</v>
      </c>
      <c r="V30" s="164">
        <v>28713</v>
      </c>
      <c r="W30" s="164">
        <v>28687</v>
      </c>
      <c r="X30" s="164">
        <v>28665</v>
      </c>
      <c r="Y30" s="164">
        <v>28652</v>
      </c>
      <c r="Z30" s="164"/>
      <c r="AA30" s="164"/>
      <c r="AB30" s="164"/>
      <c r="AC30" s="164"/>
      <c r="AD30" s="164"/>
      <c r="AE30" s="164"/>
      <c r="AF30" s="164"/>
      <c r="AG30" s="164"/>
      <c r="AH30" s="164"/>
      <c r="AI30" s="164"/>
      <c r="AJ30" s="164"/>
      <c r="AK30" s="164"/>
      <c r="AL30" s="164"/>
      <c r="AM30" s="164"/>
      <c r="AN30" s="164"/>
      <c r="AO30" s="164"/>
      <c r="AP30" s="164"/>
      <c r="AQ30" s="164"/>
      <c r="AR30" s="164"/>
      <c r="AS30" s="164"/>
      <c r="AT30" s="164"/>
      <c r="AU30" s="164"/>
      <c r="AV30" s="164"/>
      <c r="AW30" s="164"/>
      <c r="AX30" s="164"/>
      <c r="AY30" s="164"/>
      <c r="AZ30" s="164"/>
      <c r="BA30" s="164"/>
      <c r="BB30" s="164"/>
      <c r="BC30" s="164"/>
      <c r="BD30" s="164"/>
      <c r="BE30" s="164"/>
      <c r="BF30" s="164"/>
      <c r="BG30" s="164"/>
      <c r="BH30" s="164"/>
      <c r="BI30" s="164"/>
      <c r="BJ30" s="164"/>
      <c r="BK30" s="164"/>
      <c r="BL30" s="164"/>
      <c r="BM30" s="164"/>
      <c r="BN30" s="164"/>
      <c r="BO30" s="164"/>
      <c r="BP30" s="164"/>
      <c r="BQ30" s="164"/>
      <c r="BR30" s="164"/>
      <c r="BS30" s="164"/>
      <c r="BT30" s="164"/>
      <c r="BU30" s="164"/>
      <c r="BV30" s="164"/>
      <c r="BW30" s="164"/>
      <c r="BX30" s="164"/>
      <c r="BY30" s="164"/>
      <c r="BZ30" s="164"/>
      <c r="CA30" s="164"/>
      <c r="CB30" s="164"/>
      <c r="CC30" s="164"/>
      <c r="CD30" s="164"/>
      <c r="CE30" s="164"/>
      <c r="CF30" s="164"/>
      <c r="CG30" s="164"/>
      <c r="CH30" s="164"/>
      <c r="CI30" s="188"/>
      <c r="CJ30" s="23"/>
      <c r="CK30" s="24"/>
      <c r="CL30" s="24"/>
    </row>
    <row r="31" spans="1:90" x14ac:dyDescent="0.25">
      <c r="A31" s="175">
        <f t="shared" ref="A31:A62" si="0">A30-1</f>
        <v>44008</v>
      </c>
      <c r="B31" s="163">
        <v>28749</v>
      </c>
      <c r="C31" s="163">
        <v>28748</v>
      </c>
      <c r="D31" s="163">
        <v>28748</v>
      </c>
      <c r="E31" s="163">
        <v>28748</v>
      </c>
      <c r="F31" s="163">
        <v>28748</v>
      </c>
      <c r="G31" s="163">
        <v>28747</v>
      </c>
      <c r="H31" s="163">
        <v>28747</v>
      </c>
      <c r="I31" s="163">
        <v>28741</v>
      </c>
      <c r="J31" s="164">
        <v>28739</v>
      </c>
      <c r="K31" s="164">
        <v>28739</v>
      </c>
      <c r="L31" s="164">
        <v>28739</v>
      </c>
      <c r="M31" s="164">
        <v>28735</v>
      </c>
      <c r="N31" s="164">
        <v>28734</v>
      </c>
      <c r="O31" s="164">
        <v>28730</v>
      </c>
      <c r="P31" s="164">
        <v>28732</v>
      </c>
      <c r="Q31" s="164">
        <v>28730</v>
      </c>
      <c r="R31" s="164">
        <v>28730</v>
      </c>
      <c r="S31" s="164">
        <v>28725</v>
      </c>
      <c r="T31" s="164">
        <v>28717</v>
      </c>
      <c r="U31" s="164">
        <v>28699</v>
      </c>
      <c r="V31" s="164">
        <v>28691</v>
      </c>
      <c r="W31" s="164">
        <v>28675</v>
      </c>
      <c r="X31" s="164">
        <v>28656</v>
      </c>
      <c r="Y31" s="164">
        <v>28649</v>
      </c>
      <c r="Z31" s="164">
        <v>28634</v>
      </c>
      <c r="AA31" s="164"/>
      <c r="AB31" s="164"/>
      <c r="AC31" s="164"/>
      <c r="AD31" s="164"/>
      <c r="AE31" s="164"/>
      <c r="AF31" s="164"/>
      <c r="AG31" s="164"/>
      <c r="AH31" s="164"/>
      <c r="AI31" s="164"/>
      <c r="AJ31" s="164"/>
      <c r="AK31" s="164"/>
      <c r="AL31" s="164"/>
      <c r="AM31" s="164"/>
      <c r="AN31" s="164"/>
      <c r="AO31" s="164"/>
      <c r="AP31" s="164"/>
      <c r="AQ31" s="164"/>
      <c r="AR31" s="164"/>
      <c r="AS31" s="164"/>
      <c r="AT31" s="164"/>
      <c r="AU31" s="164"/>
      <c r="AV31" s="164"/>
      <c r="AW31" s="164"/>
      <c r="AX31" s="164"/>
      <c r="AY31" s="164"/>
      <c r="AZ31" s="164"/>
      <c r="BA31" s="164"/>
      <c r="BB31" s="164"/>
      <c r="BC31" s="164"/>
      <c r="BD31" s="164"/>
      <c r="BE31" s="164"/>
      <c r="BF31" s="164"/>
      <c r="BG31" s="164"/>
      <c r="BH31" s="164"/>
      <c r="BI31" s="164"/>
      <c r="BJ31" s="164"/>
      <c r="BK31" s="164"/>
      <c r="BL31" s="164"/>
      <c r="BM31" s="164"/>
      <c r="BN31" s="164"/>
      <c r="BO31" s="164"/>
      <c r="BP31" s="164"/>
      <c r="BQ31" s="164"/>
      <c r="BR31" s="164"/>
      <c r="BS31" s="164"/>
      <c r="BT31" s="164"/>
      <c r="BU31" s="164"/>
      <c r="BV31" s="164"/>
      <c r="BW31" s="164"/>
      <c r="BX31" s="164"/>
      <c r="BY31" s="164"/>
      <c r="BZ31" s="164"/>
      <c r="CA31" s="164"/>
      <c r="CB31" s="164"/>
      <c r="CC31" s="164"/>
      <c r="CD31" s="164"/>
      <c r="CE31" s="164"/>
      <c r="CF31" s="164"/>
      <c r="CG31" s="164"/>
      <c r="CH31" s="164"/>
      <c r="CI31" s="188"/>
      <c r="CJ31" s="23"/>
      <c r="CK31" s="24"/>
      <c r="CL31" s="24"/>
    </row>
    <row r="32" spans="1:90" x14ac:dyDescent="0.25">
      <c r="A32" s="175">
        <f t="shared" si="0"/>
        <v>44007</v>
      </c>
      <c r="B32" s="163">
        <v>28713</v>
      </c>
      <c r="C32" s="163">
        <v>28712</v>
      </c>
      <c r="D32" s="163">
        <v>28712</v>
      </c>
      <c r="E32" s="163">
        <v>28712</v>
      </c>
      <c r="F32" s="163">
        <v>28712</v>
      </c>
      <c r="G32" s="163">
        <v>28711</v>
      </c>
      <c r="H32" s="163">
        <v>28711</v>
      </c>
      <c r="I32" s="163">
        <v>28705</v>
      </c>
      <c r="J32" s="164">
        <v>28703</v>
      </c>
      <c r="K32" s="164">
        <v>28703</v>
      </c>
      <c r="L32" s="164">
        <v>28703</v>
      </c>
      <c r="M32" s="164">
        <v>28700</v>
      </c>
      <c r="N32" s="164">
        <v>28699</v>
      </c>
      <c r="O32" s="164">
        <v>28695</v>
      </c>
      <c r="P32" s="164">
        <v>28697</v>
      </c>
      <c r="Q32" s="164">
        <v>28695</v>
      </c>
      <c r="R32" s="164">
        <v>28695</v>
      </c>
      <c r="S32" s="164">
        <v>28691</v>
      </c>
      <c r="T32" s="164">
        <v>28684</v>
      </c>
      <c r="U32" s="164">
        <v>28667</v>
      </c>
      <c r="V32" s="164">
        <v>28659</v>
      </c>
      <c r="W32" s="164">
        <v>28649</v>
      </c>
      <c r="X32" s="164">
        <v>28634</v>
      </c>
      <c r="Y32" s="164">
        <v>28631</v>
      </c>
      <c r="Z32" s="164">
        <v>28624</v>
      </c>
      <c r="AA32" s="164">
        <v>28556</v>
      </c>
      <c r="AB32" s="164"/>
      <c r="AC32" s="164"/>
      <c r="AD32" s="164"/>
      <c r="AE32" s="164"/>
      <c r="AF32" s="164"/>
      <c r="AG32" s="164"/>
      <c r="AH32" s="164"/>
      <c r="AI32" s="164"/>
      <c r="AJ32" s="164"/>
      <c r="AK32" s="164"/>
      <c r="AL32" s="164"/>
      <c r="AM32" s="164"/>
      <c r="AN32" s="164"/>
      <c r="AO32" s="164"/>
      <c r="AP32" s="164"/>
      <c r="AQ32" s="164"/>
      <c r="AR32" s="164"/>
      <c r="AS32" s="164"/>
      <c r="AT32" s="164"/>
      <c r="AU32" s="164"/>
      <c r="AV32" s="164"/>
      <c r="AW32" s="164"/>
      <c r="AX32" s="164"/>
      <c r="AY32" s="164"/>
      <c r="AZ32" s="164"/>
      <c r="BA32" s="164"/>
      <c r="BB32" s="164"/>
      <c r="BC32" s="164"/>
      <c r="BD32" s="164"/>
      <c r="BE32" s="164"/>
      <c r="BF32" s="164"/>
      <c r="BG32" s="164"/>
      <c r="BH32" s="164"/>
      <c r="BI32" s="164"/>
      <c r="BJ32" s="164"/>
      <c r="BK32" s="164"/>
      <c r="BL32" s="164"/>
      <c r="BM32" s="164"/>
      <c r="BN32" s="164"/>
      <c r="BO32" s="164"/>
      <c r="BP32" s="164"/>
      <c r="BQ32" s="164"/>
      <c r="BR32" s="164"/>
      <c r="BS32" s="164"/>
      <c r="BT32" s="164"/>
      <c r="BU32" s="164"/>
      <c r="BV32" s="164"/>
      <c r="BW32" s="164"/>
      <c r="BX32" s="164"/>
      <c r="BY32" s="164"/>
      <c r="BZ32" s="164"/>
      <c r="CA32" s="164"/>
      <c r="CB32" s="164"/>
      <c r="CC32" s="164"/>
      <c r="CD32" s="164"/>
      <c r="CE32" s="164"/>
      <c r="CF32" s="164"/>
      <c r="CG32" s="164"/>
      <c r="CH32" s="164"/>
      <c r="CI32" s="188"/>
      <c r="CJ32" s="23"/>
      <c r="CK32" s="24"/>
      <c r="CL32" s="24"/>
    </row>
    <row r="33" spans="1:90" x14ac:dyDescent="0.25">
      <c r="A33" s="175">
        <f t="shared" si="0"/>
        <v>44006</v>
      </c>
      <c r="B33" s="163">
        <v>28667</v>
      </c>
      <c r="C33" s="163">
        <v>28666</v>
      </c>
      <c r="D33" s="163">
        <v>28666</v>
      </c>
      <c r="E33" s="163">
        <v>28666</v>
      </c>
      <c r="F33" s="163">
        <v>28666</v>
      </c>
      <c r="G33" s="163">
        <v>28665</v>
      </c>
      <c r="H33" s="163">
        <v>28665</v>
      </c>
      <c r="I33" s="163">
        <v>28659</v>
      </c>
      <c r="J33" s="164">
        <v>28657</v>
      </c>
      <c r="K33" s="164">
        <v>28657</v>
      </c>
      <c r="L33" s="164">
        <v>28657</v>
      </c>
      <c r="M33" s="164">
        <v>28654</v>
      </c>
      <c r="N33" s="164">
        <v>28653</v>
      </c>
      <c r="O33" s="164">
        <v>28651</v>
      </c>
      <c r="P33" s="164">
        <v>28654</v>
      </c>
      <c r="Q33" s="164">
        <v>28652</v>
      </c>
      <c r="R33" s="164">
        <v>28652</v>
      </c>
      <c r="S33" s="164">
        <v>28649</v>
      </c>
      <c r="T33" s="164">
        <v>28642</v>
      </c>
      <c r="U33" s="164">
        <v>28626</v>
      </c>
      <c r="V33" s="164">
        <v>28619</v>
      </c>
      <c r="W33" s="164">
        <v>28611</v>
      </c>
      <c r="X33" s="164">
        <v>28599</v>
      </c>
      <c r="Y33" s="164">
        <v>28597</v>
      </c>
      <c r="Z33" s="164">
        <v>28592</v>
      </c>
      <c r="AA33" s="164">
        <v>28547</v>
      </c>
      <c r="AB33" s="164">
        <v>28489</v>
      </c>
      <c r="AC33" s="164"/>
      <c r="AD33" s="164"/>
      <c r="AE33" s="164"/>
      <c r="AF33" s="164"/>
      <c r="AG33" s="164"/>
      <c r="AH33" s="164"/>
      <c r="AI33" s="164"/>
      <c r="AJ33" s="164"/>
      <c r="AK33" s="164"/>
      <c r="AL33" s="164"/>
      <c r="AM33" s="164"/>
      <c r="AN33" s="164"/>
      <c r="AO33" s="164"/>
      <c r="AP33" s="164"/>
      <c r="AQ33" s="164"/>
      <c r="AR33" s="164"/>
      <c r="AS33" s="164"/>
      <c r="AT33" s="164"/>
      <c r="AU33" s="164"/>
      <c r="AV33" s="164"/>
      <c r="AW33" s="164"/>
      <c r="AX33" s="164"/>
      <c r="AY33" s="164"/>
      <c r="AZ33" s="164"/>
      <c r="BA33" s="164"/>
      <c r="BB33" s="164"/>
      <c r="BC33" s="164"/>
      <c r="BD33" s="164"/>
      <c r="BE33" s="164"/>
      <c r="BF33" s="164"/>
      <c r="BG33" s="164"/>
      <c r="BH33" s="164"/>
      <c r="BI33" s="164"/>
      <c r="BJ33" s="164"/>
      <c r="BK33" s="164"/>
      <c r="BL33" s="164"/>
      <c r="BM33" s="164"/>
      <c r="BN33" s="164"/>
      <c r="BO33" s="164"/>
      <c r="BP33" s="164"/>
      <c r="BQ33" s="164"/>
      <c r="BR33" s="164"/>
      <c r="BS33" s="164"/>
      <c r="BT33" s="164"/>
      <c r="BU33" s="164"/>
      <c r="BV33" s="164"/>
      <c r="BW33" s="164"/>
      <c r="BX33" s="164"/>
      <c r="BY33" s="164"/>
      <c r="BZ33" s="164"/>
      <c r="CA33" s="164"/>
      <c r="CB33" s="164"/>
      <c r="CC33" s="164"/>
      <c r="CD33" s="164"/>
      <c r="CE33" s="164"/>
      <c r="CF33" s="164"/>
      <c r="CG33" s="164"/>
      <c r="CH33" s="164"/>
      <c r="CI33" s="188"/>
      <c r="CJ33" s="23"/>
      <c r="CK33" s="24"/>
      <c r="CL33" s="24"/>
    </row>
    <row r="34" spans="1:90" x14ac:dyDescent="0.25">
      <c r="A34" s="175">
        <f t="shared" si="0"/>
        <v>44005</v>
      </c>
      <c r="B34" s="163">
        <v>28613</v>
      </c>
      <c r="C34" s="163">
        <v>28612</v>
      </c>
      <c r="D34" s="163">
        <v>28612</v>
      </c>
      <c r="E34" s="163">
        <v>28612</v>
      </c>
      <c r="F34" s="163">
        <v>28612</v>
      </c>
      <c r="G34" s="163">
        <v>28611</v>
      </c>
      <c r="H34" s="163">
        <v>28611</v>
      </c>
      <c r="I34" s="163">
        <v>28605</v>
      </c>
      <c r="J34" s="164">
        <v>28603</v>
      </c>
      <c r="K34" s="164">
        <v>28603</v>
      </c>
      <c r="L34" s="164">
        <v>28603</v>
      </c>
      <c r="M34" s="164">
        <v>28600</v>
      </c>
      <c r="N34" s="164">
        <v>28599</v>
      </c>
      <c r="O34" s="164">
        <v>28597</v>
      </c>
      <c r="P34" s="164">
        <v>28600</v>
      </c>
      <c r="Q34" s="164">
        <v>28598</v>
      </c>
      <c r="R34" s="164">
        <v>28598</v>
      </c>
      <c r="S34" s="164">
        <v>28597</v>
      </c>
      <c r="T34" s="164">
        <v>28590</v>
      </c>
      <c r="U34" s="164">
        <v>28576</v>
      </c>
      <c r="V34" s="164">
        <v>28570</v>
      </c>
      <c r="W34" s="164">
        <v>28563</v>
      </c>
      <c r="X34" s="164">
        <v>28552</v>
      </c>
      <c r="Y34" s="164">
        <v>28550</v>
      </c>
      <c r="Z34" s="164">
        <v>28546</v>
      </c>
      <c r="AA34" s="164">
        <v>28513</v>
      </c>
      <c r="AB34" s="164">
        <v>28483</v>
      </c>
      <c r="AC34" s="164">
        <v>28434</v>
      </c>
      <c r="AD34" s="164"/>
      <c r="AE34" s="164"/>
      <c r="AF34" s="164"/>
      <c r="AG34" s="164"/>
      <c r="AH34" s="164"/>
      <c r="AI34" s="164"/>
      <c r="AJ34" s="164"/>
      <c r="AK34" s="164"/>
      <c r="AL34" s="164"/>
      <c r="AM34" s="164"/>
      <c r="AN34" s="164"/>
      <c r="AO34" s="164"/>
      <c r="AP34" s="164"/>
      <c r="AQ34" s="164"/>
      <c r="AR34" s="164"/>
      <c r="AS34" s="164"/>
      <c r="AT34" s="164"/>
      <c r="AU34" s="164"/>
      <c r="AV34" s="164"/>
      <c r="AW34" s="164"/>
      <c r="AX34" s="164"/>
      <c r="AY34" s="164"/>
      <c r="AZ34" s="164"/>
      <c r="BA34" s="164"/>
      <c r="BB34" s="164"/>
      <c r="BC34" s="164"/>
      <c r="BD34" s="164"/>
      <c r="BE34" s="164"/>
      <c r="BF34" s="164"/>
      <c r="BG34" s="164"/>
      <c r="BH34" s="164"/>
      <c r="BI34" s="164"/>
      <c r="BJ34" s="164"/>
      <c r="BK34" s="164"/>
      <c r="BL34" s="164"/>
      <c r="BM34" s="164"/>
      <c r="BN34" s="164"/>
      <c r="BO34" s="164"/>
      <c r="BP34" s="164"/>
      <c r="BQ34" s="164"/>
      <c r="BR34" s="164"/>
      <c r="BS34" s="164"/>
      <c r="BT34" s="164"/>
      <c r="BU34" s="164"/>
      <c r="BV34" s="164"/>
      <c r="BW34" s="164"/>
      <c r="BX34" s="164"/>
      <c r="BY34" s="164"/>
      <c r="BZ34" s="164"/>
      <c r="CA34" s="164"/>
      <c r="CB34" s="164"/>
      <c r="CC34" s="164"/>
      <c r="CD34" s="164"/>
      <c r="CE34" s="164"/>
      <c r="CF34" s="164"/>
      <c r="CG34" s="164"/>
      <c r="CH34" s="164"/>
      <c r="CI34" s="188"/>
      <c r="CJ34" s="23"/>
      <c r="CK34" s="24"/>
      <c r="CL34" s="24"/>
    </row>
    <row r="35" spans="1:90" x14ac:dyDescent="0.25">
      <c r="A35" s="175">
        <f t="shared" si="0"/>
        <v>44004</v>
      </c>
      <c r="B35" s="163">
        <v>28562</v>
      </c>
      <c r="C35" s="163">
        <v>28561</v>
      </c>
      <c r="D35" s="163">
        <v>28561</v>
      </c>
      <c r="E35" s="163">
        <v>28561</v>
      </c>
      <c r="F35" s="163">
        <v>28561</v>
      </c>
      <c r="G35" s="163">
        <v>28560</v>
      </c>
      <c r="H35" s="163">
        <v>28560</v>
      </c>
      <c r="I35" s="163">
        <v>28554</v>
      </c>
      <c r="J35" s="164">
        <v>28552</v>
      </c>
      <c r="K35" s="164">
        <v>28552</v>
      </c>
      <c r="L35" s="164">
        <v>28552</v>
      </c>
      <c r="M35" s="164">
        <v>28549</v>
      </c>
      <c r="N35" s="164">
        <v>28548</v>
      </c>
      <c r="O35" s="164">
        <v>28546</v>
      </c>
      <c r="P35" s="164">
        <v>28548</v>
      </c>
      <c r="Q35" s="164">
        <v>28547</v>
      </c>
      <c r="R35" s="164">
        <v>28547</v>
      </c>
      <c r="S35" s="164">
        <v>28546</v>
      </c>
      <c r="T35" s="164">
        <v>28540</v>
      </c>
      <c r="U35" s="164">
        <v>28526</v>
      </c>
      <c r="V35" s="164">
        <v>28520</v>
      </c>
      <c r="W35" s="164">
        <v>28514</v>
      </c>
      <c r="X35" s="164">
        <v>28505</v>
      </c>
      <c r="Y35" s="164">
        <v>28503</v>
      </c>
      <c r="Z35" s="164">
        <v>28501</v>
      </c>
      <c r="AA35" s="164">
        <v>28471</v>
      </c>
      <c r="AB35" s="164">
        <v>28454</v>
      </c>
      <c r="AC35" s="164">
        <v>28430</v>
      </c>
      <c r="AD35" s="164">
        <v>28383</v>
      </c>
      <c r="AE35" s="164"/>
      <c r="AF35" s="164"/>
      <c r="AG35" s="164"/>
      <c r="AH35" s="164"/>
      <c r="AI35" s="164"/>
      <c r="AJ35" s="164"/>
      <c r="AK35" s="164"/>
      <c r="AL35" s="164"/>
      <c r="AM35" s="164"/>
      <c r="AN35" s="164"/>
      <c r="AO35" s="164"/>
      <c r="AP35" s="164"/>
      <c r="AQ35" s="164"/>
      <c r="AR35" s="164"/>
      <c r="AS35" s="164"/>
      <c r="AT35" s="164"/>
      <c r="AU35" s="164"/>
      <c r="AV35" s="164"/>
      <c r="AW35" s="164"/>
      <c r="AX35" s="164"/>
      <c r="AY35" s="164"/>
      <c r="AZ35" s="164"/>
      <c r="BA35" s="164"/>
      <c r="BB35" s="164"/>
      <c r="BC35" s="164"/>
      <c r="BD35" s="164"/>
      <c r="BE35" s="164"/>
      <c r="BF35" s="164"/>
      <c r="BG35" s="164"/>
      <c r="BH35" s="164"/>
      <c r="BI35" s="164"/>
      <c r="BJ35" s="164"/>
      <c r="BK35" s="164"/>
      <c r="BL35" s="164"/>
      <c r="BM35" s="164"/>
      <c r="BN35" s="164"/>
      <c r="BO35" s="164"/>
      <c r="BP35" s="164"/>
      <c r="BQ35" s="164"/>
      <c r="BR35" s="164"/>
      <c r="BS35" s="164"/>
      <c r="BT35" s="164"/>
      <c r="BU35" s="164"/>
      <c r="BV35" s="164"/>
      <c r="BW35" s="164"/>
      <c r="BX35" s="164"/>
      <c r="BY35" s="164"/>
      <c r="BZ35" s="164"/>
      <c r="CA35" s="164"/>
      <c r="CB35" s="164"/>
      <c r="CC35" s="164"/>
      <c r="CD35" s="164"/>
      <c r="CE35" s="164"/>
      <c r="CF35" s="164"/>
      <c r="CG35" s="164"/>
      <c r="CH35" s="164"/>
      <c r="CI35" s="188"/>
      <c r="CJ35" s="23"/>
      <c r="CK35" s="24"/>
      <c r="CL35" s="24"/>
    </row>
    <row r="36" spans="1:90" x14ac:dyDescent="0.25">
      <c r="A36" s="175">
        <f t="shared" si="0"/>
        <v>44003</v>
      </c>
      <c r="B36" s="163">
        <v>28520</v>
      </c>
      <c r="C36" s="163">
        <v>28519</v>
      </c>
      <c r="D36" s="163">
        <v>28519</v>
      </c>
      <c r="E36" s="163">
        <v>28519</v>
      </c>
      <c r="F36" s="163">
        <v>28519</v>
      </c>
      <c r="G36" s="163">
        <v>28518</v>
      </c>
      <c r="H36" s="163">
        <v>28518</v>
      </c>
      <c r="I36" s="163">
        <v>28512</v>
      </c>
      <c r="J36" s="164">
        <v>28510</v>
      </c>
      <c r="K36" s="164">
        <v>28510</v>
      </c>
      <c r="L36" s="164">
        <v>28510</v>
      </c>
      <c r="M36" s="164">
        <v>28508</v>
      </c>
      <c r="N36" s="164">
        <v>28507</v>
      </c>
      <c r="O36" s="164">
        <v>28505</v>
      </c>
      <c r="P36" s="164">
        <v>28507</v>
      </c>
      <c r="Q36" s="164">
        <v>28506</v>
      </c>
      <c r="R36" s="164">
        <v>28506</v>
      </c>
      <c r="S36" s="164">
        <v>28505</v>
      </c>
      <c r="T36" s="164">
        <v>28499</v>
      </c>
      <c r="U36" s="164">
        <v>28486</v>
      </c>
      <c r="V36" s="164">
        <v>28480</v>
      </c>
      <c r="W36" s="164">
        <v>28475</v>
      </c>
      <c r="X36" s="164">
        <v>28466</v>
      </c>
      <c r="Y36" s="164">
        <v>28464</v>
      </c>
      <c r="Z36" s="164">
        <v>28462</v>
      </c>
      <c r="AA36" s="164">
        <v>28433</v>
      </c>
      <c r="AB36" s="164">
        <v>28417</v>
      </c>
      <c r="AC36" s="164">
        <v>28406</v>
      </c>
      <c r="AD36" s="164">
        <v>28377</v>
      </c>
      <c r="AE36" s="164">
        <v>28337</v>
      </c>
      <c r="AF36" s="164"/>
      <c r="AG36" s="164"/>
      <c r="AH36" s="164"/>
      <c r="AI36" s="164"/>
      <c r="AJ36" s="164"/>
      <c r="AK36" s="164"/>
      <c r="AL36" s="164"/>
      <c r="AM36" s="164"/>
      <c r="AN36" s="164"/>
      <c r="AO36" s="164"/>
      <c r="AP36" s="164"/>
      <c r="AQ36" s="164"/>
      <c r="AR36" s="164"/>
      <c r="AS36" s="164"/>
      <c r="AT36" s="164"/>
      <c r="AU36" s="164"/>
      <c r="AV36" s="164"/>
      <c r="AW36" s="164"/>
      <c r="AX36" s="164"/>
      <c r="AY36" s="164"/>
      <c r="AZ36" s="164"/>
      <c r="BA36" s="164"/>
      <c r="BB36" s="164"/>
      <c r="BC36" s="164"/>
      <c r="BD36" s="164"/>
      <c r="BE36" s="164"/>
      <c r="BF36" s="164"/>
      <c r="BG36" s="164"/>
      <c r="BH36" s="164"/>
      <c r="BI36" s="164"/>
      <c r="BJ36" s="164"/>
      <c r="BK36" s="164"/>
      <c r="BL36" s="164"/>
      <c r="BM36" s="164"/>
      <c r="BN36" s="164"/>
      <c r="BO36" s="164"/>
      <c r="BP36" s="164"/>
      <c r="BQ36" s="164"/>
      <c r="BR36" s="164"/>
      <c r="BS36" s="164"/>
      <c r="BT36" s="164"/>
      <c r="BU36" s="164"/>
      <c r="BV36" s="164"/>
      <c r="BW36" s="164"/>
      <c r="BX36" s="164"/>
      <c r="BY36" s="164"/>
      <c r="BZ36" s="164"/>
      <c r="CA36" s="164"/>
      <c r="CB36" s="164"/>
      <c r="CC36" s="164"/>
      <c r="CD36" s="164"/>
      <c r="CE36" s="164"/>
      <c r="CF36" s="164"/>
      <c r="CG36" s="164"/>
      <c r="CH36" s="164"/>
      <c r="CI36" s="188"/>
      <c r="CJ36" s="23"/>
      <c r="CK36" s="24"/>
      <c r="CL36" s="24"/>
    </row>
    <row r="37" spans="1:90" x14ac:dyDescent="0.25">
      <c r="A37" s="175">
        <f t="shared" si="0"/>
        <v>44002</v>
      </c>
      <c r="B37" s="163">
        <v>28484</v>
      </c>
      <c r="C37" s="163">
        <v>28484</v>
      </c>
      <c r="D37" s="163">
        <v>28484</v>
      </c>
      <c r="E37" s="163">
        <v>28484</v>
      </c>
      <c r="F37" s="163">
        <v>28484</v>
      </c>
      <c r="G37" s="163">
        <v>28483</v>
      </c>
      <c r="H37" s="163">
        <v>28483</v>
      </c>
      <c r="I37" s="163">
        <v>28478</v>
      </c>
      <c r="J37" s="164">
        <v>28476</v>
      </c>
      <c r="K37" s="164">
        <v>28476</v>
      </c>
      <c r="L37" s="164">
        <v>28476</v>
      </c>
      <c r="M37" s="164">
        <v>28474</v>
      </c>
      <c r="N37" s="164">
        <v>28473</v>
      </c>
      <c r="O37" s="164">
        <v>28471</v>
      </c>
      <c r="P37" s="164">
        <v>28473</v>
      </c>
      <c r="Q37" s="164">
        <v>28472</v>
      </c>
      <c r="R37" s="164">
        <v>28472</v>
      </c>
      <c r="S37" s="164">
        <v>28471</v>
      </c>
      <c r="T37" s="164">
        <v>28466</v>
      </c>
      <c r="U37" s="164">
        <v>28454</v>
      </c>
      <c r="V37" s="164">
        <v>28448</v>
      </c>
      <c r="W37" s="164">
        <v>28443</v>
      </c>
      <c r="X37" s="164">
        <v>28434</v>
      </c>
      <c r="Y37" s="164">
        <v>28432</v>
      </c>
      <c r="Z37" s="164">
        <v>28430</v>
      </c>
      <c r="AA37" s="164">
        <v>28401</v>
      </c>
      <c r="AB37" s="164">
        <v>28386</v>
      </c>
      <c r="AC37" s="164">
        <v>28376</v>
      </c>
      <c r="AD37" s="164">
        <v>28360</v>
      </c>
      <c r="AE37" s="164">
        <v>28334</v>
      </c>
      <c r="AF37" s="164">
        <v>28317</v>
      </c>
      <c r="AG37" s="164"/>
      <c r="AH37" s="164"/>
      <c r="AI37" s="164"/>
      <c r="AJ37" s="164"/>
      <c r="AK37" s="164"/>
      <c r="AL37" s="164"/>
      <c r="AM37" s="164"/>
      <c r="AN37" s="164"/>
      <c r="AO37" s="164"/>
      <c r="AP37" s="164"/>
      <c r="AQ37" s="164"/>
      <c r="AR37" s="164"/>
      <c r="AS37" s="164"/>
      <c r="AT37" s="164"/>
      <c r="AU37" s="164"/>
      <c r="AV37" s="164"/>
      <c r="AW37" s="164"/>
      <c r="AX37" s="164"/>
      <c r="AY37" s="164"/>
      <c r="AZ37" s="164"/>
      <c r="BA37" s="164"/>
      <c r="BB37" s="164"/>
      <c r="BC37" s="164"/>
      <c r="BD37" s="164"/>
      <c r="BE37" s="164"/>
      <c r="BF37" s="164"/>
      <c r="BG37" s="164"/>
      <c r="BH37" s="164"/>
      <c r="BI37" s="164"/>
      <c r="BJ37" s="164"/>
      <c r="BK37" s="164"/>
      <c r="BL37" s="164"/>
      <c r="BM37" s="164"/>
      <c r="BN37" s="164"/>
      <c r="BO37" s="164"/>
      <c r="BP37" s="164"/>
      <c r="BQ37" s="164"/>
      <c r="BR37" s="164"/>
      <c r="BS37" s="164"/>
      <c r="BT37" s="164"/>
      <c r="BU37" s="164"/>
      <c r="BV37" s="164"/>
      <c r="BW37" s="164"/>
      <c r="BX37" s="164"/>
      <c r="BY37" s="164"/>
      <c r="BZ37" s="164"/>
      <c r="CA37" s="164"/>
      <c r="CB37" s="164"/>
      <c r="CC37" s="164"/>
      <c r="CD37" s="164"/>
      <c r="CE37" s="164"/>
      <c r="CF37" s="164"/>
      <c r="CG37" s="164"/>
      <c r="CH37" s="164"/>
      <c r="CI37" s="188"/>
      <c r="CJ37" s="23"/>
      <c r="CK37" s="24"/>
      <c r="CL37" s="24"/>
    </row>
    <row r="38" spans="1:90" x14ac:dyDescent="0.25">
      <c r="A38" s="175">
        <f t="shared" si="0"/>
        <v>44001</v>
      </c>
      <c r="B38" s="163">
        <v>28439</v>
      </c>
      <c r="C38" s="163">
        <v>28439</v>
      </c>
      <c r="D38" s="163">
        <v>28439</v>
      </c>
      <c r="E38" s="163">
        <v>28439</v>
      </c>
      <c r="F38" s="163">
        <v>28439</v>
      </c>
      <c r="G38" s="163">
        <v>28439</v>
      </c>
      <c r="H38" s="163">
        <v>28439</v>
      </c>
      <c r="I38" s="163">
        <v>28434</v>
      </c>
      <c r="J38" s="164">
        <v>28432</v>
      </c>
      <c r="K38" s="164">
        <v>28432</v>
      </c>
      <c r="L38" s="164">
        <v>28432</v>
      </c>
      <c r="M38" s="164">
        <v>28430</v>
      </c>
      <c r="N38" s="164">
        <v>28429</v>
      </c>
      <c r="O38" s="164">
        <v>28427</v>
      </c>
      <c r="P38" s="164">
        <v>28429</v>
      </c>
      <c r="Q38" s="164">
        <v>28428</v>
      </c>
      <c r="R38" s="164">
        <v>28428</v>
      </c>
      <c r="S38" s="164">
        <v>28427</v>
      </c>
      <c r="T38" s="164">
        <v>28422</v>
      </c>
      <c r="U38" s="164">
        <v>28412</v>
      </c>
      <c r="V38" s="164">
        <v>28406</v>
      </c>
      <c r="W38" s="164">
        <v>28402</v>
      </c>
      <c r="X38" s="164">
        <v>28394</v>
      </c>
      <c r="Y38" s="164">
        <v>28392</v>
      </c>
      <c r="Z38" s="164">
        <v>28390</v>
      </c>
      <c r="AA38" s="164">
        <v>28362</v>
      </c>
      <c r="AB38" s="164">
        <v>28347</v>
      </c>
      <c r="AC38" s="164">
        <v>28340</v>
      </c>
      <c r="AD38" s="164">
        <v>28330</v>
      </c>
      <c r="AE38" s="164">
        <v>28316</v>
      </c>
      <c r="AF38" s="164">
        <v>28310</v>
      </c>
      <c r="AG38" s="164">
        <v>28291</v>
      </c>
      <c r="AH38" s="164"/>
      <c r="AI38" s="164"/>
      <c r="AJ38" s="164"/>
      <c r="AK38" s="164"/>
      <c r="AL38" s="164"/>
      <c r="AM38" s="164"/>
      <c r="AN38" s="164"/>
      <c r="AO38" s="164"/>
      <c r="AP38" s="164"/>
      <c r="AQ38" s="164"/>
      <c r="AR38" s="164"/>
      <c r="AS38" s="164"/>
      <c r="AT38" s="164"/>
      <c r="AU38" s="164"/>
      <c r="AV38" s="164"/>
      <c r="AW38" s="164"/>
      <c r="AX38" s="164"/>
      <c r="AY38" s="164"/>
      <c r="AZ38" s="164"/>
      <c r="BA38" s="164"/>
      <c r="BB38" s="164"/>
      <c r="BC38" s="164"/>
      <c r="BD38" s="164"/>
      <c r="BE38" s="164"/>
      <c r="BF38" s="164"/>
      <c r="BG38" s="164"/>
      <c r="BH38" s="164"/>
      <c r="BI38" s="164"/>
      <c r="BJ38" s="164"/>
      <c r="BK38" s="164"/>
      <c r="BL38" s="164"/>
      <c r="BM38" s="164"/>
      <c r="BN38" s="164"/>
      <c r="BO38" s="164"/>
      <c r="BP38" s="164"/>
      <c r="BQ38" s="164"/>
      <c r="BR38" s="164"/>
      <c r="BS38" s="164"/>
      <c r="BT38" s="164"/>
      <c r="BU38" s="164"/>
      <c r="BV38" s="164"/>
      <c r="BW38" s="164"/>
      <c r="BX38" s="164"/>
      <c r="BY38" s="164"/>
      <c r="BZ38" s="164"/>
      <c r="CA38" s="164"/>
      <c r="CB38" s="164"/>
      <c r="CC38" s="164"/>
      <c r="CD38" s="164"/>
      <c r="CE38" s="164"/>
      <c r="CF38" s="164"/>
      <c r="CG38" s="164"/>
      <c r="CH38" s="164"/>
      <c r="CI38" s="188"/>
      <c r="CJ38" s="23"/>
      <c r="CK38" s="24"/>
      <c r="CL38" s="24"/>
    </row>
    <row r="39" spans="1:90" x14ac:dyDescent="0.25">
      <c r="A39" s="175">
        <f t="shared" si="0"/>
        <v>44000</v>
      </c>
      <c r="B39" s="163">
        <v>28397</v>
      </c>
      <c r="C39" s="163">
        <v>28397</v>
      </c>
      <c r="D39" s="163">
        <v>28397</v>
      </c>
      <c r="E39" s="163">
        <v>28397</v>
      </c>
      <c r="F39" s="163">
        <v>28397</v>
      </c>
      <c r="G39" s="163">
        <v>28397</v>
      </c>
      <c r="H39" s="163">
        <v>28397</v>
      </c>
      <c r="I39" s="163">
        <v>28392</v>
      </c>
      <c r="J39" s="164">
        <v>28390</v>
      </c>
      <c r="K39" s="164">
        <v>28390</v>
      </c>
      <c r="L39" s="164">
        <v>28390</v>
      </c>
      <c r="M39" s="164">
        <v>28388</v>
      </c>
      <c r="N39" s="164">
        <v>28387</v>
      </c>
      <c r="O39" s="164">
        <v>28385</v>
      </c>
      <c r="P39" s="164">
        <v>28390</v>
      </c>
      <c r="Q39" s="164">
        <v>28389</v>
      </c>
      <c r="R39" s="164">
        <v>28389</v>
      </c>
      <c r="S39" s="164">
        <v>28389</v>
      </c>
      <c r="T39" s="164">
        <v>28384</v>
      </c>
      <c r="U39" s="164">
        <v>28374</v>
      </c>
      <c r="V39" s="164">
        <v>28368</v>
      </c>
      <c r="W39" s="164">
        <v>28364</v>
      </c>
      <c r="X39" s="164">
        <v>28356</v>
      </c>
      <c r="Y39" s="164">
        <v>28354</v>
      </c>
      <c r="Z39" s="164">
        <v>28352</v>
      </c>
      <c r="AA39" s="164">
        <v>28324</v>
      </c>
      <c r="AB39" s="164">
        <v>28309</v>
      </c>
      <c r="AC39" s="164">
        <v>28304</v>
      </c>
      <c r="AD39" s="164">
        <v>28300</v>
      </c>
      <c r="AE39" s="164">
        <v>28291</v>
      </c>
      <c r="AF39" s="164">
        <v>28288</v>
      </c>
      <c r="AG39" s="164">
        <v>28285</v>
      </c>
      <c r="AH39" s="164">
        <v>28220</v>
      </c>
      <c r="AI39" s="164"/>
      <c r="AJ39" s="164"/>
      <c r="AK39" s="164"/>
      <c r="AL39" s="164"/>
      <c r="AM39" s="164"/>
      <c r="AN39" s="164"/>
      <c r="AO39" s="164"/>
      <c r="AP39" s="164"/>
      <c r="AQ39" s="164"/>
      <c r="AR39" s="164"/>
      <c r="AS39" s="164"/>
      <c r="AT39" s="164"/>
      <c r="AU39" s="164"/>
      <c r="AV39" s="164"/>
      <c r="AW39" s="164"/>
      <c r="AX39" s="164"/>
      <c r="AY39" s="164"/>
      <c r="AZ39" s="164"/>
      <c r="BA39" s="164"/>
      <c r="BB39" s="164"/>
      <c r="BC39" s="164"/>
      <c r="BD39" s="164"/>
      <c r="BE39" s="164"/>
      <c r="BF39" s="164"/>
      <c r="BG39" s="164"/>
      <c r="BH39" s="164"/>
      <c r="BI39" s="164"/>
      <c r="BJ39" s="164"/>
      <c r="BK39" s="164"/>
      <c r="BL39" s="164"/>
      <c r="BM39" s="164"/>
      <c r="BN39" s="164"/>
      <c r="BO39" s="164"/>
      <c r="BP39" s="164"/>
      <c r="BQ39" s="164"/>
      <c r="BR39" s="164"/>
      <c r="BS39" s="164"/>
      <c r="BT39" s="164"/>
      <c r="BU39" s="164"/>
      <c r="BV39" s="164"/>
      <c r="BW39" s="164"/>
      <c r="BX39" s="164"/>
      <c r="BY39" s="164"/>
      <c r="BZ39" s="164"/>
      <c r="CA39" s="164"/>
      <c r="CB39" s="164"/>
      <c r="CC39" s="164"/>
      <c r="CD39" s="164"/>
      <c r="CE39" s="164"/>
      <c r="CF39" s="164"/>
      <c r="CG39" s="164"/>
      <c r="CH39" s="164"/>
      <c r="CI39" s="188"/>
      <c r="CJ39" s="23"/>
      <c r="CK39" s="24"/>
      <c r="CL39" s="24"/>
    </row>
    <row r="40" spans="1:90" x14ac:dyDescent="0.25">
      <c r="A40" s="175">
        <f t="shared" si="0"/>
        <v>43999</v>
      </c>
      <c r="B40" s="163">
        <v>28348</v>
      </c>
      <c r="C40" s="163">
        <v>28348</v>
      </c>
      <c r="D40" s="163">
        <v>28348</v>
      </c>
      <c r="E40" s="163">
        <v>28348</v>
      </c>
      <c r="F40" s="163">
        <v>28348</v>
      </c>
      <c r="G40" s="163">
        <v>28348</v>
      </c>
      <c r="H40" s="163">
        <v>28348</v>
      </c>
      <c r="I40" s="163">
        <v>28343</v>
      </c>
      <c r="J40" s="164">
        <v>28341</v>
      </c>
      <c r="K40" s="164">
        <v>28341</v>
      </c>
      <c r="L40" s="164">
        <v>28341</v>
      </c>
      <c r="M40" s="164">
        <v>28339</v>
      </c>
      <c r="N40" s="164">
        <v>28338</v>
      </c>
      <c r="O40" s="164">
        <v>28336</v>
      </c>
      <c r="P40" s="164">
        <v>28341</v>
      </c>
      <c r="Q40" s="164">
        <v>28341</v>
      </c>
      <c r="R40" s="164">
        <v>28341</v>
      </c>
      <c r="S40" s="164">
        <v>28341</v>
      </c>
      <c r="T40" s="164">
        <v>28336</v>
      </c>
      <c r="U40" s="164">
        <v>28327</v>
      </c>
      <c r="V40" s="164">
        <v>28321</v>
      </c>
      <c r="W40" s="164">
        <v>28317</v>
      </c>
      <c r="X40" s="164">
        <v>28309</v>
      </c>
      <c r="Y40" s="164">
        <v>28307</v>
      </c>
      <c r="Z40" s="164">
        <v>28305</v>
      </c>
      <c r="AA40" s="164">
        <v>28279</v>
      </c>
      <c r="AB40" s="164">
        <v>28264</v>
      </c>
      <c r="AC40" s="164">
        <v>28262</v>
      </c>
      <c r="AD40" s="164">
        <v>28260</v>
      </c>
      <c r="AE40" s="164">
        <v>28255</v>
      </c>
      <c r="AF40" s="164">
        <v>28252</v>
      </c>
      <c r="AG40" s="164">
        <v>28251</v>
      </c>
      <c r="AH40" s="164">
        <v>28218</v>
      </c>
      <c r="AI40" s="164">
        <v>28174</v>
      </c>
      <c r="AJ40" s="164"/>
      <c r="AK40" s="164"/>
      <c r="AL40" s="164"/>
      <c r="AM40" s="164"/>
      <c r="AN40" s="164"/>
      <c r="AO40" s="164"/>
      <c r="AP40" s="164"/>
      <c r="AQ40" s="164"/>
      <c r="AR40" s="164"/>
      <c r="AS40" s="164"/>
      <c r="AT40" s="164"/>
      <c r="AU40" s="164"/>
      <c r="AV40" s="164"/>
      <c r="AW40" s="164"/>
      <c r="AX40" s="164"/>
      <c r="AY40" s="164"/>
      <c r="AZ40" s="164"/>
      <c r="BA40" s="164"/>
      <c r="BB40" s="164"/>
      <c r="BC40" s="164"/>
      <c r="BD40" s="164"/>
      <c r="BE40" s="164"/>
      <c r="BF40" s="164"/>
      <c r="BG40" s="164"/>
      <c r="BH40" s="164"/>
      <c r="BI40" s="164"/>
      <c r="BJ40" s="164"/>
      <c r="BK40" s="164"/>
      <c r="BL40" s="164"/>
      <c r="BM40" s="164"/>
      <c r="BN40" s="164"/>
      <c r="BO40" s="164"/>
      <c r="BP40" s="164"/>
      <c r="BQ40" s="164"/>
      <c r="BR40" s="164"/>
      <c r="BS40" s="164"/>
      <c r="BT40" s="164"/>
      <c r="BU40" s="164"/>
      <c r="BV40" s="164"/>
      <c r="BW40" s="164"/>
      <c r="BX40" s="164"/>
      <c r="BY40" s="164"/>
      <c r="BZ40" s="164"/>
      <c r="CA40" s="164"/>
      <c r="CB40" s="164"/>
      <c r="CC40" s="164"/>
      <c r="CD40" s="164"/>
      <c r="CE40" s="164"/>
      <c r="CF40" s="164"/>
      <c r="CG40" s="164"/>
      <c r="CH40" s="164"/>
      <c r="CI40" s="188"/>
      <c r="CJ40" s="23"/>
      <c r="CK40" s="24"/>
      <c r="CL40" s="24"/>
    </row>
    <row r="41" spans="1:90" x14ac:dyDescent="0.25">
      <c r="A41" s="175">
        <f t="shared" si="0"/>
        <v>43998</v>
      </c>
      <c r="B41" s="163">
        <v>28298</v>
      </c>
      <c r="C41" s="163">
        <v>28298</v>
      </c>
      <c r="D41" s="163">
        <v>28298</v>
      </c>
      <c r="E41" s="163">
        <v>28298</v>
      </c>
      <c r="F41" s="163">
        <v>28298</v>
      </c>
      <c r="G41" s="163">
        <v>28298</v>
      </c>
      <c r="H41" s="163">
        <v>28298</v>
      </c>
      <c r="I41" s="163">
        <v>28293</v>
      </c>
      <c r="J41" s="164">
        <v>28291</v>
      </c>
      <c r="K41" s="164">
        <v>28291</v>
      </c>
      <c r="L41" s="164">
        <v>28291</v>
      </c>
      <c r="M41" s="164">
        <v>28291</v>
      </c>
      <c r="N41" s="164">
        <v>28290</v>
      </c>
      <c r="O41" s="164">
        <v>28288</v>
      </c>
      <c r="P41" s="164">
        <v>28293</v>
      </c>
      <c r="Q41" s="164">
        <v>28293</v>
      </c>
      <c r="R41" s="164">
        <v>28293</v>
      </c>
      <c r="S41" s="164">
        <v>28293</v>
      </c>
      <c r="T41" s="164">
        <v>28288</v>
      </c>
      <c r="U41" s="164">
        <v>28282</v>
      </c>
      <c r="V41" s="164">
        <v>28276</v>
      </c>
      <c r="W41" s="164">
        <v>28272</v>
      </c>
      <c r="X41" s="164">
        <v>28264</v>
      </c>
      <c r="Y41" s="164">
        <v>28262</v>
      </c>
      <c r="Z41" s="164">
        <v>28260</v>
      </c>
      <c r="AA41" s="164">
        <v>28234</v>
      </c>
      <c r="AB41" s="164">
        <v>28220</v>
      </c>
      <c r="AC41" s="164">
        <v>28218</v>
      </c>
      <c r="AD41" s="164">
        <v>28217</v>
      </c>
      <c r="AE41" s="164">
        <v>28213</v>
      </c>
      <c r="AF41" s="164">
        <v>28210</v>
      </c>
      <c r="AG41" s="164">
        <v>28209</v>
      </c>
      <c r="AH41" s="164">
        <v>28186</v>
      </c>
      <c r="AI41" s="164">
        <v>28161</v>
      </c>
      <c r="AJ41" s="164">
        <v>28137</v>
      </c>
      <c r="AK41" s="164"/>
      <c r="AL41" s="164"/>
      <c r="AM41" s="164"/>
      <c r="AN41" s="164"/>
      <c r="AO41" s="164"/>
      <c r="AP41" s="164"/>
      <c r="AQ41" s="164"/>
      <c r="AR41" s="164"/>
      <c r="AS41" s="164"/>
      <c r="AT41" s="164"/>
      <c r="AU41" s="164"/>
      <c r="AV41" s="164"/>
      <c r="AW41" s="164"/>
      <c r="AX41" s="164"/>
      <c r="AY41" s="164"/>
      <c r="AZ41" s="164"/>
      <c r="BA41" s="164"/>
      <c r="BB41" s="164"/>
      <c r="BC41" s="164"/>
      <c r="BD41" s="164"/>
      <c r="BE41" s="164"/>
      <c r="BF41" s="164"/>
      <c r="BG41" s="164"/>
      <c r="BH41" s="164"/>
      <c r="BI41" s="164"/>
      <c r="BJ41" s="164"/>
      <c r="BK41" s="164"/>
      <c r="BL41" s="164"/>
      <c r="BM41" s="164"/>
      <c r="BN41" s="164"/>
      <c r="BO41" s="164"/>
      <c r="BP41" s="164"/>
      <c r="BQ41" s="164"/>
      <c r="BR41" s="164"/>
      <c r="BS41" s="164"/>
      <c r="BT41" s="164"/>
      <c r="BU41" s="164"/>
      <c r="BV41" s="164"/>
      <c r="BW41" s="164"/>
      <c r="BX41" s="164"/>
      <c r="BY41" s="164"/>
      <c r="BZ41" s="164"/>
      <c r="CA41" s="164"/>
      <c r="CB41" s="164"/>
      <c r="CC41" s="164"/>
      <c r="CD41" s="164"/>
      <c r="CE41" s="164"/>
      <c r="CF41" s="164"/>
      <c r="CG41" s="164"/>
      <c r="CH41" s="164"/>
      <c r="CI41" s="188"/>
      <c r="CJ41" s="23"/>
      <c r="CK41" s="24"/>
      <c r="CL41" s="24"/>
    </row>
    <row r="42" spans="1:90" x14ac:dyDescent="0.25">
      <c r="A42" s="175">
        <f t="shared" si="0"/>
        <v>43997</v>
      </c>
      <c r="B42" s="163">
        <v>28238</v>
      </c>
      <c r="C42" s="163">
        <v>28238</v>
      </c>
      <c r="D42" s="163">
        <v>28238</v>
      </c>
      <c r="E42" s="163">
        <v>28238</v>
      </c>
      <c r="F42" s="163">
        <v>28238</v>
      </c>
      <c r="G42" s="163">
        <v>28238</v>
      </c>
      <c r="H42" s="163">
        <v>28238</v>
      </c>
      <c r="I42" s="163">
        <v>28233</v>
      </c>
      <c r="J42" s="164">
        <v>28231</v>
      </c>
      <c r="K42" s="164">
        <v>28231</v>
      </c>
      <c r="L42" s="164">
        <v>28231</v>
      </c>
      <c r="M42" s="164">
        <v>28231</v>
      </c>
      <c r="N42" s="164">
        <v>28231</v>
      </c>
      <c r="O42" s="164">
        <v>28229</v>
      </c>
      <c r="P42" s="164">
        <v>28234</v>
      </c>
      <c r="Q42" s="164">
        <v>28234</v>
      </c>
      <c r="R42" s="164">
        <v>28234</v>
      </c>
      <c r="S42" s="164">
        <v>28234</v>
      </c>
      <c r="T42" s="164">
        <v>28231</v>
      </c>
      <c r="U42" s="164">
        <v>28226</v>
      </c>
      <c r="V42" s="164">
        <v>28221</v>
      </c>
      <c r="W42" s="164">
        <v>28217</v>
      </c>
      <c r="X42" s="164">
        <v>28209</v>
      </c>
      <c r="Y42" s="164">
        <v>28207</v>
      </c>
      <c r="Z42" s="164">
        <v>28205</v>
      </c>
      <c r="AA42" s="164">
        <v>28183</v>
      </c>
      <c r="AB42" s="164">
        <v>28169</v>
      </c>
      <c r="AC42" s="164">
        <v>28167</v>
      </c>
      <c r="AD42" s="164">
        <v>28166</v>
      </c>
      <c r="AE42" s="164">
        <v>28163</v>
      </c>
      <c r="AF42" s="164">
        <v>28160</v>
      </c>
      <c r="AG42" s="164">
        <v>28159</v>
      </c>
      <c r="AH42" s="164">
        <v>28144</v>
      </c>
      <c r="AI42" s="164">
        <v>28126</v>
      </c>
      <c r="AJ42" s="164">
        <v>28129</v>
      </c>
      <c r="AK42" s="164">
        <v>28060</v>
      </c>
      <c r="AL42" s="164"/>
      <c r="AM42" s="164"/>
      <c r="AN42" s="164"/>
      <c r="AO42" s="164"/>
      <c r="AP42" s="164"/>
      <c r="AQ42" s="164"/>
      <c r="AR42" s="164"/>
      <c r="AS42" s="164"/>
      <c r="AT42" s="164"/>
      <c r="AU42" s="164"/>
      <c r="AV42" s="164"/>
      <c r="AW42" s="164"/>
      <c r="AX42" s="164"/>
      <c r="AY42" s="164"/>
      <c r="AZ42" s="164"/>
      <c r="BA42" s="164"/>
      <c r="BB42" s="164"/>
      <c r="BC42" s="164"/>
      <c r="BD42" s="164"/>
      <c r="BE42" s="164"/>
      <c r="BF42" s="164"/>
      <c r="BG42" s="164"/>
      <c r="BH42" s="164"/>
      <c r="BI42" s="164"/>
      <c r="BJ42" s="164"/>
      <c r="BK42" s="164"/>
      <c r="BL42" s="164"/>
      <c r="BM42" s="164"/>
      <c r="BN42" s="164"/>
      <c r="BO42" s="164"/>
      <c r="BP42" s="164"/>
      <c r="BQ42" s="164"/>
      <c r="BR42" s="164"/>
      <c r="BS42" s="164"/>
      <c r="BT42" s="164"/>
      <c r="BU42" s="164"/>
      <c r="BV42" s="164"/>
      <c r="BW42" s="164"/>
      <c r="BX42" s="164"/>
      <c r="BY42" s="164"/>
      <c r="BZ42" s="164"/>
      <c r="CA42" s="164"/>
      <c r="CB42" s="164"/>
      <c r="CC42" s="164"/>
      <c r="CD42" s="164"/>
      <c r="CE42" s="164"/>
      <c r="CF42" s="164"/>
      <c r="CG42" s="164"/>
      <c r="CH42" s="164"/>
      <c r="CI42" s="188"/>
      <c r="CJ42" s="23"/>
      <c r="CK42" s="24"/>
      <c r="CL42" s="24"/>
    </row>
    <row r="43" spans="1:90" x14ac:dyDescent="0.25">
      <c r="A43" s="175">
        <f t="shared" si="0"/>
        <v>43996</v>
      </c>
      <c r="B43" s="163">
        <v>28182</v>
      </c>
      <c r="C43" s="163">
        <v>28182</v>
      </c>
      <c r="D43" s="163">
        <v>28182</v>
      </c>
      <c r="E43" s="163">
        <v>28182</v>
      </c>
      <c r="F43" s="163">
        <v>28182</v>
      </c>
      <c r="G43" s="163">
        <v>28182</v>
      </c>
      <c r="H43" s="163">
        <v>28182</v>
      </c>
      <c r="I43" s="163">
        <v>28177</v>
      </c>
      <c r="J43" s="164">
        <v>28176</v>
      </c>
      <c r="K43" s="164">
        <v>28176</v>
      </c>
      <c r="L43" s="164">
        <v>28176</v>
      </c>
      <c r="M43" s="164">
        <v>28176</v>
      </c>
      <c r="N43" s="164">
        <v>28176</v>
      </c>
      <c r="O43" s="164">
        <v>28174</v>
      </c>
      <c r="P43" s="164">
        <v>28179</v>
      </c>
      <c r="Q43" s="164">
        <v>28179</v>
      </c>
      <c r="R43" s="164">
        <v>28179</v>
      </c>
      <c r="S43" s="164">
        <v>28179</v>
      </c>
      <c r="T43" s="164">
        <v>28177</v>
      </c>
      <c r="U43" s="164">
        <v>28172</v>
      </c>
      <c r="V43" s="164">
        <v>28167</v>
      </c>
      <c r="W43" s="164">
        <v>28164</v>
      </c>
      <c r="X43" s="164">
        <v>28157</v>
      </c>
      <c r="Y43" s="164">
        <v>28155</v>
      </c>
      <c r="Z43" s="164">
        <v>28154</v>
      </c>
      <c r="AA43" s="164">
        <v>28132</v>
      </c>
      <c r="AB43" s="164">
        <v>28118</v>
      </c>
      <c r="AC43" s="164">
        <v>28116</v>
      </c>
      <c r="AD43" s="164">
        <v>28115</v>
      </c>
      <c r="AE43" s="164">
        <v>28113</v>
      </c>
      <c r="AF43" s="164">
        <v>28110</v>
      </c>
      <c r="AG43" s="164">
        <v>28109</v>
      </c>
      <c r="AH43" s="164">
        <v>28096</v>
      </c>
      <c r="AI43" s="164">
        <v>28081</v>
      </c>
      <c r="AJ43" s="164">
        <v>28090</v>
      </c>
      <c r="AK43" s="164">
        <v>28049</v>
      </c>
      <c r="AL43" s="164">
        <v>27981</v>
      </c>
      <c r="AM43" s="164"/>
      <c r="AN43" s="164"/>
      <c r="AO43" s="164"/>
      <c r="AP43" s="164"/>
      <c r="AQ43" s="164"/>
      <c r="AR43" s="164"/>
      <c r="AS43" s="164"/>
      <c r="AT43" s="164"/>
      <c r="AU43" s="164"/>
      <c r="AV43" s="164"/>
      <c r="AW43" s="164"/>
      <c r="AX43" s="164"/>
      <c r="AY43" s="164"/>
      <c r="AZ43" s="164"/>
      <c r="BA43" s="164"/>
      <c r="BB43" s="164"/>
      <c r="BC43" s="164"/>
      <c r="BD43" s="164"/>
      <c r="BE43" s="164"/>
      <c r="BF43" s="164"/>
      <c r="BG43" s="164"/>
      <c r="BH43" s="164"/>
      <c r="BI43" s="164"/>
      <c r="BJ43" s="164"/>
      <c r="BK43" s="164"/>
      <c r="BL43" s="164"/>
      <c r="BM43" s="164"/>
      <c r="BN43" s="164"/>
      <c r="BO43" s="164"/>
      <c r="BP43" s="164"/>
      <c r="BQ43" s="164"/>
      <c r="BR43" s="164"/>
      <c r="BS43" s="164"/>
      <c r="BT43" s="164"/>
      <c r="BU43" s="164"/>
      <c r="BV43" s="164"/>
      <c r="BW43" s="164"/>
      <c r="BX43" s="164"/>
      <c r="BY43" s="164"/>
      <c r="BZ43" s="164"/>
      <c r="CA43" s="164"/>
      <c r="CB43" s="164"/>
      <c r="CC43" s="164"/>
      <c r="CD43" s="164"/>
      <c r="CE43" s="164"/>
      <c r="CF43" s="164"/>
      <c r="CG43" s="164"/>
      <c r="CH43" s="164"/>
      <c r="CI43" s="188"/>
      <c r="CJ43" s="23"/>
      <c r="CK43" s="24"/>
      <c r="CL43" s="24"/>
    </row>
    <row r="44" spans="1:90" x14ac:dyDescent="0.25">
      <c r="A44" s="175">
        <f t="shared" si="0"/>
        <v>43995</v>
      </c>
      <c r="B44" s="163">
        <v>28124</v>
      </c>
      <c r="C44" s="163">
        <v>28124</v>
      </c>
      <c r="D44" s="163">
        <v>28124</v>
      </c>
      <c r="E44" s="163">
        <v>28124</v>
      </c>
      <c r="F44" s="163">
        <v>28124</v>
      </c>
      <c r="G44" s="163">
        <v>28124</v>
      </c>
      <c r="H44" s="163">
        <v>28124</v>
      </c>
      <c r="I44" s="163">
        <v>28119</v>
      </c>
      <c r="J44" s="164">
        <v>28118</v>
      </c>
      <c r="K44" s="164">
        <v>28118</v>
      </c>
      <c r="L44" s="164">
        <v>28118</v>
      </c>
      <c r="M44" s="164">
        <v>28118</v>
      </c>
      <c r="N44" s="164">
        <v>28118</v>
      </c>
      <c r="O44" s="164">
        <v>28116</v>
      </c>
      <c r="P44" s="164">
        <v>28121</v>
      </c>
      <c r="Q44" s="164">
        <v>28121</v>
      </c>
      <c r="R44" s="164">
        <v>28121</v>
      </c>
      <c r="S44" s="164">
        <v>28121</v>
      </c>
      <c r="T44" s="164">
        <v>28119</v>
      </c>
      <c r="U44" s="164">
        <v>28114</v>
      </c>
      <c r="V44" s="164">
        <v>28110</v>
      </c>
      <c r="W44" s="164">
        <v>28107</v>
      </c>
      <c r="X44" s="164">
        <v>28101</v>
      </c>
      <c r="Y44" s="164">
        <v>28099</v>
      </c>
      <c r="Z44" s="164">
        <v>28098</v>
      </c>
      <c r="AA44" s="164">
        <v>28077</v>
      </c>
      <c r="AB44" s="164">
        <v>28063</v>
      </c>
      <c r="AC44" s="164">
        <v>28061</v>
      </c>
      <c r="AD44" s="164">
        <v>28060</v>
      </c>
      <c r="AE44" s="164">
        <v>28058</v>
      </c>
      <c r="AF44" s="164">
        <v>28055</v>
      </c>
      <c r="AG44" s="164">
        <v>28054</v>
      </c>
      <c r="AH44" s="164">
        <v>28042</v>
      </c>
      <c r="AI44" s="164">
        <v>28031</v>
      </c>
      <c r="AJ44" s="164">
        <v>28043</v>
      </c>
      <c r="AK44" s="164">
        <v>28006</v>
      </c>
      <c r="AL44" s="164">
        <v>27975</v>
      </c>
      <c r="AM44" s="164">
        <v>27953</v>
      </c>
      <c r="AN44" s="164"/>
      <c r="AO44" s="164"/>
      <c r="AP44" s="164"/>
      <c r="AQ44" s="164"/>
      <c r="AR44" s="164"/>
      <c r="AS44" s="164"/>
      <c r="AT44" s="164"/>
      <c r="AU44" s="164"/>
      <c r="AV44" s="164"/>
      <c r="AW44" s="164"/>
      <c r="AX44" s="164"/>
      <c r="AY44" s="164"/>
      <c r="AZ44" s="164"/>
      <c r="BA44" s="164"/>
      <c r="BB44" s="164"/>
      <c r="BC44" s="164"/>
      <c r="BD44" s="164"/>
      <c r="BE44" s="164"/>
      <c r="BF44" s="164"/>
      <c r="BG44" s="164"/>
      <c r="BH44" s="164"/>
      <c r="BI44" s="164"/>
      <c r="BJ44" s="164"/>
      <c r="BK44" s="164"/>
      <c r="BL44" s="164"/>
      <c r="BM44" s="164"/>
      <c r="BN44" s="164"/>
      <c r="BO44" s="164"/>
      <c r="BP44" s="164"/>
      <c r="BQ44" s="164"/>
      <c r="BR44" s="164"/>
      <c r="BS44" s="164"/>
      <c r="BT44" s="164"/>
      <c r="BU44" s="164"/>
      <c r="BV44" s="164"/>
      <c r="BW44" s="164"/>
      <c r="BX44" s="164"/>
      <c r="BY44" s="164"/>
      <c r="BZ44" s="164"/>
      <c r="CA44" s="164"/>
      <c r="CB44" s="164"/>
      <c r="CC44" s="164"/>
      <c r="CD44" s="164"/>
      <c r="CE44" s="164"/>
      <c r="CF44" s="164"/>
      <c r="CG44" s="164"/>
      <c r="CH44" s="164"/>
      <c r="CI44" s="188"/>
      <c r="CJ44" s="23"/>
      <c r="CK44" s="24"/>
      <c r="CL44" s="24"/>
    </row>
    <row r="45" spans="1:90" x14ac:dyDescent="0.25">
      <c r="A45" s="175">
        <f t="shared" si="0"/>
        <v>43994</v>
      </c>
      <c r="B45" s="163">
        <v>28081</v>
      </c>
      <c r="C45" s="163">
        <v>28081</v>
      </c>
      <c r="D45" s="163">
        <v>28081</v>
      </c>
      <c r="E45" s="163">
        <v>28081</v>
      </c>
      <c r="F45" s="163">
        <v>28081</v>
      </c>
      <c r="G45" s="163">
        <v>28081</v>
      </c>
      <c r="H45" s="163">
        <v>28081</v>
      </c>
      <c r="I45" s="163">
        <v>28077</v>
      </c>
      <c r="J45" s="164">
        <v>28076</v>
      </c>
      <c r="K45" s="164">
        <v>28076</v>
      </c>
      <c r="L45" s="164">
        <v>28076</v>
      </c>
      <c r="M45" s="164">
        <v>28076</v>
      </c>
      <c r="N45" s="164">
        <v>28076</v>
      </c>
      <c r="O45" s="164">
        <v>28074</v>
      </c>
      <c r="P45" s="164">
        <v>28079</v>
      </c>
      <c r="Q45" s="164">
        <v>28079</v>
      </c>
      <c r="R45" s="164">
        <v>28079</v>
      </c>
      <c r="S45" s="164">
        <v>28079</v>
      </c>
      <c r="T45" s="164">
        <v>28077</v>
      </c>
      <c r="U45" s="164">
        <v>28073</v>
      </c>
      <c r="V45" s="164">
        <v>28069</v>
      </c>
      <c r="W45" s="164">
        <v>28066</v>
      </c>
      <c r="X45" s="164">
        <v>28060</v>
      </c>
      <c r="Y45" s="164">
        <v>28058</v>
      </c>
      <c r="Z45" s="164">
        <v>28057</v>
      </c>
      <c r="AA45" s="164">
        <v>28039</v>
      </c>
      <c r="AB45" s="164">
        <v>28025</v>
      </c>
      <c r="AC45" s="164">
        <v>28023</v>
      </c>
      <c r="AD45" s="164">
        <v>28022</v>
      </c>
      <c r="AE45" s="164">
        <v>28020</v>
      </c>
      <c r="AF45" s="164">
        <v>28017</v>
      </c>
      <c r="AG45" s="164">
        <v>28016</v>
      </c>
      <c r="AH45" s="164">
        <v>28004</v>
      </c>
      <c r="AI45" s="164">
        <v>27994</v>
      </c>
      <c r="AJ45" s="164">
        <v>28008</v>
      </c>
      <c r="AK45" s="164">
        <v>27980</v>
      </c>
      <c r="AL45" s="164">
        <v>27960</v>
      </c>
      <c r="AM45" s="164">
        <v>27949</v>
      </c>
      <c r="AN45" s="164">
        <v>27926</v>
      </c>
      <c r="AO45" s="164"/>
      <c r="AP45" s="164"/>
      <c r="AQ45" s="164"/>
      <c r="AR45" s="164"/>
      <c r="AS45" s="164"/>
      <c r="AT45" s="164"/>
      <c r="AU45" s="164"/>
      <c r="AV45" s="164"/>
      <c r="AW45" s="164"/>
      <c r="AX45" s="164"/>
      <c r="AY45" s="164"/>
      <c r="AZ45" s="164"/>
      <c r="BA45" s="164"/>
      <c r="BB45" s="164"/>
      <c r="BC45" s="164"/>
      <c r="BD45" s="164"/>
      <c r="BE45" s="164"/>
      <c r="BF45" s="164"/>
      <c r="BG45" s="164"/>
      <c r="BH45" s="164"/>
      <c r="BI45" s="164"/>
      <c r="BJ45" s="164"/>
      <c r="BK45" s="164"/>
      <c r="BL45" s="164"/>
      <c r="BM45" s="164"/>
      <c r="BN45" s="164"/>
      <c r="BO45" s="164"/>
      <c r="BP45" s="164"/>
      <c r="BQ45" s="164"/>
      <c r="BR45" s="164"/>
      <c r="BS45" s="164"/>
      <c r="BT45" s="164"/>
      <c r="BU45" s="164"/>
      <c r="BV45" s="164"/>
      <c r="BW45" s="164"/>
      <c r="BX45" s="164"/>
      <c r="BY45" s="164"/>
      <c r="BZ45" s="164"/>
      <c r="CA45" s="164"/>
      <c r="CB45" s="164"/>
      <c r="CC45" s="164"/>
      <c r="CD45" s="164"/>
      <c r="CE45" s="164"/>
      <c r="CF45" s="164"/>
      <c r="CG45" s="164"/>
      <c r="CH45" s="164"/>
      <c r="CI45" s="188"/>
      <c r="CJ45" s="23"/>
      <c r="CK45" s="24"/>
      <c r="CL45" s="24"/>
    </row>
    <row r="46" spans="1:90" x14ac:dyDescent="0.25">
      <c r="A46" s="175">
        <f t="shared" si="0"/>
        <v>43993</v>
      </c>
      <c r="B46" s="163">
        <v>28029</v>
      </c>
      <c r="C46" s="163">
        <v>28029</v>
      </c>
      <c r="D46" s="163">
        <v>28029</v>
      </c>
      <c r="E46" s="163">
        <v>28029</v>
      </c>
      <c r="F46" s="163">
        <v>28029</v>
      </c>
      <c r="G46" s="163">
        <v>28029</v>
      </c>
      <c r="H46" s="163">
        <v>28029</v>
      </c>
      <c r="I46" s="163">
        <v>28025</v>
      </c>
      <c r="J46" s="164">
        <v>28024</v>
      </c>
      <c r="K46" s="164">
        <v>28024</v>
      </c>
      <c r="L46" s="164">
        <v>28024</v>
      </c>
      <c r="M46" s="164">
        <v>28024</v>
      </c>
      <c r="N46" s="164">
        <v>28024</v>
      </c>
      <c r="O46" s="164">
        <v>28022</v>
      </c>
      <c r="P46" s="164">
        <v>28027</v>
      </c>
      <c r="Q46" s="164">
        <v>28027</v>
      </c>
      <c r="R46" s="164">
        <v>28027</v>
      </c>
      <c r="S46" s="164">
        <v>28027</v>
      </c>
      <c r="T46" s="164">
        <v>28025</v>
      </c>
      <c r="U46" s="164">
        <v>28021</v>
      </c>
      <c r="V46" s="164">
        <v>28017</v>
      </c>
      <c r="W46" s="164">
        <v>28014</v>
      </c>
      <c r="X46" s="164">
        <v>28008</v>
      </c>
      <c r="Y46" s="164">
        <v>28006</v>
      </c>
      <c r="Z46" s="164">
        <v>28005</v>
      </c>
      <c r="AA46" s="164">
        <v>27989</v>
      </c>
      <c r="AB46" s="164">
        <v>27977</v>
      </c>
      <c r="AC46" s="164">
        <v>27976</v>
      </c>
      <c r="AD46" s="164">
        <v>27975</v>
      </c>
      <c r="AE46" s="164">
        <v>27973</v>
      </c>
      <c r="AF46" s="164">
        <v>27970</v>
      </c>
      <c r="AG46" s="164">
        <v>27969</v>
      </c>
      <c r="AH46" s="164">
        <v>27957</v>
      </c>
      <c r="AI46" s="164">
        <v>27949</v>
      </c>
      <c r="AJ46" s="164">
        <v>27965</v>
      </c>
      <c r="AK46" s="164">
        <v>27942</v>
      </c>
      <c r="AL46" s="164">
        <v>27926</v>
      </c>
      <c r="AM46" s="164">
        <v>27920</v>
      </c>
      <c r="AN46" s="164">
        <v>27912</v>
      </c>
      <c r="AO46" s="164">
        <v>27859</v>
      </c>
      <c r="AP46" s="164"/>
      <c r="AQ46" s="164"/>
      <c r="AR46" s="164"/>
      <c r="AS46" s="164"/>
      <c r="AT46" s="164"/>
      <c r="AU46" s="164"/>
      <c r="AV46" s="164"/>
      <c r="AW46" s="164"/>
      <c r="AX46" s="164"/>
      <c r="AY46" s="164"/>
      <c r="AZ46" s="164"/>
      <c r="BA46" s="164"/>
      <c r="BB46" s="164"/>
      <c r="BC46" s="164"/>
      <c r="BD46" s="164"/>
      <c r="BE46" s="164"/>
      <c r="BF46" s="164"/>
      <c r="BG46" s="164"/>
      <c r="BH46" s="164"/>
      <c r="BI46" s="164"/>
      <c r="BJ46" s="164"/>
      <c r="BK46" s="164"/>
      <c r="BL46" s="164"/>
      <c r="BM46" s="164"/>
      <c r="BN46" s="164"/>
      <c r="BO46" s="164"/>
      <c r="BP46" s="164"/>
      <c r="BQ46" s="164"/>
      <c r="BR46" s="164"/>
      <c r="BS46" s="164"/>
      <c r="BT46" s="164"/>
      <c r="BU46" s="164"/>
      <c r="BV46" s="164"/>
      <c r="BW46" s="164"/>
      <c r="BX46" s="164"/>
      <c r="BY46" s="164"/>
      <c r="BZ46" s="164"/>
      <c r="CA46" s="164"/>
      <c r="CB46" s="164"/>
      <c r="CC46" s="164"/>
      <c r="CD46" s="164"/>
      <c r="CE46" s="164"/>
      <c r="CF46" s="164"/>
      <c r="CG46" s="164"/>
      <c r="CH46" s="164"/>
      <c r="CI46" s="188"/>
      <c r="CJ46" s="23"/>
      <c r="CK46" s="24"/>
      <c r="CL46" s="24"/>
    </row>
    <row r="47" spans="1:90" x14ac:dyDescent="0.25">
      <c r="A47" s="175">
        <f t="shared" si="0"/>
        <v>43992</v>
      </c>
      <c r="B47" s="163">
        <v>27980</v>
      </c>
      <c r="C47" s="163">
        <v>27980</v>
      </c>
      <c r="D47" s="163">
        <v>27980</v>
      </c>
      <c r="E47" s="163">
        <v>27980</v>
      </c>
      <c r="F47" s="163">
        <v>27980</v>
      </c>
      <c r="G47" s="163">
        <v>27980</v>
      </c>
      <c r="H47" s="163">
        <v>27980</v>
      </c>
      <c r="I47" s="163">
        <v>27976</v>
      </c>
      <c r="J47" s="164">
        <v>27975</v>
      </c>
      <c r="K47" s="164">
        <v>27975</v>
      </c>
      <c r="L47" s="164">
        <v>27975</v>
      </c>
      <c r="M47" s="164">
        <v>27975</v>
      </c>
      <c r="N47" s="164">
        <v>27975</v>
      </c>
      <c r="O47" s="164">
        <v>27973</v>
      </c>
      <c r="P47" s="164">
        <v>27978</v>
      </c>
      <c r="Q47" s="164">
        <v>27978</v>
      </c>
      <c r="R47" s="164">
        <v>27978</v>
      </c>
      <c r="S47" s="164">
        <v>27978</v>
      </c>
      <c r="T47" s="164">
        <v>27976</v>
      </c>
      <c r="U47" s="164">
        <v>27972</v>
      </c>
      <c r="V47" s="164">
        <v>27968</v>
      </c>
      <c r="W47" s="164">
        <v>27965</v>
      </c>
      <c r="X47" s="164">
        <v>27960</v>
      </c>
      <c r="Y47" s="164">
        <v>27958</v>
      </c>
      <c r="Z47" s="164">
        <v>27957</v>
      </c>
      <c r="AA47" s="164">
        <v>27941</v>
      </c>
      <c r="AB47" s="164">
        <v>27929</v>
      </c>
      <c r="AC47" s="164">
        <v>27928</v>
      </c>
      <c r="AD47" s="164">
        <v>27927</v>
      </c>
      <c r="AE47" s="164">
        <v>27925</v>
      </c>
      <c r="AF47" s="164">
        <v>27922</v>
      </c>
      <c r="AG47" s="164">
        <v>27921</v>
      </c>
      <c r="AH47" s="164">
        <v>27909</v>
      </c>
      <c r="AI47" s="164">
        <v>27903</v>
      </c>
      <c r="AJ47" s="164">
        <v>27920</v>
      </c>
      <c r="AK47" s="164">
        <v>27899</v>
      </c>
      <c r="AL47" s="164">
        <v>27885</v>
      </c>
      <c r="AM47" s="164">
        <v>27879</v>
      </c>
      <c r="AN47" s="164">
        <v>27874</v>
      </c>
      <c r="AO47" s="164">
        <v>27849</v>
      </c>
      <c r="AP47" s="164">
        <v>27789</v>
      </c>
      <c r="AQ47" s="164"/>
      <c r="AR47" s="164"/>
      <c r="AS47" s="164"/>
      <c r="AT47" s="164"/>
      <c r="AU47" s="164"/>
      <c r="AV47" s="164"/>
      <c r="AW47" s="164"/>
      <c r="AX47" s="164"/>
      <c r="AY47" s="164"/>
      <c r="AZ47" s="164"/>
      <c r="BA47" s="164"/>
      <c r="BB47" s="164"/>
      <c r="BC47" s="164"/>
      <c r="BD47" s="164"/>
      <c r="BE47" s="164"/>
      <c r="BF47" s="164"/>
      <c r="BG47" s="164"/>
      <c r="BH47" s="164"/>
      <c r="BI47" s="164"/>
      <c r="BJ47" s="164"/>
      <c r="BK47" s="164"/>
      <c r="BL47" s="164"/>
      <c r="BM47" s="164"/>
      <c r="BN47" s="164"/>
      <c r="BO47" s="164"/>
      <c r="BP47" s="164"/>
      <c r="BQ47" s="164"/>
      <c r="BR47" s="164"/>
      <c r="BS47" s="164"/>
      <c r="BT47" s="164"/>
      <c r="BU47" s="164"/>
      <c r="BV47" s="164"/>
      <c r="BW47" s="164"/>
      <c r="BX47" s="164"/>
      <c r="BY47" s="164"/>
      <c r="BZ47" s="164"/>
      <c r="CA47" s="164"/>
      <c r="CB47" s="164"/>
      <c r="CC47" s="164"/>
      <c r="CD47" s="164"/>
      <c r="CE47" s="164"/>
      <c r="CF47" s="164"/>
      <c r="CG47" s="164"/>
      <c r="CH47" s="164"/>
      <c r="CI47" s="188"/>
      <c r="CJ47" s="23"/>
      <c r="CK47" s="24"/>
      <c r="CL47" s="24"/>
    </row>
    <row r="48" spans="1:90" x14ac:dyDescent="0.25">
      <c r="A48" s="175">
        <f t="shared" si="0"/>
        <v>43991</v>
      </c>
      <c r="B48" s="163">
        <v>27903</v>
      </c>
      <c r="C48" s="163">
        <v>27903</v>
      </c>
      <c r="D48" s="163">
        <v>27903</v>
      </c>
      <c r="E48" s="163">
        <v>27903</v>
      </c>
      <c r="F48" s="163">
        <v>27903</v>
      </c>
      <c r="G48" s="163">
        <v>27903</v>
      </c>
      <c r="H48" s="163">
        <v>27903</v>
      </c>
      <c r="I48" s="163">
        <v>27899</v>
      </c>
      <c r="J48" s="164">
        <v>27898</v>
      </c>
      <c r="K48" s="164">
        <v>27898</v>
      </c>
      <c r="L48" s="164">
        <v>27898</v>
      </c>
      <c r="M48" s="164">
        <v>27898</v>
      </c>
      <c r="N48" s="164">
        <v>27898</v>
      </c>
      <c r="O48" s="164">
        <v>27896</v>
      </c>
      <c r="P48" s="164">
        <v>27901</v>
      </c>
      <c r="Q48" s="164">
        <v>27901</v>
      </c>
      <c r="R48" s="164">
        <v>27901</v>
      </c>
      <c r="S48" s="164">
        <v>27901</v>
      </c>
      <c r="T48" s="164">
        <v>27900</v>
      </c>
      <c r="U48" s="164">
        <v>27896</v>
      </c>
      <c r="V48" s="164">
        <v>27892</v>
      </c>
      <c r="W48" s="164">
        <v>27889</v>
      </c>
      <c r="X48" s="164">
        <v>27884</v>
      </c>
      <c r="Y48" s="164">
        <v>27882</v>
      </c>
      <c r="Z48" s="164">
        <v>27881</v>
      </c>
      <c r="AA48" s="164">
        <v>27869</v>
      </c>
      <c r="AB48" s="164">
        <v>27857</v>
      </c>
      <c r="AC48" s="164">
        <v>27856</v>
      </c>
      <c r="AD48" s="164">
        <v>27855</v>
      </c>
      <c r="AE48" s="164">
        <v>27853</v>
      </c>
      <c r="AF48" s="164">
        <v>27850</v>
      </c>
      <c r="AG48" s="164">
        <v>27849</v>
      </c>
      <c r="AH48" s="164">
        <v>27839</v>
      </c>
      <c r="AI48" s="164">
        <v>27835</v>
      </c>
      <c r="AJ48" s="164">
        <v>27852</v>
      </c>
      <c r="AK48" s="164">
        <v>27833</v>
      </c>
      <c r="AL48" s="164">
        <v>27822</v>
      </c>
      <c r="AM48" s="164">
        <v>27816</v>
      </c>
      <c r="AN48" s="164">
        <v>27813</v>
      </c>
      <c r="AO48" s="164">
        <v>27801</v>
      </c>
      <c r="AP48" s="164">
        <v>27776</v>
      </c>
      <c r="AQ48" s="164">
        <v>27706</v>
      </c>
      <c r="AR48" s="164"/>
      <c r="AS48" s="164"/>
      <c r="AT48" s="164"/>
      <c r="AU48" s="164"/>
      <c r="AV48" s="164"/>
      <c r="AW48" s="164"/>
      <c r="AX48" s="164"/>
      <c r="AY48" s="164"/>
      <c r="AZ48" s="164"/>
      <c r="BA48" s="164"/>
      <c r="BB48" s="164"/>
      <c r="BC48" s="164"/>
      <c r="BD48" s="164"/>
      <c r="BE48" s="164"/>
      <c r="BF48" s="164"/>
      <c r="BG48" s="164"/>
      <c r="BH48" s="164"/>
      <c r="BI48" s="164"/>
      <c r="BJ48" s="164"/>
      <c r="BK48" s="164"/>
      <c r="BL48" s="164"/>
      <c r="BM48" s="164"/>
      <c r="BN48" s="164"/>
      <c r="BO48" s="164"/>
      <c r="BP48" s="164"/>
      <c r="BQ48" s="164"/>
      <c r="BR48" s="164"/>
      <c r="BS48" s="164"/>
      <c r="BT48" s="164"/>
      <c r="BU48" s="164"/>
      <c r="BV48" s="164"/>
      <c r="BW48" s="164"/>
      <c r="BX48" s="164"/>
      <c r="BY48" s="164"/>
      <c r="BZ48" s="164"/>
      <c r="CA48" s="164"/>
      <c r="CB48" s="164"/>
      <c r="CC48" s="164"/>
      <c r="CD48" s="164"/>
      <c r="CE48" s="164"/>
      <c r="CF48" s="164"/>
      <c r="CG48" s="164"/>
      <c r="CH48" s="164"/>
      <c r="CI48" s="188"/>
      <c r="CJ48" s="23"/>
      <c r="CK48" s="24"/>
      <c r="CL48" s="24"/>
    </row>
    <row r="49" spans="1:90" x14ac:dyDescent="0.25">
      <c r="A49" s="175">
        <f t="shared" si="0"/>
        <v>43990</v>
      </c>
      <c r="B49" s="163">
        <v>27836</v>
      </c>
      <c r="C49" s="163">
        <v>27836</v>
      </c>
      <c r="D49" s="163">
        <v>27836</v>
      </c>
      <c r="E49" s="163">
        <v>27836</v>
      </c>
      <c r="F49" s="163">
        <v>27836</v>
      </c>
      <c r="G49" s="163">
        <v>27836</v>
      </c>
      <c r="H49" s="163">
        <v>27836</v>
      </c>
      <c r="I49" s="163">
        <v>27832</v>
      </c>
      <c r="J49" s="164">
        <v>27831</v>
      </c>
      <c r="K49" s="164">
        <v>27831</v>
      </c>
      <c r="L49" s="164">
        <v>27831</v>
      </c>
      <c r="M49" s="164">
        <v>27831</v>
      </c>
      <c r="N49" s="164">
        <v>27831</v>
      </c>
      <c r="O49" s="164">
        <v>27829</v>
      </c>
      <c r="P49" s="164">
        <v>27834</v>
      </c>
      <c r="Q49" s="164">
        <v>27834</v>
      </c>
      <c r="R49" s="164">
        <v>27834</v>
      </c>
      <c r="S49" s="164">
        <v>27834</v>
      </c>
      <c r="T49" s="164">
        <v>27833</v>
      </c>
      <c r="U49" s="164">
        <v>27829</v>
      </c>
      <c r="V49" s="164">
        <v>27825</v>
      </c>
      <c r="W49" s="164">
        <v>27822</v>
      </c>
      <c r="X49" s="164">
        <v>27818</v>
      </c>
      <c r="Y49" s="164">
        <v>27816</v>
      </c>
      <c r="Z49" s="164">
        <v>27815</v>
      </c>
      <c r="AA49" s="164">
        <v>27804</v>
      </c>
      <c r="AB49" s="164">
        <v>27794</v>
      </c>
      <c r="AC49" s="164">
        <v>27793</v>
      </c>
      <c r="AD49" s="164">
        <v>27792</v>
      </c>
      <c r="AE49" s="164">
        <v>27790</v>
      </c>
      <c r="AF49" s="164">
        <v>27787</v>
      </c>
      <c r="AG49" s="164">
        <v>27787</v>
      </c>
      <c r="AH49" s="164">
        <v>27779</v>
      </c>
      <c r="AI49" s="164">
        <v>27775</v>
      </c>
      <c r="AJ49" s="164">
        <v>27792</v>
      </c>
      <c r="AK49" s="164">
        <v>27773</v>
      </c>
      <c r="AL49" s="164">
        <v>27764</v>
      </c>
      <c r="AM49" s="164">
        <v>27758</v>
      </c>
      <c r="AN49" s="164">
        <v>27755</v>
      </c>
      <c r="AO49" s="164">
        <v>27747</v>
      </c>
      <c r="AP49" s="164">
        <v>27734</v>
      </c>
      <c r="AQ49" s="164">
        <v>27695</v>
      </c>
      <c r="AR49" s="164">
        <v>27618</v>
      </c>
      <c r="AS49" s="164"/>
      <c r="AT49" s="164"/>
      <c r="AU49" s="164"/>
      <c r="AV49" s="164"/>
      <c r="AW49" s="164"/>
      <c r="AX49" s="164"/>
      <c r="AY49" s="164"/>
      <c r="AZ49" s="164"/>
      <c r="BA49" s="164"/>
      <c r="BB49" s="164"/>
      <c r="BC49" s="164"/>
      <c r="BD49" s="164"/>
      <c r="BE49" s="164"/>
      <c r="BF49" s="164"/>
      <c r="BG49" s="164"/>
      <c r="BH49" s="164"/>
      <c r="BI49" s="164"/>
      <c r="BJ49" s="164"/>
      <c r="BK49" s="164"/>
      <c r="BL49" s="164"/>
      <c r="BM49" s="164"/>
      <c r="BN49" s="164"/>
      <c r="BO49" s="164"/>
      <c r="BP49" s="164"/>
      <c r="BQ49" s="164"/>
      <c r="BR49" s="164"/>
      <c r="BS49" s="164"/>
      <c r="BT49" s="164"/>
      <c r="BU49" s="164"/>
      <c r="BV49" s="164"/>
      <c r="BW49" s="164"/>
      <c r="BX49" s="164"/>
      <c r="BY49" s="164"/>
      <c r="BZ49" s="164"/>
      <c r="CA49" s="164"/>
      <c r="CB49" s="164"/>
      <c r="CC49" s="164"/>
      <c r="CD49" s="164"/>
      <c r="CE49" s="164"/>
      <c r="CF49" s="164"/>
      <c r="CG49" s="164"/>
      <c r="CH49" s="164"/>
      <c r="CI49" s="188"/>
      <c r="CJ49" s="23"/>
      <c r="CK49" s="24"/>
      <c r="CL49" s="24"/>
    </row>
    <row r="50" spans="1:90" x14ac:dyDescent="0.25">
      <c r="A50" s="175">
        <f t="shared" si="0"/>
        <v>43989</v>
      </c>
      <c r="B50" s="163">
        <v>27763</v>
      </c>
      <c r="C50" s="163">
        <v>27763</v>
      </c>
      <c r="D50" s="163">
        <v>27763</v>
      </c>
      <c r="E50" s="163">
        <v>27763</v>
      </c>
      <c r="F50" s="163">
        <v>27763</v>
      </c>
      <c r="G50" s="163">
        <v>27763</v>
      </c>
      <c r="H50" s="163">
        <v>27763</v>
      </c>
      <c r="I50" s="163">
        <v>27759</v>
      </c>
      <c r="J50" s="164">
        <v>27758</v>
      </c>
      <c r="K50" s="164">
        <v>27758</v>
      </c>
      <c r="L50" s="164">
        <v>27758</v>
      </c>
      <c r="M50" s="164">
        <v>27758</v>
      </c>
      <c r="N50" s="164">
        <v>27758</v>
      </c>
      <c r="O50" s="164">
        <v>27756</v>
      </c>
      <c r="P50" s="164">
        <v>27761</v>
      </c>
      <c r="Q50" s="164">
        <v>27761</v>
      </c>
      <c r="R50" s="164">
        <v>27761</v>
      </c>
      <c r="S50" s="164">
        <v>27761</v>
      </c>
      <c r="T50" s="164">
        <v>27760</v>
      </c>
      <c r="U50" s="164">
        <v>27756</v>
      </c>
      <c r="V50" s="164">
        <v>27754</v>
      </c>
      <c r="W50" s="164">
        <v>27751</v>
      </c>
      <c r="X50" s="164">
        <v>27748</v>
      </c>
      <c r="Y50" s="164">
        <v>27748</v>
      </c>
      <c r="Z50" s="164">
        <v>27747</v>
      </c>
      <c r="AA50" s="164">
        <v>27738</v>
      </c>
      <c r="AB50" s="164">
        <v>27728</v>
      </c>
      <c r="AC50" s="164">
        <v>27727</v>
      </c>
      <c r="AD50" s="164">
        <v>27726</v>
      </c>
      <c r="AE50" s="164">
        <v>27724</v>
      </c>
      <c r="AF50" s="164">
        <v>27721</v>
      </c>
      <c r="AG50" s="164">
        <v>27721</v>
      </c>
      <c r="AH50" s="164">
        <v>27713</v>
      </c>
      <c r="AI50" s="164">
        <v>27710</v>
      </c>
      <c r="AJ50" s="164">
        <v>27727</v>
      </c>
      <c r="AK50" s="164">
        <v>27710</v>
      </c>
      <c r="AL50" s="164">
        <v>27701</v>
      </c>
      <c r="AM50" s="164">
        <v>27695</v>
      </c>
      <c r="AN50" s="164">
        <v>27692</v>
      </c>
      <c r="AO50" s="164">
        <v>27685</v>
      </c>
      <c r="AP50" s="164">
        <v>27675</v>
      </c>
      <c r="AQ50" s="164">
        <v>27645</v>
      </c>
      <c r="AR50" s="164">
        <v>27598</v>
      </c>
      <c r="AS50" s="164">
        <v>27489</v>
      </c>
      <c r="AT50" s="164"/>
      <c r="AU50" s="164"/>
      <c r="AV50" s="164"/>
      <c r="AW50" s="164"/>
      <c r="AX50" s="164"/>
      <c r="AY50" s="164"/>
      <c r="AZ50" s="164"/>
      <c r="BA50" s="164"/>
      <c r="BB50" s="164"/>
      <c r="BC50" s="164"/>
      <c r="BD50" s="164"/>
      <c r="BE50" s="164"/>
      <c r="BF50" s="164"/>
      <c r="BG50" s="164"/>
      <c r="BH50" s="164"/>
      <c r="BI50" s="164"/>
      <c r="BJ50" s="164"/>
      <c r="BK50" s="164"/>
      <c r="BL50" s="164"/>
      <c r="BM50" s="164"/>
      <c r="BN50" s="164"/>
      <c r="BO50" s="164"/>
      <c r="BP50" s="164"/>
      <c r="BQ50" s="164"/>
      <c r="BR50" s="164"/>
      <c r="BS50" s="164"/>
      <c r="BT50" s="164"/>
      <c r="BU50" s="164"/>
      <c r="BV50" s="164"/>
      <c r="BW50" s="164"/>
      <c r="BX50" s="164"/>
      <c r="BY50" s="164"/>
      <c r="BZ50" s="164"/>
      <c r="CA50" s="164"/>
      <c r="CB50" s="164"/>
      <c r="CC50" s="164"/>
      <c r="CD50" s="164"/>
      <c r="CE50" s="164"/>
      <c r="CF50" s="164"/>
      <c r="CG50" s="164"/>
      <c r="CH50" s="164"/>
      <c r="CI50" s="188"/>
      <c r="CJ50" s="23"/>
      <c r="CK50" s="24"/>
      <c r="CL50" s="24"/>
    </row>
    <row r="51" spans="1:90" x14ac:dyDescent="0.25">
      <c r="A51" s="175">
        <f t="shared" si="0"/>
        <v>43988</v>
      </c>
      <c r="B51" s="163">
        <v>27683</v>
      </c>
      <c r="C51" s="163">
        <v>27683</v>
      </c>
      <c r="D51" s="163">
        <v>27683</v>
      </c>
      <c r="E51" s="163">
        <v>27683</v>
      </c>
      <c r="F51" s="163">
        <v>27683</v>
      </c>
      <c r="G51" s="163">
        <v>27683</v>
      </c>
      <c r="H51" s="163">
        <v>27683</v>
      </c>
      <c r="I51" s="163">
        <v>27679</v>
      </c>
      <c r="J51" s="164">
        <v>27678</v>
      </c>
      <c r="K51" s="164">
        <v>27678</v>
      </c>
      <c r="L51" s="164">
        <v>27678</v>
      </c>
      <c r="M51" s="164">
        <v>27678</v>
      </c>
      <c r="N51" s="164">
        <v>27678</v>
      </c>
      <c r="O51" s="164">
        <v>27676</v>
      </c>
      <c r="P51" s="164">
        <v>27681</v>
      </c>
      <c r="Q51" s="164">
        <v>27681</v>
      </c>
      <c r="R51" s="164">
        <v>27681</v>
      </c>
      <c r="S51" s="164">
        <v>27681</v>
      </c>
      <c r="T51" s="164">
        <v>27680</v>
      </c>
      <c r="U51" s="164">
        <v>27676</v>
      </c>
      <c r="V51" s="164">
        <v>27674</v>
      </c>
      <c r="W51" s="164">
        <v>27672</v>
      </c>
      <c r="X51" s="164">
        <v>27669</v>
      </c>
      <c r="Y51" s="164">
        <v>27669</v>
      </c>
      <c r="Z51" s="164">
        <v>27668</v>
      </c>
      <c r="AA51" s="164">
        <v>27661</v>
      </c>
      <c r="AB51" s="164">
        <v>27652</v>
      </c>
      <c r="AC51" s="164">
        <v>27651</v>
      </c>
      <c r="AD51" s="164">
        <v>27651</v>
      </c>
      <c r="AE51" s="164">
        <v>27649</v>
      </c>
      <c r="AF51" s="164">
        <v>27646</v>
      </c>
      <c r="AG51" s="164">
        <v>27646</v>
      </c>
      <c r="AH51" s="164">
        <v>27638</v>
      </c>
      <c r="AI51" s="164">
        <v>27636</v>
      </c>
      <c r="AJ51" s="164">
        <v>27654</v>
      </c>
      <c r="AK51" s="164">
        <v>27637</v>
      </c>
      <c r="AL51" s="164">
        <v>27628</v>
      </c>
      <c r="AM51" s="164">
        <v>27624</v>
      </c>
      <c r="AN51" s="164">
        <v>27621</v>
      </c>
      <c r="AO51" s="164">
        <v>27614</v>
      </c>
      <c r="AP51" s="164">
        <v>27607</v>
      </c>
      <c r="AQ51" s="164">
        <v>27585</v>
      </c>
      <c r="AR51" s="164">
        <v>27552</v>
      </c>
      <c r="AS51" s="164">
        <v>27479</v>
      </c>
      <c r="AT51" s="164">
        <v>27430</v>
      </c>
      <c r="AU51" s="164"/>
      <c r="AV51" s="164"/>
      <c r="AW51" s="164"/>
      <c r="AX51" s="164"/>
      <c r="AY51" s="164"/>
      <c r="AZ51" s="164"/>
      <c r="BA51" s="164"/>
      <c r="BB51" s="164"/>
      <c r="BC51" s="164"/>
      <c r="BD51" s="164"/>
      <c r="BE51" s="164"/>
      <c r="BF51" s="164"/>
      <c r="BG51" s="164"/>
      <c r="BH51" s="164"/>
      <c r="BI51" s="164"/>
      <c r="BJ51" s="164"/>
      <c r="BK51" s="164"/>
      <c r="BL51" s="164"/>
      <c r="BM51" s="164"/>
      <c r="BN51" s="164"/>
      <c r="BO51" s="164"/>
      <c r="BP51" s="164"/>
      <c r="BQ51" s="164"/>
      <c r="BR51" s="164"/>
      <c r="BS51" s="164"/>
      <c r="BT51" s="164"/>
      <c r="BU51" s="164"/>
      <c r="BV51" s="164"/>
      <c r="BW51" s="164"/>
      <c r="BX51" s="164"/>
      <c r="BY51" s="164"/>
      <c r="BZ51" s="164"/>
      <c r="CA51" s="164"/>
      <c r="CB51" s="164"/>
      <c r="CC51" s="164"/>
      <c r="CD51" s="164"/>
      <c r="CE51" s="164"/>
      <c r="CF51" s="164"/>
      <c r="CG51" s="164"/>
      <c r="CH51" s="164"/>
      <c r="CI51" s="188"/>
      <c r="CJ51" s="23"/>
      <c r="CK51" s="24"/>
      <c r="CL51" s="24"/>
    </row>
    <row r="52" spans="1:90" x14ac:dyDescent="0.25">
      <c r="A52" s="175">
        <f t="shared" si="0"/>
        <v>43987</v>
      </c>
      <c r="B52" s="163">
        <v>27600</v>
      </c>
      <c r="C52" s="163">
        <v>27600</v>
      </c>
      <c r="D52" s="163">
        <v>27600</v>
      </c>
      <c r="E52" s="163">
        <v>27600</v>
      </c>
      <c r="F52" s="163">
        <v>27600</v>
      </c>
      <c r="G52" s="163">
        <v>27600</v>
      </c>
      <c r="H52" s="163">
        <v>27600</v>
      </c>
      <c r="I52" s="163">
        <v>27596</v>
      </c>
      <c r="J52" s="164">
        <v>27595</v>
      </c>
      <c r="K52" s="164">
        <v>27595</v>
      </c>
      <c r="L52" s="164">
        <v>27595</v>
      </c>
      <c r="M52" s="164">
        <v>27595</v>
      </c>
      <c r="N52" s="164">
        <v>27595</v>
      </c>
      <c r="O52" s="164">
        <v>27593</v>
      </c>
      <c r="P52" s="164">
        <v>27598</v>
      </c>
      <c r="Q52" s="164">
        <v>27598</v>
      </c>
      <c r="R52" s="164">
        <v>27598</v>
      </c>
      <c r="S52" s="164">
        <v>27598</v>
      </c>
      <c r="T52" s="164">
        <v>27597</v>
      </c>
      <c r="U52" s="164">
        <v>27593</v>
      </c>
      <c r="V52" s="164">
        <v>27591</v>
      </c>
      <c r="W52" s="164">
        <v>27589</v>
      </c>
      <c r="X52" s="164">
        <v>27586</v>
      </c>
      <c r="Y52" s="164">
        <v>27586</v>
      </c>
      <c r="Z52" s="164">
        <v>27585</v>
      </c>
      <c r="AA52" s="164">
        <v>27579</v>
      </c>
      <c r="AB52" s="164">
        <v>27572</v>
      </c>
      <c r="AC52" s="164">
        <v>27571</v>
      </c>
      <c r="AD52" s="164">
        <v>27571</v>
      </c>
      <c r="AE52" s="164">
        <v>27569</v>
      </c>
      <c r="AF52" s="164">
        <v>27566</v>
      </c>
      <c r="AG52" s="164">
        <v>27566</v>
      </c>
      <c r="AH52" s="164">
        <v>27558</v>
      </c>
      <c r="AI52" s="164">
        <v>27556</v>
      </c>
      <c r="AJ52" s="164">
        <v>27575</v>
      </c>
      <c r="AK52" s="164">
        <v>27559</v>
      </c>
      <c r="AL52" s="164">
        <v>27551</v>
      </c>
      <c r="AM52" s="164">
        <v>27548</v>
      </c>
      <c r="AN52" s="164">
        <v>27545</v>
      </c>
      <c r="AO52" s="164">
        <v>27540</v>
      </c>
      <c r="AP52" s="164">
        <v>27534</v>
      </c>
      <c r="AQ52" s="164">
        <v>27518</v>
      </c>
      <c r="AR52" s="164">
        <v>27495</v>
      </c>
      <c r="AS52" s="164">
        <v>27436</v>
      </c>
      <c r="AT52" s="164">
        <v>27414</v>
      </c>
      <c r="AU52" s="164">
        <v>27358</v>
      </c>
      <c r="AV52" s="164"/>
      <c r="AW52" s="164"/>
      <c r="AX52" s="164"/>
      <c r="AY52" s="164"/>
      <c r="AZ52" s="164"/>
      <c r="BA52" s="164"/>
      <c r="BB52" s="164"/>
      <c r="BC52" s="164"/>
      <c r="BD52" s="164"/>
      <c r="BE52" s="164"/>
      <c r="BF52" s="164"/>
      <c r="BG52" s="164"/>
      <c r="BH52" s="164"/>
      <c r="BI52" s="164"/>
      <c r="BJ52" s="164"/>
      <c r="BK52" s="164"/>
      <c r="BL52" s="164"/>
      <c r="BM52" s="164"/>
      <c r="BN52" s="164"/>
      <c r="BO52" s="164"/>
      <c r="BP52" s="164"/>
      <c r="BQ52" s="164"/>
      <c r="BR52" s="164"/>
      <c r="BS52" s="164"/>
      <c r="BT52" s="164"/>
      <c r="BU52" s="164"/>
      <c r="BV52" s="164"/>
      <c r="BW52" s="164"/>
      <c r="BX52" s="164"/>
      <c r="BY52" s="164"/>
      <c r="BZ52" s="164"/>
      <c r="CA52" s="164"/>
      <c r="CB52" s="164"/>
      <c r="CC52" s="164"/>
      <c r="CD52" s="164"/>
      <c r="CE52" s="164"/>
      <c r="CF52" s="164"/>
      <c r="CG52" s="164"/>
      <c r="CH52" s="164"/>
      <c r="CI52" s="188"/>
      <c r="CJ52" s="23"/>
      <c r="CK52" s="24"/>
      <c r="CL52" s="24"/>
    </row>
    <row r="53" spans="1:90" x14ac:dyDescent="0.25">
      <c r="A53" s="175">
        <f t="shared" si="0"/>
        <v>43986</v>
      </c>
      <c r="B53" s="163">
        <v>27514</v>
      </c>
      <c r="C53" s="163">
        <v>27514</v>
      </c>
      <c r="D53" s="163">
        <v>27514</v>
      </c>
      <c r="E53" s="163">
        <v>27514</v>
      </c>
      <c r="F53" s="163">
        <v>27514</v>
      </c>
      <c r="G53" s="163">
        <v>27514</v>
      </c>
      <c r="H53" s="163">
        <v>27514</v>
      </c>
      <c r="I53" s="163">
        <v>27510</v>
      </c>
      <c r="J53" s="164">
        <v>27509</v>
      </c>
      <c r="K53" s="164">
        <v>27509</v>
      </c>
      <c r="L53" s="164">
        <v>27509</v>
      </c>
      <c r="M53" s="164">
        <v>27509</v>
      </c>
      <c r="N53" s="164">
        <v>27509</v>
      </c>
      <c r="O53" s="164">
        <v>27507</v>
      </c>
      <c r="P53" s="164">
        <v>27512</v>
      </c>
      <c r="Q53" s="164">
        <v>27512</v>
      </c>
      <c r="R53" s="164">
        <v>27512</v>
      </c>
      <c r="S53" s="164">
        <v>27512</v>
      </c>
      <c r="T53" s="164">
        <v>27511</v>
      </c>
      <c r="U53" s="164">
        <v>27508</v>
      </c>
      <c r="V53" s="164">
        <v>27507</v>
      </c>
      <c r="W53" s="164">
        <v>27505</v>
      </c>
      <c r="X53" s="164">
        <v>27502</v>
      </c>
      <c r="Y53" s="164">
        <v>27502</v>
      </c>
      <c r="Z53" s="164">
        <v>27501</v>
      </c>
      <c r="AA53" s="164">
        <v>27496</v>
      </c>
      <c r="AB53" s="164">
        <v>27490</v>
      </c>
      <c r="AC53" s="164">
        <v>27489</v>
      </c>
      <c r="AD53" s="164">
        <v>27489</v>
      </c>
      <c r="AE53" s="164">
        <v>27487</v>
      </c>
      <c r="AF53" s="164">
        <v>27484</v>
      </c>
      <c r="AG53" s="164">
        <v>27484</v>
      </c>
      <c r="AH53" s="164">
        <v>27476</v>
      </c>
      <c r="AI53" s="164">
        <v>27474</v>
      </c>
      <c r="AJ53" s="164">
        <v>27494</v>
      </c>
      <c r="AK53" s="164">
        <v>27480</v>
      </c>
      <c r="AL53" s="164">
        <v>27472</v>
      </c>
      <c r="AM53" s="164">
        <v>27469</v>
      </c>
      <c r="AN53" s="164">
        <v>27466</v>
      </c>
      <c r="AO53" s="164">
        <v>27462</v>
      </c>
      <c r="AP53" s="164">
        <v>27456</v>
      </c>
      <c r="AQ53" s="164">
        <v>27441</v>
      </c>
      <c r="AR53" s="164">
        <v>27422</v>
      </c>
      <c r="AS53" s="164">
        <v>27382</v>
      </c>
      <c r="AT53" s="164">
        <v>27368</v>
      </c>
      <c r="AU53" s="164">
        <v>27341</v>
      </c>
      <c r="AV53" s="164">
        <v>27283</v>
      </c>
      <c r="AW53" s="164"/>
      <c r="AX53" s="164"/>
      <c r="AY53" s="164"/>
      <c r="AZ53" s="164"/>
      <c r="BA53" s="164"/>
      <c r="BB53" s="164"/>
      <c r="BC53" s="164"/>
      <c r="BD53" s="164"/>
      <c r="BE53" s="164"/>
      <c r="BF53" s="164"/>
      <c r="BG53" s="164"/>
      <c r="BH53" s="164"/>
      <c r="BI53" s="164"/>
      <c r="BJ53" s="164"/>
      <c r="BK53" s="164"/>
      <c r="BL53" s="164"/>
      <c r="BM53" s="164"/>
      <c r="BN53" s="164"/>
      <c r="BO53" s="164"/>
      <c r="BP53" s="164"/>
      <c r="BQ53" s="164"/>
      <c r="BR53" s="164"/>
      <c r="BS53" s="164"/>
      <c r="BT53" s="164"/>
      <c r="BU53" s="164"/>
      <c r="BV53" s="164"/>
      <c r="BW53" s="164"/>
      <c r="BX53" s="164"/>
      <c r="BY53" s="164"/>
      <c r="BZ53" s="164"/>
      <c r="CA53" s="164"/>
      <c r="CB53" s="164"/>
      <c r="CC53" s="164"/>
      <c r="CD53" s="164"/>
      <c r="CE53" s="164"/>
      <c r="CF53" s="164"/>
      <c r="CG53" s="164"/>
      <c r="CH53" s="164"/>
      <c r="CI53" s="188"/>
      <c r="CJ53" s="23"/>
      <c r="CK53" s="24"/>
      <c r="CL53" s="24"/>
    </row>
    <row r="54" spans="1:90" x14ac:dyDescent="0.25">
      <c r="A54" s="175">
        <f t="shared" si="0"/>
        <v>43985</v>
      </c>
      <c r="B54" s="163">
        <v>27431</v>
      </c>
      <c r="C54" s="163">
        <v>27431</v>
      </c>
      <c r="D54" s="163">
        <v>27431</v>
      </c>
      <c r="E54" s="163">
        <v>27431</v>
      </c>
      <c r="F54" s="163">
        <v>27431</v>
      </c>
      <c r="G54" s="163">
        <v>27431</v>
      </c>
      <c r="H54" s="163">
        <v>27431</v>
      </c>
      <c r="I54" s="163">
        <v>27427</v>
      </c>
      <c r="J54" s="164">
        <v>27426</v>
      </c>
      <c r="K54" s="164">
        <v>27426</v>
      </c>
      <c r="L54" s="164">
        <v>27426</v>
      </c>
      <c r="M54" s="164">
        <v>27426</v>
      </c>
      <c r="N54" s="164">
        <v>27426</v>
      </c>
      <c r="O54" s="164">
        <v>27424</v>
      </c>
      <c r="P54" s="164">
        <v>27429</v>
      </c>
      <c r="Q54" s="164">
        <v>27429</v>
      </c>
      <c r="R54" s="164">
        <v>27429</v>
      </c>
      <c r="S54" s="164">
        <v>27429</v>
      </c>
      <c r="T54" s="164">
        <v>27428</v>
      </c>
      <c r="U54" s="164">
        <v>27425</v>
      </c>
      <c r="V54" s="164">
        <v>27424</v>
      </c>
      <c r="W54" s="164">
        <v>27422</v>
      </c>
      <c r="X54" s="164">
        <v>27419</v>
      </c>
      <c r="Y54" s="164">
        <v>27419</v>
      </c>
      <c r="Z54" s="164">
        <v>27418</v>
      </c>
      <c r="AA54" s="164">
        <v>27414</v>
      </c>
      <c r="AB54" s="164">
        <v>27408</v>
      </c>
      <c r="AC54" s="164">
        <v>27407</v>
      </c>
      <c r="AD54" s="164">
        <v>27407</v>
      </c>
      <c r="AE54" s="164">
        <v>27405</v>
      </c>
      <c r="AF54" s="164">
        <v>27402</v>
      </c>
      <c r="AG54" s="164">
        <v>27402</v>
      </c>
      <c r="AH54" s="164">
        <v>27394</v>
      </c>
      <c r="AI54" s="164">
        <v>27394</v>
      </c>
      <c r="AJ54" s="164">
        <v>27414</v>
      </c>
      <c r="AK54" s="164">
        <v>27400</v>
      </c>
      <c r="AL54" s="164">
        <v>27392</v>
      </c>
      <c r="AM54" s="164">
        <v>27389</v>
      </c>
      <c r="AN54" s="164">
        <v>27386</v>
      </c>
      <c r="AO54" s="164">
        <v>27382</v>
      </c>
      <c r="AP54" s="164">
        <v>27377</v>
      </c>
      <c r="AQ54" s="164">
        <v>27367</v>
      </c>
      <c r="AR54" s="164">
        <v>27350</v>
      </c>
      <c r="AS54" s="164">
        <v>27318</v>
      </c>
      <c r="AT54" s="164">
        <v>27306</v>
      </c>
      <c r="AU54" s="164">
        <v>27288</v>
      </c>
      <c r="AV54" s="164">
        <v>27264</v>
      </c>
      <c r="AW54" s="164">
        <v>27160</v>
      </c>
      <c r="AX54" s="164"/>
      <c r="AY54" s="164"/>
      <c r="AZ54" s="164"/>
      <c r="BA54" s="164"/>
      <c r="BB54" s="164"/>
      <c r="BC54" s="164"/>
      <c r="BD54" s="164"/>
      <c r="BE54" s="164"/>
      <c r="BF54" s="164"/>
      <c r="BG54" s="164"/>
      <c r="BH54" s="164"/>
      <c r="BI54" s="164"/>
      <c r="BJ54" s="164"/>
      <c r="BK54" s="164"/>
      <c r="BL54" s="164"/>
      <c r="BM54" s="164"/>
      <c r="BN54" s="164"/>
      <c r="BO54" s="164"/>
      <c r="BP54" s="164"/>
      <c r="BQ54" s="164"/>
      <c r="BR54" s="164"/>
      <c r="BS54" s="164"/>
      <c r="BT54" s="164"/>
      <c r="BU54" s="164"/>
      <c r="BV54" s="164"/>
      <c r="BW54" s="164"/>
      <c r="BX54" s="164"/>
      <c r="BY54" s="164"/>
      <c r="BZ54" s="164"/>
      <c r="CA54" s="164"/>
      <c r="CB54" s="164"/>
      <c r="CC54" s="164"/>
      <c r="CD54" s="164"/>
      <c r="CE54" s="164"/>
      <c r="CF54" s="164"/>
      <c r="CG54" s="164"/>
      <c r="CH54" s="164"/>
      <c r="CI54" s="188"/>
      <c r="CJ54" s="23"/>
      <c r="CK54" s="24"/>
      <c r="CL54" s="24"/>
    </row>
    <row r="55" spans="1:90" x14ac:dyDescent="0.25">
      <c r="A55" s="175">
        <f t="shared" si="0"/>
        <v>43984</v>
      </c>
      <c r="B55" s="163">
        <v>27321</v>
      </c>
      <c r="C55" s="163">
        <v>27321</v>
      </c>
      <c r="D55" s="163">
        <v>27321</v>
      </c>
      <c r="E55" s="163">
        <v>27321</v>
      </c>
      <c r="F55" s="163">
        <v>27321</v>
      </c>
      <c r="G55" s="163">
        <v>27321</v>
      </c>
      <c r="H55" s="163">
        <v>27321</v>
      </c>
      <c r="I55" s="163">
        <v>27317</v>
      </c>
      <c r="J55" s="164">
        <v>27316</v>
      </c>
      <c r="K55" s="164">
        <v>27316</v>
      </c>
      <c r="L55" s="164">
        <v>27316</v>
      </c>
      <c r="M55" s="164">
        <v>27316</v>
      </c>
      <c r="N55" s="164">
        <v>27316</v>
      </c>
      <c r="O55" s="164">
        <v>27314</v>
      </c>
      <c r="P55" s="164">
        <v>27319</v>
      </c>
      <c r="Q55" s="164">
        <v>27319</v>
      </c>
      <c r="R55" s="164">
        <v>27319</v>
      </c>
      <c r="S55" s="164">
        <v>27319</v>
      </c>
      <c r="T55" s="164">
        <v>27318</v>
      </c>
      <c r="U55" s="164">
        <v>27315</v>
      </c>
      <c r="V55" s="164">
        <v>27314</v>
      </c>
      <c r="W55" s="164">
        <v>27313</v>
      </c>
      <c r="X55" s="164">
        <v>27310</v>
      </c>
      <c r="Y55" s="164">
        <v>27310</v>
      </c>
      <c r="Z55" s="164">
        <v>27309</v>
      </c>
      <c r="AA55" s="164">
        <v>27305</v>
      </c>
      <c r="AB55" s="164">
        <v>27302</v>
      </c>
      <c r="AC55" s="164">
        <v>27301</v>
      </c>
      <c r="AD55" s="164">
        <v>27301</v>
      </c>
      <c r="AE55" s="164">
        <v>27299</v>
      </c>
      <c r="AF55" s="164">
        <v>27296</v>
      </c>
      <c r="AG55" s="164">
        <v>27296</v>
      </c>
      <c r="AH55" s="164">
        <v>27289</v>
      </c>
      <c r="AI55" s="164">
        <v>27289</v>
      </c>
      <c r="AJ55" s="164">
        <v>27309</v>
      </c>
      <c r="AK55" s="164">
        <v>27296</v>
      </c>
      <c r="AL55" s="164">
        <v>27288</v>
      </c>
      <c r="AM55" s="164">
        <v>27285</v>
      </c>
      <c r="AN55" s="164">
        <v>27282</v>
      </c>
      <c r="AO55" s="164">
        <v>27278</v>
      </c>
      <c r="AP55" s="164">
        <v>27275</v>
      </c>
      <c r="AQ55" s="164">
        <v>27266</v>
      </c>
      <c r="AR55" s="164">
        <v>27249</v>
      </c>
      <c r="AS55" s="164">
        <v>27225</v>
      </c>
      <c r="AT55" s="164">
        <v>27215</v>
      </c>
      <c r="AU55" s="164">
        <v>27203</v>
      </c>
      <c r="AV55" s="164">
        <v>27190</v>
      </c>
      <c r="AW55" s="164">
        <v>27136</v>
      </c>
      <c r="AX55" s="164">
        <v>27045</v>
      </c>
      <c r="AY55" s="164"/>
      <c r="AZ55" s="164"/>
      <c r="BA55" s="164"/>
      <c r="BB55" s="164"/>
      <c r="BC55" s="164"/>
      <c r="BD55" s="164"/>
      <c r="BE55" s="164"/>
      <c r="BF55" s="164"/>
      <c r="BG55" s="164"/>
      <c r="BH55" s="164"/>
      <c r="BI55" s="164"/>
      <c r="BJ55" s="164"/>
      <c r="BK55" s="164"/>
      <c r="BL55" s="164"/>
      <c r="BM55" s="164"/>
      <c r="BN55" s="164"/>
      <c r="BO55" s="164"/>
      <c r="BP55" s="164"/>
      <c r="BQ55" s="164"/>
      <c r="BR55" s="164"/>
      <c r="BS55" s="164"/>
      <c r="BT55" s="164"/>
      <c r="BU55" s="164"/>
      <c r="BV55" s="164"/>
      <c r="BW55" s="164"/>
      <c r="BX55" s="164"/>
      <c r="BY55" s="164"/>
      <c r="BZ55" s="164"/>
      <c r="CA55" s="164"/>
      <c r="CB55" s="164"/>
      <c r="CC55" s="164"/>
      <c r="CD55" s="164"/>
      <c r="CE55" s="164"/>
      <c r="CF55" s="164"/>
      <c r="CG55" s="164"/>
      <c r="CH55" s="164"/>
      <c r="CI55" s="188"/>
      <c r="CJ55" s="23"/>
      <c r="CK55" s="24"/>
      <c r="CL55" s="24"/>
    </row>
    <row r="56" spans="1:90" x14ac:dyDescent="0.25">
      <c r="A56" s="175">
        <f t="shared" si="0"/>
        <v>43983</v>
      </c>
      <c r="B56" s="163">
        <v>27212</v>
      </c>
      <c r="C56" s="163">
        <v>27212</v>
      </c>
      <c r="D56" s="163">
        <v>27212</v>
      </c>
      <c r="E56" s="163">
        <v>27212</v>
      </c>
      <c r="F56" s="163">
        <v>27212</v>
      </c>
      <c r="G56" s="163">
        <v>27212</v>
      </c>
      <c r="H56" s="163">
        <v>27212</v>
      </c>
      <c r="I56" s="163">
        <v>27208</v>
      </c>
      <c r="J56" s="164">
        <v>27207</v>
      </c>
      <c r="K56" s="164">
        <v>27207</v>
      </c>
      <c r="L56" s="164">
        <v>27207</v>
      </c>
      <c r="M56" s="164">
        <v>27207</v>
      </c>
      <c r="N56" s="164">
        <v>27207</v>
      </c>
      <c r="O56" s="164">
        <v>27205</v>
      </c>
      <c r="P56" s="164">
        <v>27211</v>
      </c>
      <c r="Q56" s="164">
        <v>27211</v>
      </c>
      <c r="R56" s="164">
        <v>27211</v>
      </c>
      <c r="S56" s="164">
        <v>27211</v>
      </c>
      <c r="T56" s="164">
        <v>27210</v>
      </c>
      <c r="U56" s="164">
        <v>27207</v>
      </c>
      <c r="V56" s="164">
        <v>27206</v>
      </c>
      <c r="W56" s="164">
        <v>27205</v>
      </c>
      <c r="X56" s="164">
        <v>27202</v>
      </c>
      <c r="Y56" s="164">
        <v>27202</v>
      </c>
      <c r="Z56" s="164">
        <v>27201</v>
      </c>
      <c r="AA56" s="164">
        <v>27197</v>
      </c>
      <c r="AB56" s="164">
        <v>27194</v>
      </c>
      <c r="AC56" s="164">
        <v>27193</v>
      </c>
      <c r="AD56" s="164">
        <v>27193</v>
      </c>
      <c r="AE56" s="164">
        <v>27192</v>
      </c>
      <c r="AF56" s="164">
        <v>27189</v>
      </c>
      <c r="AG56" s="164">
        <v>27189</v>
      </c>
      <c r="AH56" s="164">
        <v>27182</v>
      </c>
      <c r="AI56" s="164">
        <v>27182</v>
      </c>
      <c r="AJ56" s="164">
        <v>27202</v>
      </c>
      <c r="AK56" s="164">
        <v>27190</v>
      </c>
      <c r="AL56" s="164">
        <v>27183</v>
      </c>
      <c r="AM56" s="164">
        <v>27180</v>
      </c>
      <c r="AN56" s="164">
        <v>27177</v>
      </c>
      <c r="AO56" s="164">
        <v>27173</v>
      </c>
      <c r="AP56" s="164">
        <v>27171</v>
      </c>
      <c r="AQ56" s="164">
        <v>27164</v>
      </c>
      <c r="AR56" s="164">
        <v>27150</v>
      </c>
      <c r="AS56" s="164">
        <v>27128</v>
      </c>
      <c r="AT56" s="164">
        <v>27119</v>
      </c>
      <c r="AU56" s="164">
        <v>27107</v>
      </c>
      <c r="AV56" s="164">
        <v>27098</v>
      </c>
      <c r="AW56" s="164">
        <v>27067</v>
      </c>
      <c r="AX56" s="164">
        <v>27025</v>
      </c>
      <c r="AY56" s="164">
        <v>26866</v>
      </c>
      <c r="AZ56" s="164"/>
      <c r="BA56" s="164"/>
      <c r="BB56" s="164"/>
      <c r="BC56" s="164"/>
      <c r="BD56" s="164"/>
      <c r="BE56" s="164"/>
      <c r="BF56" s="164"/>
      <c r="BG56" s="164"/>
      <c r="BH56" s="164"/>
      <c r="BI56" s="164"/>
      <c r="BJ56" s="164"/>
      <c r="BK56" s="164"/>
      <c r="BL56" s="164"/>
      <c r="BM56" s="164"/>
      <c r="BN56" s="164"/>
      <c r="BO56" s="164"/>
      <c r="BP56" s="164"/>
      <c r="BQ56" s="164"/>
      <c r="BR56" s="164"/>
      <c r="BS56" s="164"/>
      <c r="BT56" s="164"/>
      <c r="BU56" s="164"/>
      <c r="BV56" s="164"/>
      <c r="BW56" s="164"/>
      <c r="BX56" s="164"/>
      <c r="BY56" s="164"/>
      <c r="BZ56" s="164"/>
      <c r="CA56" s="164"/>
      <c r="CB56" s="164"/>
      <c r="CC56" s="164"/>
      <c r="CD56" s="164"/>
      <c r="CE56" s="164"/>
      <c r="CF56" s="164"/>
      <c r="CG56" s="164"/>
      <c r="CH56" s="164"/>
      <c r="CI56" s="188"/>
      <c r="CJ56" s="23"/>
      <c r="CK56" s="24"/>
      <c r="CL56" s="24"/>
    </row>
    <row r="57" spans="1:90" x14ac:dyDescent="0.25">
      <c r="A57" s="175">
        <f t="shared" si="0"/>
        <v>43982</v>
      </c>
      <c r="B57" s="163">
        <v>27118</v>
      </c>
      <c r="C57" s="163">
        <v>27118</v>
      </c>
      <c r="D57" s="163">
        <v>27118</v>
      </c>
      <c r="E57" s="163">
        <v>27118</v>
      </c>
      <c r="F57" s="163">
        <v>27118</v>
      </c>
      <c r="G57" s="163">
        <v>27118</v>
      </c>
      <c r="H57" s="163">
        <v>27118</v>
      </c>
      <c r="I57" s="163">
        <v>27114</v>
      </c>
      <c r="J57" s="164">
        <v>27113</v>
      </c>
      <c r="K57" s="164">
        <v>27113</v>
      </c>
      <c r="L57" s="164">
        <v>27113</v>
      </c>
      <c r="M57" s="164">
        <v>27113</v>
      </c>
      <c r="N57" s="164">
        <v>27113</v>
      </c>
      <c r="O57" s="164">
        <v>27111</v>
      </c>
      <c r="P57" s="164">
        <v>27117</v>
      </c>
      <c r="Q57" s="164">
        <v>27117</v>
      </c>
      <c r="R57" s="164">
        <v>27117</v>
      </c>
      <c r="S57" s="164">
        <v>27117</v>
      </c>
      <c r="T57" s="164">
        <v>27116</v>
      </c>
      <c r="U57" s="164">
        <v>27113</v>
      </c>
      <c r="V57" s="164">
        <v>27112</v>
      </c>
      <c r="W57" s="164">
        <v>27111</v>
      </c>
      <c r="X57" s="164">
        <v>27108</v>
      </c>
      <c r="Y57" s="164">
        <v>27108</v>
      </c>
      <c r="Z57" s="164">
        <v>27108</v>
      </c>
      <c r="AA57" s="164">
        <v>27104</v>
      </c>
      <c r="AB57" s="164">
        <v>27101</v>
      </c>
      <c r="AC57" s="164">
        <v>27100</v>
      </c>
      <c r="AD57" s="164">
        <v>27100</v>
      </c>
      <c r="AE57" s="164">
        <v>27099</v>
      </c>
      <c r="AF57" s="164">
        <v>27096</v>
      </c>
      <c r="AG57" s="164">
        <v>27096</v>
      </c>
      <c r="AH57" s="164">
        <v>27089</v>
      </c>
      <c r="AI57" s="164">
        <v>27089</v>
      </c>
      <c r="AJ57" s="164">
        <v>27109</v>
      </c>
      <c r="AK57" s="164">
        <v>27097</v>
      </c>
      <c r="AL57" s="164">
        <v>27091</v>
      </c>
      <c r="AM57" s="164">
        <v>27088</v>
      </c>
      <c r="AN57" s="164">
        <v>27085</v>
      </c>
      <c r="AO57" s="164">
        <v>27082</v>
      </c>
      <c r="AP57" s="164">
        <v>27080</v>
      </c>
      <c r="AQ57" s="164">
        <v>27073</v>
      </c>
      <c r="AR57" s="164">
        <v>27059</v>
      </c>
      <c r="AS57" s="164">
        <v>27039</v>
      </c>
      <c r="AT57" s="164">
        <v>27033</v>
      </c>
      <c r="AU57" s="164">
        <v>27022</v>
      </c>
      <c r="AV57" s="164">
        <v>27016</v>
      </c>
      <c r="AW57" s="164">
        <v>26992</v>
      </c>
      <c r="AX57" s="164">
        <v>26959</v>
      </c>
      <c r="AY57" s="164">
        <v>26847</v>
      </c>
      <c r="AZ57" s="164">
        <v>26723</v>
      </c>
      <c r="BA57" s="164"/>
      <c r="BB57" s="164"/>
      <c r="BC57" s="164"/>
      <c r="BD57" s="164"/>
      <c r="BE57" s="164"/>
      <c r="BF57" s="164"/>
      <c r="BG57" s="164"/>
      <c r="BH57" s="164"/>
      <c r="BI57" s="164"/>
      <c r="BJ57" s="164"/>
      <c r="BK57" s="164"/>
      <c r="BL57" s="164"/>
      <c r="BM57" s="164"/>
      <c r="BN57" s="164"/>
      <c r="BO57" s="164"/>
      <c r="BP57" s="164"/>
      <c r="BQ57" s="164"/>
      <c r="BR57" s="164"/>
      <c r="BS57" s="164"/>
      <c r="BT57" s="164"/>
      <c r="BU57" s="164"/>
      <c r="BV57" s="164"/>
      <c r="BW57" s="164"/>
      <c r="BX57" s="164"/>
      <c r="BY57" s="164"/>
      <c r="BZ57" s="164"/>
      <c r="CA57" s="164"/>
      <c r="CB57" s="164"/>
      <c r="CC57" s="164"/>
      <c r="CD57" s="164"/>
      <c r="CE57" s="164"/>
      <c r="CF57" s="164"/>
      <c r="CG57" s="164"/>
      <c r="CH57" s="164"/>
      <c r="CI57" s="188"/>
      <c r="CJ57" s="23"/>
      <c r="CK57" s="24"/>
      <c r="CL57" s="24"/>
    </row>
    <row r="58" spans="1:90" x14ac:dyDescent="0.25">
      <c r="A58" s="175">
        <f t="shared" si="0"/>
        <v>43981</v>
      </c>
      <c r="B58" s="163">
        <v>27035</v>
      </c>
      <c r="C58" s="163">
        <v>27035</v>
      </c>
      <c r="D58" s="163">
        <v>27035</v>
      </c>
      <c r="E58" s="163">
        <v>27035</v>
      </c>
      <c r="F58" s="163">
        <v>27035</v>
      </c>
      <c r="G58" s="163">
        <v>27035</v>
      </c>
      <c r="H58" s="163">
        <v>27035</v>
      </c>
      <c r="I58" s="163">
        <v>27031</v>
      </c>
      <c r="J58" s="164">
        <v>27030</v>
      </c>
      <c r="K58" s="164">
        <v>27030</v>
      </c>
      <c r="L58" s="164">
        <v>27030</v>
      </c>
      <c r="M58" s="164">
        <v>27030</v>
      </c>
      <c r="N58" s="164">
        <v>27030</v>
      </c>
      <c r="O58" s="164">
        <v>27028</v>
      </c>
      <c r="P58" s="164">
        <v>27034</v>
      </c>
      <c r="Q58" s="164">
        <v>27034</v>
      </c>
      <c r="R58" s="164">
        <v>27034</v>
      </c>
      <c r="S58" s="164">
        <v>27034</v>
      </c>
      <c r="T58" s="164">
        <v>27033</v>
      </c>
      <c r="U58" s="164">
        <v>27030</v>
      </c>
      <c r="V58" s="164">
        <v>27029</v>
      </c>
      <c r="W58" s="164">
        <v>27028</v>
      </c>
      <c r="X58" s="164">
        <v>27025</v>
      </c>
      <c r="Y58" s="164">
        <v>27025</v>
      </c>
      <c r="Z58" s="164">
        <v>27025</v>
      </c>
      <c r="AA58" s="164">
        <v>27022</v>
      </c>
      <c r="AB58" s="164">
        <v>27020</v>
      </c>
      <c r="AC58" s="164">
        <v>27019</v>
      </c>
      <c r="AD58" s="164">
        <v>27019</v>
      </c>
      <c r="AE58" s="164">
        <v>27018</v>
      </c>
      <c r="AF58" s="164">
        <v>27015</v>
      </c>
      <c r="AG58" s="164">
        <v>27015</v>
      </c>
      <c r="AH58" s="164">
        <v>27008</v>
      </c>
      <c r="AI58" s="164">
        <v>27008</v>
      </c>
      <c r="AJ58" s="164">
        <v>27029</v>
      </c>
      <c r="AK58" s="164">
        <v>27018</v>
      </c>
      <c r="AL58" s="164">
        <v>27012</v>
      </c>
      <c r="AM58" s="164">
        <v>27009</v>
      </c>
      <c r="AN58" s="164">
        <v>27006</v>
      </c>
      <c r="AO58" s="164">
        <v>27003</v>
      </c>
      <c r="AP58" s="164">
        <v>27001</v>
      </c>
      <c r="AQ58" s="164">
        <v>26996</v>
      </c>
      <c r="AR58" s="164">
        <v>26982</v>
      </c>
      <c r="AS58" s="164">
        <v>26962</v>
      </c>
      <c r="AT58" s="164">
        <v>26956</v>
      </c>
      <c r="AU58" s="164">
        <v>26945</v>
      </c>
      <c r="AV58" s="164">
        <v>26941</v>
      </c>
      <c r="AW58" s="164">
        <v>26920</v>
      </c>
      <c r="AX58" s="164">
        <v>26894</v>
      </c>
      <c r="AY58" s="164">
        <v>26800</v>
      </c>
      <c r="AZ58" s="164">
        <v>26710</v>
      </c>
      <c r="BA58" s="164">
        <v>26615</v>
      </c>
      <c r="BB58" s="164"/>
      <c r="BC58" s="164"/>
      <c r="BD58" s="164"/>
      <c r="BE58" s="164"/>
      <c r="BF58" s="164"/>
      <c r="BG58" s="164"/>
      <c r="BH58" s="164"/>
      <c r="BI58" s="164"/>
      <c r="BJ58" s="164"/>
      <c r="BK58" s="164"/>
      <c r="BL58" s="164"/>
      <c r="BM58" s="164"/>
      <c r="BN58" s="164"/>
      <c r="BO58" s="164"/>
      <c r="BP58" s="164"/>
      <c r="BQ58" s="164"/>
      <c r="BR58" s="164"/>
      <c r="BS58" s="164"/>
      <c r="BT58" s="164"/>
      <c r="BU58" s="164"/>
      <c r="BV58" s="164"/>
      <c r="BW58" s="164"/>
      <c r="BX58" s="164"/>
      <c r="BY58" s="164"/>
      <c r="BZ58" s="164"/>
      <c r="CA58" s="164"/>
      <c r="CB58" s="164"/>
      <c r="CC58" s="164"/>
      <c r="CD58" s="164"/>
      <c r="CE58" s="164"/>
      <c r="CF58" s="164"/>
      <c r="CG58" s="164"/>
      <c r="CH58" s="164"/>
      <c r="CI58" s="188"/>
      <c r="CJ58" s="23"/>
      <c r="CK58" s="24"/>
      <c r="CL58" s="24"/>
    </row>
    <row r="59" spans="1:90" x14ac:dyDescent="0.25">
      <c r="A59" s="175">
        <f t="shared" si="0"/>
        <v>43980</v>
      </c>
      <c r="B59" s="163">
        <v>26943</v>
      </c>
      <c r="C59" s="163">
        <v>26943</v>
      </c>
      <c r="D59" s="163">
        <v>26943</v>
      </c>
      <c r="E59" s="163">
        <v>26943</v>
      </c>
      <c r="F59" s="163">
        <v>26943</v>
      </c>
      <c r="G59" s="163">
        <v>26943</v>
      </c>
      <c r="H59" s="163">
        <v>26943</v>
      </c>
      <c r="I59" s="163">
        <v>26939</v>
      </c>
      <c r="J59" s="164">
        <v>26938</v>
      </c>
      <c r="K59" s="164">
        <v>26938</v>
      </c>
      <c r="L59" s="164">
        <v>26938</v>
      </c>
      <c r="M59" s="164">
        <v>26938</v>
      </c>
      <c r="N59" s="164">
        <v>26938</v>
      </c>
      <c r="O59" s="164">
        <v>26936</v>
      </c>
      <c r="P59" s="164">
        <v>26943</v>
      </c>
      <c r="Q59" s="164">
        <v>26943</v>
      </c>
      <c r="R59" s="164">
        <v>26943</v>
      </c>
      <c r="S59" s="164">
        <v>26943</v>
      </c>
      <c r="T59" s="164">
        <v>26942</v>
      </c>
      <c r="U59" s="164">
        <v>26939</v>
      </c>
      <c r="V59" s="164">
        <v>26938</v>
      </c>
      <c r="W59" s="164">
        <v>26937</v>
      </c>
      <c r="X59" s="164">
        <v>26934</v>
      </c>
      <c r="Y59" s="164">
        <v>26934</v>
      </c>
      <c r="Z59" s="164">
        <v>26934</v>
      </c>
      <c r="AA59" s="164">
        <v>26931</v>
      </c>
      <c r="AB59" s="164">
        <v>26929</v>
      </c>
      <c r="AC59" s="164">
        <v>26928</v>
      </c>
      <c r="AD59" s="164">
        <v>26928</v>
      </c>
      <c r="AE59" s="164">
        <v>26927</v>
      </c>
      <c r="AF59" s="164">
        <v>26924</v>
      </c>
      <c r="AG59" s="164">
        <v>26924</v>
      </c>
      <c r="AH59" s="164">
        <v>26919</v>
      </c>
      <c r="AI59" s="164">
        <v>26919</v>
      </c>
      <c r="AJ59" s="164">
        <v>26940</v>
      </c>
      <c r="AK59" s="164">
        <v>26929</v>
      </c>
      <c r="AL59" s="164">
        <v>26923</v>
      </c>
      <c r="AM59" s="164">
        <v>26920</v>
      </c>
      <c r="AN59" s="164">
        <v>26917</v>
      </c>
      <c r="AO59" s="164">
        <v>26914</v>
      </c>
      <c r="AP59" s="164">
        <v>26912</v>
      </c>
      <c r="AQ59" s="164">
        <v>26907</v>
      </c>
      <c r="AR59" s="164">
        <v>26893</v>
      </c>
      <c r="AS59" s="164">
        <v>26873</v>
      </c>
      <c r="AT59" s="164">
        <v>26867</v>
      </c>
      <c r="AU59" s="164">
        <v>26858</v>
      </c>
      <c r="AV59" s="164">
        <v>26854</v>
      </c>
      <c r="AW59" s="164">
        <v>26835</v>
      </c>
      <c r="AX59" s="164">
        <v>26814</v>
      </c>
      <c r="AY59" s="164">
        <v>26725</v>
      </c>
      <c r="AZ59" s="164">
        <v>26655</v>
      </c>
      <c r="BA59" s="164">
        <v>26600</v>
      </c>
      <c r="BB59" s="164">
        <v>26530</v>
      </c>
      <c r="BC59" s="164"/>
      <c r="BD59" s="164"/>
      <c r="BE59" s="164"/>
      <c r="BF59" s="164"/>
      <c r="BG59" s="164"/>
      <c r="BH59" s="164"/>
      <c r="BI59" s="164"/>
      <c r="BJ59" s="164"/>
      <c r="BK59" s="164"/>
      <c r="BL59" s="164"/>
      <c r="BM59" s="164"/>
      <c r="BN59" s="164"/>
      <c r="BO59" s="164"/>
      <c r="BP59" s="164"/>
      <c r="BQ59" s="164"/>
      <c r="BR59" s="164"/>
      <c r="BS59" s="164"/>
      <c r="BT59" s="164"/>
      <c r="BU59" s="164"/>
      <c r="BV59" s="164"/>
      <c r="BW59" s="164"/>
      <c r="BX59" s="164"/>
      <c r="BY59" s="164"/>
      <c r="BZ59" s="164"/>
      <c r="CA59" s="164"/>
      <c r="CB59" s="164"/>
      <c r="CC59" s="164"/>
      <c r="CD59" s="164"/>
      <c r="CE59" s="164"/>
      <c r="CF59" s="164"/>
      <c r="CG59" s="164"/>
      <c r="CH59" s="164"/>
      <c r="CI59" s="188"/>
      <c r="CJ59" s="23"/>
      <c r="CK59" s="24"/>
      <c r="CL59" s="24"/>
    </row>
    <row r="60" spans="1:90" x14ac:dyDescent="0.25">
      <c r="A60" s="175">
        <f t="shared" si="0"/>
        <v>43979</v>
      </c>
      <c r="B60" s="163">
        <v>26827</v>
      </c>
      <c r="C60" s="163">
        <v>26827</v>
      </c>
      <c r="D60" s="163">
        <v>26827</v>
      </c>
      <c r="E60" s="163">
        <v>26827</v>
      </c>
      <c r="F60" s="163">
        <v>26827</v>
      </c>
      <c r="G60" s="163">
        <v>26827</v>
      </c>
      <c r="H60" s="163">
        <v>26827</v>
      </c>
      <c r="I60" s="163">
        <v>26823</v>
      </c>
      <c r="J60" s="164">
        <v>26822</v>
      </c>
      <c r="K60" s="164">
        <v>26822</v>
      </c>
      <c r="L60" s="164">
        <v>26822</v>
      </c>
      <c r="M60" s="164">
        <v>26822</v>
      </c>
      <c r="N60" s="164">
        <v>26822</v>
      </c>
      <c r="O60" s="164">
        <v>26820</v>
      </c>
      <c r="P60" s="164">
        <v>26827</v>
      </c>
      <c r="Q60" s="164">
        <v>26827</v>
      </c>
      <c r="R60" s="164">
        <v>26827</v>
      </c>
      <c r="S60" s="164">
        <v>26827</v>
      </c>
      <c r="T60" s="164">
        <v>26826</v>
      </c>
      <c r="U60" s="164">
        <v>26823</v>
      </c>
      <c r="V60" s="164">
        <v>26822</v>
      </c>
      <c r="W60" s="164">
        <v>26821</v>
      </c>
      <c r="X60" s="164">
        <v>26818</v>
      </c>
      <c r="Y60" s="164">
        <v>26818</v>
      </c>
      <c r="Z60" s="164">
        <v>26818</v>
      </c>
      <c r="AA60" s="164">
        <v>26815</v>
      </c>
      <c r="AB60" s="164">
        <v>26813</v>
      </c>
      <c r="AC60" s="164">
        <v>26812</v>
      </c>
      <c r="AD60" s="164">
        <v>26812</v>
      </c>
      <c r="AE60" s="164">
        <v>26811</v>
      </c>
      <c r="AF60" s="164">
        <v>26808</v>
      </c>
      <c r="AG60" s="164">
        <v>26808</v>
      </c>
      <c r="AH60" s="164">
        <v>26803</v>
      </c>
      <c r="AI60" s="164">
        <v>26803</v>
      </c>
      <c r="AJ60" s="164">
        <v>26825</v>
      </c>
      <c r="AK60" s="164">
        <v>26817</v>
      </c>
      <c r="AL60" s="164">
        <v>26813</v>
      </c>
      <c r="AM60" s="164">
        <v>26812</v>
      </c>
      <c r="AN60" s="164">
        <v>26809</v>
      </c>
      <c r="AO60" s="164">
        <v>26807</v>
      </c>
      <c r="AP60" s="164">
        <v>26806</v>
      </c>
      <c r="AQ60" s="164">
        <v>26801</v>
      </c>
      <c r="AR60" s="164">
        <v>26787</v>
      </c>
      <c r="AS60" s="164">
        <v>26767</v>
      </c>
      <c r="AT60" s="164">
        <v>26761</v>
      </c>
      <c r="AU60" s="164">
        <v>26752</v>
      </c>
      <c r="AV60" s="164">
        <v>26748</v>
      </c>
      <c r="AW60" s="164">
        <v>26734</v>
      </c>
      <c r="AX60" s="164">
        <v>26716</v>
      </c>
      <c r="AY60" s="164">
        <v>26636</v>
      </c>
      <c r="AZ60" s="164">
        <v>26588</v>
      </c>
      <c r="BA60" s="164">
        <v>26549</v>
      </c>
      <c r="BB60" s="164">
        <v>26510</v>
      </c>
      <c r="BC60" s="164">
        <v>26384</v>
      </c>
      <c r="BD60" s="164"/>
      <c r="BE60" s="164"/>
      <c r="BF60" s="164"/>
      <c r="BG60" s="164"/>
      <c r="BH60" s="164"/>
      <c r="BI60" s="164"/>
      <c r="BJ60" s="164"/>
      <c r="BK60" s="164"/>
      <c r="BL60" s="164"/>
      <c r="BM60" s="164"/>
      <c r="BN60" s="164"/>
      <c r="BO60" s="164"/>
      <c r="BP60" s="164"/>
      <c r="BQ60" s="164"/>
      <c r="BR60" s="164"/>
      <c r="BS60" s="164"/>
      <c r="BT60" s="164"/>
      <c r="BU60" s="164"/>
      <c r="BV60" s="164"/>
      <c r="BW60" s="164"/>
      <c r="BX60" s="164"/>
      <c r="BY60" s="164"/>
      <c r="BZ60" s="164"/>
      <c r="CA60" s="164"/>
      <c r="CB60" s="164"/>
      <c r="CC60" s="164"/>
      <c r="CD60" s="164"/>
      <c r="CE60" s="164"/>
      <c r="CF60" s="164"/>
      <c r="CG60" s="164"/>
      <c r="CH60" s="164"/>
      <c r="CI60" s="188"/>
      <c r="CJ60" s="23"/>
      <c r="CK60" s="24"/>
      <c r="CL60" s="24"/>
    </row>
    <row r="61" spans="1:90" x14ac:dyDescent="0.25">
      <c r="A61" s="175">
        <f t="shared" si="0"/>
        <v>43978</v>
      </c>
      <c r="B61" s="163">
        <v>26703</v>
      </c>
      <c r="C61" s="163">
        <v>26703</v>
      </c>
      <c r="D61" s="163">
        <v>26703</v>
      </c>
      <c r="E61" s="163">
        <v>26703</v>
      </c>
      <c r="F61" s="163">
        <v>26703</v>
      </c>
      <c r="G61" s="163">
        <v>26703</v>
      </c>
      <c r="H61" s="163">
        <v>26703</v>
      </c>
      <c r="I61" s="163">
        <v>26699</v>
      </c>
      <c r="J61" s="164">
        <v>26698</v>
      </c>
      <c r="K61" s="164">
        <v>26698</v>
      </c>
      <c r="L61" s="164">
        <v>26698</v>
      </c>
      <c r="M61" s="164">
        <v>26698</v>
      </c>
      <c r="N61" s="164">
        <v>26698</v>
      </c>
      <c r="O61" s="164">
        <v>26696</v>
      </c>
      <c r="P61" s="164">
        <v>26703</v>
      </c>
      <c r="Q61" s="164">
        <v>26703</v>
      </c>
      <c r="R61" s="164">
        <v>26703</v>
      </c>
      <c r="S61" s="164">
        <v>26703</v>
      </c>
      <c r="T61" s="164">
        <v>26702</v>
      </c>
      <c r="U61" s="164">
        <v>26699</v>
      </c>
      <c r="V61" s="164">
        <v>26698</v>
      </c>
      <c r="W61" s="164">
        <v>26697</v>
      </c>
      <c r="X61" s="164">
        <v>26694</v>
      </c>
      <c r="Y61" s="164">
        <v>26694</v>
      </c>
      <c r="Z61" s="164">
        <v>26694</v>
      </c>
      <c r="AA61" s="164">
        <v>26692</v>
      </c>
      <c r="AB61" s="164">
        <v>26691</v>
      </c>
      <c r="AC61" s="164">
        <v>26690</v>
      </c>
      <c r="AD61" s="164">
        <v>26690</v>
      </c>
      <c r="AE61" s="164">
        <v>26689</v>
      </c>
      <c r="AF61" s="164">
        <v>26686</v>
      </c>
      <c r="AG61" s="164">
        <v>26686</v>
      </c>
      <c r="AH61" s="164">
        <v>26681</v>
      </c>
      <c r="AI61" s="164">
        <v>26681</v>
      </c>
      <c r="AJ61" s="164">
        <v>26703</v>
      </c>
      <c r="AK61" s="164">
        <v>26696</v>
      </c>
      <c r="AL61" s="164">
        <v>26692</v>
      </c>
      <c r="AM61" s="164">
        <v>26691</v>
      </c>
      <c r="AN61" s="164">
        <v>26689</v>
      </c>
      <c r="AO61" s="164">
        <v>26687</v>
      </c>
      <c r="AP61" s="164">
        <v>26686</v>
      </c>
      <c r="AQ61" s="164">
        <v>26681</v>
      </c>
      <c r="AR61" s="164">
        <v>26668</v>
      </c>
      <c r="AS61" s="164">
        <v>26649</v>
      </c>
      <c r="AT61" s="164">
        <v>26643</v>
      </c>
      <c r="AU61" s="164">
        <v>26636</v>
      </c>
      <c r="AV61" s="164">
        <v>26633</v>
      </c>
      <c r="AW61" s="164">
        <v>26623</v>
      </c>
      <c r="AX61" s="164">
        <v>26605</v>
      </c>
      <c r="AY61" s="164">
        <v>26526</v>
      </c>
      <c r="AZ61" s="164">
        <v>26488</v>
      </c>
      <c r="BA61" s="164">
        <v>26455</v>
      </c>
      <c r="BB61" s="164">
        <v>26423</v>
      </c>
      <c r="BC61" s="164">
        <v>26348</v>
      </c>
      <c r="BD61" s="164">
        <v>26235</v>
      </c>
      <c r="BE61" s="164"/>
      <c r="BF61" s="164"/>
      <c r="BG61" s="164"/>
      <c r="BH61" s="164"/>
      <c r="BI61" s="164"/>
      <c r="BJ61" s="164"/>
      <c r="BK61" s="164"/>
      <c r="BL61" s="164"/>
      <c r="BM61" s="164"/>
      <c r="BN61" s="164"/>
      <c r="BO61" s="164"/>
      <c r="BP61" s="164"/>
      <c r="BQ61" s="164"/>
      <c r="BR61" s="164"/>
      <c r="BS61" s="164"/>
      <c r="BT61" s="164"/>
      <c r="BU61" s="164"/>
      <c r="BV61" s="164"/>
      <c r="BW61" s="164"/>
      <c r="BX61" s="164"/>
      <c r="BY61" s="164"/>
      <c r="BZ61" s="164"/>
      <c r="CA61" s="164"/>
      <c r="CB61" s="164"/>
      <c r="CC61" s="164"/>
      <c r="CD61" s="164"/>
      <c r="CE61" s="164"/>
      <c r="CF61" s="164"/>
      <c r="CG61" s="164"/>
      <c r="CH61" s="164"/>
      <c r="CI61" s="188"/>
      <c r="CJ61" s="23"/>
      <c r="CK61" s="24"/>
      <c r="CL61" s="24"/>
    </row>
    <row r="62" spans="1:90" x14ac:dyDescent="0.25">
      <c r="A62" s="175">
        <f t="shared" si="0"/>
        <v>43977</v>
      </c>
      <c r="B62" s="163">
        <v>26583</v>
      </c>
      <c r="C62" s="163">
        <v>26583</v>
      </c>
      <c r="D62" s="163">
        <v>26583</v>
      </c>
      <c r="E62" s="163">
        <v>26583</v>
      </c>
      <c r="F62" s="163">
        <v>26583</v>
      </c>
      <c r="G62" s="163">
        <v>26583</v>
      </c>
      <c r="H62" s="163">
        <v>26583</v>
      </c>
      <c r="I62" s="163">
        <v>26579</v>
      </c>
      <c r="J62" s="164">
        <v>26578</v>
      </c>
      <c r="K62" s="164">
        <v>26578</v>
      </c>
      <c r="L62" s="164">
        <v>26578</v>
      </c>
      <c r="M62" s="164">
        <v>26578</v>
      </c>
      <c r="N62" s="164">
        <v>26578</v>
      </c>
      <c r="O62" s="164">
        <v>26576</v>
      </c>
      <c r="P62" s="164">
        <v>26583</v>
      </c>
      <c r="Q62" s="164">
        <v>26583</v>
      </c>
      <c r="R62" s="164">
        <v>26583</v>
      </c>
      <c r="S62" s="164">
        <v>26583</v>
      </c>
      <c r="T62" s="164">
        <v>26582</v>
      </c>
      <c r="U62" s="164">
        <v>26579</v>
      </c>
      <c r="V62" s="164">
        <v>26578</v>
      </c>
      <c r="W62" s="164">
        <v>26577</v>
      </c>
      <c r="X62" s="164">
        <v>26574</v>
      </c>
      <c r="Y62" s="164">
        <v>26574</v>
      </c>
      <c r="Z62" s="164">
        <v>26574</v>
      </c>
      <c r="AA62" s="164">
        <v>26572</v>
      </c>
      <c r="AB62" s="164">
        <v>26571</v>
      </c>
      <c r="AC62" s="164">
        <v>26570</v>
      </c>
      <c r="AD62" s="164">
        <v>26570</v>
      </c>
      <c r="AE62" s="164">
        <v>26569</v>
      </c>
      <c r="AF62" s="164">
        <v>26566</v>
      </c>
      <c r="AG62" s="164">
        <v>26566</v>
      </c>
      <c r="AH62" s="164">
        <v>26561</v>
      </c>
      <c r="AI62" s="164">
        <v>26561</v>
      </c>
      <c r="AJ62" s="164">
        <v>26583</v>
      </c>
      <c r="AK62" s="164">
        <v>26577</v>
      </c>
      <c r="AL62" s="164">
        <v>26574</v>
      </c>
      <c r="AM62" s="164">
        <v>26573</v>
      </c>
      <c r="AN62" s="164">
        <v>26571</v>
      </c>
      <c r="AO62" s="164">
        <v>26569</v>
      </c>
      <c r="AP62" s="164">
        <v>26568</v>
      </c>
      <c r="AQ62" s="164">
        <v>26563</v>
      </c>
      <c r="AR62" s="164">
        <v>26551</v>
      </c>
      <c r="AS62" s="164">
        <v>26534</v>
      </c>
      <c r="AT62" s="164">
        <v>26528</v>
      </c>
      <c r="AU62" s="164">
        <v>26522</v>
      </c>
      <c r="AV62" s="164">
        <v>26519</v>
      </c>
      <c r="AW62" s="164">
        <v>26509</v>
      </c>
      <c r="AX62" s="164">
        <v>26492</v>
      </c>
      <c r="AY62" s="164">
        <v>26416</v>
      </c>
      <c r="AZ62" s="164">
        <v>26380</v>
      </c>
      <c r="BA62" s="164">
        <v>26349</v>
      </c>
      <c r="BB62" s="164">
        <v>26321</v>
      </c>
      <c r="BC62" s="164">
        <v>26260</v>
      </c>
      <c r="BD62" s="164">
        <v>26206</v>
      </c>
      <c r="BE62" s="164">
        <v>26050</v>
      </c>
      <c r="BF62" s="164"/>
      <c r="BG62" s="164"/>
      <c r="BH62" s="164"/>
      <c r="BI62" s="164"/>
      <c r="BJ62" s="164"/>
      <c r="BK62" s="164"/>
      <c r="BL62" s="164"/>
      <c r="BM62" s="164"/>
      <c r="BN62" s="164"/>
      <c r="BO62" s="164"/>
      <c r="BP62" s="164"/>
      <c r="BQ62" s="164"/>
      <c r="BR62" s="164"/>
      <c r="BS62" s="164"/>
      <c r="BT62" s="164"/>
      <c r="BU62" s="164"/>
      <c r="BV62" s="164"/>
      <c r="BW62" s="164"/>
      <c r="BX62" s="164"/>
      <c r="BY62" s="164"/>
      <c r="BZ62" s="164"/>
      <c r="CA62" s="164"/>
      <c r="CB62" s="164"/>
      <c r="CC62" s="164"/>
      <c r="CD62" s="164"/>
      <c r="CE62" s="164"/>
      <c r="CF62" s="164"/>
      <c r="CG62" s="164"/>
      <c r="CH62" s="164"/>
      <c r="CI62" s="188"/>
      <c r="CJ62" s="23"/>
      <c r="CK62" s="24"/>
      <c r="CL62" s="24"/>
    </row>
    <row r="63" spans="1:90" x14ac:dyDescent="0.25">
      <c r="A63" s="175">
        <f t="shared" ref="A63:A94" si="1">A62-1</f>
        <v>43976</v>
      </c>
      <c r="B63" s="163">
        <v>26445</v>
      </c>
      <c r="C63" s="163">
        <v>26445</v>
      </c>
      <c r="D63" s="163">
        <v>26445</v>
      </c>
      <c r="E63" s="163">
        <v>26445</v>
      </c>
      <c r="F63" s="163">
        <v>26445</v>
      </c>
      <c r="G63" s="163">
        <v>26445</v>
      </c>
      <c r="H63" s="163">
        <v>26445</v>
      </c>
      <c r="I63" s="163">
        <v>26441</v>
      </c>
      <c r="J63" s="164">
        <v>26440</v>
      </c>
      <c r="K63" s="164">
        <v>26440</v>
      </c>
      <c r="L63" s="164">
        <v>26440</v>
      </c>
      <c r="M63" s="164">
        <v>26440</v>
      </c>
      <c r="N63" s="164">
        <v>26440</v>
      </c>
      <c r="O63" s="164">
        <v>26438</v>
      </c>
      <c r="P63" s="164">
        <v>26445</v>
      </c>
      <c r="Q63" s="164">
        <v>26445</v>
      </c>
      <c r="R63" s="164">
        <v>26445</v>
      </c>
      <c r="S63" s="164">
        <v>26445</v>
      </c>
      <c r="T63" s="164">
        <v>26444</v>
      </c>
      <c r="U63" s="164">
        <v>26441</v>
      </c>
      <c r="V63" s="164">
        <v>26440</v>
      </c>
      <c r="W63" s="164">
        <v>26439</v>
      </c>
      <c r="X63" s="164">
        <v>26437</v>
      </c>
      <c r="Y63" s="164">
        <v>26437</v>
      </c>
      <c r="Z63" s="164">
        <v>26437</v>
      </c>
      <c r="AA63" s="164">
        <v>26435</v>
      </c>
      <c r="AB63" s="164">
        <v>26434</v>
      </c>
      <c r="AC63" s="164">
        <v>26433</v>
      </c>
      <c r="AD63" s="164">
        <v>26433</v>
      </c>
      <c r="AE63" s="164">
        <v>26432</v>
      </c>
      <c r="AF63" s="164">
        <v>26429</v>
      </c>
      <c r="AG63" s="164">
        <v>26429</v>
      </c>
      <c r="AH63" s="164">
        <v>26424</v>
      </c>
      <c r="AI63" s="164">
        <v>26424</v>
      </c>
      <c r="AJ63" s="164">
        <v>26446</v>
      </c>
      <c r="AK63" s="164">
        <v>26440</v>
      </c>
      <c r="AL63" s="164">
        <v>26437</v>
      </c>
      <c r="AM63" s="164">
        <v>26436</v>
      </c>
      <c r="AN63" s="164">
        <v>26434</v>
      </c>
      <c r="AO63" s="164">
        <v>26432</v>
      </c>
      <c r="AP63" s="164">
        <v>26431</v>
      </c>
      <c r="AQ63" s="164">
        <v>26426</v>
      </c>
      <c r="AR63" s="164">
        <v>26415</v>
      </c>
      <c r="AS63" s="164">
        <v>26399</v>
      </c>
      <c r="AT63" s="164">
        <v>26394</v>
      </c>
      <c r="AU63" s="164">
        <v>26389</v>
      </c>
      <c r="AV63" s="164">
        <v>26386</v>
      </c>
      <c r="AW63" s="164">
        <v>26378</v>
      </c>
      <c r="AX63" s="164">
        <v>26361</v>
      </c>
      <c r="AY63" s="164">
        <v>26288</v>
      </c>
      <c r="AZ63" s="164">
        <v>26254</v>
      </c>
      <c r="BA63" s="164">
        <v>26224</v>
      </c>
      <c r="BB63" s="164">
        <v>26198</v>
      </c>
      <c r="BC63" s="164">
        <v>26146</v>
      </c>
      <c r="BD63" s="164">
        <v>26109</v>
      </c>
      <c r="BE63" s="164">
        <v>26026</v>
      </c>
      <c r="BF63" s="164">
        <v>25867</v>
      </c>
      <c r="BG63" s="164"/>
      <c r="BH63" s="164"/>
      <c r="BI63" s="164"/>
      <c r="BJ63" s="164"/>
      <c r="BK63" s="164"/>
      <c r="BL63" s="164"/>
      <c r="BM63" s="164"/>
      <c r="BN63" s="164"/>
      <c r="BO63" s="164"/>
      <c r="BP63" s="164"/>
      <c r="BQ63" s="164"/>
      <c r="BR63" s="164"/>
      <c r="BS63" s="164"/>
      <c r="BT63" s="164"/>
      <c r="BU63" s="164"/>
      <c r="BV63" s="164"/>
      <c r="BW63" s="164"/>
      <c r="BX63" s="164"/>
      <c r="BY63" s="164"/>
      <c r="BZ63" s="164"/>
      <c r="CA63" s="164"/>
      <c r="CB63" s="164"/>
      <c r="CC63" s="164"/>
      <c r="CD63" s="164"/>
      <c r="CE63" s="164"/>
      <c r="CF63" s="164"/>
      <c r="CG63" s="164"/>
      <c r="CH63" s="164"/>
      <c r="CI63" s="188"/>
      <c r="CJ63" s="23"/>
      <c r="CK63" s="24"/>
      <c r="CL63" s="24"/>
    </row>
    <row r="64" spans="1:90" x14ac:dyDescent="0.25">
      <c r="A64" s="175">
        <f t="shared" si="1"/>
        <v>43975</v>
      </c>
      <c r="B64" s="163">
        <v>26312</v>
      </c>
      <c r="C64" s="163">
        <v>26312</v>
      </c>
      <c r="D64" s="163">
        <v>26312</v>
      </c>
      <c r="E64" s="163">
        <v>26312</v>
      </c>
      <c r="F64" s="163">
        <v>26312</v>
      </c>
      <c r="G64" s="163">
        <v>26312</v>
      </c>
      <c r="H64" s="163">
        <v>26312</v>
      </c>
      <c r="I64" s="163">
        <v>26308</v>
      </c>
      <c r="J64" s="164">
        <v>26307</v>
      </c>
      <c r="K64" s="164">
        <v>26307</v>
      </c>
      <c r="L64" s="164">
        <v>26307</v>
      </c>
      <c r="M64" s="164">
        <v>26307</v>
      </c>
      <c r="N64" s="164">
        <v>26307</v>
      </c>
      <c r="O64" s="164">
        <v>26305</v>
      </c>
      <c r="P64" s="164">
        <v>26312</v>
      </c>
      <c r="Q64" s="164">
        <v>26312</v>
      </c>
      <c r="R64" s="164">
        <v>26312</v>
      </c>
      <c r="S64" s="164">
        <v>26312</v>
      </c>
      <c r="T64" s="164">
        <v>26311</v>
      </c>
      <c r="U64" s="164">
        <v>26308</v>
      </c>
      <c r="V64" s="164">
        <v>26307</v>
      </c>
      <c r="W64" s="164">
        <v>26306</v>
      </c>
      <c r="X64" s="164">
        <v>26304</v>
      </c>
      <c r="Y64" s="164">
        <v>26304</v>
      </c>
      <c r="Z64" s="164">
        <v>26304</v>
      </c>
      <c r="AA64" s="164">
        <v>26302</v>
      </c>
      <c r="AB64" s="164">
        <v>26301</v>
      </c>
      <c r="AC64" s="164">
        <v>26300</v>
      </c>
      <c r="AD64" s="164">
        <v>26300</v>
      </c>
      <c r="AE64" s="164">
        <v>26299</v>
      </c>
      <c r="AF64" s="164">
        <v>26296</v>
      </c>
      <c r="AG64" s="164">
        <v>26296</v>
      </c>
      <c r="AH64" s="164">
        <v>26291</v>
      </c>
      <c r="AI64" s="164">
        <v>26291</v>
      </c>
      <c r="AJ64" s="164">
        <v>26313</v>
      </c>
      <c r="AK64" s="164">
        <v>26307</v>
      </c>
      <c r="AL64" s="164">
        <v>26304</v>
      </c>
      <c r="AM64" s="164">
        <v>26303</v>
      </c>
      <c r="AN64" s="164">
        <v>26301</v>
      </c>
      <c r="AO64" s="164">
        <v>26299</v>
      </c>
      <c r="AP64" s="164">
        <v>26298</v>
      </c>
      <c r="AQ64" s="164">
        <v>26293</v>
      </c>
      <c r="AR64" s="164">
        <v>26282</v>
      </c>
      <c r="AS64" s="164">
        <v>26268</v>
      </c>
      <c r="AT64" s="164">
        <v>26263</v>
      </c>
      <c r="AU64" s="164">
        <v>26260</v>
      </c>
      <c r="AV64" s="164">
        <v>26257</v>
      </c>
      <c r="AW64" s="164">
        <v>26249</v>
      </c>
      <c r="AX64" s="164">
        <v>26232</v>
      </c>
      <c r="AY64" s="164">
        <v>26160</v>
      </c>
      <c r="AZ64" s="164">
        <v>26127</v>
      </c>
      <c r="BA64" s="164">
        <v>26098</v>
      </c>
      <c r="BB64" s="164">
        <v>26076</v>
      </c>
      <c r="BC64" s="164">
        <v>26030</v>
      </c>
      <c r="BD64" s="164">
        <v>26003</v>
      </c>
      <c r="BE64" s="164">
        <v>25939</v>
      </c>
      <c r="BF64" s="164">
        <v>25844</v>
      </c>
      <c r="BG64" s="164">
        <v>25751</v>
      </c>
      <c r="BH64" s="164"/>
      <c r="BI64" s="164"/>
      <c r="BJ64" s="164"/>
      <c r="BK64" s="164"/>
      <c r="BL64" s="164"/>
      <c r="BM64" s="164"/>
      <c r="BN64" s="164"/>
      <c r="BO64" s="164"/>
      <c r="BP64" s="164"/>
      <c r="BQ64" s="164"/>
      <c r="BR64" s="164"/>
      <c r="BS64" s="164"/>
      <c r="BT64" s="164"/>
      <c r="BU64" s="164"/>
      <c r="BV64" s="164"/>
      <c r="BW64" s="164"/>
      <c r="BX64" s="164"/>
      <c r="BY64" s="164"/>
      <c r="BZ64" s="164"/>
      <c r="CA64" s="164"/>
      <c r="CB64" s="164"/>
      <c r="CC64" s="164"/>
      <c r="CD64" s="164"/>
      <c r="CE64" s="164"/>
      <c r="CF64" s="164"/>
      <c r="CG64" s="164"/>
      <c r="CH64" s="164"/>
      <c r="CI64" s="188"/>
      <c r="CJ64" s="23"/>
      <c r="CK64" s="24"/>
      <c r="CL64" s="24"/>
    </row>
    <row r="65" spans="1:90" x14ac:dyDescent="0.25">
      <c r="A65" s="175">
        <f t="shared" si="1"/>
        <v>43974</v>
      </c>
      <c r="B65" s="163">
        <v>26196</v>
      </c>
      <c r="C65" s="163">
        <v>26196</v>
      </c>
      <c r="D65" s="163">
        <v>26196</v>
      </c>
      <c r="E65" s="163">
        <v>26196</v>
      </c>
      <c r="F65" s="163">
        <v>26196</v>
      </c>
      <c r="G65" s="163">
        <v>26196</v>
      </c>
      <c r="H65" s="163">
        <v>26196</v>
      </c>
      <c r="I65" s="163">
        <v>26192</v>
      </c>
      <c r="J65" s="164">
        <v>26191</v>
      </c>
      <c r="K65" s="164">
        <v>26191</v>
      </c>
      <c r="L65" s="164">
        <v>26191</v>
      </c>
      <c r="M65" s="164">
        <v>26191</v>
      </c>
      <c r="N65" s="164">
        <v>26191</v>
      </c>
      <c r="O65" s="164">
        <v>26189</v>
      </c>
      <c r="P65" s="164">
        <v>26197</v>
      </c>
      <c r="Q65" s="164">
        <v>26197</v>
      </c>
      <c r="R65" s="164">
        <v>26197</v>
      </c>
      <c r="S65" s="164">
        <v>26197</v>
      </c>
      <c r="T65" s="164">
        <v>26196</v>
      </c>
      <c r="U65" s="164">
        <v>26193</v>
      </c>
      <c r="V65" s="164">
        <v>26192</v>
      </c>
      <c r="W65" s="164">
        <v>26191</v>
      </c>
      <c r="X65" s="164">
        <v>26189</v>
      </c>
      <c r="Y65" s="164">
        <v>26189</v>
      </c>
      <c r="Z65" s="164">
        <v>26189</v>
      </c>
      <c r="AA65" s="164">
        <v>26187</v>
      </c>
      <c r="AB65" s="164">
        <v>26186</v>
      </c>
      <c r="AC65" s="164">
        <v>26185</v>
      </c>
      <c r="AD65" s="164">
        <v>26185</v>
      </c>
      <c r="AE65" s="164">
        <v>26184</v>
      </c>
      <c r="AF65" s="164">
        <v>26182</v>
      </c>
      <c r="AG65" s="164">
        <v>26182</v>
      </c>
      <c r="AH65" s="164">
        <v>26177</v>
      </c>
      <c r="AI65" s="164">
        <v>26177</v>
      </c>
      <c r="AJ65" s="164">
        <v>26199</v>
      </c>
      <c r="AK65" s="164">
        <v>26194</v>
      </c>
      <c r="AL65" s="164">
        <v>26192</v>
      </c>
      <c r="AM65" s="164">
        <v>26191</v>
      </c>
      <c r="AN65" s="164">
        <v>26189</v>
      </c>
      <c r="AO65" s="164">
        <v>26187</v>
      </c>
      <c r="AP65" s="164">
        <v>26186</v>
      </c>
      <c r="AQ65" s="164">
        <v>26182</v>
      </c>
      <c r="AR65" s="164">
        <v>26171</v>
      </c>
      <c r="AS65" s="164">
        <v>26158</v>
      </c>
      <c r="AT65" s="164">
        <v>26153</v>
      </c>
      <c r="AU65" s="164">
        <v>26150</v>
      </c>
      <c r="AV65" s="164">
        <v>26147</v>
      </c>
      <c r="AW65" s="164">
        <v>26139</v>
      </c>
      <c r="AX65" s="164">
        <v>26122</v>
      </c>
      <c r="AY65" s="164">
        <v>26052</v>
      </c>
      <c r="AZ65" s="164">
        <v>26019</v>
      </c>
      <c r="BA65" s="164">
        <v>25990</v>
      </c>
      <c r="BB65" s="164">
        <v>25968</v>
      </c>
      <c r="BC65" s="164">
        <v>25927</v>
      </c>
      <c r="BD65" s="164">
        <v>25904</v>
      </c>
      <c r="BE65" s="164">
        <v>25852</v>
      </c>
      <c r="BF65" s="164">
        <v>25785</v>
      </c>
      <c r="BG65" s="164">
        <v>25732</v>
      </c>
      <c r="BH65" s="164">
        <v>25692</v>
      </c>
      <c r="BI65" s="164"/>
      <c r="BJ65" s="164"/>
      <c r="BK65" s="164"/>
      <c r="BL65" s="164"/>
      <c r="BM65" s="164"/>
      <c r="BN65" s="164"/>
      <c r="BO65" s="164"/>
      <c r="BP65" s="164"/>
      <c r="BQ65" s="164"/>
      <c r="BR65" s="164"/>
      <c r="BS65" s="164"/>
      <c r="BT65" s="164"/>
      <c r="BU65" s="164"/>
      <c r="BV65" s="164"/>
      <c r="BW65" s="164"/>
      <c r="BX65" s="164"/>
      <c r="BY65" s="164"/>
      <c r="BZ65" s="164"/>
      <c r="CA65" s="164"/>
      <c r="CB65" s="164"/>
      <c r="CC65" s="164"/>
      <c r="CD65" s="164"/>
      <c r="CE65" s="164"/>
      <c r="CF65" s="164"/>
      <c r="CG65" s="164"/>
      <c r="CH65" s="164"/>
      <c r="CI65" s="188"/>
      <c r="CJ65" s="23"/>
      <c r="CK65" s="24"/>
      <c r="CL65" s="24"/>
    </row>
    <row r="66" spans="1:90" x14ac:dyDescent="0.25">
      <c r="A66" s="175">
        <f t="shared" si="1"/>
        <v>43973</v>
      </c>
      <c r="B66" s="163">
        <v>26068</v>
      </c>
      <c r="C66" s="163">
        <v>26068</v>
      </c>
      <c r="D66" s="163">
        <v>26068</v>
      </c>
      <c r="E66" s="163">
        <v>26068</v>
      </c>
      <c r="F66" s="163">
        <v>26068</v>
      </c>
      <c r="G66" s="163">
        <v>26068</v>
      </c>
      <c r="H66" s="163">
        <v>26068</v>
      </c>
      <c r="I66" s="163">
        <v>26064</v>
      </c>
      <c r="J66" s="164">
        <v>26063</v>
      </c>
      <c r="K66" s="164">
        <v>26063</v>
      </c>
      <c r="L66" s="164">
        <v>26063</v>
      </c>
      <c r="M66" s="164">
        <v>26063</v>
      </c>
      <c r="N66" s="164">
        <v>26063</v>
      </c>
      <c r="O66" s="164">
        <v>26061</v>
      </c>
      <c r="P66" s="164">
        <v>26069</v>
      </c>
      <c r="Q66" s="164">
        <v>26069</v>
      </c>
      <c r="R66" s="164">
        <v>26069</v>
      </c>
      <c r="S66" s="164">
        <v>26069</v>
      </c>
      <c r="T66" s="164">
        <v>26068</v>
      </c>
      <c r="U66" s="164">
        <v>26065</v>
      </c>
      <c r="V66" s="164">
        <v>26064</v>
      </c>
      <c r="W66" s="164">
        <v>26063</v>
      </c>
      <c r="X66" s="164">
        <v>26061</v>
      </c>
      <c r="Y66" s="164">
        <v>26061</v>
      </c>
      <c r="Z66" s="164">
        <v>26061</v>
      </c>
      <c r="AA66" s="164">
        <v>26059</v>
      </c>
      <c r="AB66" s="164">
        <v>26058</v>
      </c>
      <c r="AC66" s="164">
        <v>26057</v>
      </c>
      <c r="AD66" s="164">
        <v>26057</v>
      </c>
      <c r="AE66" s="164">
        <v>26056</v>
      </c>
      <c r="AF66" s="164">
        <v>26054</v>
      </c>
      <c r="AG66" s="164">
        <v>26054</v>
      </c>
      <c r="AH66" s="164">
        <v>26049</v>
      </c>
      <c r="AI66" s="164">
        <v>26049</v>
      </c>
      <c r="AJ66" s="164">
        <v>26071</v>
      </c>
      <c r="AK66" s="164">
        <v>26066</v>
      </c>
      <c r="AL66" s="164">
        <v>26064</v>
      </c>
      <c r="AM66" s="164">
        <v>26063</v>
      </c>
      <c r="AN66" s="164">
        <v>26061</v>
      </c>
      <c r="AO66" s="164">
        <v>26059</v>
      </c>
      <c r="AP66" s="164">
        <v>26058</v>
      </c>
      <c r="AQ66" s="164">
        <v>26054</v>
      </c>
      <c r="AR66" s="164">
        <v>26044</v>
      </c>
      <c r="AS66" s="164">
        <v>26034</v>
      </c>
      <c r="AT66" s="164">
        <v>26030</v>
      </c>
      <c r="AU66" s="164">
        <v>26028</v>
      </c>
      <c r="AV66" s="164">
        <v>26025</v>
      </c>
      <c r="AW66" s="164">
        <v>26017</v>
      </c>
      <c r="AX66" s="164">
        <v>26002</v>
      </c>
      <c r="AY66" s="164">
        <v>25935</v>
      </c>
      <c r="AZ66" s="164">
        <v>25904</v>
      </c>
      <c r="BA66" s="164">
        <v>25875</v>
      </c>
      <c r="BB66" s="164">
        <v>25853</v>
      </c>
      <c r="BC66" s="164">
        <v>25813</v>
      </c>
      <c r="BD66" s="164">
        <v>25793</v>
      </c>
      <c r="BE66" s="164">
        <v>25755</v>
      </c>
      <c r="BF66" s="164">
        <v>25704</v>
      </c>
      <c r="BG66" s="164">
        <v>25676</v>
      </c>
      <c r="BH66" s="164">
        <v>25664</v>
      </c>
      <c r="BI66" s="164">
        <v>25545</v>
      </c>
      <c r="BJ66" s="164"/>
      <c r="BK66" s="164"/>
      <c r="BL66" s="164"/>
      <c r="BM66" s="164"/>
      <c r="BN66" s="164"/>
      <c r="BO66" s="164"/>
      <c r="BP66" s="164"/>
      <c r="BQ66" s="164"/>
      <c r="BR66" s="164"/>
      <c r="BS66" s="164"/>
      <c r="BT66" s="164"/>
      <c r="BU66" s="164"/>
      <c r="BV66" s="164"/>
      <c r="BW66" s="164"/>
      <c r="BX66" s="164"/>
      <c r="BY66" s="164"/>
      <c r="BZ66" s="164"/>
      <c r="CA66" s="164"/>
      <c r="CB66" s="164"/>
      <c r="CC66" s="164"/>
      <c r="CD66" s="164"/>
      <c r="CE66" s="164"/>
      <c r="CF66" s="164"/>
      <c r="CG66" s="164"/>
      <c r="CH66" s="164"/>
      <c r="CI66" s="188"/>
      <c r="CJ66" s="23"/>
      <c r="CK66" s="24"/>
      <c r="CL66" s="24"/>
    </row>
    <row r="67" spans="1:90" x14ac:dyDescent="0.25">
      <c r="A67" s="175">
        <f t="shared" si="1"/>
        <v>43972</v>
      </c>
      <c r="B67" s="163">
        <v>25947</v>
      </c>
      <c r="C67" s="163">
        <v>25947</v>
      </c>
      <c r="D67" s="163">
        <v>25947</v>
      </c>
      <c r="E67" s="163">
        <v>25947</v>
      </c>
      <c r="F67" s="163">
        <v>25947</v>
      </c>
      <c r="G67" s="163">
        <v>25947</v>
      </c>
      <c r="H67" s="163">
        <v>25947</v>
      </c>
      <c r="I67" s="163">
        <v>25943</v>
      </c>
      <c r="J67" s="164">
        <v>25942</v>
      </c>
      <c r="K67" s="164">
        <v>25942</v>
      </c>
      <c r="L67" s="164">
        <v>25942</v>
      </c>
      <c r="M67" s="164">
        <v>25942</v>
      </c>
      <c r="N67" s="164">
        <v>25942</v>
      </c>
      <c r="O67" s="164">
        <v>25940</v>
      </c>
      <c r="P67" s="164">
        <v>25948</v>
      </c>
      <c r="Q67" s="164">
        <v>25948</v>
      </c>
      <c r="R67" s="164">
        <v>25948</v>
      </c>
      <c r="S67" s="164">
        <v>25948</v>
      </c>
      <c r="T67" s="164">
        <v>25947</v>
      </c>
      <c r="U67" s="164">
        <v>25944</v>
      </c>
      <c r="V67" s="164">
        <v>25943</v>
      </c>
      <c r="W67" s="164">
        <v>25942</v>
      </c>
      <c r="X67" s="164">
        <v>25940</v>
      </c>
      <c r="Y67" s="164">
        <v>25940</v>
      </c>
      <c r="Z67" s="164">
        <v>25940</v>
      </c>
      <c r="AA67" s="164">
        <v>25938</v>
      </c>
      <c r="AB67" s="164">
        <v>25937</v>
      </c>
      <c r="AC67" s="164">
        <v>25936</v>
      </c>
      <c r="AD67" s="164">
        <v>25936</v>
      </c>
      <c r="AE67" s="164">
        <v>25935</v>
      </c>
      <c r="AF67" s="164">
        <v>25933</v>
      </c>
      <c r="AG67" s="164">
        <v>25933</v>
      </c>
      <c r="AH67" s="164">
        <v>25928</v>
      </c>
      <c r="AI67" s="164">
        <v>25928</v>
      </c>
      <c r="AJ67" s="164">
        <v>25950</v>
      </c>
      <c r="AK67" s="164">
        <v>25945</v>
      </c>
      <c r="AL67" s="164">
        <v>25943</v>
      </c>
      <c r="AM67" s="164">
        <v>25942</v>
      </c>
      <c r="AN67" s="164">
        <v>25940</v>
      </c>
      <c r="AO67" s="164">
        <v>25938</v>
      </c>
      <c r="AP67" s="164">
        <v>25937</v>
      </c>
      <c r="AQ67" s="164">
        <v>25933</v>
      </c>
      <c r="AR67" s="164">
        <v>25923</v>
      </c>
      <c r="AS67" s="164">
        <v>25913</v>
      </c>
      <c r="AT67" s="164">
        <v>25910</v>
      </c>
      <c r="AU67" s="164">
        <v>25908</v>
      </c>
      <c r="AV67" s="164">
        <v>25905</v>
      </c>
      <c r="AW67" s="164">
        <v>25897</v>
      </c>
      <c r="AX67" s="164">
        <v>25882</v>
      </c>
      <c r="AY67" s="164">
        <v>25817</v>
      </c>
      <c r="AZ67" s="164">
        <v>25786</v>
      </c>
      <c r="BA67" s="164">
        <v>25757</v>
      </c>
      <c r="BB67" s="164">
        <v>25735</v>
      </c>
      <c r="BC67" s="164">
        <v>25696</v>
      </c>
      <c r="BD67" s="164">
        <v>25677</v>
      </c>
      <c r="BE67" s="164">
        <v>25653</v>
      </c>
      <c r="BF67" s="164">
        <v>25618</v>
      </c>
      <c r="BG67" s="164">
        <v>25601</v>
      </c>
      <c r="BH67" s="164">
        <v>25594</v>
      </c>
      <c r="BI67" s="164">
        <v>25515</v>
      </c>
      <c r="BJ67" s="164">
        <v>25388</v>
      </c>
      <c r="BK67" s="164"/>
      <c r="BL67" s="164"/>
      <c r="BM67" s="164"/>
      <c r="BN67" s="164"/>
      <c r="BO67" s="164"/>
      <c r="BP67" s="164"/>
      <c r="BQ67" s="164"/>
      <c r="BR67" s="164"/>
      <c r="BS67" s="164"/>
      <c r="BT67" s="164"/>
      <c r="BU67" s="164"/>
      <c r="BV67" s="164"/>
      <c r="BW67" s="164"/>
      <c r="BX67" s="164"/>
      <c r="BY67" s="164"/>
      <c r="BZ67" s="164"/>
      <c r="CA67" s="164"/>
      <c r="CB67" s="164"/>
      <c r="CC67" s="164"/>
      <c r="CD67" s="164"/>
      <c r="CE67" s="164"/>
      <c r="CF67" s="164"/>
      <c r="CG67" s="164"/>
      <c r="CH67" s="164"/>
      <c r="CI67" s="188"/>
      <c r="CJ67" s="23"/>
      <c r="CK67" s="24"/>
      <c r="CL67" s="24"/>
    </row>
    <row r="68" spans="1:90" x14ac:dyDescent="0.25">
      <c r="A68" s="175">
        <f t="shared" si="1"/>
        <v>43971</v>
      </c>
      <c r="B68" s="163">
        <v>25798</v>
      </c>
      <c r="C68" s="163">
        <v>25798</v>
      </c>
      <c r="D68" s="163">
        <v>25798</v>
      </c>
      <c r="E68" s="163">
        <v>25798</v>
      </c>
      <c r="F68" s="163">
        <v>25798</v>
      </c>
      <c r="G68" s="163">
        <v>25798</v>
      </c>
      <c r="H68" s="163">
        <v>25798</v>
      </c>
      <c r="I68" s="163">
        <v>25794</v>
      </c>
      <c r="J68" s="164">
        <v>25793</v>
      </c>
      <c r="K68" s="164">
        <v>25793</v>
      </c>
      <c r="L68" s="164">
        <v>25793</v>
      </c>
      <c r="M68" s="164">
        <v>25793</v>
      </c>
      <c r="N68" s="164">
        <v>25793</v>
      </c>
      <c r="O68" s="164">
        <v>25791</v>
      </c>
      <c r="P68" s="164">
        <v>25799</v>
      </c>
      <c r="Q68" s="164">
        <v>25799</v>
      </c>
      <c r="R68" s="164">
        <v>25799</v>
      </c>
      <c r="S68" s="164">
        <v>25799</v>
      </c>
      <c r="T68" s="164">
        <v>25798</v>
      </c>
      <c r="U68" s="164">
        <v>25795</v>
      </c>
      <c r="V68" s="164">
        <v>25794</v>
      </c>
      <c r="W68" s="164">
        <v>25793</v>
      </c>
      <c r="X68" s="164">
        <v>25791</v>
      </c>
      <c r="Y68" s="164">
        <v>25791</v>
      </c>
      <c r="Z68" s="164">
        <v>25791</v>
      </c>
      <c r="AA68" s="164">
        <v>25789</v>
      </c>
      <c r="AB68" s="164">
        <v>25789</v>
      </c>
      <c r="AC68" s="164">
        <v>25788</v>
      </c>
      <c r="AD68" s="164">
        <v>25788</v>
      </c>
      <c r="AE68" s="164">
        <v>25787</v>
      </c>
      <c r="AF68" s="164">
        <v>25785</v>
      </c>
      <c r="AG68" s="164">
        <v>25785</v>
      </c>
      <c r="AH68" s="164">
        <v>25781</v>
      </c>
      <c r="AI68" s="164">
        <v>25781</v>
      </c>
      <c r="AJ68" s="164">
        <v>25803</v>
      </c>
      <c r="AK68" s="164">
        <v>25798</v>
      </c>
      <c r="AL68" s="164">
        <v>25796</v>
      </c>
      <c r="AM68" s="164">
        <v>25795</v>
      </c>
      <c r="AN68" s="164">
        <v>25793</v>
      </c>
      <c r="AO68" s="164">
        <v>25791</v>
      </c>
      <c r="AP68" s="164">
        <v>25790</v>
      </c>
      <c r="AQ68" s="164">
        <v>25786</v>
      </c>
      <c r="AR68" s="164">
        <v>25777</v>
      </c>
      <c r="AS68" s="164">
        <v>25767</v>
      </c>
      <c r="AT68" s="164">
        <v>25764</v>
      </c>
      <c r="AU68" s="164">
        <v>25762</v>
      </c>
      <c r="AV68" s="164">
        <v>25760</v>
      </c>
      <c r="AW68" s="164">
        <v>25752</v>
      </c>
      <c r="AX68" s="164">
        <v>25738</v>
      </c>
      <c r="AY68" s="164">
        <v>25675</v>
      </c>
      <c r="AZ68" s="164">
        <v>25645</v>
      </c>
      <c r="BA68" s="164">
        <v>25617</v>
      </c>
      <c r="BB68" s="164">
        <v>25596</v>
      </c>
      <c r="BC68" s="164">
        <v>25559</v>
      </c>
      <c r="BD68" s="164">
        <v>25541</v>
      </c>
      <c r="BE68" s="164">
        <v>25522</v>
      </c>
      <c r="BF68" s="164">
        <v>25494</v>
      </c>
      <c r="BG68" s="164">
        <v>25478</v>
      </c>
      <c r="BH68" s="164">
        <v>25474</v>
      </c>
      <c r="BI68" s="164">
        <v>25407</v>
      </c>
      <c r="BJ68" s="164">
        <v>25361</v>
      </c>
      <c r="BK68" s="164">
        <v>25267</v>
      </c>
      <c r="BL68" s="164"/>
      <c r="BM68" s="164"/>
      <c r="BN68" s="164"/>
      <c r="BO68" s="164"/>
      <c r="BP68" s="164"/>
      <c r="BQ68" s="164"/>
      <c r="BR68" s="164"/>
      <c r="BS68" s="164"/>
      <c r="BT68" s="164"/>
      <c r="BU68" s="164"/>
      <c r="BV68" s="164"/>
      <c r="BW68" s="164"/>
      <c r="BX68" s="164"/>
      <c r="BY68" s="164"/>
      <c r="BZ68" s="164"/>
      <c r="CA68" s="164"/>
      <c r="CB68" s="164"/>
      <c r="CC68" s="164"/>
      <c r="CD68" s="164"/>
      <c r="CE68" s="164"/>
      <c r="CF68" s="164"/>
      <c r="CG68" s="164"/>
      <c r="CH68" s="164"/>
      <c r="CI68" s="188"/>
      <c r="CJ68" s="23"/>
      <c r="CK68" s="24"/>
      <c r="CL68" s="24"/>
    </row>
    <row r="69" spans="1:90" x14ac:dyDescent="0.25">
      <c r="A69" s="175">
        <f t="shared" si="1"/>
        <v>43970</v>
      </c>
      <c r="B69" s="163">
        <v>25645</v>
      </c>
      <c r="C69" s="163">
        <v>25645</v>
      </c>
      <c r="D69" s="163">
        <v>25645</v>
      </c>
      <c r="E69" s="163">
        <v>25645</v>
      </c>
      <c r="F69" s="163">
        <v>25645</v>
      </c>
      <c r="G69" s="163">
        <v>25645</v>
      </c>
      <c r="H69" s="163">
        <v>25645</v>
      </c>
      <c r="I69" s="163">
        <v>25641</v>
      </c>
      <c r="J69" s="164">
        <v>25640</v>
      </c>
      <c r="K69" s="164">
        <v>25640</v>
      </c>
      <c r="L69" s="164">
        <v>25640</v>
      </c>
      <c r="M69" s="164">
        <v>25640</v>
      </c>
      <c r="N69" s="164">
        <v>25640</v>
      </c>
      <c r="O69" s="164">
        <v>25638</v>
      </c>
      <c r="P69" s="164">
        <v>25646</v>
      </c>
      <c r="Q69" s="164">
        <v>25646</v>
      </c>
      <c r="R69" s="164">
        <v>25646</v>
      </c>
      <c r="S69" s="164">
        <v>25646</v>
      </c>
      <c r="T69" s="164">
        <v>25645</v>
      </c>
      <c r="U69" s="164">
        <v>25642</v>
      </c>
      <c r="V69" s="164">
        <v>25641</v>
      </c>
      <c r="W69" s="164">
        <v>25640</v>
      </c>
      <c r="X69" s="164">
        <v>25638</v>
      </c>
      <c r="Y69" s="164">
        <v>25638</v>
      </c>
      <c r="Z69" s="164">
        <v>25638</v>
      </c>
      <c r="AA69" s="164">
        <v>25636</v>
      </c>
      <c r="AB69" s="164">
        <v>25636</v>
      </c>
      <c r="AC69" s="164">
        <v>25635</v>
      </c>
      <c r="AD69" s="164">
        <v>25635</v>
      </c>
      <c r="AE69" s="164">
        <v>25634</v>
      </c>
      <c r="AF69" s="164">
        <v>25633</v>
      </c>
      <c r="AG69" s="164">
        <v>25633</v>
      </c>
      <c r="AH69" s="164">
        <v>25629</v>
      </c>
      <c r="AI69" s="164">
        <v>25629</v>
      </c>
      <c r="AJ69" s="164">
        <v>25651</v>
      </c>
      <c r="AK69" s="164">
        <v>25646</v>
      </c>
      <c r="AL69" s="164">
        <v>25644</v>
      </c>
      <c r="AM69" s="164">
        <v>25643</v>
      </c>
      <c r="AN69" s="164">
        <v>25641</v>
      </c>
      <c r="AO69" s="164">
        <v>25639</v>
      </c>
      <c r="AP69" s="164">
        <v>25638</v>
      </c>
      <c r="AQ69" s="164">
        <v>25634</v>
      </c>
      <c r="AR69" s="164">
        <v>25625</v>
      </c>
      <c r="AS69" s="164">
        <v>25616</v>
      </c>
      <c r="AT69" s="164">
        <v>25614</v>
      </c>
      <c r="AU69" s="164">
        <v>25612</v>
      </c>
      <c r="AV69" s="164">
        <v>25610</v>
      </c>
      <c r="AW69" s="164">
        <v>25602</v>
      </c>
      <c r="AX69" s="164">
        <v>25588</v>
      </c>
      <c r="AY69" s="164">
        <v>25526</v>
      </c>
      <c r="AZ69" s="164">
        <v>25496</v>
      </c>
      <c r="BA69" s="164">
        <v>25468</v>
      </c>
      <c r="BB69" s="164">
        <v>25448</v>
      </c>
      <c r="BC69" s="164">
        <v>25412</v>
      </c>
      <c r="BD69" s="164">
        <v>25395</v>
      </c>
      <c r="BE69" s="164">
        <v>25378</v>
      </c>
      <c r="BF69" s="164">
        <v>25356</v>
      </c>
      <c r="BG69" s="164">
        <v>25341</v>
      </c>
      <c r="BH69" s="164">
        <v>25339</v>
      </c>
      <c r="BI69" s="164">
        <v>25283</v>
      </c>
      <c r="BJ69" s="164">
        <v>25256</v>
      </c>
      <c r="BK69" s="164">
        <v>25223</v>
      </c>
      <c r="BL69" s="164">
        <v>25080</v>
      </c>
      <c r="BM69" s="164"/>
      <c r="BN69" s="164"/>
      <c r="BO69" s="164"/>
      <c r="BP69" s="164"/>
      <c r="BQ69" s="164"/>
      <c r="BR69" s="164"/>
      <c r="BS69" s="164"/>
      <c r="BT69" s="164"/>
      <c r="BU69" s="164"/>
      <c r="BV69" s="164"/>
      <c r="BW69" s="164"/>
      <c r="BX69" s="164"/>
      <c r="BY69" s="164"/>
      <c r="BZ69" s="164"/>
      <c r="CA69" s="164"/>
      <c r="CB69" s="164"/>
      <c r="CC69" s="164"/>
      <c r="CD69" s="164"/>
      <c r="CE69" s="164"/>
      <c r="CF69" s="164"/>
      <c r="CG69" s="164"/>
      <c r="CH69" s="164"/>
      <c r="CI69" s="188"/>
      <c r="CJ69" s="23"/>
      <c r="CK69" s="24"/>
      <c r="CL69" s="24"/>
    </row>
    <row r="70" spans="1:90" x14ac:dyDescent="0.25">
      <c r="A70" s="175">
        <f t="shared" si="1"/>
        <v>43969</v>
      </c>
      <c r="B70" s="163">
        <v>25501</v>
      </c>
      <c r="C70" s="163">
        <v>25501</v>
      </c>
      <c r="D70" s="163">
        <v>25501</v>
      </c>
      <c r="E70" s="163">
        <v>25501</v>
      </c>
      <c r="F70" s="163">
        <v>25501</v>
      </c>
      <c r="G70" s="163">
        <v>25501</v>
      </c>
      <c r="H70" s="163">
        <v>25501</v>
      </c>
      <c r="I70" s="163">
        <v>25498</v>
      </c>
      <c r="J70" s="164">
        <v>25497</v>
      </c>
      <c r="K70" s="164">
        <v>25497</v>
      </c>
      <c r="L70" s="164">
        <v>25497</v>
      </c>
      <c r="M70" s="164">
        <v>25497</v>
      </c>
      <c r="N70" s="164">
        <v>25497</v>
      </c>
      <c r="O70" s="164">
        <v>25495</v>
      </c>
      <c r="P70" s="164">
        <v>25503</v>
      </c>
      <c r="Q70" s="164">
        <v>25503</v>
      </c>
      <c r="R70" s="164">
        <v>25503</v>
      </c>
      <c r="S70" s="164">
        <v>25503</v>
      </c>
      <c r="T70" s="164">
        <v>25502</v>
      </c>
      <c r="U70" s="164">
        <v>25499</v>
      </c>
      <c r="V70" s="164">
        <v>25498</v>
      </c>
      <c r="W70" s="164">
        <v>25497</v>
      </c>
      <c r="X70" s="164">
        <v>25495</v>
      </c>
      <c r="Y70" s="164">
        <v>25495</v>
      </c>
      <c r="Z70" s="164">
        <v>25495</v>
      </c>
      <c r="AA70" s="164">
        <v>25493</v>
      </c>
      <c r="AB70" s="164">
        <v>25493</v>
      </c>
      <c r="AC70" s="164">
        <v>25492</v>
      </c>
      <c r="AD70" s="164">
        <v>25492</v>
      </c>
      <c r="AE70" s="164">
        <v>25491</v>
      </c>
      <c r="AF70" s="164">
        <v>25490</v>
      </c>
      <c r="AG70" s="164">
        <v>25490</v>
      </c>
      <c r="AH70" s="164">
        <v>25486</v>
      </c>
      <c r="AI70" s="164">
        <v>25486</v>
      </c>
      <c r="AJ70" s="164">
        <v>25508</v>
      </c>
      <c r="AK70" s="164">
        <v>25504</v>
      </c>
      <c r="AL70" s="164">
        <v>25502</v>
      </c>
      <c r="AM70" s="164">
        <v>25501</v>
      </c>
      <c r="AN70" s="164">
        <v>25499</v>
      </c>
      <c r="AO70" s="164">
        <v>25497</v>
      </c>
      <c r="AP70" s="164">
        <v>25496</v>
      </c>
      <c r="AQ70" s="164">
        <v>25492</v>
      </c>
      <c r="AR70" s="164">
        <v>25483</v>
      </c>
      <c r="AS70" s="164">
        <v>25474</v>
      </c>
      <c r="AT70" s="164">
        <v>25472</v>
      </c>
      <c r="AU70" s="164">
        <v>25471</v>
      </c>
      <c r="AV70" s="164">
        <v>25469</v>
      </c>
      <c r="AW70" s="164">
        <v>25461</v>
      </c>
      <c r="AX70" s="164">
        <v>25448</v>
      </c>
      <c r="AY70" s="164">
        <v>25388</v>
      </c>
      <c r="AZ70" s="164">
        <v>25358</v>
      </c>
      <c r="BA70" s="164">
        <v>25330</v>
      </c>
      <c r="BB70" s="164">
        <v>25310</v>
      </c>
      <c r="BC70" s="164">
        <v>25274</v>
      </c>
      <c r="BD70" s="164">
        <v>25259</v>
      </c>
      <c r="BE70" s="164">
        <v>25242</v>
      </c>
      <c r="BF70" s="164">
        <v>25221</v>
      </c>
      <c r="BG70" s="164">
        <v>25208</v>
      </c>
      <c r="BH70" s="164">
        <v>25207</v>
      </c>
      <c r="BI70" s="164">
        <v>25156</v>
      </c>
      <c r="BJ70" s="164">
        <v>25136</v>
      </c>
      <c r="BK70" s="164">
        <v>25119</v>
      </c>
      <c r="BL70" s="164">
        <v>25049</v>
      </c>
      <c r="BM70" s="164">
        <v>24913</v>
      </c>
      <c r="BN70" s="164"/>
      <c r="BO70" s="164"/>
      <c r="BP70" s="164"/>
      <c r="BQ70" s="164"/>
      <c r="BR70" s="164"/>
      <c r="BS70" s="164"/>
      <c r="BT70" s="164"/>
      <c r="BU70" s="164"/>
      <c r="BV70" s="164"/>
      <c r="BW70" s="164"/>
      <c r="BX70" s="164"/>
      <c r="BY70" s="164"/>
      <c r="BZ70" s="164"/>
      <c r="CA70" s="164"/>
      <c r="CB70" s="164"/>
      <c r="CC70" s="164"/>
      <c r="CD70" s="164"/>
      <c r="CE70" s="164"/>
      <c r="CF70" s="164"/>
      <c r="CG70" s="164"/>
      <c r="CH70" s="164"/>
      <c r="CI70" s="188"/>
      <c r="CJ70" s="23"/>
      <c r="CK70" s="24"/>
      <c r="CL70" s="24"/>
    </row>
    <row r="71" spans="1:90" x14ac:dyDescent="0.25">
      <c r="A71" s="175">
        <f t="shared" si="1"/>
        <v>43968</v>
      </c>
      <c r="B71" s="163">
        <v>25343</v>
      </c>
      <c r="C71" s="163">
        <v>25343</v>
      </c>
      <c r="D71" s="163">
        <v>25343</v>
      </c>
      <c r="E71" s="163">
        <v>25343</v>
      </c>
      <c r="F71" s="163">
        <v>25343</v>
      </c>
      <c r="G71" s="163">
        <v>25343</v>
      </c>
      <c r="H71" s="163">
        <v>25343</v>
      </c>
      <c r="I71" s="163">
        <v>25341</v>
      </c>
      <c r="J71" s="164">
        <v>25340</v>
      </c>
      <c r="K71" s="164">
        <v>25340</v>
      </c>
      <c r="L71" s="164">
        <v>25340</v>
      </c>
      <c r="M71" s="164">
        <v>25340</v>
      </c>
      <c r="N71" s="164">
        <v>25340</v>
      </c>
      <c r="O71" s="164">
        <v>25339</v>
      </c>
      <c r="P71" s="164">
        <v>25348</v>
      </c>
      <c r="Q71" s="164">
        <v>25348</v>
      </c>
      <c r="R71" s="164">
        <v>25348</v>
      </c>
      <c r="S71" s="164">
        <v>25348</v>
      </c>
      <c r="T71" s="164">
        <v>25347</v>
      </c>
      <c r="U71" s="164">
        <v>25344</v>
      </c>
      <c r="V71" s="164">
        <v>25343</v>
      </c>
      <c r="W71" s="164">
        <v>25342</v>
      </c>
      <c r="X71" s="164">
        <v>25340</v>
      </c>
      <c r="Y71" s="164">
        <v>25340</v>
      </c>
      <c r="Z71" s="164">
        <v>25340</v>
      </c>
      <c r="AA71" s="164">
        <v>25338</v>
      </c>
      <c r="AB71" s="164">
        <v>25338</v>
      </c>
      <c r="AC71" s="164">
        <v>25337</v>
      </c>
      <c r="AD71" s="164">
        <v>25337</v>
      </c>
      <c r="AE71" s="164">
        <v>25336</v>
      </c>
      <c r="AF71" s="164">
        <v>25336</v>
      </c>
      <c r="AG71" s="164">
        <v>25336</v>
      </c>
      <c r="AH71" s="164">
        <v>25332</v>
      </c>
      <c r="AI71" s="164">
        <v>25332</v>
      </c>
      <c r="AJ71" s="164">
        <v>25354</v>
      </c>
      <c r="AK71" s="164">
        <v>25350</v>
      </c>
      <c r="AL71" s="164">
        <v>25348</v>
      </c>
      <c r="AM71" s="164">
        <v>25347</v>
      </c>
      <c r="AN71" s="164">
        <v>25345</v>
      </c>
      <c r="AO71" s="164">
        <v>25343</v>
      </c>
      <c r="AP71" s="164">
        <v>25342</v>
      </c>
      <c r="AQ71" s="164">
        <v>25339</v>
      </c>
      <c r="AR71" s="164">
        <v>25331</v>
      </c>
      <c r="AS71" s="164">
        <v>25322</v>
      </c>
      <c r="AT71" s="164">
        <v>25320</v>
      </c>
      <c r="AU71" s="164">
        <v>25319</v>
      </c>
      <c r="AV71" s="164">
        <v>25317</v>
      </c>
      <c r="AW71" s="164">
        <v>25311</v>
      </c>
      <c r="AX71" s="164">
        <v>25298</v>
      </c>
      <c r="AY71" s="164">
        <v>25243</v>
      </c>
      <c r="AZ71" s="164">
        <v>25215</v>
      </c>
      <c r="BA71" s="164">
        <v>25187</v>
      </c>
      <c r="BB71" s="164">
        <v>25169</v>
      </c>
      <c r="BC71" s="164">
        <v>25134</v>
      </c>
      <c r="BD71" s="164">
        <v>25119</v>
      </c>
      <c r="BE71" s="164">
        <v>25105</v>
      </c>
      <c r="BF71" s="164">
        <v>25090</v>
      </c>
      <c r="BG71" s="164">
        <v>25077</v>
      </c>
      <c r="BH71" s="164">
        <v>25076</v>
      </c>
      <c r="BI71" s="164">
        <v>25027</v>
      </c>
      <c r="BJ71" s="164">
        <v>25013</v>
      </c>
      <c r="BK71" s="164">
        <v>25001</v>
      </c>
      <c r="BL71" s="164">
        <v>24957</v>
      </c>
      <c r="BM71" s="164">
        <v>24884</v>
      </c>
      <c r="BN71" s="164">
        <v>24739</v>
      </c>
      <c r="BO71" s="164"/>
      <c r="BP71" s="164"/>
      <c r="BQ71" s="164"/>
      <c r="BR71" s="164"/>
      <c r="BS71" s="164"/>
      <c r="BT71" s="164"/>
      <c r="BU71" s="164"/>
      <c r="BV71" s="164"/>
      <c r="BW71" s="164"/>
      <c r="BX71" s="164"/>
      <c r="BY71" s="164"/>
      <c r="BZ71" s="164"/>
      <c r="CA71" s="164"/>
      <c r="CB71" s="164"/>
      <c r="CC71" s="164"/>
      <c r="CD71" s="164"/>
      <c r="CE71" s="164"/>
      <c r="CF71" s="164"/>
      <c r="CG71" s="164"/>
      <c r="CH71" s="164"/>
      <c r="CI71" s="188"/>
      <c r="CJ71" s="23"/>
      <c r="CK71" s="24"/>
      <c r="CL71" s="24"/>
    </row>
    <row r="72" spans="1:90" x14ac:dyDescent="0.25">
      <c r="A72" s="175">
        <f t="shared" si="1"/>
        <v>43967</v>
      </c>
      <c r="B72" s="163">
        <v>25206</v>
      </c>
      <c r="C72" s="163">
        <v>25206</v>
      </c>
      <c r="D72" s="163">
        <v>25206</v>
      </c>
      <c r="E72" s="163">
        <v>25206</v>
      </c>
      <c r="F72" s="163">
        <v>25206</v>
      </c>
      <c r="G72" s="163">
        <v>25206</v>
      </c>
      <c r="H72" s="163">
        <v>25206</v>
      </c>
      <c r="I72" s="163">
        <v>25204</v>
      </c>
      <c r="J72" s="164">
        <v>25203</v>
      </c>
      <c r="K72" s="164">
        <v>25203</v>
      </c>
      <c r="L72" s="164">
        <v>25203</v>
      </c>
      <c r="M72" s="164">
        <v>25203</v>
      </c>
      <c r="N72" s="164">
        <v>25203</v>
      </c>
      <c r="O72" s="164">
        <v>25202</v>
      </c>
      <c r="P72" s="164">
        <v>25211</v>
      </c>
      <c r="Q72" s="164">
        <v>25211</v>
      </c>
      <c r="R72" s="164">
        <v>25211</v>
      </c>
      <c r="S72" s="164">
        <v>25211</v>
      </c>
      <c r="T72" s="164">
        <v>25210</v>
      </c>
      <c r="U72" s="164">
        <v>25207</v>
      </c>
      <c r="V72" s="164">
        <v>25206</v>
      </c>
      <c r="W72" s="164">
        <v>25205</v>
      </c>
      <c r="X72" s="164">
        <v>25203</v>
      </c>
      <c r="Y72" s="164">
        <v>25203</v>
      </c>
      <c r="Z72" s="164">
        <v>25203</v>
      </c>
      <c r="AA72" s="164">
        <v>25201</v>
      </c>
      <c r="AB72" s="164">
        <v>25201</v>
      </c>
      <c r="AC72" s="164">
        <v>25200</v>
      </c>
      <c r="AD72" s="164">
        <v>25200</v>
      </c>
      <c r="AE72" s="164">
        <v>25199</v>
      </c>
      <c r="AF72" s="164">
        <v>25199</v>
      </c>
      <c r="AG72" s="164">
        <v>25199</v>
      </c>
      <c r="AH72" s="164">
        <v>25195</v>
      </c>
      <c r="AI72" s="164">
        <v>25195</v>
      </c>
      <c r="AJ72" s="164">
        <v>25217</v>
      </c>
      <c r="AK72" s="164">
        <v>25213</v>
      </c>
      <c r="AL72" s="164">
        <v>25211</v>
      </c>
      <c r="AM72" s="164">
        <v>25210</v>
      </c>
      <c r="AN72" s="164">
        <v>25208</v>
      </c>
      <c r="AO72" s="164">
        <v>25206</v>
      </c>
      <c r="AP72" s="164">
        <v>25205</v>
      </c>
      <c r="AQ72" s="164">
        <v>25202</v>
      </c>
      <c r="AR72" s="164">
        <v>25194</v>
      </c>
      <c r="AS72" s="164">
        <v>25186</v>
      </c>
      <c r="AT72" s="164">
        <v>25184</v>
      </c>
      <c r="AU72" s="164">
        <v>25183</v>
      </c>
      <c r="AV72" s="164">
        <v>25181</v>
      </c>
      <c r="AW72" s="164">
        <v>25175</v>
      </c>
      <c r="AX72" s="164">
        <v>25162</v>
      </c>
      <c r="AY72" s="164">
        <v>25109</v>
      </c>
      <c r="AZ72" s="164">
        <v>25081</v>
      </c>
      <c r="BA72" s="164">
        <v>25054</v>
      </c>
      <c r="BB72" s="164">
        <v>25036</v>
      </c>
      <c r="BC72" s="164">
        <v>25001</v>
      </c>
      <c r="BD72" s="164">
        <v>24987</v>
      </c>
      <c r="BE72" s="164">
        <v>24973</v>
      </c>
      <c r="BF72" s="164">
        <v>24959</v>
      </c>
      <c r="BG72" s="164">
        <v>24946</v>
      </c>
      <c r="BH72" s="164">
        <v>24945</v>
      </c>
      <c r="BI72" s="164">
        <v>24900</v>
      </c>
      <c r="BJ72" s="164">
        <v>24886</v>
      </c>
      <c r="BK72" s="164">
        <v>24877</v>
      </c>
      <c r="BL72" s="164">
        <v>24846</v>
      </c>
      <c r="BM72" s="164">
        <v>24790</v>
      </c>
      <c r="BN72" s="164">
        <v>24712</v>
      </c>
      <c r="BO72" s="164">
        <v>24617</v>
      </c>
      <c r="BP72" s="164"/>
      <c r="BQ72" s="164"/>
      <c r="BR72" s="164"/>
      <c r="BS72" s="164"/>
      <c r="BT72" s="164"/>
      <c r="BU72" s="164"/>
      <c r="BV72" s="164"/>
      <c r="BW72" s="164"/>
      <c r="BX72" s="164"/>
      <c r="BY72" s="164"/>
      <c r="BZ72" s="164"/>
      <c r="CA72" s="164"/>
      <c r="CB72" s="164"/>
      <c r="CC72" s="164"/>
      <c r="CD72" s="164"/>
      <c r="CE72" s="164"/>
      <c r="CF72" s="164"/>
      <c r="CG72" s="164"/>
      <c r="CH72" s="164"/>
      <c r="CI72" s="188"/>
      <c r="CJ72" s="23"/>
      <c r="CK72" s="24"/>
      <c r="CL72" s="24"/>
    </row>
    <row r="73" spans="1:90" x14ac:dyDescent="0.25">
      <c r="A73" s="175">
        <f t="shared" si="1"/>
        <v>43966</v>
      </c>
      <c r="B73" s="163">
        <v>25039</v>
      </c>
      <c r="C73" s="163">
        <v>25039</v>
      </c>
      <c r="D73" s="163">
        <v>25039</v>
      </c>
      <c r="E73" s="163">
        <v>25039</v>
      </c>
      <c r="F73" s="163">
        <v>25039</v>
      </c>
      <c r="G73" s="163">
        <v>25039</v>
      </c>
      <c r="H73" s="163">
        <v>25039</v>
      </c>
      <c r="I73" s="163">
        <v>25037</v>
      </c>
      <c r="J73" s="164">
        <v>25036</v>
      </c>
      <c r="K73" s="164">
        <v>25036</v>
      </c>
      <c r="L73" s="164">
        <v>25036</v>
      </c>
      <c r="M73" s="164">
        <v>25036</v>
      </c>
      <c r="N73" s="164">
        <v>25036</v>
      </c>
      <c r="O73" s="164">
        <v>25035</v>
      </c>
      <c r="P73" s="164">
        <v>25044</v>
      </c>
      <c r="Q73" s="164">
        <v>25044</v>
      </c>
      <c r="R73" s="164">
        <v>25044</v>
      </c>
      <c r="S73" s="164">
        <v>25044</v>
      </c>
      <c r="T73" s="164">
        <v>25043</v>
      </c>
      <c r="U73" s="164">
        <v>25040</v>
      </c>
      <c r="V73" s="164">
        <v>25039</v>
      </c>
      <c r="W73" s="164">
        <v>25038</v>
      </c>
      <c r="X73" s="164">
        <v>25036</v>
      </c>
      <c r="Y73" s="164">
        <v>25036</v>
      </c>
      <c r="Z73" s="164">
        <v>25036</v>
      </c>
      <c r="AA73" s="164">
        <v>25034</v>
      </c>
      <c r="AB73" s="164">
        <v>25034</v>
      </c>
      <c r="AC73" s="164">
        <v>25033</v>
      </c>
      <c r="AD73" s="164">
        <v>25033</v>
      </c>
      <c r="AE73" s="164">
        <v>25032</v>
      </c>
      <c r="AF73" s="164">
        <v>25032</v>
      </c>
      <c r="AG73" s="164">
        <v>25032</v>
      </c>
      <c r="AH73" s="164">
        <v>25028</v>
      </c>
      <c r="AI73" s="164">
        <v>25028</v>
      </c>
      <c r="AJ73" s="164">
        <v>25050</v>
      </c>
      <c r="AK73" s="164">
        <v>25046</v>
      </c>
      <c r="AL73" s="164">
        <v>25044</v>
      </c>
      <c r="AM73" s="164">
        <v>25043</v>
      </c>
      <c r="AN73" s="164">
        <v>25041</v>
      </c>
      <c r="AO73" s="164">
        <v>25039</v>
      </c>
      <c r="AP73" s="164">
        <v>25038</v>
      </c>
      <c r="AQ73" s="164">
        <v>25035</v>
      </c>
      <c r="AR73" s="164">
        <v>25027</v>
      </c>
      <c r="AS73" s="164">
        <v>25019</v>
      </c>
      <c r="AT73" s="164">
        <v>25017</v>
      </c>
      <c r="AU73" s="164">
        <v>25016</v>
      </c>
      <c r="AV73" s="164">
        <v>25014</v>
      </c>
      <c r="AW73" s="164">
        <v>25008</v>
      </c>
      <c r="AX73" s="164">
        <v>24995</v>
      </c>
      <c r="AY73" s="164">
        <v>24946</v>
      </c>
      <c r="AZ73" s="164">
        <v>24918</v>
      </c>
      <c r="BA73" s="164">
        <v>24891</v>
      </c>
      <c r="BB73" s="164">
        <v>24873</v>
      </c>
      <c r="BC73" s="164">
        <v>24839</v>
      </c>
      <c r="BD73" s="164">
        <v>24827</v>
      </c>
      <c r="BE73" s="164">
        <v>24813</v>
      </c>
      <c r="BF73" s="164">
        <v>24799</v>
      </c>
      <c r="BG73" s="164">
        <v>24787</v>
      </c>
      <c r="BH73" s="164">
        <v>24787</v>
      </c>
      <c r="BI73" s="164">
        <v>24744</v>
      </c>
      <c r="BJ73" s="164">
        <v>24731</v>
      </c>
      <c r="BK73" s="164">
        <v>24725</v>
      </c>
      <c r="BL73" s="164">
        <v>24706</v>
      </c>
      <c r="BM73" s="164">
        <v>24665</v>
      </c>
      <c r="BN73" s="164">
        <v>24620</v>
      </c>
      <c r="BO73" s="164">
        <v>24584</v>
      </c>
      <c r="BP73" s="164">
        <v>24527</v>
      </c>
      <c r="BQ73" s="164"/>
      <c r="BR73" s="164"/>
      <c r="BS73" s="164"/>
      <c r="BT73" s="164"/>
      <c r="BU73" s="164"/>
      <c r="BV73" s="164"/>
      <c r="BW73" s="164"/>
      <c r="BX73" s="164"/>
      <c r="BY73" s="164"/>
      <c r="BZ73" s="164"/>
      <c r="CA73" s="164"/>
      <c r="CB73" s="164"/>
      <c r="CC73" s="164"/>
      <c r="CD73" s="164"/>
      <c r="CE73" s="164"/>
      <c r="CF73" s="164"/>
      <c r="CG73" s="164"/>
      <c r="CH73" s="164"/>
      <c r="CI73" s="188"/>
      <c r="CJ73" s="23"/>
      <c r="CK73" s="24"/>
      <c r="CL73" s="24"/>
    </row>
    <row r="74" spans="1:90" x14ac:dyDescent="0.25">
      <c r="A74" s="175">
        <f t="shared" si="1"/>
        <v>43965</v>
      </c>
      <c r="B74" s="163">
        <v>24868</v>
      </c>
      <c r="C74" s="163">
        <v>24868</v>
      </c>
      <c r="D74" s="163">
        <v>24868</v>
      </c>
      <c r="E74" s="163">
        <v>24868</v>
      </c>
      <c r="F74" s="163">
        <v>24868</v>
      </c>
      <c r="G74" s="163">
        <v>24868</v>
      </c>
      <c r="H74" s="163">
        <v>24868</v>
      </c>
      <c r="I74" s="163">
        <v>24866</v>
      </c>
      <c r="J74" s="164">
        <v>24865</v>
      </c>
      <c r="K74" s="164">
        <v>24865</v>
      </c>
      <c r="L74" s="164">
        <v>24865</v>
      </c>
      <c r="M74" s="164">
        <v>24865</v>
      </c>
      <c r="N74" s="164">
        <v>24865</v>
      </c>
      <c r="O74" s="164">
        <v>24864</v>
      </c>
      <c r="P74" s="164">
        <v>24873</v>
      </c>
      <c r="Q74" s="164">
        <v>24873</v>
      </c>
      <c r="R74" s="164">
        <v>24873</v>
      </c>
      <c r="S74" s="164">
        <v>24873</v>
      </c>
      <c r="T74" s="164">
        <v>24873</v>
      </c>
      <c r="U74" s="164">
        <v>24870</v>
      </c>
      <c r="V74" s="164">
        <v>24869</v>
      </c>
      <c r="W74" s="164">
        <v>24868</v>
      </c>
      <c r="X74" s="164">
        <v>24866</v>
      </c>
      <c r="Y74" s="164">
        <v>24866</v>
      </c>
      <c r="Z74" s="164">
        <v>24866</v>
      </c>
      <c r="AA74" s="164">
        <v>24864</v>
      </c>
      <c r="AB74" s="164">
        <v>24864</v>
      </c>
      <c r="AC74" s="164">
        <v>24863</v>
      </c>
      <c r="AD74" s="164">
        <v>24863</v>
      </c>
      <c r="AE74" s="164">
        <v>24862</v>
      </c>
      <c r="AF74" s="164">
        <v>24862</v>
      </c>
      <c r="AG74" s="164">
        <v>24862</v>
      </c>
      <c r="AH74" s="164">
        <v>24858</v>
      </c>
      <c r="AI74" s="164">
        <v>24858</v>
      </c>
      <c r="AJ74" s="164">
        <v>24880</v>
      </c>
      <c r="AK74" s="164">
        <v>24876</v>
      </c>
      <c r="AL74" s="164">
        <v>24874</v>
      </c>
      <c r="AM74" s="164">
        <v>24873</v>
      </c>
      <c r="AN74" s="164">
        <v>24871</v>
      </c>
      <c r="AO74" s="164">
        <v>24869</v>
      </c>
      <c r="AP74" s="164">
        <v>24868</v>
      </c>
      <c r="AQ74" s="164">
        <v>24865</v>
      </c>
      <c r="AR74" s="164">
        <v>24857</v>
      </c>
      <c r="AS74" s="164">
        <v>24849</v>
      </c>
      <c r="AT74" s="164">
        <v>24847</v>
      </c>
      <c r="AU74" s="164">
        <v>24846</v>
      </c>
      <c r="AV74" s="164">
        <v>24844</v>
      </c>
      <c r="AW74" s="164">
        <v>24838</v>
      </c>
      <c r="AX74" s="164">
        <v>24826</v>
      </c>
      <c r="AY74" s="164">
        <v>24779</v>
      </c>
      <c r="AZ74" s="164">
        <v>24751</v>
      </c>
      <c r="BA74" s="164">
        <v>24725</v>
      </c>
      <c r="BB74" s="164">
        <v>24708</v>
      </c>
      <c r="BC74" s="164">
        <v>24674</v>
      </c>
      <c r="BD74" s="164">
        <v>24662</v>
      </c>
      <c r="BE74" s="164">
        <v>24648</v>
      </c>
      <c r="BF74" s="164">
        <v>24636</v>
      </c>
      <c r="BG74" s="164">
        <v>24625</v>
      </c>
      <c r="BH74" s="164">
        <v>24625</v>
      </c>
      <c r="BI74" s="164">
        <v>24588</v>
      </c>
      <c r="BJ74" s="164">
        <v>24578</v>
      </c>
      <c r="BK74" s="164">
        <v>24573</v>
      </c>
      <c r="BL74" s="164">
        <v>24561</v>
      </c>
      <c r="BM74" s="164">
        <v>24528</v>
      </c>
      <c r="BN74" s="164">
        <v>24506</v>
      </c>
      <c r="BO74" s="164">
        <v>24499</v>
      </c>
      <c r="BP74" s="164">
        <v>24488</v>
      </c>
      <c r="BQ74" s="164">
        <v>24346</v>
      </c>
      <c r="BR74" s="164"/>
      <c r="BS74" s="164"/>
      <c r="BT74" s="164"/>
      <c r="BU74" s="164"/>
      <c r="BV74" s="164"/>
      <c r="BW74" s="164"/>
      <c r="BX74" s="164"/>
      <c r="BY74" s="164"/>
      <c r="BZ74" s="164"/>
      <c r="CA74" s="164"/>
      <c r="CB74" s="164"/>
      <c r="CC74" s="164"/>
      <c r="CD74" s="164"/>
      <c r="CE74" s="164"/>
      <c r="CF74" s="164"/>
      <c r="CG74" s="164"/>
      <c r="CH74" s="164"/>
      <c r="CI74" s="188"/>
      <c r="CJ74" s="23"/>
      <c r="CK74" s="24"/>
      <c r="CL74" s="24"/>
    </row>
    <row r="75" spans="1:90" x14ac:dyDescent="0.25">
      <c r="A75" s="175">
        <f t="shared" si="1"/>
        <v>43964</v>
      </c>
      <c r="B75" s="163">
        <v>24689</v>
      </c>
      <c r="C75" s="163">
        <v>24689</v>
      </c>
      <c r="D75" s="163">
        <v>24689</v>
      </c>
      <c r="E75" s="163">
        <v>24689</v>
      </c>
      <c r="F75" s="163">
        <v>24689</v>
      </c>
      <c r="G75" s="163">
        <v>24689</v>
      </c>
      <c r="H75" s="163">
        <v>24689</v>
      </c>
      <c r="I75" s="163">
        <v>24688</v>
      </c>
      <c r="J75" s="164">
        <v>24687</v>
      </c>
      <c r="K75" s="164">
        <v>24687</v>
      </c>
      <c r="L75" s="164">
        <v>24687</v>
      </c>
      <c r="M75" s="164">
        <v>24687</v>
      </c>
      <c r="N75" s="164">
        <v>24687</v>
      </c>
      <c r="O75" s="164">
        <v>24686</v>
      </c>
      <c r="P75" s="164">
        <v>24695</v>
      </c>
      <c r="Q75" s="164">
        <v>24695</v>
      </c>
      <c r="R75" s="164">
        <v>24695</v>
      </c>
      <c r="S75" s="164">
        <v>24695</v>
      </c>
      <c r="T75" s="164">
        <v>24695</v>
      </c>
      <c r="U75" s="164">
        <v>24692</v>
      </c>
      <c r="V75" s="164">
        <v>24691</v>
      </c>
      <c r="W75" s="164">
        <v>24690</v>
      </c>
      <c r="X75" s="164">
        <v>24688</v>
      </c>
      <c r="Y75" s="164">
        <v>24688</v>
      </c>
      <c r="Z75" s="164">
        <v>24688</v>
      </c>
      <c r="AA75" s="164">
        <v>24686</v>
      </c>
      <c r="AB75" s="164">
        <v>24686</v>
      </c>
      <c r="AC75" s="164">
        <v>24685</v>
      </c>
      <c r="AD75" s="164">
        <v>24685</v>
      </c>
      <c r="AE75" s="164">
        <v>24685</v>
      </c>
      <c r="AF75" s="164">
        <v>24685</v>
      </c>
      <c r="AG75" s="164">
        <v>24685</v>
      </c>
      <c r="AH75" s="164">
        <v>24681</v>
      </c>
      <c r="AI75" s="164">
        <v>24681</v>
      </c>
      <c r="AJ75" s="164">
        <v>24703</v>
      </c>
      <c r="AK75" s="164">
        <v>24699</v>
      </c>
      <c r="AL75" s="164">
        <v>24697</v>
      </c>
      <c r="AM75" s="164">
        <v>24696</v>
      </c>
      <c r="AN75" s="164">
        <v>24694</v>
      </c>
      <c r="AO75" s="164">
        <v>24692</v>
      </c>
      <c r="AP75" s="164">
        <v>24691</v>
      </c>
      <c r="AQ75" s="164">
        <v>24688</v>
      </c>
      <c r="AR75" s="164">
        <v>24680</v>
      </c>
      <c r="AS75" s="164">
        <v>24672</v>
      </c>
      <c r="AT75" s="164">
        <v>24671</v>
      </c>
      <c r="AU75" s="164">
        <v>24670</v>
      </c>
      <c r="AV75" s="164">
        <v>24668</v>
      </c>
      <c r="AW75" s="164">
        <v>24662</v>
      </c>
      <c r="AX75" s="164">
        <v>24650</v>
      </c>
      <c r="AY75" s="164">
        <v>24606</v>
      </c>
      <c r="AZ75" s="164">
        <v>24580</v>
      </c>
      <c r="BA75" s="164">
        <v>24554</v>
      </c>
      <c r="BB75" s="164">
        <v>24538</v>
      </c>
      <c r="BC75" s="164">
        <v>24505</v>
      </c>
      <c r="BD75" s="164">
        <v>24493</v>
      </c>
      <c r="BE75" s="164">
        <v>24480</v>
      </c>
      <c r="BF75" s="164">
        <v>24468</v>
      </c>
      <c r="BG75" s="164">
        <v>24457</v>
      </c>
      <c r="BH75" s="164">
        <v>24457</v>
      </c>
      <c r="BI75" s="164">
        <v>24421</v>
      </c>
      <c r="BJ75" s="164">
        <v>24412</v>
      </c>
      <c r="BK75" s="164">
        <v>24408</v>
      </c>
      <c r="BL75" s="164">
        <v>24398</v>
      </c>
      <c r="BM75" s="164">
        <v>24369</v>
      </c>
      <c r="BN75" s="164">
        <v>24362</v>
      </c>
      <c r="BO75" s="164">
        <v>24361</v>
      </c>
      <c r="BP75" s="164">
        <v>24354</v>
      </c>
      <c r="BQ75" s="164">
        <v>24301</v>
      </c>
      <c r="BR75" s="164">
        <v>24160</v>
      </c>
      <c r="BS75" s="164"/>
      <c r="BT75" s="164"/>
      <c r="BU75" s="164"/>
      <c r="BV75" s="164"/>
      <c r="BW75" s="164"/>
      <c r="BX75" s="164"/>
      <c r="BY75" s="164"/>
      <c r="BZ75" s="164"/>
      <c r="CA75" s="164"/>
      <c r="CB75" s="164"/>
      <c r="CC75" s="164"/>
      <c r="CD75" s="164"/>
      <c r="CE75" s="164"/>
      <c r="CF75" s="164"/>
      <c r="CG75" s="164"/>
      <c r="CH75" s="164"/>
      <c r="CI75" s="188"/>
      <c r="CJ75" s="23"/>
      <c r="CK75" s="24"/>
      <c r="CL75" s="24"/>
    </row>
    <row r="76" spans="1:90" x14ac:dyDescent="0.25">
      <c r="A76" s="175">
        <f t="shared" si="1"/>
        <v>43963</v>
      </c>
      <c r="B76" s="163">
        <v>24527</v>
      </c>
      <c r="C76" s="163">
        <v>24527</v>
      </c>
      <c r="D76" s="163">
        <v>24527</v>
      </c>
      <c r="E76" s="163">
        <v>24527</v>
      </c>
      <c r="F76" s="163">
        <v>24527</v>
      </c>
      <c r="G76" s="163">
        <v>24527</v>
      </c>
      <c r="H76" s="163">
        <v>24527</v>
      </c>
      <c r="I76" s="163">
        <v>24526</v>
      </c>
      <c r="J76" s="164">
        <v>24525</v>
      </c>
      <c r="K76" s="164">
        <v>24525</v>
      </c>
      <c r="L76" s="164">
        <v>24525</v>
      </c>
      <c r="M76" s="164">
        <v>24525</v>
      </c>
      <c r="N76" s="164">
        <v>24525</v>
      </c>
      <c r="O76" s="164">
        <v>24524</v>
      </c>
      <c r="P76" s="164">
        <v>24533</v>
      </c>
      <c r="Q76" s="164">
        <v>24533</v>
      </c>
      <c r="R76" s="164">
        <v>24533</v>
      </c>
      <c r="S76" s="164">
        <v>24533</v>
      </c>
      <c r="T76" s="164">
        <v>24533</v>
      </c>
      <c r="U76" s="164">
        <v>24531</v>
      </c>
      <c r="V76" s="164">
        <v>24530</v>
      </c>
      <c r="W76" s="164">
        <v>24529</v>
      </c>
      <c r="X76" s="164">
        <v>24527</v>
      </c>
      <c r="Y76" s="164">
        <v>24527</v>
      </c>
      <c r="Z76" s="164">
        <v>24527</v>
      </c>
      <c r="AA76" s="164">
        <v>24525</v>
      </c>
      <c r="AB76" s="164">
        <v>24525</v>
      </c>
      <c r="AC76" s="164">
        <v>24524</v>
      </c>
      <c r="AD76" s="164">
        <v>24524</v>
      </c>
      <c r="AE76" s="164">
        <v>24524</v>
      </c>
      <c r="AF76" s="164">
        <v>24524</v>
      </c>
      <c r="AG76" s="164">
        <v>24524</v>
      </c>
      <c r="AH76" s="164">
        <v>24520</v>
      </c>
      <c r="AI76" s="164">
        <v>24520</v>
      </c>
      <c r="AJ76" s="164">
        <v>24542</v>
      </c>
      <c r="AK76" s="164">
        <v>24538</v>
      </c>
      <c r="AL76" s="164">
        <v>24537</v>
      </c>
      <c r="AM76" s="164">
        <v>24536</v>
      </c>
      <c r="AN76" s="164">
        <v>24534</v>
      </c>
      <c r="AO76" s="164">
        <v>24532</v>
      </c>
      <c r="AP76" s="164">
        <v>24532</v>
      </c>
      <c r="AQ76" s="164">
        <v>24529</v>
      </c>
      <c r="AR76" s="164">
        <v>24521</v>
      </c>
      <c r="AS76" s="164">
        <v>24513</v>
      </c>
      <c r="AT76" s="164">
        <v>24512</v>
      </c>
      <c r="AU76" s="164">
        <v>24511</v>
      </c>
      <c r="AV76" s="164">
        <v>24509</v>
      </c>
      <c r="AW76" s="164">
        <v>24503</v>
      </c>
      <c r="AX76" s="164">
        <v>24491</v>
      </c>
      <c r="AY76" s="164">
        <v>24448</v>
      </c>
      <c r="AZ76" s="164">
        <v>24422</v>
      </c>
      <c r="BA76" s="164">
        <v>24396</v>
      </c>
      <c r="BB76" s="164">
        <v>24381</v>
      </c>
      <c r="BC76" s="164">
        <v>24348</v>
      </c>
      <c r="BD76" s="164">
        <v>24337</v>
      </c>
      <c r="BE76" s="164">
        <v>24324</v>
      </c>
      <c r="BF76" s="164">
        <v>24312</v>
      </c>
      <c r="BG76" s="164">
        <v>24301</v>
      </c>
      <c r="BH76" s="164">
        <v>24301</v>
      </c>
      <c r="BI76" s="164">
        <v>24266</v>
      </c>
      <c r="BJ76" s="164">
        <v>24258</v>
      </c>
      <c r="BK76" s="164">
        <v>24255</v>
      </c>
      <c r="BL76" s="164">
        <v>24249</v>
      </c>
      <c r="BM76" s="164">
        <v>24224</v>
      </c>
      <c r="BN76" s="164">
        <v>24221</v>
      </c>
      <c r="BO76" s="164">
        <v>24221</v>
      </c>
      <c r="BP76" s="164">
        <v>24219</v>
      </c>
      <c r="BQ76" s="164">
        <v>24188</v>
      </c>
      <c r="BR76" s="164">
        <v>24113</v>
      </c>
      <c r="BS76" s="164">
        <v>23953</v>
      </c>
      <c r="BT76" s="164"/>
      <c r="BU76" s="164"/>
      <c r="BV76" s="164"/>
      <c r="BW76" s="164"/>
      <c r="BX76" s="164"/>
      <c r="BY76" s="164"/>
      <c r="BZ76" s="164"/>
      <c r="CA76" s="164"/>
      <c r="CB76" s="164"/>
      <c r="CC76" s="164"/>
      <c r="CD76" s="164"/>
      <c r="CE76" s="164"/>
      <c r="CF76" s="164"/>
      <c r="CG76" s="164"/>
      <c r="CH76" s="164"/>
      <c r="CI76" s="188"/>
      <c r="CJ76" s="23"/>
      <c r="CK76" s="24"/>
      <c r="CL76" s="24"/>
    </row>
    <row r="77" spans="1:90" x14ac:dyDescent="0.25">
      <c r="A77" s="175">
        <f t="shared" si="1"/>
        <v>43962</v>
      </c>
      <c r="B77" s="163">
        <v>24344</v>
      </c>
      <c r="C77" s="163">
        <v>24344</v>
      </c>
      <c r="D77" s="163">
        <v>24344</v>
      </c>
      <c r="E77" s="163">
        <v>24344</v>
      </c>
      <c r="F77" s="163">
        <v>24344</v>
      </c>
      <c r="G77" s="163">
        <v>24344</v>
      </c>
      <c r="H77" s="163">
        <v>24344</v>
      </c>
      <c r="I77" s="163">
        <v>24343</v>
      </c>
      <c r="J77" s="164">
        <v>24342</v>
      </c>
      <c r="K77" s="164">
        <v>24342</v>
      </c>
      <c r="L77" s="164">
        <v>24342</v>
      </c>
      <c r="M77" s="164">
        <v>24342</v>
      </c>
      <c r="N77" s="164">
        <v>24342</v>
      </c>
      <c r="O77" s="164">
        <v>24341</v>
      </c>
      <c r="P77" s="164">
        <v>24350</v>
      </c>
      <c r="Q77" s="164">
        <v>24350</v>
      </c>
      <c r="R77" s="164">
        <v>24350</v>
      </c>
      <c r="S77" s="164">
        <v>24350</v>
      </c>
      <c r="T77" s="164">
        <v>24350</v>
      </c>
      <c r="U77" s="164">
        <v>24348</v>
      </c>
      <c r="V77" s="164">
        <v>24347</v>
      </c>
      <c r="W77" s="164">
        <v>24346</v>
      </c>
      <c r="X77" s="164">
        <v>24344</v>
      </c>
      <c r="Y77" s="164">
        <v>24344</v>
      </c>
      <c r="Z77" s="164">
        <v>24344</v>
      </c>
      <c r="AA77" s="164">
        <v>24342</v>
      </c>
      <c r="AB77" s="164">
        <v>24342</v>
      </c>
      <c r="AC77" s="164">
        <v>24341</v>
      </c>
      <c r="AD77" s="164">
        <v>24341</v>
      </c>
      <c r="AE77" s="164">
        <v>24341</v>
      </c>
      <c r="AF77" s="164">
        <v>24341</v>
      </c>
      <c r="AG77" s="164">
        <v>24341</v>
      </c>
      <c r="AH77" s="164">
        <v>24337</v>
      </c>
      <c r="AI77" s="164">
        <v>24337</v>
      </c>
      <c r="AJ77" s="164">
        <v>24359</v>
      </c>
      <c r="AK77" s="164">
        <v>24355</v>
      </c>
      <c r="AL77" s="164">
        <v>24354</v>
      </c>
      <c r="AM77" s="164">
        <v>24353</v>
      </c>
      <c r="AN77" s="164">
        <v>24351</v>
      </c>
      <c r="AO77" s="164">
        <v>24349</v>
      </c>
      <c r="AP77" s="164">
        <v>24349</v>
      </c>
      <c r="AQ77" s="164">
        <v>24346</v>
      </c>
      <c r="AR77" s="164">
        <v>24338</v>
      </c>
      <c r="AS77" s="164">
        <v>24330</v>
      </c>
      <c r="AT77" s="164">
        <v>24329</v>
      </c>
      <c r="AU77" s="164">
        <v>24328</v>
      </c>
      <c r="AV77" s="164">
        <v>24326</v>
      </c>
      <c r="AW77" s="164">
        <v>24320</v>
      </c>
      <c r="AX77" s="164">
        <v>24308</v>
      </c>
      <c r="AY77" s="164">
        <v>24266</v>
      </c>
      <c r="AZ77" s="164">
        <v>24243</v>
      </c>
      <c r="BA77" s="164">
        <v>24218</v>
      </c>
      <c r="BB77" s="164">
        <v>24203</v>
      </c>
      <c r="BC77" s="164">
        <v>24171</v>
      </c>
      <c r="BD77" s="164">
        <v>24160</v>
      </c>
      <c r="BE77" s="164">
        <v>24148</v>
      </c>
      <c r="BF77" s="164">
        <v>24136</v>
      </c>
      <c r="BG77" s="164">
        <v>24126</v>
      </c>
      <c r="BH77" s="164">
        <v>24126</v>
      </c>
      <c r="BI77" s="164">
        <v>24095</v>
      </c>
      <c r="BJ77" s="164">
        <v>24087</v>
      </c>
      <c r="BK77" s="164">
        <v>24084</v>
      </c>
      <c r="BL77" s="164">
        <v>24078</v>
      </c>
      <c r="BM77" s="164">
        <v>24054</v>
      </c>
      <c r="BN77" s="164">
        <v>24051</v>
      </c>
      <c r="BO77" s="164">
        <v>24051</v>
      </c>
      <c r="BP77" s="164">
        <v>24051</v>
      </c>
      <c r="BQ77" s="164">
        <v>24034</v>
      </c>
      <c r="BR77" s="164">
        <v>23991</v>
      </c>
      <c r="BS77" s="164">
        <v>23913</v>
      </c>
      <c r="BT77" s="164">
        <v>23709</v>
      </c>
      <c r="BU77" s="164"/>
      <c r="BV77" s="164"/>
      <c r="BW77" s="164"/>
      <c r="BX77" s="164"/>
      <c r="BY77" s="164"/>
      <c r="BZ77" s="164"/>
      <c r="CA77" s="164"/>
      <c r="CB77" s="164"/>
      <c r="CC77" s="164"/>
      <c r="CD77" s="164"/>
      <c r="CE77" s="164"/>
      <c r="CF77" s="164"/>
      <c r="CG77" s="164"/>
      <c r="CH77" s="164"/>
      <c r="CI77" s="188"/>
      <c r="CJ77" s="23"/>
      <c r="CK77" s="24"/>
      <c r="CL77" s="24"/>
    </row>
    <row r="78" spans="1:90" x14ac:dyDescent="0.25">
      <c r="A78" s="175">
        <f t="shared" si="1"/>
        <v>43961</v>
      </c>
      <c r="B78" s="163">
        <v>24178</v>
      </c>
      <c r="C78" s="163">
        <v>24178</v>
      </c>
      <c r="D78" s="163">
        <v>24178</v>
      </c>
      <c r="E78" s="163">
        <v>24178</v>
      </c>
      <c r="F78" s="163">
        <v>24178</v>
      </c>
      <c r="G78" s="163">
        <v>24178</v>
      </c>
      <c r="H78" s="163">
        <v>24178</v>
      </c>
      <c r="I78" s="163">
        <v>24177</v>
      </c>
      <c r="J78" s="164">
        <v>24176</v>
      </c>
      <c r="K78" s="164">
        <v>24176</v>
      </c>
      <c r="L78" s="164">
        <v>24176</v>
      </c>
      <c r="M78" s="164">
        <v>24176</v>
      </c>
      <c r="N78" s="164">
        <v>24176</v>
      </c>
      <c r="O78" s="164">
        <v>24175</v>
      </c>
      <c r="P78" s="164">
        <v>24184</v>
      </c>
      <c r="Q78" s="164">
        <v>24184</v>
      </c>
      <c r="R78" s="164">
        <v>24184</v>
      </c>
      <c r="S78" s="164">
        <v>24184</v>
      </c>
      <c r="T78" s="164">
        <v>24184</v>
      </c>
      <c r="U78" s="164">
        <v>24182</v>
      </c>
      <c r="V78" s="164">
        <v>24181</v>
      </c>
      <c r="W78" s="164">
        <v>24180</v>
      </c>
      <c r="X78" s="164">
        <v>24178</v>
      </c>
      <c r="Y78" s="164">
        <v>24178</v>
      </c>
      <c r="Z78" s="164">
        <v>24178</v>
      </c>
      <c r="AA78" s="164">
        <v>24176</v>
      </c>
      <c r="AB78" s="164">
        <v>24176</v>
      </c>
      <c r="AC78" s="164">
        <v>24175</v>
      </c>
      <c r="AD78" s="164">
        <v>24175</v>
      </c>
      <c r="AE78" s="164">
        <v>24175</v>
      </c>
      <c r="AF78" s="164">
        <v>24175</v>
      </c>
      <c r="AG78" s="164">
        <v>24175</v>
      </c>
      <c r="AH78" s="164">
        <v>24172</v>
      </c>
      <c r="AI78" s="164">
        <v>24172</v>
      </c>
      <c r="AJ78" s="164">
        <v>24194</v>
      </c>
      <c r="AK78" s="164">
        <v>24190</v>
      </c>
      <c r="AL78" s="164">
        <v>24189</v>
      </c>
      <c r="AM78" s="164">
        <v>24188</v>
      </c>
      <c r="AN78" s="164">
        <v>24186</v>
      </c>
      <c r="AO78" s="164">
        <v>24184</v>
      </c>
      <c r="AP78" s="164">
        <v>24184</v>
      </c>
      <c r="AQ78" s="164">
        <v>24181</v>
      </c>
      <c r="AR78" s="164">
        <v>24173</v>
      </c>
      <c r="AS78" s="164">
        <v>24165</v>
      </c>
      <c r="AT78" s="164">
        <v>24164</v>
      </c>
      <c r="AU78" s="164">
        <v>24163</v>
      </c>
      <c r="AV78" s="164">
        <v>24161</v>
      </c>
      <c r="AW78" s="164">
        <v>24156</v>
      </c>
      <c r="AX78" s="164">
        <v>24145</v>
      </c>
      <c r="AY78" s="164">
        <v>24105</v>
      </c>
      <c r="AZ78" s="164">
        <v>24082</v>
      </c>
      <c r="BA78" s="164">
        <v>24058</v>
      </c>
      <c r="BB78" s="164">
        <v>24044</v>
      </c>
      <c r="BC78" s="164">
        <v>24015</v>
      </c>
      <c r="BD78" s="164">
        <v>24004</v>
      </c>
      <c r="BE78" s="164">
        <v>23992</v>
      </c>
      <c r="BF78" s="164">
        <v>23980</v>
      </c>
      <c r="BG78" s="164">
        <v>23970</v>
      </c>
      <c r="BH78" s="164">
        <v>23970</v>
      </c>
      <c r="BI78" s="164">
        <v>23940</v>
      </c>
      <c r="BJ78" s="164">
        <v>23935</v>
      </c>
      <c r="BK78" s="164">
        <v>23932</v>
      </c>
      <c r="BL78" s="164">
        <v>23926</v>
      </c>
      <c r="BM78" s="164">
        <v>23902</v>
      </c>
      <c r="BN78" s="164">
        <v>23899</v>
      </c>
      <c r="BO78" s="164">
        <v>23899</v>
      </c>
      <c r="BP78" s="164">
        <v>23899</v>
      </c>
      <c r="BQ78" s="164">
        <v>23885</v>
      </c>
      <c r="BR78" s="164">
        <v>23855</v>
      </c>
      <c r="BS78" s="164">
        <v>23797</v>
      </c>
      <c r="BT78" s="164">
        <v>23665</v>
      </c>
      <c r="BU78" s="164">
        <v>23359</v>
      </c>
      <c r="BV78" s="164"/>
      <c r="BW78" s="164"/>
      <c r="BX78" s="164"/>
      <c r="BY78" s="164"/>
      <c r="BZ78" s="164"/>
      <c r="CA78" s="164"/>
      <c r="CB78" s="164"/>
      <c r="CC78" s="164"/>
      <c r="CD78" s="164"/>
      <c r="CE78" s="164"/>
      <c r="CF78" s="164"/>
      <c r="CG78" s="164"/>
      <c r="CH78" s="164"/>
      <c r="CI78" s="188"/>
      <c r="CJ78" s="23"/>
      <c r="CK78" s="24"/>
      <c r="CL78" s="24"/>
    </row>
    <row r="79" spans="1:90" x14ac:dyDescent="0.25">
      <c r="A79" s="175">
        <f t="shared" si="1"/>
        <v>43960</v>
      </c>
      <c r="B79" s="163">
        <v>23982</v>
      </c>
      <c r="C79" s="163">
        <v>23982</v>
      </c>
      <c r="D79" s="163">
        <v>23982</v>
      </c>
      <c r="E79" s="163">
        <v>23982</v>
      </c>
      <c r="F79" s="163">
        <v>23982</v>
      </c>
      <c r="G79" s="163">
        <v>23982</v>
      </c>
      <c r="H79" s="163">
        <v>23982</v>
      </c>
      <c r="I79" s="163">
        <v>23981</v>
      </c>
      <c r="J79" s="164">
        <v>23980</v>
      </c>
      <c r="K79" s="164">
        <v>23980</v>
      </c>
      <c r="L79" s="164">
        <v>23980</v>
      </c>
      <c r="M79" s="164">
        <v>23980</v>
      </c>
      <c r="N79" s="164">
        <v>23980</v>
      </c>
      <c r="O79" s="164">
        <v>23980</v>
      </c>
      <c r="P79" s="164">
        <v>23989</v>
      </c>
      <c r="Q79" s="164">
        <v>23989</v>
      </c>
      <c r="R79" s="164">
        <v>23989</v>
      </c>
      <c r="S79" s="164">
        <v>23989</v>
      </c>
      <c r="T79" s="164">
        <v>23989</v>
      </c>
      <c r="U79" s="164">
        <v>23987</v>
      </c>
      <c r="V79" s="164">
        <v>23986</v>
      </c>
      <c r="W79" s="164">
        <v>23985</v>
      </c>
      <c r="X79" s="164">
        <v>23983</v>
      </c>
      <c r="Y79" s="164">
        <v>23983</v>
      </c>
      <c r="Z79" s="164">
        <v>23983</v>
      </c>
      <c r="AA79" s="164">
        <v>23981</v>
      </c>
      <c r="AB79" s="164">
        <v>23981</v>
      </c>
      <c r="AC79" s="164">
        <v>23980</v>
      </c>
      <c r="AD79" s="164">
        <v>23980</v>
      </c>
      <c r="AE79" s="164">
        <v>23980</v>
      </c>
      <c r="AF79" s="164">
        <v>23980</v>
      </c>
      <c r="AG79" s="164">
        <v>23980</v>
      </c>
      <c r="AH79" s="164">
        <v>23977</v>
      </c>
      <c r="AI79" s="164">
        <v>23977</v>
      </c>
      <c r="AJ79" s="164">
        <v>23999</v>
      </c>
      <c r="AK79" s="164">
        <v>23995</v>
      </c>
      <c r="AL79" s="164">
        <v>23994</v>
      </c>
      <c r="AM79" s="164">
        <v>23993</v>
      </c>
      <c r="AN79" s="164">
        <v>23991</v>
      </c>
      <c r="AO79" s="164">
        <v>23989</v>
      </c>
      <c r="AP79" s="164">
        <v>23989</v>
      </c>
      <c r="AQ79" s="164">
        <v>23986</v>
      </c>
      <c r="AR79" s="164">
        <v>23978</v>
      </c>
      <c r="AS79" s="164">
        <v>23971</v>
      </c>
      <c r="AT79" s="164">
        <v>23970</v>
      </c>
      <c r="AU79" s="164">
        <v>23969</v>
      </c>
      <c r="AV79" s="164">
        <v>23968</v>
      </c>
      <c r="AW79" s="164">
        <v>23963</v>
      </c>
      <c r="AX79" s="164">
        <v>23952</v>
      </c>
      <c r="AY79" s="164">
        <v>23913</v>
      </c>
      <c r="AZ79" s="164">
        <v>23891</v>
      </c>
      <c r="BA79" s="164">
        <v>23867</v>
      </c>
      <c r="BB79" s="164">
        <v>23854</v>
      </c>
      <c r="BC79" s="164">
        <v>23827</v>
      </c>
      <c r="BD79" s="164">
        <v>23816</v>
      </c>
      <c r="BE79" s="164">
        <v>23804</v>
      </c>
      <c r="BF79" s="164">
        <v>23792</v>
      </c>
      <c r="BG79" s="164">
        <v>23782</v>
      </c>
      <c r="BH79" s="164">
        <v>23782</v>
      </c>
      <c r="BI79" s="164">
        <v>23752</v>
      </c>
      <c r="BJ79" s="164">
        <v>23747</v>
      </c>
      <c r="BK79" s="164">
        <v>23744</v>
      </c>
      <c r="BL79" s="164">
        <v>23739</v>
      </c>
      <c r="BM79" s="164">
        <v>23719</v>
      </c>
      <c r="BN79" s="164">
        <v>23716</v>
      </c>
      <c r="BO79" s="164">
        <v>23716</v>
      </c>
      <c r="BP79" s="164">
        <v>23716</v>
      </c>
      <c r="BQ79" s="164">
        <v>23703</v>
      </c>
      <c r="BR79" s="164">
        <v>23681</v>
      </c>
      <c r="BS79" s="164">
        <v>23635</v>
      </c>
      <c r="BT79" s="164">
        <v>23530</v>
      </c>
      <c r="BU79" s="164">
        <v>23314</v>
      </c>
      <c r="BV79" s="164">
        <v>23150</v>
      </c>
      <c r="BW79" s="164"/>
      <c r="BX79" s="164"/>
      <c r="BY79" s="164"/>
      <c r="BZ79" s="164"/>
      <c r="CA79" s="164"/>
      <c r="CB79" s="164"/>
      <c r="CC79" s="164"/>
      <c r="CD79" s="164"/>
      <c r="CE79" s="164"/>
      <c r="CF79" s="164"/>
      <c r="CG79" s="164"/>
      <c r="CH79" s="164"/>
      <c r="CI79" s="188"/>
      <c r="CJ79" s="23"/>
      <c r="CK79" s="24"/>
      <c r="CL79" s="24"/>
    </row>
    <row r="80" spans="1:90" x14ac:dyDescent="0.25">
      <c r="A80" s="175">
        <f t="shared" si="1"/>
        <v>43959</v>
      </c>
      <c r="B80" s="163">
        <v>23779</v>
      </c>
      <c r="C80" s="163">
        <v>23779</v>
      </c>
      <c r="D80" s="163">
        <v>23779</v>
      </c>
      <c r="E80" s="163">
        <v>23779</v>
      </c>
      <c r="F80" s="163">
        <v>23779</v>
      </c>
      <c r="G80" s="163">
        <v>23779</v>
      </c>
      <c r="H80" s="163">
        <v>23779</v>
      </c>
      <c r="I80" s="163">
        <v>23778</v>
      </c>
      <c r="J80" s="164">
        <v>23778</v>
      </c>
      <c r="K80" s="164">
        <v>23778</v>
      </c>
      <c r="L80" s="164">
        <v>23778</v>
      </c>
      <c r="M80" s="164">
        <v>23778</v>
      </c>
      <c r="N80" s="164">
        <v>23778</v>
      </c>
      <c r="O80" s="164">
        <v>23778</v>
      </c>
      <c r="P80" s="164">
        <v>23787</v>
      </c>
      <c r="Q80" s="164">
        <v>23787</v>
      </c>
      <c r="R80" s="164">
        <v>23787</v>
      </c>
      <c r="S80" s="164">
        <v>23787</v>
      </c>
      <c r="T80" s="164">
        <v>23787</v>
      </c>
      <c r="U80" s="164">
        <v>23785</v>
      </c>
      <c r="V80" s="164">
        <v>23784</v>
      </c>
      <c r="W80" s="164">
        <v>23783</v>
      </c>
      <c r="X80" s="164">
        <v>23781</v>
      </c>
      <c r="Y80" s="164">
        <v>23781</v>
      </c>
      <c r="Z80" s="164">
        <v>23781</v>
      </c>
      <c r="AA80" s="164">
        <v>23779</v>
      </c>
      <c r="AB80" s="164">
        <v>23779</v>
      </c>
      <c r="AC80" s="164">
        <v>23778</v>
      </c>
      <c r="AD80" s="164">
        <v>23778</v>
      </c>
      <c r="AE80" s="164">
        <v>23778</v>
      </c>
      <c r="AF80" s="164">
        <v>23778</v>
      </c>
      <c r="AG80" s="164">
        <v>23778</v>
      </c>
      <c r="AH80" s="164">
        <v>23775</v>
      </c>
      <c r="AI80" s="164">
        <v>23775</v>
      </c>
      <c r="AJ80" s="164">
        <v>23797</v>
      </c>
      <c r="AK80" s="164">
        <v>23793</v>
      </c>
      <c r="AL80" s="164">
        <v>23792</v>
      </c>
      <c r="AM80" s="164">
        <v>23791</v>
      </c>
      <c r="AN80" s="164">
        <v>23789</v>
      </c>
      <c r="AO80" s="164">
        <v>23787</v>
      </c>
      <c r="AP80" s="164">
        <v>23787</v>
      </c>
      <c r="AQ80" s="164">
        <v>23784</v>
      </c>
      <c r="AR80" s="164">
        <v>23776</v>
      </c>
      <c r="AS80" s="164">
        <v>23769</v>
      </c>
      <c r="AT80" s="164">
        <v>23768</v>
      </c>
      <c r="AU80" s="164">
        <v>23767</v>
      </c>
      <c r="AV80" s="164">
        <v>23766</v>
      </c>
      <c r="AW80" s="164">
        <v>23761</v>
      </c>
      <c r="AX80" s="164">
        <v>23751</v>
      </c>
      <c r="AY80" s="164">
        <v>23714</v>
      </c>
      <c r="AZ80" s="164">
        <v>23692</v>
      </c>
      <c r="BA80" s="164">
        <v>23669</v>
      </c>
      <c r="BB80" s="164">
        <v>23657</v>
      </c>
      <c r="BC80" s="164">
        <v>23633</v>
      </c>
      <c r="BD80" s="164">
        <v>23622</v>
      </c>
      <c r="BE80" s="164">
        <v>23610</v>
      </c>
      <c r="BF80" s="164">
        <v>23598</v>
      </c>
      <c r="BG80" s="164">
        <v>23588</v>
      </c>
      <c r="BH80" s="164">
        <v>23588</v>
      </c>
      <c r="BI80" s="164">
        <v>23561</v>
      </c>
      <c r="BJ80" s="164">
        <v>23556</v>
      </c>
      <c r="BK80" s="164">
        <v>23553</v>
      </c>
      <c r="BL80" s="164">
        <v>23548</v>
      </c>
      <c r="BM80" s="164">
        <v>23531</v>
      </c>
      <c r="BN80" s="164">
        <v>23528</v>
      </c>
      <c r="BO80" s="164">
        <v>23528</v>
      </c>
      <c r="BP80" s="164">
        <v>23528</v>
      </c>
      <c r="BQ80" s="164">
        <v>23517</v>
      </c>
      <c r="BR80" s="164">
        <v>23497</v>
      </c>
      <c r="BS80" s="164">
        <v>23463</v>
      </c>
      <c r="BT80" s="164">
        <v>23377</v>
      </c>
      <c r="BU80" s="164">
        <v>23205</v>
      </c>
      <c r="BV80" s="164">
        <v>23117</v>
      </c>
      <c r="BW80" s="164">
        <v>22972</v>
      </c>
      <c r="BX80" s="164"/>
      <c r="BY80" s="164"/>
      <c r="BZ80" s="164"/>
      <c r="CA80" s="164"/>
      <c r="CB80" s="164"/>
      <c r="CC80" s="164"/>
      <c r="CD80" s="164"/>
      <c r="CE80" s="164"/>
      <c r="CF80" s="164"/>
      <c r="CG80" s="164"/>
      <c r="CH80" s="164"/>
      <c r="CI80" s="188"/>
      <c r="CJ80" s="23"/>
      <c r="CK80" s="24"/>
      <c r="CL80" s="24"/>
    </row>
    <row r="81" spans="1:90" x14ac:dyDescent="0.25">
      <c r="A81" s="175">
        <f t="shared" si="1"/>
        <v>43958</v>
      </c>
      <c r="B81" s="163">
        <v>23566</v>
      </c>
      <c r="C81" s="163">
        <v>23566</v>
      </c>
      <c r="D81" s="163">
        <v>23566</v>
      </c>
      <c r="E81" s="163">
        <v>23566</v>
      </c>
      <c r="F81" s="163">
        <v>23566</v>
      </c>
      <c r="G81" s="163">
        <v>23566</v>
      </c>
      <c r="H81" s="163">
        <v>23566</v>
      </c>
      <c r="I81" s="163">
        <v>23565</v>
      </c>
      <c r="J81" s="164">
        <v>23565</v>
      </c>
      <c r="K81" s="164">
        <v>23565</v>
      </c>
      <c r="L81" s="164">
        <v>23565</v>
      </c>
      <c r="M81" s="164">
        <v>23565</v>
      </c>
      <c r="N81" s="164">
        <v>23565</v>
      </c>
      <c r="O81" s="164">
        <v>23565</v>
      </c>
      <c r="P81" s="164">
        <v>23574</v>
      </c>
      <c r="Q81" s="164">
        <v>23574</v>
      </c>
      <c r="R81" s="164">
        <v>23574</v>
      </c>
      <c r="S81" s="164">
        <v>23574</v>
      </c>
      <c r="T81" s="164">
        <v>23574</v>
      </c>
      <c r="U81" s="164">
        <v>23572</v>
      </c>
      <c r="V81" s="164">
        <v>23571</v>
      </c>
      <c r="W81" s="164">
        <v>23570</v>
      </c>
      <c r="X81" s="164">
        <v>23568</v>
      </c>
      <c r="Y81" s="164">
        <v>23568</v>
      </c>
      <c r="Z81" s="164">
        <v>23568</v>
      </c>
      <c r="AA81" s="164">
        <v>23566</v>
      </c>
      <c r="AB81" s="164">
        <v>23566</v>
      </c>
      <c r="AC81" s="164">
        <v>23565</v>
      </c>
      <c r="AD81" s="164">
        <v>23565</v>
      </c>
      <c r="AE81" s="164">
        <v>23565</v>
      </c>
      <c r="AF81" s="164">
        <v>23565</v>
      </c>
      <c r="AG81" s="164">
        <v>23565</v>
      </c>
      <c r="AH81" s="164">
        <v>23562</v>
      </c>
      <c r="AI81" s="164">
        <v>23562</v>
      </c>
      <c r="AJ81" s="164">
        <v>23584</v>
      </c>
      <c r="AK81" s="164">
        <v>23581</v>
      </c>
      <c r="AL81" s="164">
        <v>23580</v>
      </c>
      <c r="AM81" s="164">
        <v>23579</v>
      </c>
      <c r="AN81" s="164">
        <v>23577</v>
      </c>
      <c r="AO81" s="164">
        <v>23575</v>
      </c>
      <c r="AP81" s="164">
        <v>23575</v>
      </c>
      <c r="AQ81" s="164">
        <v>23572</v>
      </c>
      <c r="AR81" s="164">
        <v>23564</v>
      </c>
      <c r="AS81" s="164">
        <v>23557</v>
      </c>
      <c r="AT81" s="164">
        <v>23556</v>
      </c>
      <c r="AU81" s="164">
        <v>23555</v>
      </c>
      <c r="AV81" s="164">
        <v>23554</v>
      </c>
      <c r="AW81" s="164">
        <v>23549</v>
      </c>
      <c r="AX81" s="164">
        <v>23539</v>
      </c>
      <c r="AY81" s="164">
        <v>23504</v>
      </c>
      <c r="AZ81" s="164">
        <v>23485</v>
      </c>
      <c r="BA81" s="164">
        <v>23463</v>
      </c>
      <c r="BB81" s="164">
        <v>23453</v>
      </c>
      <c r="BC81" s="164">
        <v>23431</v>
      </c>
      <c r="BD81" s="164">
        <v>23420</v>
      </c>
      <c r="BE81" s="164">
        <v>23408</v>
      </c>
      <c r="BF81" s="164">
        <v>23396</v>
      </c>
      <c r="BG81" s="164">
        <v>23387</v>
      </c>
      <c r="BH81" s="164">
        <v>23387</v>
      </c>
      <c r="BI81" s="164">
        <v>23360</v>
      </c>
      <c r="BJ81" s="164">
        <v>23355</v>
      </c>
      <c r="BK81" s="164">
        <v>23352</v>
      </c>
      <c r="BL81" s="164">
        <v>23347</v>
      </c>
      <c r="BM81" s="164">
        <v>23334</v>
      </c>
      <c r="BN81" s="164">
        <v>23331</v>
      </c>
      <c r="BO81" s="164">
        <v>23331</v>
      </c>
      <c r="BP81" s="164">
        <v>23331</v>
      </c>
      <c r="BQ81" s="164">
        <v>23320</v>
      </c>
      <c r="BR81" s="164">
        <v>23302</v>
      </c>
      <c r="BS81" s="164">
        <v>23273</v>
      </c>
      <c r="BT81" s="164">
        <v>23198</v>
      </c>
      <c r="BU81" s="164">
        <v>23052</v>
      </c>
      <c r="BV81" s="164">
        <v>22982</v>
      </c>
      <c r="BW81" s="164">
        <v>22925</v>
      </c>
      <c r="BX81" s="164">
        <v>22765</v>
      </c>
      <c r="BY81" s="164"/>
      <c r="BZ81" s="164"/>
      <c r="CA81" s="164"/>
      <c r="CB81" s="164"/>
      <c r="CC81" s="164"/>
      <c r="CD81" s="164"/>
      <c r="CE81" s="164"/>
      <c r="CF81" s="164"/>
      <c r="CG81" s="164"/>
      <c r="CH81" s="164"/>
      <c r="CI81" s="188"/>
      <c r="CJ81" s="23"/>
      <c r="CK81" s="24"/>
      <c r="CL81" s="24"/>
    </row>
    <row r="82" spans="1:90" x14ac:dyDescent="0.25">
      <c r="A82" s="175">
        <f t="shared" si="1"/>
        <v>43957</v>
      </c>
      <c r="B82" s="163">
        <v>23311</v>
      </c>
      <c r="C82" s="163">
        <v>23311</v>
      </c>
      <c r="D82" s="163">
        <v>23311</v>
      </c>
      <c r="E82" s="163">
        <v>23311</v>
      </c>
      <c r="F82" s="163">
        <v>23311</v>
      </c>
      <c r="G82" s="163">
        <v>23311</v>
      </c>
      <c r="H82" s="163">
        <v>23311</v>
      </c>
      <c r="I82" s="163">
        <v>23310</v>
      </c>
      <c r="J82" s="164">
        <v>23310</v>
      </c>
      <c r="K82" s="164">
        <v>23310</v>
      </c>
      <c r="L82" s="164">
        <v>23310</v>
      </c>
      <c r="M82" s="164">
        <v>23310</v>
      </c>
      <c r="N82" s="164">
        <v>23310</v>
      </c>
      <c r="O82" s="164">
        <v>23310</v>
      </c>
      <c r="P82" s="164">
        <v>23319</v>
      </c>
      <c r="Q82" s="164">
        <v>23319</v>
      </c>
      <c r="R82" s="164">
        <v>23319</v>
      </c>
      <c r="S82" s="164">
        <v>23319</v>
      </c>
      <c r="T82" s="164">
        <v>23319</v>
      </c>
      <c r="U82" s="164">
        <v>23317</v>
      </c>
      <c r="V82" s="164">
        <v>23316</v>
      </c>
      <c r="W82" s="164">
        <v>23315</v>
      </c>
      <c r="X82" s="164">
        <v>23313</v>
      </c>
      <c r="Y82" s="164">
        <v>23313</v>
      </c>
      <c r="Z82" s="164">
        <v>23313</v>
      </c>
      <c r="AA82" s="164">
        <v>23311</v>
      </c>
      <c r="AB82" s="164">
        <v>23311</v>
      </c>
      <c r="AC82" s="164">
        <v>23310</v>
      </c>
      <c r="AD82" s="164">
        <v>23310</v>
      </c>
      <c r="AE82" s="164">
        <v>23310</v>
      </c>
      <c r="AF82" s="164">
        <v>23310</v>
      </c>
      <c r="AG82" s="164">
        <v>23310</v>
      </c>
      <c r="AH82" s="164">
        <v>23307</v>
      </c>
      <c r="AI82" s="164">
        <v>23307</v>
      </c>
      <c r="AJ82" s="164">
        <v>23329</v>
      </c>
      <c r="AK82" s="164">
        <v>23326</v>
      </c>
      <c r="AL82" s="164">
        <v>23325</v>
      </c>
      <c r="AM82" s="164">
        <v>23324</v>
      </c>
      <c r="AN82" s="164">
        <v>23322</v>
      </c>
      <c r="AO82" s="164">
        <v>23320</v>
      </c>
      <c r="AP82" s="164">
        <v>23320</v>
      </c>
      <c r="AQ82" s="164">
        <v>23317</v>
      </c>
      <c r="AR82" s="164">
        <v>23309</v>
      </c>
      <c r="AS82" s="164">
        <v>23302</v>
      </c>
      <c r="AT82" s="164">
        <v>23301</v>
      </c>
      <c r="AU82" s="164">
        <v>23300</v>
      </c>
      <c r="AV82" s="164">
        <v>23300</v>
      </c>
      <c r="AW82" s="164">
        <v>23295</v>
      </c>
      <c r="AX82" s="164">
        <v>23285</v>
      </c>
      <c r="AY82" s="164">
        <v>23255</v>
      </c>
      <c r="AZ82" s="164">
        <v>23238</v>
      </c>
      <c r="BA82" s="164">
        <v>23218</v>
      </c>
      <c r="BB82" s="164">
        <v>23208</v>
      </c>
      <c r="BC82" s="164">
        <v>23188</v>
      </c>
      <c r="BD82" s="164">
        <v>23178</v>
      </c>
      <c r="BE82" s="164">
        <v>23166</v>
      </c>
      <c r="BF82" s="164">
        <v>23154</v>
      </c>
      <c r="BG82" s="164">
        <v>23145</v>
      </c>
      <c r="BH82" s="164">
        <v>23145</v>
      </c>
      <c r="BI82" s="164">
        <v>23119</v>
      </c>
      <c r="BJ82" s="164">
        <v>23114</v>
      </c>
      <c r="BK82" s="164">
        <v>23111</v>
      </c>
      <c r="BL82" s="164">
        <v>23106</v>
      </c>
      <c r="BM82" s="164">
        <v>23095</v>
      </c>
      <c r="BN82" s="164">
        <v>23092</v>
      </c>
      <c r="BO82" s="164">
        <v>23092</v>
      </c>
      <c r="BP82" s="164">
        <v>23092</v>
      </c>
      <c r="BQ82" s="164">
        <v>23083</v>
      </c>
      <c r="BR82" s="164">
        <v>23069</v>
      </c>
      <c r="BS82" s="164">
        <v>23044</v>
      </c>
      <c r="BT82" s="164">
        <v>22976</v>
      </c>
      <c r="BU82" s="164">
        <v>22862</v>
      </c>
      <c r="BV82" s="164">
        <v>22807</v>
      </c>
      <c r="BW82" s="164">
        <v>22777</v>
      </c>
      <c r="BX82" s="164">
        <v>22707</v>
      </c>
      <c r="BY82" s="164">
        <v>22432</v>
      </c>
      <c r="BZ82" s="164"/>
      <c r="CA82" s="164"/>
      <c r="CB82" s="164"/>
      <c r="CC82" s="164"/>
      <c r="CD82" s="164"/>
      <c r="CE82" s="164"/>
      <c r="CF82" s="164"/>
      <c r="CG82" s="164"/>
      <c r="CH82" s="164"/>
      <c r="CI82" s="188"/>
      <c r="CJ82" s="23"/>
      <c r="CK82" s="24"/>
      <c r="CL82" s="24"/>
    </row>
    <row r="83" spans="1:90" x14ac:dyDescent="0.25">
      <c r="A83" s="175">
        <f t="shared" si="1"/>
        <v>43956</v>
      </c>
      <c r="B83" s="163">
        <v>23045</v>
      </c>
      <c r="C83" s="163">
        <v>23045</v>
      </c>
      <c r="D83" s="163">
        <v>23045</v>
      </c>
      <c r="E83" s="163">
        <v>23045</v>
      </c>
      <c r="F83" s="163">
        <v>23045</v>
      </c>
      <c r="G83" s="163">
        <v>23045</v>
      </c>
      <c r="H83" s="163">
        <v>23045</v>
      </c>
      <c r="I83" s="163">
        <v>23044</v>
      </c>
      <c r="J83" s="164">
        <v>23044</v>
      </c>
      <c r="K83" s="164">
        <v>23044</v>
      </c>
      <c r="L83" s="164">
        <v>23044</v>
      </c>
      <c r="M83" s="164">
        <v>23044</v>
      </c>
      <c r="N83" s="164">
        <v>23044</v>
      </c>
      <c r="O83" s="164">
        <v>23044</v>
      </c>
      <c r="P83" s="164">
        <v>23053</v>
      </c>
      <c r="Q83" s="164">
        <v>23053</v>
      </c>
      <c r="R83" s="164">
        <v>23053</v>
      </c>
      <c r="S83" s="164">
        <v>23053</v>
      </c>
      <c r="T83" s="164">
        <v>23053</v>
      </c>
      <c r="U83" s="164">
        <v>23051</v>
      </c>
      <c r="V83" s="164">
        <v>23050</v>
      </c>
      <c r="W83" s="164">
        <v>23049</v>
      </c>
      <c r="X83" s="164">
        <v>23047</v>
      </c>
      <c r="Y83" s="164">
        <v>23047</v>
      </c>
      <c r="Z83" s="164">
        <v>23047</v>
      </c>
      <c r="AA83" s="164">
        <v>23045</v>
      </c>
      <c r="AB83" s="164">
        <v>23045</v>
      </c>
      <c r="AC83" s="164">
        <v>23044</v>
      </c>
      <c r="AD83" s="164">
        <v>23044</v>
      </c>
      <c r="AE83" s="164">
        <v>23044</v>
      </c>
      <c r="AF83" s="164">
        <v>23044</v>
      </c>
      <c r="AG83" s="164">
        <v>23044</v>
      </c>
      <c r="AH83" s="164">
        <v>23041</v>
      </c>
      <c r="AI83" s="164">
        <v>23041</v>
      </c>
      <c r="AJ83" s="164">
        <v>23063</v>
      </c>
      <c r="AK83" s="164">
        <v>23062</v>
      </c>
      <c r="AL83" s="164">
        <v>23061</v>
      </c>
      <c r="AM83" s="164">
        <v>23060</v>
      </c>
      <c r="AN83" s="164">
        <v>23058</v>
      </c>
      <c r="AO83" s="164">
        <v>23056</v>
      </c>
      <c r="AP83" s="164">
        <v>23056</v>
      </c>
      <c r="AQ83" s="164">
        <v>23053</v>
      </c>
      <c r="AR83" s="164">
        <v>23045</v>
      </c>
      <c r="AS83" s="164">
        <v>23039</v>
      </c>
      <c r="AT83" s="164">
        <v>23039</v>
      </c>
      <c r="AU83" s="164">
        <v>23038</v>
      </c>
      <c r="AV83" s="164">
        <v>23038</v>
      </c>
      <c r="AW83" s="164">
        <v>23033</v>
      </c>
      <c r="AX83" s="164">
        <v>23024</v>
      </c>
      <c r="AY83" s="164">
        <v>22995</v>
      </c>
      <c r="AZ83" s="164">
        <v>22982</v>
      </c>
      <c r="BA83" s="164">
        <v>22962</v>
      </c>
      <c r="BB83" s="164">
        <v>22952</v>
      </c>
      <c r="BC83" s="164">
        <v>22936</v>
      </c>
      <c r="BD83" s="164">
        <v>22927</v>
      </c>
      <c r="BE83" s="164">
        <v>22916</v>
      </c>
      <c r="BF83" s="164">
        <v>22904</v>
      </c>
      <c r="BG83" s="164">
        <v>22896</v>
      </c>
      <c r="BH83" s="164">
        <v>22896</v>
      </c>
      <c r="BI83" s="164">
        <v>22871</v>
      </c>
      <c r="BJ83" s="164">
        <v>22866</v>
      </c>
      <c r="BK83" s="164">
        <v>22863</v>
      </c>
      <c r="BL83" s="164">
        <v>22858</v>
      </c>
      <c r="BM83" s="164">
        <v>22848</v>
      </c>
      <c r="BN83" s="164">
        <v>22846</v>
      </c>
      <c r="BO83" s="164">
        <v>22846</v>
      </c>
      <c r="BP83" s="164">
        <v>22846</v>
      </c>
      <c r="BQ83" s="164">
        <v>22837</v>
      </c>
      <c r="BR83" s="164">
        <v>22825</v>
      </c>
      <c r="BS83" s="164">
        <v>22803</v>
      </c>
      <c r="BT83" s="164">
        <v>22743</v>
      </c>
      <c r="BU83" s="164">
        <v>22642</v>
      </c>
      <c r="BV83" s="164">
        <v>22590</v>
      </c>
      <c r="BW83" s="164">
        <v>22572</v>
      </c>
      <c r="BX83" s="164">
        <v>22525</v>
      </c>
      <c r="BY83" s="164">
        <v>22374</v>
      </c>
      <c r="BZ83" s="164">
        <v>22049</v>
      </c>
      <c r="CA83" s="164"/>
      <c r="CB83" s="164"/>
      <c r="CC83" s="164"/>
      <c r="CD83" s="164"/>
      <c r="CE83" s="164"/>
      <c r="CF83" s="164"/>
      <c r="CG83" s="164"/>
      <c r="CH83" s="164"/>
      <c r="CI83" s="188"/>
      <c r="CJ83" s="23"/>
      <c r="CK83" s="24"/>
      <c r="CL83" s="24"/>
    </row>
    <row r="84" spans="1:90" x14ac:dyDescent="0.25">
      <c r="A84" s="175">
        <f t="shared" si="1"/>
        <v>43955</v>
      </c>
      <c r="B84" s="163">
        <v>22794</v>
      </c>
      <c r="C84" s="163">
        <v>22794</v>
      </c>
      <c r="D84" s="163">
        <v>22794</v>
      </c>
      <c r="E84" s="163">
        <v>22794</v>
      </c>
      <c r="F84" s="163">
        <v>22794</v>
      </c>
      <c r="G84" s="163">
        <v>22794</v>
      </c>
      <c r="H84" s="163">
        <v>22794</v>
      </c>
      <c r="I84" s="163">
        <v>22793</v>
      </c>
      <c r="J84" s="164">
        <v>22793</v>
      </c>
      <c r="K84" s="164">
        <v>22793</v>
      </c>
      <c r="L84" s="164">
        <v>22793</v>
      </c>
      <c r="M84" s="164">
        <v>22793</v>
      </c>
      <c r="N84" s="164">
        <v>22793</v>
      </c>
      <c r="O84" s="164">
        <v>22793</v>
      </c>
      <c r="P84" s="164">
        <v>22802</v>
      </c>
      <c r="Q84" s="164">
        <v>22802</v>
      </c>
      <c r="R84" s="164">
        <v>22802</v>
      </c>
      <c r="S84" s="164">
        <v>22802</v>
      </c>
      <c r="T84" s="164">
        <v>22802</v>
      </c>
      <c r="U84" s="164">
        <v>22800</v>
      </c>
      <c r="V84" s="164">
        <v>22799</v>
      </c>
      <c r="W84" s="164">
        <v>22798</v>
      </c>
      <c r="X84" s="164">
        <v>22796</v>
      </c>
      <c r="Y84" s="164">
        <v>22796</v>
      </c>
      <c r="Z84" s="164">
        <v>22796</v>
      </c>
      <c r="AA84" s="164">
        <v>22795</v>
      </c>
      <c r="AB84" s="164">
        <v>22795</v>
      </c>
      <c r="AC84" s="164">
        <v>22794</v>
      </c>
      <c r="AD84" s="164">
        <v>22794</v>
      </c>
      <c r="AE84" s="164">
        <v>22794</v>
      </c>
      <c r="AF84" s="164">
        <v>22794</v>
      </c>
      <c r="AG84" s="164">
        <v>22794</v>
      </c>
      <c r="AH84" s="164">
        <v>22791</v>
      </c>
      <c r="AI84" s="164">
        <v>22791</v>
      </c>
      <c r="AJ84" s="164">
        <v>22813</v>
      </c>
      <c r="AK84" s="164">
        <v>22812</v>
      </c>
      <c r="AL84" s="164">
        <v>22811</v>
      </c>
      <c r="AM84" s="164">
        <v>22810</v>
      </c>
      <c r="AN84" s="164">
        <v>22808</v>
      </c>
      <c r="AO84" s="164">
        <v>22806</v>
      </c>
      <c r="AP84" s="164">
        <v>22806</v>
      </c>
      <c r="AQ84" s="164">
        <v>22803</v>
      </c>
      <c r="AR84" s="164">
        <v>22795</v>
      </c>
      <c r="AS84" s="164">
        <v>22790</v>
      </c>
      <c r="AT84" s="164">
        <v>22790</v>
      </c>
      <c r="AU84" s="164">
        <v>22789</v>
      </c>
      <c r="AV84" s="164">
        <v>22789</v>
      </c>
      <c r="AW84" s="164">
        <v>22784</v>
      </c>
      <c r="AX84" s="164">
        <v>22775</v>
      </c>
      <c r="AY84" s="164">
        <v>22746</v>
      </c>
      <c r="AZ84" s="164">
        <v>22734</v>
      </c>
      <c r="BA84" s="164">
        <v>22714</v>
      </c>
      <c r="BB84" s="164">
        <v>22704</v>
      </c>
      <c r="BC84" s="164">
        <v>22688</v>
      </c>
      <c r="BD84" s="164">
        <v>22680</v>
      </c>
      <c r="BE84" s="164">
        <v>22669</v>
      </c>
      <c r="BF84" s="164">
        <v>22657</v>
      </c>
      <c r="BG84" s="164">
        <v>22649</v>
      </c>
      <c r="BH84" s="164">
        <v>22649</v>
      </c>
      <c r="BI84" s="164">
        <v>22626</v>
      </c>
      <c r="BJ84" s="164">
        <v>22621</v>
      </c>
      <c r="BK84" s="164">
        <v>22619</v>
      </c>
      <c r="BL84" s="164">
        <v>22614</v>
      </c>
      <c r="BM84" s="164">
        <v>22605</v>
      </c>
      <c r="BN84" s="164">
        <v>22603</v>
      </c>
      <c r="BO84" s="164">
        <v>22603</v>
      </c>
      <c r="BP84" s="164">
        <v>22603</v>
      </c>
      <c r="BQ84" s="164">
        <v>22594</v>
      </c>
      <c r="BR84" s="164">
        <v>22584</v>
      </c>
      <c r="BS84" s="164">
        <v>22563</v>
      </c>
      <c r="BT84" s="164">
        <v>22505</v>
      </c>
      <c r="BU84" s="164">
        <v>22408</v>
      </c>
      <c r="BV84" s="164">
        <v>22363</v>
      </c>
      <c r="BW84" s="164">
        <v>22348</v>
      </c>
      <c r="BX84" s="164">
        <v>22310</v>
      </c>
      <c r="BY84" s="164">
        <v>22200</v>
      </c>
      <c r="BZ84" s="164">
        <v>21995</v>
      </c>
      <c r="CA84" s="164">
        <v>21749</v>
      </c>
      <c r="CB84" s="164"/>
      <c r="CC84" s="164"/>
      <c r="CD84" s="164"/>
      <c r="CE84" s="164"/>
      <c r="CF84" s="164"/>
      <c r="CG84" s="164"/>
      <c r="CH84" s="164"/>
      <c r="CI84" s="188"/>
      <c r="CJ84" s="23"/>
      <c r="CK84" s="24"/>
      <c r="CL84" s="24"/>
    </row>
    <row r="85" spans="1:90" x14ac:dyDescent="0.25">
      <c r="A85" s="175">
        <f t="shared" si="1"/>
        <v>43954</v>
      </c>
      <c r="B85" s="163">
        <v>22535</v>
      </c>
      <c r="C85" s="163">
        <v>22535</v>
      </c>
      <c r="D85" s="163">
        <v>22535</v>
      </c>
      <c r="E85" s="163">
        <v>22535</v>
      </c>
      <c r="F85" s="163">
        <v>22535</v>
      </c>
      <c r="G85" s="163">
        <v>22535</v>
      </c>
      <c r="H85" s="163">
        <v>22535</v>
      </c>
      <c r="I85" s="163">
        <v>22534</v>
      </c>
      <c r="J85" s="164">
        <v>22534</v>
      </c>
      <c r="K85" s="164">
        <v>22534</v>
      </c>
      <c r="L85" s="164">
        <v>22534</v>
      </c>
      <c r="M85" s="164">
        <v>22534</v>
      </c>
      <c r="N85" s="164">
        <v>22534</v>
      </c>
      <c r="O85" s="164">
        <v>22534</v>
      </c>
      <c r="P85" s="164">
        <v>22543</v>
      </c>
      <c r="Q85" s="164">
        <v>22543</v>
      </c>
      <c r="R85" s="164">
        <v>22543</v>
      </c>
      <c r="S85" s="164">
        <v>22543</v>
      </c>
      <c r="T85" s="164">
        <v>22543</v>
      </c>
      <c r="U85" s="164">
        <v>22541</v>
      </c>
      <c r="V85" s="164">
        <v>22540</v>
      </c>
      <c r="W85" s="164">
        <v>22539</v>
      </c>
      <c r="X85" s="164">
        <v>22537</v>
      </c>
      <c r="Y85" s="164">
        <v>22537</v>
      </c>
      <c r="Z85" s="164">
        <v>22537</v>
      </c>
      <c r="AA85" s="164">
        <v>22536</v>
      </c>
      <c r="AB85" s="164">
        <v>22536</v>
      </c>
      <c r="AC85" s="164">
        <v>22535</v>
      </c>
      <c r="AD85" s="164">
        <v>22535</v>
      </c>
      <c r="AE85" s="164">
        <v>22535</v>
      </c>
      <c r="AF85" s="164">
        <v>22535</v>
      </c>
      <c r="AG85" s="164">
        <v>22535</v>
      </c>
      <c r="AH85" s="164">
        <v>22532</v>
      </c>
      <c r="AI85" s="164">
        <v>22532</v>
      </c>
      <c r="AJ85" s="164">
        <v>22554</v>
      </c>
      <c r="AK85" s="164">
        <v>22553</v>
      </c>
      <c r="AL85" s="164">
        <v>22552</v>
      </c>
      <c r="AM85" s="164">
        <v>22551</v>
      </c>
      <c r="AN85" s="164">
        <v>22549</v>
      </c>
      <c r="AO85" s="164">
        <v>22548</v>
      </c>
      <c r="AP85" s="164">
        <v>22548</v>
      </c>
      <c r="AQ85" s="164">
        <v>22545</v>
      </c>
      <c r="AR85" s="164">
        <v>22538</v>
      </c>
      <c r="AS85" s="164">
        <v>22533</v>
      </c>
      <c r="AT85" s="164">
        <v>22533</v>
      </c>
      <c r="AU85" s="164">
        <v>22532</v>
      </c>
      <c r="AV85" s="164">
        <v>22532</v>
      </c>
      <c r="AW85" s="164">
        <v>22527</v>
      </c>
      <c r="AX85" s="164">
        <v>22518</v>
      </c>
      <c r="AY85" s="164">
        <v>22489</v>
      </c>
      <c r="AZ85" s="164">
        <v>22477</v>
      </c>
      <c r="BA85" s="164">
        <v>22461</v>
      </c>
      <c r="BB85" s="164">
        <v>22451</v>
      </c>
      <c r="BC85" s="164">
        <v>22436</v>
      </c>
      <c r="BD85" s="164">
        <v>22428</v>
      </c>
      <c r="BE85" s="164">
        <v>22417</v>
      </c>
      <c r="BF85" s="164">
        <v>22405</v>
      </c>
      <c r="BG85" s="164">
        <v>22398</v>
      </c>
      <c r="BH85" s="164">
        <v>22398</v>
      </c>
      <c r="BI85" s="164">
        <v>22377</v>
      </c>
      <c r="BJ85" s="164">
        <v>22374</v>
      </c>
      <c r="BK85" s="164">
        <v>22372</v>
      </c>
      <c r="BL85" s="164">
        <v>22367</v>
      </c>
      <c r="BM85" s="164">
        <v>22359</v>
      </c>
      <c r="BN85" s="164">
        <v>22357</v>
      </c>
      <c r="BO85" s="164">
        <v>22357</v>
      </c>
      <c r="BP85" s="164">
        <v>22357</v>
      </c>
      <c r="BQ85" s="164">
        <v>22348</v>
      </c>
      <c r="BR85" s="164">
        <v>22339</v>
      </c>
      <c r="BS85" s="164">
        <v>22318</v>
      </c>
      <c r="BT85" s="164">
        <v>22262</v>
      </c>
      <c r="BU85" s="164">
        <v>22169</v>
      </c>
      <c r="BV85" s="164">
        <v>22130</v>
      </c>
      <c r="BW85" s="164">
        <v>22116</v>
      </c>
      <c r="BX85" s="164">
        <v>22083</v>
      </c>
      <c r="BY85" s="164">
        <v>21984</v>
      </c>
      <c r="BZ85" s="164">
        <v>21808</v>
      </c>
      <c r="CA85" s="164">
        <v>21683</v>
      </c>
      <c r="CB85" s="164">
        <v>21383</v>
      </c>
      <c r="CC85" s="164"/>
      <c r="CD85" s="164"/>
      <c r="CE85" s="164"/>
      <c r="CF85" s="164"/>
      <c r="CG85" s="164"/>
      <c r="CH85" s="164"/>
      <c r="CI85" s="188"/>
      <c r="CJ85" s="23"/>
      <c r="CK85" s="24"/>
      <c r="CL85" s="24"/>
    </row>
    <row r="86" spans="1:90" x14ac:dyDescent="0.25">
      <c r="A86" s="175">
        <f t="shared" si="1"/>
        <v>43953</v>
      </c>
      <c r="B86" s="163">
        <v>22284</v>
      </c>
      <c r="C86" s="163">
        <v>22284</v>
      </c>
      <c r="D86" s="163">
        <v>22284</v>
      </c>
      <c r="E86" s="163">
        <v>22284</v>
      </c>
      <c r="F86" s="163">
        <v>22284</v>
      </c>
      <c r="G86" s="163">
        <v>22284</v>
      </c>
      <c r="H86" s="163">
        <v>22284</v>
      </c>
      <c r="I86" s="163">
        <v>22283</v>
      </c>
      <c r="J86" s="164">
        <v>22283</v>
      </c>
      <c r="K86" s="164">
        <v>22283</v>
      </c>
      <c r="L86" s="164">
        <v>22283</v>
      </c>
      <c r="M86" s="164">
        <v>22283</v>
      </c>
      <c r="N86" s="164">
        <v>22283</v>
      </c>
      <c r="O86" s="164">
        <v>22283</v>
      </c>
      <c r="P86" s="164">
        <v>22292</v>
      </c>
      <c r="Q86" s="164">
        <v>22292</v>
      </c>
      <c r="R86" s="164">
        <v>22292</v>
      </c>
      <c r="S86" s="164">
        <v>22292</v>
      </c>
      <c r="T86" s="164">
        <v>22292</v>
      </c>
      <c r="U86" s="164">
        <v>22290</v>
      </c>
      <c r="V86" s="164">
        <v>22289</v>
      </c>
      <c r="W86" s="164">
        <v>22288</v>
      </c>
      <c r="X86" s="164">
        <v>22286</v>
      </c>
      <c r="Y86" s="164">
        <v>22286</v>
      </c>
      <c r="Z86" s="164">
        <v>22286</v>
      </c>
      <c r="AA86" s="164">
        <v>22285</v>
      </c>
      <c r="AB86" s="164">
        <v>22285</v>
      </c>
      <c r="AC86" s="164">
        <v>22284</v>
      </c>
      <c r="AD86" s="164">
        <v>22284</v>
      </c>
      <c r="AE86" s="164">
        <v>22284</v>
      </c>
      <c r="AF86" s="164">
        <v>22284</v>
      </c>
      <c r="AG86" s="164">
        <v>22284</v>
      </c>
      <c r="AH86" s="164">
        <v>22281</v>
      </c>
      <c r="AI86" s="164">
        <v>22281</v>
      </c>
      <c r="AJ86" s="164">
        <v>22303</v>
      </c>
      <c r="AK86" s="164">
        <v>22302</v>
      </c>
      <c r="AL86" s="164">
        <v>22301</v>
      </c>
      <c r="AM86" s="164">
        <v>22300</v>
      </c>
      <c r="AN86" s="164">
        <v>22298</v>
      </c>
      <c r="AO86" s="164">
        <v>22297</v>
      </c>
      <c r="AP86" s="164">
        <v>22297</v>
      </c>
      <c r="AQ86" s="164">
        <v>22294</v>
      </c>
      <c r="AR86" s="164">
        <v>22287</v>
      </c>
      <c r="AS86" s="164">
        <v>22282</v>
      </c>
      <c r="AT86" s="164">
        <v>22282</v>
      </c>
      <c r="AU86" s="164">
        <v>22281</v>
      </c>
      <c r="AV86" s="164">
        <v>22281</v>
      </c>
      <c r="AW86" s="164">
        <v>22276</v>
      </c>
      <c r="AX86" s="164">
        <v>22267</v>
      </c>
      <c r="AY86" s="164">
        <v>22238</v>
      </c>
      <c r="AZ86" s="164">
        <v>22226</v>
      </c>
      <c r="BA86" s="164">
        <v>22211</v>
      </c>
      <c r="BB86" s="164">
        <v>22201</v>
      </c>
      <c r="BC86" s="164">
        <v>22187</v>
      </c>
      <c r="BD86" s="164">
        <v>22180</v>
      </c>
      <c r="BE86" s="164">
        <v>22169</v>
      </c>
      <c r="BF86" s="164">
        <v>22157</v>
      </c>
      <c r="BG86" s="164">
        <v>22152</v>
      </c>
      <c r="BH86" s="164">
        <v>22152</v>
      </c>
      <c r="BI86" s="164">
        <v>22132</v>
      </c>
      <c r="BJ86" s="164">
        <v>22129</v>
      </c>
      <c r="BK86" s="164">
        <v>22128</v>
      </c>
      <c r="BL86" s="164">
        <v>22123</v>
      </c>
      <c r="BM86" s="164">
        <v>22116</v>
      </c>
      <c r="BN86" s="164">
        <v>22114</v>
      </c>
      <c r="BO86" s="164">
        <v>22114</v>
      </c>
      <c r="BP86" s="164">
        <v>22114</v>
      </c>
      <c r="BQ86" s="164">
        <v>22106</v>
      </c>
      <c r="BR86" s="164">
        <v>22098</v>
      </c>
      <c r="BS86" s="164">
        <v>22078</v>
      </c>
      <c r="BT86" s="164">
        <v>22025</v>
      </c>
      <c r="BU86" s="164">
        <v>21934</v>
      </c>
      <c r="BV86" s="164">
        <v>21900</v>
      </c>
      <c r="BW86" s="164">
        <v>21887</v>
      </c>
      <c r="BX86" s="164">
        <v>21858</v>
      </c>
      <c r="BY86" s="164">
        <v>21763</v>
      </c>
      <c r="BZ86" s="164">
        <v>21599</v>
      </c>
      <c r="CA86" s="164">
        <v>21502</v>
      </c>
      <c r="CB86" s="164">
        <v>21329</v>
      </c>
      <c r="CC86" s="164">
        <v>21179</v>
      </c>
      <c r="CD86" s="164"/>
      <c r="CE86" s="164"/>
      <c r="CF86" s="164"/>
      <c r="CG86" s="164"/>
      <c r="CH86" s="164"/>
      <c r="CI86" s="188"/>
      <c r="CJ86" s="23"/>
      <c r="CK86" s="24"/>
      <c r="CL86" s="24"/>
    </row>
    <row r="87" spans="1:90" x14ac:dyDescent="0.25">
      <c r="A87" s="175">
        <f t="shared" si="1"/>
        <v>43952</v>
      </c>
      <c r="B87" s="163">
        <v>22016</v>
      </c>
      <c r="C87" s="163">
        <v>22016</v>
      </c>
      <c r="D87" s="163">
        <v>22016</v>
      </c>
      <c r="E87" s="163">
        <v>22016</v>
      </c>
      <c r="F87" s="163">
        <v>22016</v>
      </c>
      <c r="G87" s="163">
        <v>22016</v>
      </c>
      <c r="H87" s="163">
        <v>22016</v>
      </c>
      <c r="I87" s="163">
        <v>22015</v>
      </c>
      <c r="J87" s="164">
        <v>22015</v>
      </c>
      <c r="K87" s="164">
        <v>22015</v>
      </c>
      <c r="L87" s="164">
        <v>22015</v>
      </c>
      <c r="M87" s="164">
        <v>22015</v>
      </c>
      <c r="N87" s="164">
        <v>22015</v>
      </c>
      <c r="O87" s="164">
        <v>22015</v>
      </c>
      <c r="P87" s="164">
        <v>22024</v>
      </c>
      <c r="Q87" s="164">
        <v>22024</v>
      </c>
      <c r="R87" s="164">
        <v>22024</v>
      </c>
      <c r="S87" s="164">
        <v>22024</v>
      </c>
      <c r="T87" s="164">
        <v>22024</v>
      </c>
      <c r="U87" s="164">
        <v>22022</v>
      </c>
      <c r="V87" s="164">
        <v>22021</v>
      </c>
      <c r="W87" s="164">
        <v>22020</v>
      </c>
      <c r="X87" s="164">
        <v>22018</v>
      </c>
      <c r="Y87" s="164">
        <v>22018</v>
      </c>
      <c r="Z87" s="164">
        <v>22018</v>
      </c>
      <c r="AA87" s="164">
        <v>22017</v>
      </c>
      <c r="AB87" s="164">
        <v>22017</v>
      </c>
      <c r="AC87" s="164">
        <v>22016</v>
      </c>
      <c r="AD87" s="164">
        <v>22016</v>
      </c>
      <c r="AE87" s="164">
        <v>22016</v>
      </c>
      <c r="AF87" s="164">
        <v>22016</v>
      </c>
      <c r="AG87" s="164">
        <v>22016</v>
      </c>
      <c r="AH87" s="164">
        <v>22014</v>
      </c>
      <c r="AI87" s="164">
        <v>22014</v>
      </c>
      <c r="AJ87" s="164">
        <v>22036</v>
      </c>
      <c r="AK87" s="164">
        <v>22035</v>
      </c>
      <c r="AL87" s="164">
        <v>22034</v>
      </c>
      <c r="AM87" s="164">
        <v>22033</v>
      </c>
      <c r="AN87" s="164">
        <v>22031</v>
      </c>
      <c r="AO87" s="164">
        <v>22030</v>
      </c>
      <c r="AP87" s="164">
        <v>22030</v>
      </c>
      <c r="AQ87" s="164">
        <v>22027</v>
      </c>
      <c r="AR87" s="164">
        <v>22020</v>
      </c>
      <c r="AS87" s="164">
        <v>22015</v>
      </c>
      <c r="AT87" s="164">
        <v>22015</v>
      </c>
      <c r="AU87" s="164">
        <v>22014</v>
      </c>
      <c r="AV87" s="164">
        <v>22014</v>
      </c>
      <c r="AW87" s="164">
        <v>22009</v>
      </c>
      <c r="AX87" s="164">
        <v>22001</v>
      </c>
      <c r="AY87" s="164">
        <v>21973</v>
      </c>
      <c r="AZ87" s="164">
        <v>21961</v>
      </c>
      <c r="BA87" s="164">
        <v>21946</v>
      </c>
      <c r="BB87" s="164">
        <v>21936</v>
      </c>
      <c r="BC87" s="164">
        <v>21922</v>
      </c>
      <c r="BD87" s="164">
        <v>21915</v>
      </c>
      <c r="BE87" s="164">
        <v>21905</v>
      </c>
      <c r="BF87" s="164">
        <v>21893</v>
      </c>
      <c r="BG87" s="164">
        <v>21888</v>
      </c>
      <c r="BH87" s="164">
        <v>21888</v>
      </c>
      <c r="BI87" s="164">
        <v>21869</v>
      </c>
      <c r="BJ87" s="164">
        <v>21866</v>
      </c>
      <c r="BK87" s="164">
        <v>21865</v>
      </c>
      <c r="BL87" s="164">
        <v>21860</v>
      </c>
      <c r="BM87" s="164">
        <v>21853</v>
      </c>
      <c r="BN87" s="164">
        <v>21851</v>
      </c>
      <c r="BO87" s="164">
        <v>21851</v>
      </c>
      <c r="BP87" s="164">
        <v>21851</v>
      </c>
      <c r="BQ87" s="164">
        <v>21843</v>
      </c>
      <c r="BR87" s="164">
        <v>21838</v>
      </c>
      <c r="BS87" s="164">
        <v>21818</v>
      </c>
      <c r="BT87" s="164">
        <v>21767</v>
      </c>
      <c r="BU87" s="164">
        <v>21681</v>
      </c>
      <c r="BV87" s="164">
        <v>21647</v>
      </c>
      <c r="BW87" s="164">
        <v>21638</v>
      </c>
      <c r="BX87" s="164">
        <v>21612</v>
      </c>
      <c r="BY87" s="164">
        <v>21518</v>
      </c>
      <c r="BZ87" s="164">
        <v>21367</v>
      </c>
      <c r="CA87" s="164">
        <v>21284</v>
      </c>
      <c r="CB87" s="164">
        <v>21165</v>
      </c>
      <c r="CC87" s="164">
        <v>21123</v>
      </c>
      <c r="CD87" s="164">
        <v>20852</v>
      </c>
      <c r="CE87" s="164"/>
      <c r="CF87" s="164"/>
      <c r="CG87" s="164"/>
      <c r="CH87" s="164"/>
      <c r="CI87" s="188"/>
      <c r="CJ87" s="23"/>
      <c r="CK87" s="24"/>
      <c r="CL87" s="24"/>
    </row>
    <row r="88" spans="1:90" x14ac:dyDescent="0.25">
      <c r="A88" s="175">
        <f t="shared" si="1"/>
        <v>43951</v>
      </c>
      <c r="B88" s="163">
        <v>21710</v>
      </c>
      <c r="C88" s="163">
        <v>21710</v>
      </c>
      <c r="D88" s="163">
        <v>21710</v>
      </c>
      <c r="E88" s="163">
        <v>21710</v>
      </c>
      <c r="F88" s="163">
        <v>21710</v>
      </c>
      <c r="G88" s="163">
        <v>21710</v>
      </c>
      <c r="H88" s="163">
        <v>21710</v>
      </c>
      <c r="I88" s="163">
        <v>21709</v>
      </c>
      <c r="J88" s="164">
        <v>21709</v>
      </c>
      <c r="K88" s="164">
        <v>21709</v>
      </c>
      <c r="L88" s="164">
        <v>21709</v>
      </c>
      <c r="M88" s="164">
        <v>21709</v>
      </c>
      <c r="N88" s="164">
        <v>21709</v>
      </c>
      <c r="O88" s="164">
        <v>21709</v>
      </c>
      <c r="P88" s="164">
        <v>21718</v>
      </c>
      <c r="Q88" s="164">
        <v>21718</v>
      </c>
      <c r="R88" s="164">
        <v>21718</v>
      </c>
      <c r="S88" s="164">
        <v>21718</v>
      </c>
      <c r="T88" s="164">
        <v>21718</v>
      </c>
      <c r="U88" s="164">
        <v>21716</v>
      </c>
      <c r="V88" s="164">
        <v>21715</v>
      </c>
      <c r="W88" s="164">
        <v>21714</v>
      </c>
      <c r="X88" s="164">
        <v>21712</v>
      </c>
      <c r="Y88" s="164">
        <v>21712</v>
      </c>
      <c r="Z88" s="164">
        <v>21712</v>
      </c>
      <c r="AA88" s="164">
        <v>21711</v>
      </c>
      <c r="AB88" s="164">
        <v>21711</v>
      </c>
      <c r="AC88" s="164">
        <v>21710</v>
      </c>
      <c r="AD88" s="164">
        <v>21710</v>
      </c>
      <c r="AE88" s="164">
        <v>21710</v>
      </c>
      <c r="AF88" s="164">
        <v>21710</v>
      </c>
      <c r="AG88" s="164">
        <v>21710</v>
      </c>
      <c r="AH88" s="164">
        <v>21708</v>
      </c>
      <c r="AI88" s="164">
        <v>21708</v>
      </c>
      <c r="AJ88" s="164">
        <v>21730</v>
      </c>
      <c r="AK88" s="164">
        <v>21729</v>
      </c>
      <c r="AL88" s="164">
        <v>21728</v>
      </c>
      <c r="AM88" s="164">
        <v>21727</v>
      </c>
      <c r="AN88" s="164">
        <v>21726</v>
      </c>
      <c r="AO88" s="164">
        <v>21725</v>
      </c>
      <c r="AP88" s="164">
        <v>21725</v>
      </c>
      <c r="AQ88" s="164">
        <v>21722</v>
      </c>
      <c r="AR88" s="164">
        <v>21715</v>
      </c>
      <c r="AS88" s="164">
        <v>21710</v>
      </c>
      <c r="AT88" s="164">
        <v>21710</v>
      </c>
      <c r="AU88" s="164">
        <v>21709</v>
      </c>
      <c r="AV88" s="164">
        <v>21709</v>
      </c>
      <c r="AW88" s="164">
        <v>21704</v>
      </c>
      <c r="AX88" s="164">
        <v>21696</v>
      </c>
      <c r="AY88" s="164">
        <v>21668</v>
      </c>
      <c r="AZ88" s="164">
        <v>21656</v>
      </c>
      <c r="BA88" s="164">
        <v>21641</v>
      </c>
      <c r="BB88" s="164">
        <v>21631</v>
      </c>
      <c r="BC88" s="164">
        <v>21618</v>
      </c>
      <c r="BD88" s="164">
        <v>21611</v>
      </c>
      <c r="BE88" s="164">
        <v>21601</v>
      </c>
      <c r="BF88" s="164">
        <v>21589</v>
      </c>
      <c r="BG88" s="164">
        <v>21584</v>
      </c>
      <c r="BH88" s="164">
        <v>21584</v>
      </c>
      <c r="BI88" s="164">
        <v>21566</v>
      </c>
      <c r="BJ88" s="164">
        <v>21564</v>
      </c>
      <c r="BK88" s="164">
        <v>21563</v>
      </c>
      <c r="BL88" s="164">
        <v>21559</v>
      </c>
      <c r="BM88" s="164">
        <v>21552</v>
      </c>
      <c r="BN88" s="164">
        <v>21550</v>
      </c>
      <c r="BO88" s="164">
        <v>21550</v>
      </c>
      <c r="BP88" s="164">
        <v>21550</v>
      </c>
      <c r="BQ88" s="164">
        <v>21542</v>
      </c>
      <c r="BR88" s="164">
        <v>21538</v>
      </c>
      <c r="BS88" s="164">
        <v>21520</v>
      </c>
      <c r="BT88" s="164">
        <v>21477</v>
      </c>
      <c r="BU88" s="164">
        <v>21397</v>
      </c>
      <c r="BV88" s="164">
        <v>21366</v>
      </c>
      <c r="BW88" s="164">
        <v>21360</v>
      </c>
      <c r="BX88" s="164">
        <v>21336</v>
      </c>
      <c r="BY88" s="164">
        <v>21247</v>
      </c>
      <c r="BZ88" s="164">
        <v>21100</v>
      </c>
      <c r="CA88" s="164">
        <v>21031</v>
      </c>
      <c r="CB88" s="164">
        <v>20941</v>
      </c>
      <c r="CC88" s="164">
        <v>20923</v>
      </c>
      <c r="CD88" s="164">
        <v>20777</v>
      </c>
      <c r="CE88" s="164"/>
      <c r="CF88" s="164"/>
      <c r="CG88" s="164"/>
      <c r="CH88" s="164"/>
      <c r="CI88" s="188"/>
      <c r="CJ88" s="23"/>
      <c r="CK88" s="24"/>
      <c r="CL88" s="24"/>
    </row>
    <row r="89" spans="1:90" x14ac:dyDescent="0.25">
      <c r="A89" s="175">
        <f t="shared" si="1"/>
        <v>43950</v>
      </c>
      <c r="B89" s="163">
        <v>21398</v>
      </c>
      <c r="C89" s="163">
        <v>21398</v>
      </c>
      <c r="D89" s="163">
        <v>21398</v>
      </c>
      <c r="E89" s="163">
        <v>21398</v>
      </c>
      <c r="F89" s="163">
        <v>21398</v>
      </c>
      <c r="G89" s="163">
        <v>21398</v>
      </c>
      <c r="H89" s="163">
        <v>21398</v>
      </c>
      <c r="I89" s="163">
        <v>21397</v>
      </c>
      <c r="J89" s="164">
        <v>21397</v>
      </c>
      <c r="K89" s="164">
        <v>21397</v>
      </c>
      <c r="L89" s="164">
        <v>21397</v>
      </c>
      <c r="M89" s="164">
        <v>21397</v>
      </c>
      <c r="N89" s="164">
        <v>21397</v>
      </c>
      <c r="O89" s="164">
        <v>21397</v>
      </c>
      <c r="P89" s="164">
        <v>21406</v>
      </c>
      <c r="Q89" s="164">
        <v>21406</v>
      </c>
      <c r="R89" s="164">
        <v>21406</v>
      </c>
      <c r="S89" s="164">
        <v>21406</v>
      </c>
      <c r="T89" s="164">
        <v>21406</v>
      </c>
      <c r="U89" s="164">
        <v>21404</v>
      </c>
      <c r="V89" s="164">
        <v>21403</v>
      </c>
      <c r="W89" s="164">
        <v>21402</v>
      </c>
      <c r="X89" s="164">
        <v>21400</v>
      </c>
      <c r="Y89" s="164">
        <v>21400</v>
      </c>
      <c r="Z89" s="164">
        <v>21400</v>
      </c>
      <c r="AA89" s="164">
        <v>21399</v>
      </c>
      <c r="AB89" s="164">
        <v>21399</v>
      </c>
      <c r="AC89" s="164">
        <v>21398</v>
      </c>
      <c r="AD89" s="164">
        <v>21398</v>
      </c>
      <c r="AE89" s="164">
        <v>21398</v>
      </c>
      <c r="AF89" s="164">
        <v>21398</v>
      </c>
      <c r="AG89" s="164">
        <v>21398</v>
      </c>
      <c r="AH89" s="164">
        <v>21396</v>
      </c>
      <c r="AI89" s="164">
        <v>21396</v>
      </c>
      <c r="AJ89" s="164">
        <v>21418</v>
      </c>
      <c r="AK89" s="164">
        <v>21417</v>
      </c>
      <c r="AL89" s="164">
        <v>21416</v>
      </c>
      <c r="AM89" s="164">
        <v>21415</v>
      </c>
      <c r="AN89" s="164">
        <v>21414</v>
      </c>
      <c r="AO89" s="164">
        <v>21413</v>
      </c>
      <c r="AP89" s="164">
        <v>21413</v>
      </c>
      <c r="AQ89" s="164">
        <v>21410</v>
      </c>
      <c r="AR89" s="164">
        <v>21404</v>
      </c>
      <c r="AS89" s="164">
        <v>21400</v>
      </c>
      <c r="AT89" s="164">
        <v>21400</v>
      </c>
      <c r="AU89" s="164">
        <v>21399</v>
      </c>
      <c r="AV89" s="164">
        <v>21399</v>
      </c>
      <c r="AW89" s="164">
        <v>21394</v>
      </c>
      <c r="AX89" s="164">
        <v>21386</v>
      </c>
      <c r="AY89" s="164">
        <v>21359</v>
      </c>
      <c r="AZ89" s="164">
        <v>21347</v>
      </c>
      <c r="BA89" s="164">
        <v>21332</v>
      </c>
      <c r="BB89" s="164">
        <v>21322</v>
      </c>
      <c r="BC89" s="164">
        <v>21310</v>
      </c>
      <c r="BD89" s="164">
        <v>21305</v>
      </c>
      <c r="BE89" s="164">
        <v>21296</v>
      </c>
      <c r="BF89" s="164">
        <v>21286</v>
      </c>
      <c r="BG89" s="164">
        <v>21282</v>
      </c>
      <c r="BH89" s="164">
        <v>21282</v>
      </c>
      <c r="BI89" s="164">
        <v>21264</v>
      </c>
      <c r="BJ89" s="164">
        <v>21262</v>
      </c>
      <c r="BK89" s="164">
        <v>21261</v>
      </c>
      <c r="BL89" s="164">
        <v>21257</v>
      </c>
      <c r="BM89" s="164">
        <v>21250</v>
      </c>
      <c r="BN89" s="164">
        <v>21248</v>
      </c>
      <c r="BO89" s="164">
        <v>21248</v>
      </c>
      <c r="BP89" s="164">
        <v>21248</v>
      </c>
      <c r="BQ89" s="164">
        <v>21240</v>
      </c>
      <c r="BR89" s="164">
        <v>21236</v>
      </c>
      <c r="BS89" s="164">
        <v>21220</v>
      </c>
      <c r="BT89" s="164">
        <v>21178</v>
      </c>
      <c r="BU89" s="164">
        <v>21104</v>
      </c>
      <c r="BV89" s="164">
        <v>21073</v>
      </c>
      <c r="BW89" s="164">
        <v>21067</v>
      </c>
      <c r="BX89" s="164">
        <v>21045</v>
      </c>
      <c r="BY89" s="164">
        <v>20962</v>
      </c>
      <c r="BZ89" s="164">
        <v>20819</v>
      </c>
      <c r="CA89" s="164">
        <v>20754</v>
      </c>
      <c r="CB89" s="164">
        <v>20676</v>
      </c>
      <c r="CC89" s="164">
        <v>20661</v>
      </c>
      <c r="CD89" s="164">
        <v>20558</v>
      </c>
      <c r="CE89" s="164">
        <v>20130</v>
      </c>
      <c r="CF89" s="164"/>
      <c r="CG89" s="164"/>
      <c r="CH89" s="164"/>
      <c r="CI89" s="188"/>
      <c r="CJ89" s="23"/>
      <c r="CK89" s="24"/>
      <c r="CL89" s="24"/>
    </row>
    <row r="90" spans="1:90" x14ac:dyDescent="0.25">
      <c r="A90" s="175">
        <f t="shared" si="1"/>
        <v>43949</v>
      </c>
      <c r="B90" s="163">
        <v>21074</v>
      </c>
      <c r="C90" s="163">
        <v>21074</v>
      </c>
      <c r="D90" s="163">
        <v>21074</v>
      </c>
      <c r="E90" s="163">
        <v>21074</v>
      </c>
      <c r="F90" s="163">
        <v>21074</v>
      </c>
      <c r="G90" s="163">
        <v>21074</v>
      </c>
      <c r="H90" s="163">
        <v>21074</v>
      </c>
      <c r="I90" s="163">
        <v>21073</v>
      </c>
      <c r="J90" s="164">
        <v>21073</v>
      </c>
      <c r="K90" s="164">
        <v>21073</v>
      </c>
      <c r="L90" s="164">
        <v>21073</v>
      </c>
      <c r="M90" s="164">
        <v>21073</v>
      </c>
      <c r="N90" s="164">
        <v>21073</v>
      </c>
      <c r="O90" s="164">
        <v>21073</v>
      </c>
      <c r="P90" s="164">
        <v>21083</v>
      </c>
      <c r="Q90" s="164">
        <v>21083</v>
      </c>
      <c r="R90" s="164">
        <v>21083</v>
      </c>
      <c r="S90" s="164">
        <v>21083</v>
      </c>
      <c r="T90" s="164">
        <v>21083</v>
      </c>
      <c r="U90" s="164">
        <v>21081</v>
      </c>
      <c r="V90" s="164">
        <v>21080</v>
      </c>
      <c r="W90" s="164">
        <v>21079</v>
      </c>
      <c r="X90" s="164">
        <v>21078</v>
      </c>
      <c r="Y90" s="164">
        <v>21078</v>
      </c>
      <c r="Z90" s="164">
        <v>21078</v>
      </c>
      <c r="AA90" s="164">
        <v>21077</v>
      </c>
      <c r="AB90" s="164">
        <v>21077</v>
      </c>
      <c r="AC90" s="164">
        <v>21076</v>
      </c>
      <c r="AD90" s="164">
        <v>21076</v>
      </c>
      <c r="AE90" s="164">
        <v>21076</v>
      </c>
      <c r="AF90" s="164">
        <v>21076</v>
      </c>
      <c r="AG90" s="164">
        <v>21076</v>
      </c>
      <c r="AH90" s="164">
        <v>21074</v>
      </c>
      <c r="AI90" s="164">
        <v>21074</v>
      </c>
      <c r="AJ90" s="164">
        <v>21096</v>
      </c>
      <c r="AK90" s="164">
        <v>21095</v>
      </c>
      <c r="AL90" s="164">
        <v>21094</v>
      </c>
      <c r="AM90" s="164">
        <v>21093</v>
      </c>
      <c r="AN90" s="164">
        <v>21092</v>
      </c>
      <c r="AO90" s="164">
        <v>21091</v>
      </c>
      <c r="AP90" s="164">
        <v>21091</v>
      </c>
      <c r="AQ90" s="164">
        <v>21088</v>
      </c>
      <c r="AR90" s="164">
        <v>21082</v>
      </c>
      <c r="AS90" s="164">
        <v>21078</v>
      </c>
      <c r="AT90" s="164">
        <v>21078</v>
      </c>
      <c r="AU90" s="164">
        <v>21077</v>
      </c>
      <c r="AV90" s="164">
        <v>21077</v>
      </c>
      <c r="AW90" s="164">
        <v>21072</v>
      </c>
      <c r="AX90" s="164">
        <v>21065</v>
      </c>
      <c r="AY90" s="164">
        <v>21038</v>
      </c>
      <c r="AZ90" s="164">
        <v>21026</v>
      </c>
      <c r="BA90" s="164">
        <v>21012</v>
      </c>
      <c r="BB90" s="164">
        <v>21002</v>
      </c>
      <c r="BC90" s="164">
        <v>20990</v>
      </c>
      <c r="BD90" s="164">
        <v>20985</v>
      </c>
      <c r="BE90" s="164">
        <v>20976</v>
      </c>
      <c r="BF90" s="164">
        <v>20967</v>
      </c>
      <c r="BG90" s="164">
        <v>20963</v>
      </c>
      <c r="BH90" s="164">
        <v>20963</v>
      </c>
      <c r="BI90" s="164">
        <v>20945</v>
      </c>
      <c r="BJ90" s="164">
        <v>20943</v>
      </c>
      <c r="BK90" s="164">
        <v>20942</v>
      </c>
      <c r="BL90" s="164">
        <v>20938</v>
      </c>
      <c r="BM90" s="164">
        <v>20931</v>
      </c>
      <c r="BN90" s="164">
        <v>20929</v>
      </c>
      <c r="BO90" s="164">
        <v>20929</v>
      </c>
      <c r="BP90" s="164">
        <v>20929</v>
      </c>
      <c r="BQ90" s="164">
        <v>20922</v>
      </c>
      <c r="BR90" s="164">
        <v>20919</v>
      </c>
      <c r="BS90" s="164">
        <v>20903</v>
      </c>
      <c r="BT90" s="164">
        <v>20863</v>
      </c>
      <c r="BU90" s="164">
        <v>20795</v>
      </c>
      <c r="BV90" s="164">
        <v>20765</v>
      </c>
      <c r="BW90" s="164">
        <v>20759</v>
      </c>
      <c r="BX90" s="164">
        <v>20738</v>
      </c>
      <c r="BY90" s="164">
        <v>20660</v>
      </c>
      <c r="BZ90" s="164">
        <v>20520</v>
      </c>
      <c r="CA90" s="164">
        <v>20457</v>
      </c>
      <c r="CB90" s="164">
        <v>20387</v>
      </c>
      <c r="CC90" s="164">
        <v>20374</v>
      </c>
      <c r="CD90" s="164">
        <v>20280</v>
      </c>
      <c r="CE90" s="164">
        <v>20052</v>
      </c>
      <c r="CF90" s="164">
        <v>19739</v>
      </c>
      <c r="CG90" s="164"/>
      <c r="CH90" s="164"/>
      <c r="CI90" s="188"/>
      <c r="CJ90" s="23"/>
      <c r="CK90" s="24"/>
      <c r="CL90" s="24"/>
    </row>
    <row r="91" spans="1:90" x14ac:dyDescent="0.25">
      <c r="A91" s="175">
        <f t="shared" si="1"/>
        <v>43948</v>
      </c>
      <c r="B91" s="163">
        <v>20733</v>
      </c>
      <c r="C91" s="163">
        <v>20733</v>
      </c>
      <c r="D91" s="163">
        <v>20733</v>
      </c>
      <c r="E91" s="163">
        <v>20733</v>
      </c>
      <c r="F91" s="163">
        <v>20733</v>
      </c>
      <c r="G91" s="163">
        <v>20733</v>
      </c>
      <c r="H91" s="163">
        <v>20733</v>
      </c>
      <c r="I91" s="163">
        <v>20732</v>
      </c>
      <c r="J91" s="164">
        <v>20732</v>
      </c>
      <c r="K91" s="164">
        <v>20732</v>
      </c>
      <c r="L91" s="164">
        <v>20732</v>
      </c>
      <c r="M91" s="164">
        <v>20732</v>
      </c>
      <c r="N91" s="164">
        <v>20732</v>
      </c>
      <c r="O91" s="164">
        <v>20732</v>
      </c>
      <c r="P91" s="164">
        <v>20742</v>
      </c>
      <c r="Q91" s="164">
        <v>20742</v>
      </c>
      <c r="R91" s="164">
        <v>20742</v>
      </c>
      <c r="S91" s="164">
        <v>20742</v>
      </c>
      <c r="T91" s="164">
        <v>20742</v>
      </c>
      <c r="U91" s="164">
        <v>20741</v>
      </c>
      <c r="V91" s="164">
        <v>20740</v>
      </c>
      <c r="W91" s="164">
        <v>20739</v>
      </c>
      <c r="X91" s="164">
        <v>20738</v>
      </c>
      <c r="Y91" s="164">
        <v>20738</v>
      </c>
      <c r="Z91" s="164">
        <v>20738</v>
      </c>
      <c r="AA91" s="164">
        <v>20737</v>
      </c>
      <c r="AB91" s="164">
        <v>20737</v>
      </c>
      <c r="AC91" s="164">
        <v>20736</v>
      </c>
      <c r="AD91" s="164">
        <v>20736</v>
      </c>
      <c r="AE91" s="164">
        <v>20736</v>
      </c>
      <c r="AF91" s="164">
        <v>20736</v>
      </c>
      <c r="AG91" s="164">
        <v>20736</v>
      </c>
      <c r="AH91" s="164">
        <v>20734</v>
      </c>
      <c r="AI91" s="164">
        <v>20734</v>
      </c>
      <c r="AJ91" s="164">
        <v>20756</v>
      </c>
      <c r="AK91" s="164">
        <v>20755</v>
      </c>
      <c r="AL91" s="164">
        <v>20754</v>
      </c>
      <c r="AM91" s="164">
        <v>20753</v>
      </c>
      <c r="AN91" s="164">
        <v>20752</v>
      </c>
      <c r="AO91" s="164">
        <v>20751</v>
      </c>
      <c r="AP91" s="164">
        <v>20751</v>
      </c>
      <c r="AQ91" s="164">
        <v>20748</v>
      </c>
      <c r="AR91" s="164">
        <v>20742</v>
      </c>
      <c r="AS91" s="164">
        <v>20738</v>
      </c>
      <c r="AT91" s="164">
        <v>20738</v>
      </c>
      <c r="AU91" s="164">
        <v>20737</v>
      </c>
      <c r="AV91" s="164">
        <v>20737</v>
      </c>
      <c r="AW91" s="164">
        <v>20732</v>
      </c>
      <c r="AX91" s="164">
        <v>20725</v>
      </c>
      <c r="AY91" s="164">
        <v>20699</v>
      </c>
      <c r="AZ91" s="164">
        <v>20687</v>
      </c>
      <c r="BA91" s="164">
        <v>20673</v>
      </c>
      <c r="BB91" s="164">
        <v>20663</v>
      </c>
      <c r="BC91" s="164">
        <v>20651</v>
      </c>
      <c r="BD91" s="164">
        <v>20646</v>
      </c>
      <c r="BE91" s="164">
        <v>20637</v>
      </c>
      <c r="BF91" s="164">
        <v>20628</v>
      </c>
      <c r="BG91" s="164">
        <v>20624</v>
      </c>
      <c r="BH91" s="164">
        <v>20624</v>
      </c>
      <c r="BI91" s="164">
        <v>20607</v>
      </c>
      <c r="BJ91" s="164">
        <v>20606</v>
      </c>
      <c r="BK91" s="164">
        <v>20605</v>
      </c>
      <c r="BL91" s="164">
        <v>20601</v>
      </c>
      <c r="BM91" s="164">
        <v>20594</v>
      </c>
      <c r="BN91" s="164">
        <v>20592</v>
      </c>
      <c r="BO91" s="164">
        <v>20592</v>
      </c>
      <c r="BP91" s="164">
        <v>20592</v>
      </c>
      <c r="BQ91" s="164">
        <v>20585</v>
      </c>
      <c r="BR91" s="164">
        <v>20582</v>
      </c>
      <c r="BS91" s="164">
        <v>20568</v>
      </c>
      <c r="BT91" s="164">
        <v>20528</v>
      </c>
      <c r="BU91" s="164">
        <v>20466</v>
      </c>
      <c r="BV91" s="164">
        <v>20436</v>
      </c>
      <c r="BW91" s="164">
        <v>20430</v>
      </c>
      <c r="BX91" s="164">
        <v>20412</v>
      </c>
      <c r="BY91" s="164">
        <v>20336</v>
      </c>
      <c r="BZ91" s="164">
        <v>20202</v>
      </c>
      <c r="CA91" s="164">
        <v>20143</v>
      </c>
      <c r="CB91" s="164">
        <v>20078</v>
      </c>
      <c r="CC91" s="164">
        <v>20066</v>
      </c>
      <c r="CD91" s="164">
        <v>19978</v>
      </c>
      <c r="CE91" s="164">
        <v>19816</v>
      </c>
      <c r="CF91" s="164">
        <v>19643</v>
      </c>
      <c r="CG91" s="164">
        <v>19294</v>
      </c>
      <c r="CH91" s="164"/>
      <c r="CI91" s="188"/>
      <c r="CJ91" s="23"/>
      <c r="CK91" s="24"/>
      <c r="CL91" s="24"/>
    </row>
    <row r="92" spans="1:90" x14ac:dyDescent="0.25">
      <c r="A92" s="175">
        <f t="shared" si="1"/>
        <v>43947</v>
      </c>
      <c r="B92" s="163">
        <v>20389</v>
      </c>
      <c r="C92" s="163">
        <v>20389</v>
      </c>
      <c r="D92" s="163">
        <v>20389</v>
      </c>
      <c r="E92" s="163">
        <v>20389</v>
      </c>
      <c r="F92" s="163">
        <v>20389</v>
      </c>
      <c r="G92" s="163">
        <v>20389</v>
      </c>
      <c r="H92" s="163">
        <v>20389</v>
      </c>
      <c r="I92" s="163">
        <v>20389</v>
      </c>
      <c r="J92" s="164">
        <v>20389</v>
      </c>
      <c r="K92" s="164">
        <v>20389</v>
      </c>
      <c r="L92" s="164">
        <v>20389</v>
      </c>
      <c r="M92" s="164">
        <v>20389</v>
      </c>
      <c r="N92" s="164">
        <v>20389</v>
      </c>
      <c r="O92" s="164">
        <v>20389</v>
      </c>
      <c r="P92" s="164">
        <v>20399</v>
      </c>
      <c r="Q92" s="164">
        <v>20399</v>
      </c>
      <c r="R92" s="164">
        <v>20399</v>
      </c>
      <c r="S92" s="164">
        <v>20399</v>
      </c>
      <c r="T92" s="164">
        <v>20399</v>
      </c>
      <c r="U92" s="164">
        <v>20398</v>
      </c>
      <c r="V92" s="164">
        <v>20397</v>
      </c>
      <c r="W92" s="164">
        <v>20396</v>
      </c>
      <c r="X92" s="164">
        <v>20395</v>
      </c>
      <c r="Y92" s="164">
        <v>20395</v>
      </c>
      <c r="Z92" s="164">
        <v>20395</v>
      </c>
      <c r="AA92" s="164">
        <v>20394</v>
      </c>
      <c r="AB92" s="164">
        <v>20394</v>
      </c>
      <c r="AC92" s="164">
        <v>20393</v>
      </c>
      <c r="AD92" s="164">
        <v>20393</v>
      </c>
      <c r="AE92" s="164">
        <v>20393</v>
      </c>
      <c r="AF92" s="164">
        <v>20393</v>
      </c>
      <c r="AG92" s="164">
        <v>20393</v>
      </c>
      <c r="AH92" s="164">
        <v>20391</v>
      </c>
      <c r="AI92" s="164">
        <v>20391</v>
      </c>
      <c r="AJ92" s="164">
        <v>20413</v>
      </c>
      <c r="AK92" s="164">
        <v>20412</v>
      </c>
      <c r="AL92" s="164">
        <v>20411</v>
      </c>
      <c r="AM92" s="164">
        <v>20410</v>
      </c>
      <c r="AN92" s="164">
        <v>20409</v>
      </c>
      <c r="AO92" s="164">
        <v>20408</v>
      </c>
      <c r="AP92" s="164">
        <v>20408</v>
      </c>
      <c r="AQ92" s="164">
        <v>20405</v>
      </c>
      <c r="AR92" s="164">
        <v>20399</v>
      </c>
      <c r="AS92" s="164">
        <v>20395</v>
      </c>
      <c r="AT92" s="164">
        <v>20395</v>
      </c>
      <c r="AU92" s="164">
        <v>20394</v>
      </c>
      <c r="AV92" s="164">
        <v>20394</v>
      </c>
      <c r="AW92" s="164">
        <v>20389</v>
      </c>
      <c r="AX92" s="164">
        <v>20382</v>
      </c>
      <c r="AY92" s="164">
        <v>20356</v>
      </c>
      <c r="AZ92" s="164">
        <v>20344</v>
      </c>
      <c r="BA92" s="164">
        <v>20330</v>
      </c>
      <c r="BB92" s="164">
        <v>20320</v>
      </c>
      <c r="BC92" s="164">
        <v>20308</v>
      </c>
      <c r="BD92" s="164">
        <v>20303</v>
      </c>
      <c r="BE92" s="164">
        <v>20294</v>
      </c>
      <c r="BF92" s="164">
        <v>20285</v>
      </c>
      <c r="BG92" s="164">
        <v>20281</v>
      </c>
      <c r="BH92" s="164">
        <v>20281</v>
      </c>
      <c r="BI92" s="164">
        <v>20264</v>
      </c>
      <c r="BJ92" s="164">
        <v>20264</v>
      </c>
      <c r="BK92" s="164">
        <v>20263</v>
      </c>
      <c r="BL92" s="164">
        <v>20259</v>
      </c>
      <c r="BM92" s="164">
        <v>20254</v>
      </c>
      <c r="BN92" s="164">
        <v>20252</v>
      </c>
      <c r="BO92" s="164">
        <v>20252</v>
      </c>
      <c r="BP92" s="164">
        <v>20252</v>
      </c>
      <c r="BQ92" s="164">
        <v>20245</v>
      </c>
      <c r="BR92" s="164">
        <v>20242</v>
      </c>
      <c r="BS92" s="164">
        <v>20228</v>
      </c>
      <c r="BT92" s="164">
        <v>20191</v>
      </c>
      <c r="BU92" s="164">
        <v>20133</v>
      </c>
      <c r="BV92" s="164">
        <v>20104</v>
      </c>
      <c r="BW92" s="164">
        <v>20098</v>
      </c>
      <c r="BX92" s="164">
        <v>20083</v>
      </c>
      <c r="BY92" s="164">
        <v>20008</v>
      </c>
      <c r="BZ92" s="164">
        <v>19876</v>
      </c>
      <c r="CA92" s="164">
        <v>19821</v>
      </c>
      <c r="CB92" s="164">
        <v>19757</v>
      </c>
      <c r="CC92" s="164">
        <v>19747</v>
      </c>
      <c r="CD92" s="164">
        <v>19662</v>
      </c>
      <c r="CE92" s="164">
        <v>19533</v>
      </c>
      <c r="CF92" s="164">
        <v>19402</v>
      </c>
      <c r="CG92" s="164">
        <v>19201</v>
      </c>
      <c r="CH92" s="164">
        <v>18748</v>
      </c>
      <c r="CI92" s="188"/>
      <c r="CJ92" s="23"/>
      <c r="CK92" s="24"/>
      <c r="CL92" s="24"/>
    </row>
    <row r="93" spans="1:90" x14ac:dyDescent="0.25">
      <c r="A93" s="175">
        <f t="shared" si="1"/>
        <v>43946</v>
      </c>
      <c r="B93" s="163">
        <v>20009</v>
      </c>
      <c r="C93" s="163">
        <v>20009</v>
      </c>
      <c r="D93" s="163">
        <v>20009</v>
      </c>
      <c r="E93" s="163">
        <v>20009</v>
      </c>
      <c r="F93" s="163">
        <v>20009</v>
      </c>
      <c r="G93" s="163">
        <v>20009</v>
      </c>
      <c r="H93" s="163">
        <v>20009</v>
      </c>
      <c r="I93" s="163">
        <v>20009</v>
      </c>
      <c r="J93" s="164">
        <v>20009</v>
      </c>
      <c r="K93" s="164">
        <v>20009</v>
      </c>
      <c r="L93" s="164">
        <v>20009</v>
      </c>
      <c r="M93" s="164">
        <v>20009</v>
      </c>
      <c r="N93" s="164">
        <v>20009</v>
      </c>
      <c r="O93" s="164">
        <v>20009</v>
      </c>
      <c r="P93" s="164">
        <v>20019</v>
      </c>
      <c r="Q93" s="164">
        <v>20019</v>
      </c>
      <c r="R93" s="164">
        <v>20019</v>
      </c>
      <c r="S93" s="164">
        <v>20019</v>
      </c>
      <c r="T93" s="164">
        <v>20019</v>
      </c>
      <c r="U93" s="164">
        <v>20018</v>
      </c>
      <c r="V93" s="164">
        <v>20017</v>
      </c>
      <c r="W93" s="164">
        <v>20016</v>
      </c>
      <c r="X93" s="164">
        <v>20015</v>
      </c>
      <c r="Y93" s="164">
        <v>20015</v>
      </c>
      <c r="Z93" s="164">
        <v>20015</v>
      </c>
      <c r="AA93" s="164">
        <v>20014</v>
      </c>
      <c r="AB93" s="164">
        <v>20014</v>
      </c>
      <c r="AC93" s="164">
        <v>20013</v>
      </c>
      <c r="AD93" s="164">
        <v>20013</v>
      </c>
      <c r="AE93" s="164">
        <v>20013</v>
      </c>
      <c r="AF93" s="164">
        <v>20013</v>
      </c>
      <c r="AG93" s="164">
        <v>20013</v>
      </c>
      <c r="AH93" s="164">
        <v>20011</v>
      </c>
      <c r="AI93" s="164">
        <v>20011</v>
      </c>
      <c r="AJ93" s="164">
        <v>20033</v>
      </c>
      <c r="AK93" s="164">
        <v>20032</v>
      </c>
      <c r="AL93" s="164">
        <v>20031</v>
      </c>
      <c r="AM93" s="164">
        <v>20030</v>
      </c>
      <c r="AN93" s="164">
        <v>20029</v>
      </c>
      <c r="AO93" s="164">
        <v>20028</v>
      </c>
      <c r="AP93" s="164">
        <v>20028</v>
      </c>
      <c r="AQ93" s="164">
        <v>20025</v>
      </c>
      <c r="AR93" s="164">
        <v>20019</v>
      </c>
      <c r="AS93" s="164">
        <v>20015</v>
      </c>
      <c r="AT93" s="164">
        <v>20015</v>
      </c>
      <c r="AU93" s="164">
        <v>20014</v>
      </c>
      <c r="AV93" s="164">
        <v>20014</v>
      </c>
      <c r="AW93" s="164">
        <v>20009</v>
      </c>
      <c r="AX93" s="164">
        <v>20002</v>
      </c>
      <c r="AY93" s="164">
        <v>19977</v>
      </c>
      <c r="AZ93" s="164">
        <v>19966</v>
      </c>
      <c r="BA93" s="164">
        <v>19953</v>
      </c>
      <c r="BB93" s="164">
        <v>19943</v>
      </c>
      <c r="BC93" s="164">
        <v>19931</v>
      </c>
      <c r="BD93" s="164">
        <v>19926</v>
      </c>
      <c r="BE93" s="164">
        <v>19917</v>
      </c>
      <c r="BF93" s="164">
        <v>19908</v>
      </c>
      <c r="BG93" s="164">
        <v>19904</v>
      </c>
      <c r="BH93" s="164">
        <v>19904</v>
      </c>
      <c r="BI93" s="164">
        <v>19891</v>
      </c>
      <c r="BJ93" s="164">
        <v>19890</v>
      </c>
      <c r="BK93" s="164">
        <v>19889</v>
      </c>
      <c r="BL93" s="164">
        <v>19886</v>
      </c>
      <c r="BM93" s="164">
        <v>19881</v>
      </c>
      <c r="BN93" s="164">
        <v>19879</v>
      </c>
      <c r="BO93" s="164">
        <v>19879</v>
      </c>
      <c r="BP93" s="164">
        <v>19879</v>
      </c>
      <c r="BQ93" s="164">
        <v>19872</v>
      </c>
      <c r="BR93" s="164">
        <v>19869</v>
      </c>
      <c r="BS93" s="164">
        <v>19855</v>
      </c>
      <c r="BT93" s="164">
        <v>19822</v>
      </c>
      <c r="BU93" s="164">
        <v>19769</v>
      </c>
      <c r="BV93" s="164">
        <v>19741</v>
      </c>
      <c r="BW93" s="164">
        <v>19735</v>
      </c>
      <c r="BX93" s="164">
        <v>19721</v>
      </c>
      <c r="BY93" s="164">
        <v>19648</v>
      </c>
      <c r="BZ93" s="164">
        <v>19523</v>
      </c>
      <c r="CA93" s="164">
        <v>19468</v>
      </c>
      <c r="CB93" s="164">
        <v>19405</v>
      </c>
      <c r="CC93" s="164">
        <v>19395</v>
      </c>
      <c r="CD93" s="164">
        <v>19310</v>
      </c>
      <c r="CE93" s="164">
        <v>19199</v>
      </c>
      <c r="CF93" s="164">
        <v>19089</v>
      </c>
      <c r="CG93" s="164">
        <v>18930</v>
      </c>
      <c r="CH93" s="164">
        <v>18690</v>
      </c>
      <c r="CI93" s="188"/>
      <c r="CJ93" s="23"/>
      <c r="CK93" s="24"/>
      <c r="CL93" s="24"/>
    </row>
    <row r="94" spans="1:90" x14ac:dyDescent="0.25">
      <c r="A94" s="175">
        <f t="shared" si="1"/>
        <v>43945</v>
      </c>
      <c r="B94" s="163">
        <v>19624</v>
      </c>
      <c r="C94" s="163">
        <v>19624</v>
      </c>
      <c r="D94" s="163">
        <v>19624</v>
      </c>
      <c r="E94" s="163">
        <v>19624</v>
      </c>
      <c r="F94" s="163">
        <v>19624</v>
      </c>
      <c r="G94" s="163">
        <v>19624</v>
      </c>
      <c r="H94" s="163">
        <v>19624</v>
      </c>
      <c r="I94" s="163">
        <v>19624</v>
      </c>
      <c r="J94" s="164">
        <v>19624</v>
      </c>
      <c r="K94" s="164">
        <v>19624</v>
      </c>
      <c r="L94" s="164">
        <v>19624</v>
      </c>
      <c r="M94" s="164">
        <v>19624</v>
      </c>
      <c r="N94" s="164">
        <v>19624</v>
      </c>
      <c r="O94" s="164">
        <v>19624</v>
      </c>
      <c r="P94" s="164">
        <v>19634</v>
      </c>
      <c r="Q94" s="164">
        <v>19634</v>
      </c>
      <c r="R94" s="164">
        <v>19634</v>
      </c>
      <c r="S94" s="164">
        <v>19634</v>
      </c>
      <c r="T94" s="164">
        <v>19634</v>
      </c>
      <c r="U94" s="164">
        <v>19633</v>
      </c>
      <c r="V94" s="164">
        <v>19632</v>
      </c>
      <c r="W94" s="164">
        <v>19632</v>
      </c>
      <c r="X94" s="164">
        <v>19631</v>
      </c>
      <c r="Y94" s="164">
        <v>19631</v>
      </c>
      <c r="Z94" s="164">
        <v>19631</v>
      </c>
      <c r="AA94" s="164">
        <v>19630</v>
      </c>
      <c r="AB94" s="164">
        <v>19630</v>
      </c>
      <c r="AC94" s="164">
        <v>19629</v>
      </c>
      <c r="AD94" s="164">
        <v>19629</v>
      </c>
      <c r="AE94" s="164">
        <v>19629</v>
      </c>
      <c r="AF94" s="164">
        <v>19629</v>
      </c>
      <c r="AG94" s="164">
        <v>19629</v>
      </c>
      <c r="AH94" s="164">
        <v>19627</v>
      </c>
      <c r="AI94" s="164">
        <v>19627</v>
      </c>
      <c r="AJ94" s="164">
        <v>19649</v>
      </c>
      <c r="AK94" s="164">
        <v>19648</v>
      </c>
      <c r="AL94" s="164">
        <v>19647</v>
      </c>
      <c r="AM94" s="164">
        <v>19646</v>
      </c>
      <c r="AN94" s="164">
        <v>19645</v>
      </c>
      <c r="AO94" s="164">
        <v>19644</v>
      </c>
      <c r="AP94" s="164">
        <v>19644</v>
      </c>
      <c r="AQ94" s="164">
        <v>19641</v>
      </c>
      <c r="AR94" s="164">
        <v>19636</v>
      </c>
      <c r="AS94" s="164">
        <v>19632</v>
      </c>
      <c r="AT94" s="164">
        <v>19632</v>
      </c>
      <c r="AU94" s="164">
        <v>19631</v>
      </c>
      <c r="AV94" s="164">
        <v>19631</v>
      </c>
      <c r="AW94" s="164">
        <v>19626</v>
      </c>
      <c r="AX94" s="164">
        <v>19620</v>
      </c>
      <c r="AY94" s="164">
        <v>19595</v>
      </c>
      <c r="AZ94" s="164">
        <v>19584</v>
      </c>
      <c r="BA94" s="164">
        <v>19571</v>
      </c>
      <c r="BB94" s="164">
        <v>19561</v>
      </c>
      <c r="BC94" s="164">
        <v>19550</v>
      </c>
      <c r="BD94" s="164">
        <v>19545</v>
      </c>
      <c r="BE94" s="164">
        <v>19536</v>
      </c>
      <c r="BF94" s="164">
        <v>19527</v>
      </c>
      <c r="BG94" s="164">
        <v>19523</v>
      </c>
      <c r="BH94" s="164">
        <v>19523</v>
      </c>
      <c r="BI94" s="164">
        <v>19510</v>
      </c>
      <c r="BJ94" s="164">
        <v>19509</v>
      </c>
      <c r="BK94" s="164">
        <v>19508</v>
      </c>
      <c r="BL94" s="164">
        <v>19505</v>
      </c>
      <c r="BM94" s="164">
        <v>19501</v>
      </c>
      <c r="BN94" s="164">
        <v>19499</v>
      </c>
      <c r="BO94" s="164">
        <v>19499</v>
      </c>
      <c r="BP94" s="164">
        <v>19499</v>
      </c>
      <c r="BQ94" s="164">
        <v>19493</v>
      </c>
      <c r="BR94" s="164">
        <v>19490</v>
      </c>
      <c r="BS94" s="164">
        <v>19477</v>
      </c>
      <c r="BT94" s="164">
        <v>19446</v>
      </c>
      <c r="BU94" s="164">
        <v>19395</v>
      </c>
      <c r="BV94" s="164">
        <v>19368</v>
      </c>
      <c r="BW94" s="164">
        <v>19362</v>
      </c>
      <c r="BX94" s="164">
        <v>19348</v>
      </c>
      <c r="BY94" s="164">
        <v>19278</v>
      </c>
      <c r="BZ94" s="164">
        <v>19153</v>
      </c>
      <c r="CA94" s="164">
        <v>19100</v>
      </c>
      <c r="CB94" s="164">
        <v>19041</v>
      </c>
      <c r="CC94" s="164">
        <v>19033</v>
      </c>
      <c r="CD94" s="164">
        <v>18948</v>
      </c>
      <c r="CE94" s="164">
        <v>18841</v>
      </c>
      <c r="CF94" s="164">
        <v>18753</v>
      </c>
      <c r="CG94" s="164">
        <v>18626</v>
      </c>
      <c r="CH94" s="164">
        <v>18465</v>
      </c>
      <c r="CI94" s="188"/>
      <c r="CJ94" s="23"/>
      <c r="CK94" s="24"/>
      <c r="CL94" s="24"/>
    </row>
    <row r="95" spans="1:90" x14ac:dyDescent="0.25">
      <c r="A95" s="175">
        <f t="shared" ref="A95:A126" si="2">A94-1</f>
        <v>43944</v>
      </c>
      <c r="B95" s="163">
        <v>19187</v>
      </c>
      <c r="C95" s="163">
        <v>19187</v>
      </c>
      <c r="D95" s="163">
        <v>19187</v>
      </c>
      <c r="E95" s="163">
        <v>19187</v>
      </c>
      <c r="F95" s="163">
        <v>19187</v>
      </c>
      <c r="G95" s="163">
        <v>19187</v>
      </c>
      <c r="H95" s="163">
        <v>19187</v>
      </c>
      <c r="I95" s="163">
        <v>19187</v>
      </c>
      <c r="J95" s="164">
        <v>19187</v>
      </c>
      <c r="K95" s="164">
        <v>19187</v>
      </c>
      <c r="L95" s="164">
        <v>19187</v>
      </c>
      <c r="M95" s="164">
        <v>19187</v>
      </c>
      <c r="N95" s="164">
        <v>19187</v>
      </c>
      <c r="O95" s="164">
        <v>19187</v>
      </c>
      <c r="P95" s="164">
        <v>19197</v>
      </c>
      <c r="Q95" s="164">
        <v>19197</v>
      </c>
      <c r="R95" s="164">
        <v>19197</v>
      </c>
      <c r="S95" s="164">
        <v>19197</v>
      </c>
      <c r="T95" s="164">
        <v>19197</v>
      </c>
      <c r="U95" s="164">
        <v>19196</v>
      </c>
      <c r="V95" s="164">
        <v>19195</v>
      </c>
      <c r="W95" s="164">
        <v>19195</v>
      </c>
      <c r="X95" s="164">
        <v>19194</v>
      </c>
      <c r="Y95" s="164">
        <v>19194</v>
      </c>
      <c r="Z95" s="164">
        <v>19194</v>
      </c>
      <c r="AA95" s="164">
        <v>19193</v>
      </c>
      <c r="AB95" s="164">
        <v>19193</v>
      </c>
      <c r="AC95" s="164">
        <v>19192</v>
      </c>
      <c r="AD95" s="164">
        <v>19192</v>
      </c>
      <c r="AE95" s="164">
        <v>19192</v>
      </c>
      <c r="AF95" s="164">
        <v>19192</v>
      </c>
      <c r="AG95" s="164">
        <v>19192</v>
      </c>
      <c r="AH95" s="164">
        <v>19190</v>
      </c>
      <c r="AI95" s="164">
        <v>19190</v>
      </c>
      <c r="AJ95" s="164">
        <v>19212</v>
      </c>
      <c r="AK95" s="164">
        <v>19211</v>
      </c>
      <c r="AL95" s="164">
        <v>19210</v>
      </c>
      <c r="AM95" s="164">
        <v>19209</v>
      </c>
      <c r="AN95" s="164">
        <v>19208</v>
      </c>
      <c r="AO95" s="164">
        <v>19207</v>
      </c>
      <c r="AP95" s="164">
        <v>19207</v>
      </c>
      <c r="AQ95" s="164">
        <v>19204</v>
      </c>
      <c r="AR95" s="164">
        <v>19199</v>
      </c>
      <c r="AS95" s="164">
        <v>19195</v>
      </c>
      <c r="AT95" s="164">
        <v>19195</v>
      </c>
      <c r="AU95" s="164">
        <v>19194</v>
      </c>
      <c r="AV95" s="164">
        <v>19194</v>
      </c>
      <c r="AW95" s="164">
        <v>19189</v>
      </c>
      <c r="AX95" s="164">
        <v>19183</v>
      </c>
      <c r="AY95" s="164">
        <v>19158</v>
      </c>
      <c r="AZ95" s="164">
        <v>19147</v>
      </c>
      <c r="BA95" s="164">
        <v>19135</v>
      </c>
      <c r="BB95" s="164">
        <v>19126</v>
      </c>
      <c r="BC95" s="164">
        <v>19115</v>
      </c>
      <c r="BD95" s="164">
        <v>19110</v>
      </c>
      <c r="BE95" s="164">
        <v>19102</v>
      </c>
      <c r="BF95" s="164">
        <v>19095</v>
      </c>
      <c r="BG95" s="164">
        <v>19091</v>
      </c>
      <c r="BH95" s="164">
        <v>19091</v>
      </c>
      <c r="BI95" s="164">
        <v>19080</v>
      </c>
      <c r="BJ95" s="164">
        <v>19079</v>
      </c>
      <c r="BK95" s="164">
        <v>19078</v>
      </c>
      <c r="BL95" s="164">
        <v>19075</v>
      </c>
      <c r="BM95" s="164">
        <v>19071</v>
      </c>
      <c r="BN95" s="164">
        <v>19069</v>
      </c>
      <c r="BO95" s="164">
        <v>19069</v>
      </c>
      <c r="BP95" s="164">
        <v>19069</v>
      </c>
      <c r="BQ95" s="164">
        <v>19064</v>
      </c>
      <c r="BR95" s="164">
        <v>19062</v>
      </c>
      <c r="BS95" s="164">
        <v>19049</v>
      </c>
      <c r="BT95" s="164">
        <v>19023</v>
      </c>
      <c r="BU95" s="164">
        <v>18974</v>
      </c>
      <c r="BV95" s="164">
        <v>18948</v>
      </c>
      <c r="BW95" s="164">
        <v>18942</v>
      </c>
      <c r="BX95" s="164">
        <v>18928</v>
      </c>
      <c r="BY95" s="164">
        <v>18860</v>
      </c>
      <c r="BZ95" s="164">
        <v>18736</v>
      </c>
      <c r="CA95" s="164">
        <v>18684</v>
      </c>
      <c r="CB95" s="164">
        <v>18625</v>
      </c>
      <c r="CC95" s="164">
        <v>18617</v>
      </c>
      <c r="CD95" s="164">
        <v>18532</v>
      </c>
      <c r="CE95" s="164">
        <v>18436</v>
      </c>
      <c r="CF95" s="164">
        <v>18351</v>
      </c>
      <c r="CG95" s="164">
        <v>18254</v>
      </c>
      <c r="CH95" s="164">
        <v>18143</v>
      </c>
      <c r="CI95" s="188"/>
      <c r="CJ95" s="23"/>
      <c r="CK95" s="24"/>
      <c r="CL95" s="24"/>
    </row>
    <row r="96" spans="1:90" x14ac:dyDescent="0.25">
      <c r="A96" s="175">
        <f t="shared" si="2"/>
        <v>43943</v>
      </c>
      <c r="B96" s="163">
        <v>18736</v>
      </c>
      <c r="C96" s="163">
        <v>18736</v>
      </c>
      <c r="D96" s="163">
        <v>18736</v>
      </c>
      <c r="E96" s="163">
        <v>18736</v>
      </c>
      <c r="F96" s="163">
        <v>18736</v>
      </c>
      <c r="G96" s="163">
        <v>18736</v>
      </c>
      <c r="H96" s="163">
        <v>18736</v>
      </c>
      <c r="I96" s="163">
        <v>18736</v>
      </c>
      <c r="J96" s="164">
        <v>18736</v>
      </c>
      <c r="K96" s="164">
        <v>18736</v>
      </c>
      <c r="L96" s="164">
        <v>18736</v>
      </c>
      <c r="M96" s="164">
        <v>18736</v>
      </c>
      <c r="N96" s="164">
        <v>18736</v>
      </c>
      <c r="O96" s="164">
        <v>18736</v>
      </c>
      <c r="P96" s="164">
        <v>18746</v>
      </c>
      <c r="Q96" s="164">
        <v>18746</v>
      </c>
      <c r="R96" s="164">
        <v>18746</v>
      </c>
      <c r="S96" s="164">
        <v>18746</v>
      </c>
      <c r="T96" s="164">
        <v>18746</v>
      </c>
      <c r="U96" s="164">
        <v>18745</v>
      </c>
      <c r="V96" s="164">
        <v>18744</v>
      </c>
      <c r="W96" s="164">
        <v>18744</v>
      </c>
      <c r="X96" s="164">
        <v>18743</v>
      </c>
      <c r="Y96" s="164">
        <v>18743</v>
      </c>
      <c r="Z96" s="164">
        <v>18743</v>
      </c>
      <c r="AA96" s="164">
        <v>18742</v>
      </c>
      <c r="AB96" s="164">
        <v>18742</v>
      </c>
      <c r="AC96" s="164">
        <v>18741</v>
      </c>
      <c r="AD96" s="164">
        <v>18741</v>
      </c>
      <c r="AE96" s="164">
        <v>18741</v>
      </c>
      <c r="AF96" s="164">
        <v>18741</v>
      </c>
      <c r="AG96" s="164">
        <v>18741</v>
      </c>
      <c r="AH96" s="164">
        <v>18739</v>
      </c>
      <c r="AI96" s="164">
        <v>18739</v>
      </c>
      <c r="AJ96" s="164">
        <v>18761</v>
      </c>
      <c r="AK96" s="164">
        <v>18760</v>
      </c>
      <c r="AL96" s="164">
        <v>18759</v>
      </c>
      <c r="AM96" s="164">
        <v>18758</v>
      </c>
      <c r="AN96" s="164">
        <v>18757</v>
      </c>
      <c r="AO96" s="164">
        <v>18756</v>
      </c>
      <c r="AP96" s="164">
        <v>18756</v>
      </c>
      <c r="AQ96" s="164">
        <v>18753</v>
      </c>
      <c r="AR96" s="164">
        <v>18748</v>
      </c>
      <c r="AS96" s="164">
        <v>18745</v>
      </c>
      <c r="AT96" s="164">
        <v>18745</v>
      </c>
      <c r="AU96" s="164">
        <v>18744</v>
      </c>
      <c r="AV96" s="164">
        <v>18744</v>
      </c>
      <c r="AW96" s="164">
        <v>18739</v>
      </c>
      <c r="AX96" s="164">
        <v>18733</v>
      </c>
      <c r="AY96" s="164">
        <v>18709</v>
      </c>
      <c r="AZ96" s="164">
        <v>18698</v>
      </c>
      <c r="BA96" s="164">
        <v>18686</v>
      </c>
      <c r="BB96" s="164">
        <v>18677</v>
      </c>
      <c r="BC96" s="164">
        <v>18666</v>
      </c>
      <c r="BD96" s="164">
        <v>18661</v>
      </c>
      <c r="BE96" s="164">
        <v>18653</v>
      </c>
      <c r="BF96" s="164">
        <v>18646</v>
      </c>
      <c r="BG96" s="164">
        <v>18642</v>
      </c>
      <c r="BH96" s="164">
        <v>18642</v>
      </c>
      <c r="BI96" s="164">
        <v>18634</v>
      </c>
      <c r="BJ96" s="164">
        <v>18633</v>
      </c>
      <c r="BK96" s="164">
        <v>18632</v>
      </c>
      <c r="BL96" s="164">
        <v>18629</v>
      </c>
      <c r="BM96" s="164">
        <v>18625</v>
      </c>
      <c r="BN96" s="164">
        <v>18623</v>
      </c>
      <c r="BO96" s="164">
        <v>18623</v>
      </c>
      <c r="BP96" s="164">
        <v>18623</v>
      </c>
      <c r="BQ96" s="164">
        <v>18618</v>
      </c>
      <c r="BR96" s="164">
        <v>18616</v>
      </c>
      <c r="BS96" s="164">
        <v>18604</v>
      </c>
      <c r="BT96" s="164">
        <v>18581</v>
      </c>
      <c r="BU96" s="164">
        <v>18533</v>
      </c>
      <c r="BV96" s="164">
        <v>18507</v>
      </c>
      <c r="BW96" s="164">
        <v>18501</v>
      </c>
      <c r="BX96" s="164">
        <v>18487</v>
      </c>
      <c r="BY96" s="164">
        <v>18420</v>
      </c>
      <c r="BZ96" s="164">
        <v>18297</v>
      </c>
      <c r="CA96" s="164">
        <v>18249</v>
      </c>
      <c r="CB96" s="164">
        <v>18191</v>
      </c>
      <c r="CC96" s="164">
        <v>18184</v>
      </c>
      <c r="CD96" s="164">
        <v>18099</v>
      </c>
      <c r="CE96" s="164">
        <v>18010</v>
      </c>
      <c r="CF96" s="164">
        <v>17931</v>
      </c>
      <c r="CG96" s="164">
        <v>17841</v>
      </c>
      <c r="CH96" s="164">
        <v>17753</v>
      </c>
      <c r="CI96" s="188"/>
      <c r="CJ96" s="23"/>
      <c r="CK96" s="24"/>
      <c r="CL96" s="24"/>
    </row>
    <row r="97" spans="1:90" x14ac:dyDescent="0.25">
      <c r="A97" s="175">
        <f t="shared" si="2"/>
        <v>43942</v>
      </c>
      <c r="B97" s="163">
        <v>18235</v>
      </c>
      <c r="C97" s="163">
        <v>18235</v>
      </c>
      <c r="D97" s="163">
        <v>18235</v>
      </c>
      <c r="E97" s="163">
        <v>18235</v>
      </c>
      <c r="F97" s="163">
        <v>18235</v>
      </c>
      <c r="G97" s="163">
        <v>18235</v>
      </c>
      <c r="H97" s="163">
        <v>18235</v>
      </c>
      <c r="I97" s="163">
        <v>18235</v>
      </c>
      <c r="J97" s="164">
        <v>18235</v>
      </c>
      <c r="K97" s="164">
        <v>18235</v>
      </c>
      <c r="L97" s="164">
        <v>18235</v>
      </c>
      <c r="M97" s="164">
        <v>18235</v>
      </c>
      <c r="N97" s="164">
        <v>18235</v>
      </c>
      <c r="O97" s="164">
        <v>18235</v>
      </c>
      <c r="P97" s="164">
        <v>18245</v>
      </c>
      <c r="Q97" s="164">
        <v>18245</v>
      </c>
      <c r="R97" s="164">
        <v>18245</v>
      </c>
      <c r="S97" s="164">
        <v>18245</v>
      </c>
      <c r="T97" s="164">
        <v>18245</v>
      </c>
      <c r="U97" s="164">
        <v>18244</v>
      </c>
      <c r="V97" s="164">
        <v>18243</v>
      </c>
      <c r="W97" s="164">
        <v>18243</v>
      </c>
      <c r="X97" s="164">
        <v>18242</v>
      </c>
      <c r="Y97" s="164">
        <v>18242</v>
      </c>
      <c r="Z97" s="164">
        <v>18242</v>
      </c>
      <c r="AA97" s="164">
        <v>18241</v>
      </c>
      <c r="AB97" s="164">
        <v>18241</v>
      </c>
      <c r="AC97" s="164">
        <v>18240</v>
      </c>
      <c r="AD97" s="164">
        <v>18240</v>
      </c>
      <c r="AE97" s="164">
        <v>18240</v>
      </c>
      <c r="AF97" s="164">
        <v>18240</v>
      </c>
      <c r="AG97" s="164">
        <v>18240</v>
      </c>
      <c r="AH97" s="164">
        <v>18238</v>
      </c>
      <c r="AI97" s="164">
        <v>18238</v>
      </c>
      <c r="AJ97" s="164">
        <v>18260</v>
      </c>
      <c r="AK97" s="164">
        <v>18259</v>
      </c>
      <c r="AL97" s="164">
        <v>18258</v>
      </c>
      <c r="AM97" s="164">
        <v>18258</v>
      </c>
      <c r="AN97" s="164">
        <v>18257</v>
      </c>
      <c r="AO97" s="164">
        <v>18256</v>
      </c>
      <c r="AP97" s="164">
        <v>18256</v>
      </c>
      <c r="AQ97" s="164">
        <v>18254</v>
      </c>
      <c r="AR97" s="164">
        <v>18249</v>
      </c>
      <c r="AS97" s="164">
        <v>18246</v>
      </c>
      <c r="AT97" s="164">
        <v>18246</v>
      </c>
      <c r="AU97" s="164">
        <v>18245</v>
      </c>
      <c r="AV97" s="164">
        <v>18245</v>
      </c>
      <c r="AW97" s="164">
        <v>18240</v>
      </c>
      <c r="AX97" s="164">
        <v>18234</v>
      </c>
      <c r="AY97" s="164">
        <v>18211</v>
      </c>
      <c r="AZ97" s="164">
        <v>18200</v>
      </c>
      <c r="BA97" s="164">
        <v>18189</v>
      </c>
      <c r="BB97" s="164">
        <v>18182</v>
      </c>
      <c r="BC97" s="164">
        <v>18173</v>
      </c>
      <c r="BD97" s="164">
        <v>18168</v>
      </c>
      <c r="BE97" s="164">
        <v>18160</v>
      </c>
      <c r="BF97" s="164">
        <v>18156</v>
      </c>
      <c r="BG97" s="164">
        <v>18152</v>
      </c>
      <c r="BH97" s="164">
        <v>18152</v>
      </c>
      <c r="BI97" s="164">
        <v>18146</v>
      </c>
      <c r="BJ97" s="164">
        <v>18146</v>
      </c>
      <c r="BK97" s="164">
        <v>18145</v>
      </c>
      <c r="BL97" s="164">
        <v>18142</v>
      </c>
      <c r="BM97" s="164">
        <v>18138</v>
      </c>
      <c r="BN97" s="164">
        <v>18137</v>
      </c>
      <c r="BO97" s="164">
        <v>18137</v>
      </c>
      <c r="BP97" s="164">
        <v>18137</v>
      </c>
      <c r="BQ97" s="164">
        <v>18132</v>
      </c>
      <c r="BR97" s="164">
        <v>18130</v>
      </c>
      <c r="BS97" s="164">
        <v>18120</v>
      </c>
      <c r="BT97" s="164">
        <v>18099</v>
      </c>
      <c r="BU97" s="164">
        <v>18058</v>
      </c>
      <c r="BV97" s="164">
        <v>18033</v>
      </c>
      <c r="BW97" s="164">
        <v>18027</v>
      </c>
      <c r="BX97" s="164">
        <v>18014</v>
      </c>
      <c r="BY97" s="164">
        <v>17947</v>
      </c>
      <c r="BZ97" s="164">
        <v>17824</v>
      </c>
      <c r="CA97" s="164">
        <v>17778</v>
      </c>
      <c r="CB97" s="164">
        <v>17721</v>
      </c>
      <c r="CC97" s="164">
        <v>17714</v>
      </c>
      <c r="CD97" s="164">
        <v>17633</v>
      </c>
      <c r="CE97" s="164">
        <v>17549</v>
      </c>
      <c r="CF97" s="164">
        <v>17474</v>
      </c>
      <c r="CG97" s="164">
        <v>17388</v>
      </c>
      <c r="CH97" s="164">
        <v>17316</v>
      </c>
      <c r="CI97" s="188">
        <v>16270</v>
      </c>
      <c r="CJ97" s="23"/>
      <c r="CK97" s="24"/>
      <c r="CL97" s="24"/>
    </row>
    <row r="98" spans="1:90" x14ac:dyDescent="0.25">
      <c r="A98" s="175">
        <f t="shared" si="2"/>
        <v>43941</v>
      </c>
      <c r="B98" s="163">
        <v>17751</v>
      </c>
      <c r="C98" s="163">
        <v>17751</v>
      </c>
      <c r="D98" s="163">
        <v>17751</v>
      </c>
      <c r="E98" s="163">
        <v>17751</v>
      </c>
      <c r="F98" s="163">
        <v>17751</v>
      </c>
      <c r="G98" s="163">
        <v>17751</v>
      </c>
      <c r="H98" s="163">
        <v>17751</v>
      </c>
      <c r="I98" s="163">
        <v>17751</v>
      </c>
      <c r="J98" s="164">
        <v>17751</v>
      </c>
      <c r="K98" s="164">
        <v>17751</v>
      </c>
      <c r="L98" s="164">
        <v>17751</v>
      </c>
      <c r="M98" s="164">
        <v>17751</v>
      </c>
      <c r="N98" s="164">
        <v>17751</v>
      </c>
      <c r="O98" s="164">
        <v>17751</v>
      </c>
      <c r="P98" s="164">
        <v>17761</v>
      </c>
      <c r="Q98" s="164">
        <v>17761</v>
      </c>
      <c r="R98" s="164">
        <v>17761</v>
      </c>
      <c r="S98" s="164">
        <v>17761</v>
      </c>
      <c r="T98" s="164">
        <v>17761</v>
      </c>
      <c r="U98" s="164">
        <v>17760</v>
      </c>
      <c r="V98" s="164">
        <v>17759</v>
      </c>
      <c r="W98" s="164">
        <v>17759</v>
      </c>
      <c r="X98" s="164">
        <v>17758</v>
      </c>
      <c r="Y98" s="164">
        <v>17758</v>
      </c>
      <c r="Z98" s="164">
        <v>17758</v>
      </c>
      <c r="AA98" s="164">
        <v>17758</v>
      </c>
      <c r="AB98" s="164">
        <v>17758</v>
      </c>
      <c r="AC98" s="164">
        <v>17757</v>
      </c>
      <c r="AD98" s="164">
        <v>17757</v>
      </c>
      <c r="AE98" s="164">
        <v>17757</v>
      </c>
      <c r="AF98" s="164">
        <v>17757</v>
      </c>
      <c r="AG98" s="164">
        <v>17757</v>
      </c>
      <c r="AH98" s="164">
        <v>17755</v>
      </c>
      <c r="AI98" s="164">
        <v>17755</v>
      </c>
      <c r="AJ98" s="164">
        <v>17776</v>
      </c>
      <c r="AK98" s="164">
        <v>17775</v>
      </c>
      <c r="AL98" s="164">
        <v>17774</v>
      </c>
      <c r="AM98" s="164">
        <v>17774</v>
      </c>
      <c r="AN98" s="164">
        <v>17773</v>
      </c>
      <c r="AO98" s="164">
        <v>17772</v>
      </c>
      <c r="AP98" s="164">
        <v>17772</v>
      </c>
      <c r="AQ98" s="164">
        <v>17770</v>
      </c>
      <c r="AR98" s="164">
        <v>17765</v>
      </c>
      <c r="AS98" s="164">
        <v>17762</v>
      </c>
      <c r="AT98" s="164">
        <v>17762</v>
      </c>
      <c r="AU98" s="164">
        <v>17761</v>
      </c>
      <c r="AV98" s="164">
        <v>17761</v>
      </c>
      <c r="AW98" s="164">
        <v>17757</v>
      </c>
      <c r="AX98" s="164">
        <v>17752</v>
      </c>
      <c r="AY98" s="164">
        <v>17729</v>
      </c>
      <c r="AZ98" s="164">
        <v>17719</v>
      </c>
      <c r="BA98" s="164">
        <v>17709</v>
      </c>
      <c r="BB98" s="164">
        <v>17702</v>
      </c>
      <c r="BC98" s="164">
        <v>17693</v>
      </c>
      <c r="BD98" s="164">
        <v>17688</v>
      </c>
      <c r="BE98" s="164">
        <v>17681</v>
      </c>
      <c r="BF98" s="164">
        <v>17677</v>
      </c>
      <c r="BG98" s="164">
        <v>17673</v>
      </c>
      <c r="BH98" s="164">
        <v>17673</v>
      </c>
      <c r="BI98" s="164">
        <v>17667</v>
      </c>
      <c r="BJ98" s="164">
        <v>17667</v>
      </c>
      <c r="BK98" s="164">
        <v>17666</v>
      </c>
      <c r="BL98" s="164">
        <v>17663</v>
      </c>
      <c r="BM98" s="164">
        <v>17659</v>
      </c>
      <c r="BN98" s="164">
        <v>17658</v>
      </c>
      <c r="BO98" s="164">
        <v>17658</v>
      </c>
      <c r="BP98" s="164">
        <v>17658</v>
      </c>
      <c r="BQ98" s="164">
        <v>17653</v>
      </c>
      <c r="BR98" s="164">
        <v>17651</v>
      </c>
      <c r="BS98" s="164">
        <v>17641</v>
      </c>
      <c r="BT98" s="164">
        <v>17622</v>
      </c>
      <c r="BU98" s="164">
        <v>17584</v>
      </c>
      <c r="BV98" s="164">
        <v>17559</v>
      </c>
      <c r="BW98" s="164">
        <v>17553</v>
      </c>
      <c r="BX98" s="164">
        <v>17540</v>
      </c>
      <c r="BY98" s="164">
        <v>17477</v>
      </c>
      <c r="BZ98" s="164">
        <v>17358</v>
      </c>
      <c r="CA98" s="164">
        <v>17313</v>
      </c>
      <c r="CB98" s="164">
        <v>17257</v>
      </c>
      <c r="CC98" s="164">
        <v>17250</v>
      </c>
      <c r="CD98" s="164">
        <v>17171</v>
      </c>
      <c r="CE98" s="164">
        <v>17092</v>
      </c>
      <c r="CF98" s="164">
        <v>17024</v>
      </c>
      <c r="CG98" s="164">
        <v>16942</v>
      </c>
      <c r="CH98" s="164">
        <v>16874</v>
      </c>
      <c r="CI98" s="188">
        <v>16151</v>
      </c>
      <c r="CJ98" s="23"/>
      <c r="CK98" s="24"/>
      <c r="CL98" s="24"/>
    </row>
    <row r="99" spans="1:90" x14ac:dyDescent="0.25">
      <c r="A99" s="175">
        <f t="shared" si="2"/>
        <v>43940</v>
      </c>
      <c r="B99" s="163">
        <v>17186</v>
      </c>
      <c r="C99" s="163">
        <v>17186</v>
      </c>
      <c r="D99" s="163">
        <v>17186</v>
      </c>
      <c r="E99" s="163">
        <v>17186</v>
      </c>
      <c r="F99" s="163">
        <v>17186</v>
      </c>
      <c r="G99" s="163">
        <v>17186</v>
      </c>
      <c r="H99" s="163">
        <v>17186</v>
      </c>
      <c r="I99" s="163">
        <v>17186</v>
      </c>
      <c r="J99" s="164">
        <v>17186</v>
      </c>
      <c r="K99" s="164">
        <v>17186</v>
      </c>
      <c r="L99" s="164">
        <v>17186</v>
      </c>
      <c r="M99" s="164">
        <v>17186</v>
      </c>
      <c r="N99" s="164">
        <v>17186</v>
      </c>
      <c r="O99" s="164">
        <v>17186</v>
      </c>
      <c r="P99" s="164">
        <v>17196</v>
      </c>
      <c r="Q99" s="164">
        <v>17196</v>
      </c>
      <c r="R99" s="164">
        <v>17196</v>
      </c>
      <c r="S99" s="164">
        <v>17196</v>
      </c>
      <c r="T99" s="164">
        <v>17196</v>
      </c>
      <c r="U99" s="164">
        <v>17195</v>
      </c>
      <c r="V99" s="164">
        <v>17194</v>
      </c>
      <c r="W99" s="164">
        <v>17194</v>
      </c>
      <c r="X99" s="164">
        <v>17193</v>
      </c>
      <c r="Y99" s="164">
        <v>17193</v>
      </c>
      <c r="Z99" s="164">
        <v>17193</v>
      </c>
      <c r="AA99" s="164">
        <v>17193</v>
      </c>
      <c r="AB99" s="164">
        <v>17193</v>
      </c>
      <c r="AC99" s="164">
        <v>17192</v>
      </c>
      <c r="AD99" s="164">
        <v>17192</v>
      </c>
      <c r="AE99" s="164">
        <v>17192</v>
      </c>
      <c r="AF99" s="164">
        <v>17192</v>
      </c>
      <c r="AG99" s="164">
        <v>17192</v>
      </c>
      <c r="AH99" s="164">
        <v>17190</v>
      </c>
      <c r="AI99" s="164">
        <v>17190</v>
      </c>
      <c r="AJ99" s="164">
        <v>17212</v>
      </c>
      <c r="AK99" s="164">
        <v>17211</v>
      </c>
      <c r="AL99" s="164">
        <v>17210</v>
      </c>
      <c r="AM99" s="164">
        <v>17210</v>
      </c>
      <c r="AN99" s="164">
        <v>17209</v>
      </c>
      <c r="AO99" s="164">
        <v>17209</v>
      </c>
      <c r="AP99" s="164">
        <v>17209</v>
      </c>
      <c r="AQ99" s="164">
        <v>17207</v>
      </c>
      <c r="AR99" s="164">
        <v>17202</v>
      </c>
      <c r="AS99" s="164">
        <v>17199</v>
      </c>
      <c r="AT99" s="164">
        <v>17199</v>
      </c>
      <c r="AU99" s="164">
        <v>17198</v>
      </c>
      <c r="AV99" s="164">
        <v>17198</v>
      </c>
      <c r="AW99" s="164">
        <v>17194</v>
      </c>
      <c r="AX99" s="164">
        <v>17189</v>
      </c>
      <c r="AY99" s="164">
        <v>17167</v>
      </c>
      <c r="AZ99" s="164">
        <v>17157</v>
      </c>
      <c r="BA99" s="164">
        <v>17147</v>
      </c>
      <c r="BB99" s="164">
        <v>17141</v>
      </c>
      <c r="BC99" s="164">
        <v>17133</v>
      </c>
      <c r="BD99" s="164">
        <v>17130</v>
      </c>
      <c r="BE99" s="164">
        <v>17123</v>
      </c>
      <c r="BF99" s="164">
        <v>17119</v>
      </c>
      <c r="BG99" s="164">
        <v>17115</v>
      </c>
      <c r="BH99" s="164">
        <v>17115</v>
      </c>
      <c r="BI99" s="164">
        <v>17109</v>
      </c>
      <c r="BJ99" s="164">
        <v>17109</v>
      </c>
      <c r="BK99" s="164">
        <v>17109</v>
      </c>
      <c r="BL99" s="164">
        <v>17106</v>
      </c>
      <c r="BM99" s="164">
        <v>17103</v>
      </c>
      <c r="BN99" s="164">
        <v>17102</v>
      </c>
      <c r="BO99" s="164">
        <v>17102</v>
      </c>
      <c r="BP99" s="164">
        <v>17102</v>
      </c>
      <c r="BQ99" s="164">
        <v>17098</v>
      </c>
      <c r="BR99" s="164">
        <v>17097</v>
      </c>
      <c r="BS99" s="164">
        <v>17088</v>
      </c>
      <c r="BT99" s="164">
        <v>17070</v>
      </c>
      <c r="BU99" s="164">
        <v>17035</v>
      </c>
      <c r="BV99" s="164">
        <v>17011</v>
      </c>
      <c r="BW99" s="164">
        <v>17005</v>
      </c>
      <c r="BX99" s="164">
        <v>16992</v>
      </c>
      <c r="BY99" s="164">
        <v>16933</v>
      </c>
      <c r="BZ99" s="164">
        <v>16815</v>
      </c>
      <c r="CA99" s="164">
        <v>16772</v>
      </c>
      <c r="CB99" s="164">
        <v>16717</v>
      </c>
      <c r="CC99" s="164">
        <v>16710</v>
      </c>
      <c r="CD99" s="164">
        <v>16634</v>
      </c>
      <c r="CE99" s="164">
        <v>16555</v>
      </c>
      <c r="CF99" s="164">
        <v>16492</v>
      </c>
      <c r="CG99" s="164">
        <v>16415</v>
      </c>
      <c r="CH99" s="164">
        <v>16351</v>
      </c>
      <c r="CI99" s="188">
        <v>15761</v>
      </c>
      <c r="CJ99" s="23"/>
      <c r="CK99" s="24"/>
      <c r="CL99" s="24"/>
    </row>
    <row r="100" spans="1:90" x14ac:dyDescent="0.25">
      <c r="A100" s="175">
        <f t="shared" si="2"/>
        <v>43939</v>
      </c>
      <c r="B100" s="163">
        <v>16664</v>
      </c>
      <c r="C100" s="163">
        <v>16664</v>
      </c>
      <c r="D100" s="163">
        <v>16664</v>
      </c>
      <c r="E100" s="163">
        <v>16664</v>
      </c>
      <c r="F100" s="163">
        <v>16664</v>
      </c>
      <c r="G100" s="163">
        <v>16664</v>
      </c>
      <c r="H100" s="163">
        <v>16664</v>
      </c>
      <c r="I100" s="163">
        <v>16664</v>
      </c>
      <c r="J100" s="164">
        <v>16664</v>
      </c>
      <c r="K100" s="164">
        <v>16664</v>
      </c>
      <c r="L100" s="164">
        <v>16664</v>
      </c>
      <c r="M100" s="164">
        <v>16664</v>
      </c>
      <c r="N100" s="164">
        <v>16664</v>
      </c>
      <c r="O100" s="164">
        <v>16664</v>
      </c>
      <c r="P100" s="164">
        <v>16674</v>
      </c>
      <c r="Q100" s="164">
        <v>16674</v>
      </c>
      <c r="R100" s="164">
        <v>16674</v>
      </c>
      <c r="S100" s="164">
        <v>16674</v>
      </c>
      <c r="T100" s="164">
        <v>16674</v>
      </c>
      <c r="U100" s="164">
        <v>16673</v>
      </c>
      <c r="V100" s="164">
        <v>16672</v>
      </c>
      <c r="W100" s="164">
        <v>16672</v>
      </c>
      <c r="X100" s="164">
        <v>16671</v>
      </c>
      <c r="Y100" s="164">
        <v>16671</v>
      </c>
      <c r="Z100" s="164">
        <v>16671</v>
      </c>
      <c r="AA100" s="164">
        <v>16671</v>
      </c>
      <c r="AB100" s="164">
        <v>16671</v>
      </c>
      <c r="AC100" s="164">
        <v>16670</v>
      </c>
      <c r="AD100" s="164">
        <v>16670</v>
      </c>
      <c r="AE100" s="164">
        <v>16670</v>
      </c>
      <c r="AF100" s="164">
        <v>16670</v>
      </c>
      <c r="AG100" s="164">
        <v>16670</v>
      </c>
      <c r="AH100" s="164">
        <v>16668</v>
      </c>
      <c r="AI100" s="164">
        <v>16668</v>
      </c>
      <c r="AJ100" s="164">
        <v>16690</v>
      </c>
      <c r="AK100" s="164">
        <v>16689</v>
      </c>
      <c r="AL100" s="164">
        <v>16688</v>
      </c>
      <c r="AM100" s="164">
        <v>16688</v>
      </c>
      <c r="AN100" s="164">
        <v>16687</v>
      </c>
      <c r="AO100" s="164">
        <v>16687</v>
      </c>
      <c r="AP100" s="164">
        <v>16687</v>
      </c>
      <c r="AQ100" s="164">
        <v>16685</v>
      </c>
      <c r="AR100" s="164">
        <v>16681</v>
      </c>
      <c r="AS100" s="164">
        <v>16678</v>
      </c>
      <c r="AT100" s="164">
        <v>16678</v>
      </c>
      <c r="AU100" s="164">
        <v>16677</v>
      </c>
      <c r="AV100" s="164">
        <v>16677</v>
      </c>
      <c r="AW100" s="164">
        <v>16673</v>
      </c>
      <c r="AX100" s="164">
        <v>16669</v>
      </c>
      <c r="AY100" s="164">
        <v>16647</v>
      </c>
      <c r="AZ100" s="164">
        <v>16638</v>
      </c>
      <c r="BA100" s="164">
        <v>16629</v>
      </c>
      <c r="BB100" s="164">
        <v>16623</v>
      </c>
      <c r="BC100" s="164">
        <v>16617</v>
      </c>
      <c r="BD100" s="164">
        <v>16614</v>
      </c>
      <c r="BE100" s="164">
        <v>16607</v>
      </c>
      <c r="BF100" s="164">
        <v>16603</v>
      </c>
      <c r="BG100" s="164">
        <v>16599</v>
      </c>
      <c r="BH100" s="164">
        <v>16599</v>
      </c>
      <c r="BI100" s="164">
        <v>16593</v>
      </c>
      <c r="BJ100" s="164">
        <v>16593</v>
      </c>
      <c r="BK100" s="164">
        <v>16593</v>
      </c>
      <c r="BL100" s="164">
        <v>16590</v>
      </c>
      <c r="BM100" s="164">
        <v>16586</v>
      </c>
      <c r="BN100" s="164">
        <v>16585</v>
      </c>
      <c r="BO100" s="164">
        <v>16585</v>
      </c>
      <c r="BP100" s="164">
        <v>16585</v>
      </c>
      <c r="BQ100" s="164">
        <v>16581</v>
      </c>
      <c r="BR100" s="164">
        <v>16580</v>
      </c>
      <c r="BS100" s="164">
        <v>16571</v>
      </c>
      <c r="BT100" s="164">
        <v>16555</v>
      </c>
      <c r="BU100" s="164">
        <v>16522</v>
      </c>
      <c r="BV100" s="164">
        <v>16498</v>
      </c>
      <c r="BW100" s="164">
        <v>16492</v>
      </c>
      <c r="BX100" s="164">
        <v>16479</v>
      </c>
      <c r="BY100" s="164">
        <v>16420</v>
      </c>
      <c r="BZ100" s="164">
        <v>16307</v>
      </c>
      <c r="CA100" s="164">
        <v>16266</v>
      </c>
      <c r="CB100" s="164">
        <v>16213</v>
      </c>
      <c r="CC100" s="164">
        <v>16206</v>
      </c>
      <c r="CD100" s="164">
        <v>16133</v>
      </c>
      <c r="CE100" s="164">
        <v>16057</v>
      </c>
      <c r="CF100" s="164">
        <v>15994</v>
      </c>
      <c r="CG100" s="164">
        <v>15920</v>
      </c>
      <c r="CH100" s="164">
        <v>15865</v>
      </c>
      <c r="CI100" s="188">
        <v>15333</v>
      </c>
      <c r="CJ100" s="23"/>
      <c r="CK100" s="24"/>
      <c r="CL100" s="24"/>
    </row>
    <row r="101" spans="1:90" x14ac:dyDescent="0.25">
      <c r="A101" s="175">
        <f t="shared" si="2"/>
        <v>43938</v>
      </c>
      <c r="B101" s="163">
        <v>16094</v>
      </c>
      <c r="C101" s="163">
        <v>16094</v>
      </c>
      <c r="D101" s="163">
        <v>16094</v>
      </c>
      <c r="E101" s="163">
        <v>16094</v>
      </c>
      <c r="F101" s="163">
        <v>16094</v>
      </c>
      <c r="G101" s="163">
        <v>16094</v>
      </c>
      <c r="H101" s="163">
        <v>16094</v>
      </c>
      <c r="I101" s="163">
        <v>16094</v>
      </c>
      <c r="J101" s="164">
        <v>16094</v>
      </c>
      <c r="K101" s="164">
        <v>16094</v>
      </c>
      <c r="L101" s="164">
        <v>16094</v>
      </c>
      <c r="M101" s="164">
        <v>16094</v>
      </c>
      <c r="N101" s="164">
        <v>16094</v>
      </c>
      <c r="O101" s="164">
        <v>16094</v>
      </c>
      <c r="P101" s="164">
        <v>16104</v>
      </c>
      <c r="Q101" s="164">
        <v>16104</v>
      </c>
      <c r="R101" s="164">
        <v>16104</v>
      </c>
      <c r="S101" s="164">
        <v>16104</v>
      </c>
      <c r="T101" s="164">
        <v>16104</v>
      </c>
      <c r="U101" s="164">
        <v>16103</v>
      </c>
      <c r="V101" s="164">
        <v>16102</v>
      </c>
      <c r="W101" s="164">
        <v>16102</v>
      </c>
      <c r="X101" s="164">
        <v>16101</v>
      </c>
      <c r="Y101" s="164">
        <v>16101</v>
      </c>
      <c r="Z101" s="164">
        <v>16101</v>
      </c>
      <c r="AA101" s="164">
        <v>16101</v>
      </c>
      <c r="AB101" s="164">
        <v>16101</v>
      </c>
      <c r="AC101" s="164">
        <v>16100</v>
      </c>
      <c r="AD101" s="164">
        <v>16100</v>
      </c>
      <c r="AE101" s="164">
        <v>16100</v>
      </c>
      <c r="AF101" s="164">
        <v>16100</v>
      </c>
      <c r="AG101" s="164">
        <v>16100</v>
      </c>
      <c r="AH101" s="164">
        <v>16098</v>
      </c>
      <c r="AI101" s="164">
        <v>16098</v>
      </c>
      <c r="AJ101" s="164">
        <v>16120</v>
      </c>
      <c r="AK101" s="164">
        <v>16119</v>
      </c>
      <c r="AL101" s="164">
        <v>16118</v>
      </c>
      <c r="AM101" s="164">
        <v>16118</v>
      </c>
      <c r="AN101" s="164">
        <v>16117</v>
      </c>
      <c r="AO101" s="164">
        <v>16117</v>
      </c>
      <c r="AP101" s="164">
        <v>16117</v>
      </c>
      <c r="AQ101" s="164">
        <v>16115</v>
      </c>
      <c r="AR101" s="164">
        <v>16111</v>
      </c>
      <c r="AS101" s="164">
        <v>16108</v>
      </c>
      <c r="AT101" s="164">
        <v>16108</v>
      </c>
      <c r="AU101" s="164">
        <v>16107</v>
      </c>
      <c r="AV101" s="164">
        <v>16107</v>
      </c>
      <c r="AW101" s="164">
        <v>16103</v>
      </c>
      <c r="AX101" s="164">
        <v>16099</v>
      </c>
      <c r="AY101" s="164">
        <v>16077</v>
      </c>
      <c r="AZ101" s="164">
        <v>16068</v>
      </c>
      <c r="BA101" s="164">
        <v>16060</v>
      </c>
      <c r="BB101" s="164">
        <v>16054</v>
      </c>
      <c r="BC101" s="164">
        <v>16048</v>
      </c>
      <c r="BD101" s="164">
        <v>16045</v>
      </c>
      <c r="BE101" s="164">
        <v>16039</v>
      </c>
      <c r="BF101" s="164">
        <v>16035</v>
      </c>
      <c r="BG101" s="164">
        <v>16031</v>
      </c>
      <c r="BH101" s="164">
        <v>16031</v>
      </c>
      <c r="BI101" s="164">
        <v>16025</v>
      </c>
      <c r="BJ101" s="164">
        <v>16025</v>
      </c>
      <c r="BK101" s="164">
        <v>16025</v>
      </c>
      <c r="BL101" s="164">
        <v>16022</v>
      </c>
      <c r="BM101" s="164">
        <v>16019</v>
      </c>
      <c r="BN101" s="164">
        <v>16018</v>
      </c>
      <c r="BO101" s="164">
        <v>16018</v>
      </c>
      <c r="BP101" s="164">
        <v>16018</v>
      </c>
      <c r="BQ101" s="164">
        <v>16014</v>
      </c>
      <c r="BR101" s="164">
        <v>16013</v>
      </c>
      <c r="BS101" s="164">
        <v>16004</v>
      </c>
      <c r="BT101" s="164">
        <v>15992</v>
      </c>
      <c r="BU101" s="164">
        <v>15961</v>
      </c>
      <c r="BV101" s="164">
        <v>15937</v>
      </c>
      <c r="BW101" s="164">
        <v>15931</v>
      </c>
      <c r="BX101" s="164">
        <v>15918</v>
      </c>
      <c r="BY101" s="164">
        <v>15861</v>
      </c>
      <c r="BZ101" s="164">
        <v>15751</v>
      </c>
      <c r="CA101" s="164">
        <v>15714</v>
      </c>
      <c r="CB101" s="164">
        <v>15662</v>
      </c>
      <c r="CC101" s="164">
        <v>15656</v>
      </c>
      <c r="CD101" s="164">
        <v>15586</v>
      </c>
      <c r="CE101" s="164">
        <v>15513</v>
      </c>
      <c r="CF101" s="164">
        <v>15451</v>
      </c>
      <c r="CG101" s="164">
        <v>15380</v>
      </c>
      <c r="CH101" s="164">
        <v>15332</v>
      </c>
      <c r="CI101" s="188">
        <v>14845</v>
      </c>
      <c r="CJ101" s="23"/>
      <c r="CK101" s="24"/>
      <c r="CL101" s="24"/>
    </row>
    <row r="102" spans="1:90" x14ac:dyDescent="0.25">
      <c r="A102" s="175">
        <f t="shared" si="2"/>
        <v>43937</v>
      </c>
      <c r="B102" s="163">
        <v>15485</v>
      </c>
      <c r="C102" s="163">
        <v>15485</v>
      </c>
      <c r="D102" s="163">
        <v>15485</v>
      </c>
      <c r="E102" s="163">
        <v>15485</v>
      </c>
      <c r="F102" s="163">
        <v>15485</v>
      </c>
      <c r="G102" s="163">
        <v>15485</v>
      </c>
      <c r="H102" s="163">
        <v>15485</v>
      </c>
      <c r="I102" s="163">
        <v>15485</v>
      </c>
      <c r="J102" s="164">
        <v>15485</v>
      </c>
      <c r="K102" s="164">
        <v>15485</v>
      </c>
      <c r="L102" s="164">
        <v>15485</v>
      </c>
      <c r="M102" s="164">
        <v>15485</v>
      </c>
      <c r="N102" s="164">
        <v>15485</v>
      </c>
      <c r="O102" s="164">
        <v>15485</v>
      </c>
      <c r="P102" s="164">
        <v>15495</v>
      </c>
      <c r="Q102" s="164">
        <v>15495</v>
      </c>
      <c r="R102" s="164">
        <v>15495</v>
      </c>
      <c r="S102" s="164">
        <v>15495</v>
      </c>
      <c r="T102" s="164">
        <v>15495</v>
      </c>
      <c r="U102" s="164">
        <v>15494</v>
      </c>
      <c r="V102" s="164">
        <v>15493</v>
      </c>
      <c r="W102" s="164">
        <v>15493</v>
      </c>
      <c r="X102" s="164">
        <v>15492</v>
      </c>
      <c r="Y102" s="164">
        <v>15492</v>
      </c>
      <c r="Z102" s="164">
        <v>15492</v>
      </c>
      <c r="AA102" s="164">
        <v>15492</v>
      </c>
      <c r="AB102" s="164">
        <v>15492</v>
      </c>
      <c r="AC102" s="164">
        <v>15491</v>
      </c>
      <c r="AD102" s="164">
        <v>15491</v>
      </c>
      <c r="AE102" s="164">
        <v>15491</v>
      </c>
      <c r="AF102" s="164">
        <v>15491</v>
      </c>
      <c r="AG102" s="164">
        <v>15491</v>
      </c>
      <c r="AH102" s="164">
        <v>15489</v>
      </c>
      <c r="AI102" s="164">
        <v>15489</v>
      </c>
      <c r="AJ102" s="164">
        <v>15511</v>
      </c>
      <c r="AK102" s="164">
        <v>15510</v>
      </c>
      <c r="AL102" s="164">
        <v>15509</v>
      </c>
      <c r="AM102" s="164">
        <v>15509</v>
      </c>
      <c r="AN102" s="164">
        <v>15508</v>
      </c>
      <c r="AO102" s="164">
        <v>15508</v>
      </c>
      <c r="AP102" s="164">
        <v>15508</v>
      </c>
      <c r="AQ102" s="164">
        <v>15506</v>
      </c>
      <c r="AR102" s="164">
        <v>15502</v>
      </c>
      <c r="AS102" s="164">
        <v>15500</v>
      </c>
      <c r="AT102" s="164">
        <v>15500</v>
      </c>
      <c r="AU102" s="164">
        <v>15500</v>
      </c>
      <c r="AV102" s="164">
        <v>15500</v>
      </c>
      <c r="AW102" s="164">
        <v>15496</v>
      </c>
      <c r="AX102" s="164">
        <v>15492</v>
      </c>
      <c r="AY102" s="164">
        <v>15470</v>
      </c>
      <c r="AZ102" s="164">
        <v>15462</v>
      </c>
      <c r="BA102" s="164">
        <v>15454</v>
      </c>
      <c r="BB102" s="164">
        <v>15448</v>
      </c>
      <c r="BC102" s="164">
        <v>15443</v>
      </c>
      <c r="BD102" s="164">
        <v>15440</v>
      </c>
      <c r="BE102" s="164">
        <v>15435</v>
      </c>
      <c r="BF102" s="164">
        <v>15431</v>
      </c>
      <c r="BG102" s="164">
        <v>15427</v>
      </c>
      <c r="BH102" s="164">
        <v>15427</v>
      </c>
      <c r="BI102" s="164">
        <v>15421</v>
      </c>
      <c r="BJ102" s="164">
        <v>15421</v>
      </c>
      <c r="BK102" s="164">
        <v>15421</v>
      </c>
      <c r="BL102" s="164">
        <v>15419</v>
      </c>
      <c r="BM102" s="164">
        <v>15416</v>
      </c>
      <c r="BN102" s="164">
        <v>15415</v>
      </c>
      <c r="BO102" s="164">
        <v>15415</v>
      </c>
      <c r="BP102" s="164">
        <v>15415</v>
      </c>
      <c r="BQ102" s="164">
        <v>15411</v>
      </c>
      <c r="BR102" s="164">
        <v>15410</v>
      </c>
      <c r="BS102" s="164">
        <v>15402</v>
      </c>
      <c r="BT102" s="164">
        <v>15390</v>
      </c>
      <c r="BU102" s="164">
        <v>15363</v>
      </c>
      <c r="BV102" s="164">
        <v>15340</v>
      </c>
      <c r="BW102" s="164">
        <v>15334</v>
      </c>
      <c r="BX102" s="164">
        <v>15323</v>
      </c>
      <c r="BY102" s="164">
        <v>15270</v>
      </c>
      <c r="BZ102" s="164">
        <v>15166</v>
      </c>
      <c r="CA102" s="164">
        <v>15130</v>
      </c>
      <c r="CB102" s="164">
        <v>15081</v>
      </c>
      <c r="CC102" s="164">
        <v>15075</v>
      </c>
      <c r="CD102" s="164">
        <v>15010</v>
      </c>
      <c r="CE102" s="164">
        <v>14942</v>
      </c>
      <c r="CF102" s="164">
        <v>14880</v>
      </c>
      <c r="CG102" s="164">
        <v>14811</v>
      </c>
      <c r="CH102" s="164">
        <v>14766</v>
      </c>
      <c r="CI102" s="188">
        <v>14308</v>
      </c>
      <c r="CJ102" s="23"/>
      <c r="CK102" s="24"/>
      <c r="CL102" s="24"/>
    </row>
    <row r="103" spans="1:90" x14ac:dyDescent="0.25">
      <c r="A103" s="175">
        <f t="shared" si="2"/>
        <v>43936</v>
      </c>
      <c r="B103" s="163">
        <v>14846</v>
      </c>
      <c r="C103" s="163">
        <v>14846</v>
      </c>
      <c r="D103" s="163">
        <v>14846</v>
      </c>
      <c r="E103" s="163">
        <v>14846</v>
      </c>
      <c r="F103" s="163">
        <v>14846</v>
      </c>
      <c r="G103" s="163">
        <v>14846</v>
      </c>
      <c r="H103" s="163">
        <v>14846</v>
      </c>
      <c r="I103" s="163">
        <v>14846</v>
      </c>
      <c r="J103" s="164">
        <v>14846</v>
      </c>
      <c r="K103" s="164">
        <v>14846</v>
      </c>
      <c r="L103" s="164">
        <v>14846</v>
      </c>
      <c r="M103" s="164">
        <v>14846</v>
      </c>
      <c r="N103" s="164">
        <v>14846</v>
      </c>
      <c r="O103" s="164">
        <v>14846</v>
      </c>
      <c r="P103" s="164">
        <v>14856</v>
      </c>
      <c r="Q103" s="164">
        <v>14856</v>
      </c>
      <c r="R103" s="164">
        <v>14856</v>
      </c>
      <c r="S103" s="164">
        <v>14856</v>
      </c>
      <c r="T103" s="164">
        <v>14856</v>
      </c>
      <c r="U103" s="164">
        <v>14856</v>
      </c>
      <c r="V103" s="164">
        <v>14855</v>
      </c>
      <c r="W103" s="164">
        <v>14855</v>
      </c>
      <c r="X103" s="164">
        <v>14854</v>
      </c>
      <c r="Y103" s="164">
        <v>14854</v>
      </c>
      <c r="Z103" s="164">
        <v>14854</v>
      </c>
      <c r="AA103" s="164">
        <v>14854</v>
      </c>
      <c r="AB103" s="164">
        <v>14854</v>
      </c>
      <c r="AC103" s="164">
        <v>14853</v>
      </c>
      <c r="AD103" s="164">
        <v>14853</v>
      </c>
      <c r="AE103" s="164">
        <v>14853</v>
      </c>
      <c r="AF103" s="164">
        <v>14853</v>
      </c>
      <c r="AG103" s="164">
        <v>14853</v>
      </c>
      <c r="AH103" s="164">
        <v>14851</v>
      </c>
      <c r="AI103" s="164">
        <v>14851</v>
      </c>
      <c r="AJ103" s="164">
        <v>14874</v>
      </c>
      <c r="AK103" s="164">
        <v>14873</v>
      </c>
      <c r="AL103" s="164">
        <v>14872</v>
      </c>
      <c r="AM103" s="164">
        <v>14872</v>
      </c>
      <c r="AN103" s="164">
        <v>14871</v>
      </c>
      <c r="AO103" s="164">
        <v>14871</v>
      </c>
      <c r="AP103" s="164">
        <v>14871</v>
      </c>
      <c r="AQ103" s="164">
        <v>14869</v>
      </c>
      <c r="AR103" s="164">
        <v>14865</v>
      </c>
      <c r="AS103" s="164">
        <v>14863</v>
      </c>
      <c r="AT103" s="164">
        <v>14863</v>
      </c>
      <c r="AU103" s="164">
        <v>14863</v>
      </c>
      <c r="AV103" s="164">
        <v>14863</v>
      </c>
      <c r="AW103" s="164">
        <v>14859</v>
      </c>
      <c r="AX103" s="164">
        <v>14855</v>
      </c>
      <c r="AY103" s="164">
        <v>14834</v>
      </c>
      <c r="AZ103" s="164">
        <v>14827</v>
      </c>
      <c r="BA103" s="164">
        <v>14819</v>
      </c>
      <c r="BB103" s="164">
        <v>14813</v>
      </c>
      <c r="BC103" s="164">
        <v>14808</v>
      </c>
      <c r="BD103" s="164">
        <v>14805</v>
      </c>
      <c r="BE103" s="164">
        <v>14801</v>
      </c>
      <c r="BF103" s="164">
        <v>14797</v>
      </c>
      <c r="BG103" s="164">
        <v>14793</v>
      </c>
      <c r="BH103" s="164">
        <v>14793</v>
      </c>
      <c r="BI103" s="164">
        <v>14787</v>
      </c>
      <c r="BJ103" s="164">
        <v>14787</v>
      </c>
      <c r="BK103" s="164">
        <v>14787</v>
      </c>
      <c r="BL103" s="164">
        <v>14785</v>
      </c>
      <c r="BM103" s="164">
        <v>14782</v>
      </c>
      <c r="BN103" s="164">
        <v>14781</v>
      </c>
      <c r="BO103" s="164">
        <v>14781</v>
      </c>
      <c r="BP103" s="164">
        <v>14781</v>
      </c>
      <c r="BQ103" s="164">
        <v>14779</v>
      </c>
      <c r="BR103" s="164">
        <v>14778</v>
      </c>
      <c r="BS103" s="164">
        <v>14771</v>
      </c>
      <c r="BT103" s="164">
        <v>14760</v>
      </c>
      <c r="BU103" s="164">
        <v>14735</v>
      </c>
      <c r="BV103" s="164">
        <v>14714</v>
      </c>
      <c r="BW103" s="164">
        <v>14709</v>
      </c>
      <c r="BX103" s="164">
        <v>14698</v>
      </c>
      <c r="BY103" s="164">
        <v>14645</v>
      </c>
      <c r="BZ103" s="164">
        <v>14544</v>
      </c>
      <c r="CA103" s="164">
        <v>14509</v>
      </c>
      <c r="CB103" s="164">
        <v>14466</v>
      </c>
      <c r="CC103" s="164">
        <v>14461</v>
      </c>
      <c r="CD103" s="164">
        <v>14399</v>
      </c>
      <c r="CE103" s="164">
        <v>14333</v>
      </c>
      <c r="CF103" s="164">
        <v>14271</v>
      </c>
      <c r="CG103" s="164">
        <v>14204</v>
      </c>
      <c r="CH103" s="164">
        <v>14162</v>
      </c>
      <c r="CI103" s="188">
        <v>13712</v>
      </c>
      <c r="CJ103" s="23"/>
      <c r="CK103" s="24"/>
      <c r="CL103" s="24"/>
    </row>
    <row r="104" spans="1:90" x14ac:dyDescent="0.25">
      <c r="A104" s="175">
        <f t="shared" si="2"/>
        <v>43935</v>
      </c>
      <c r="B104" s="163">
        <v>14161</v>
      </c>
      <c r="C104" s="163">
        <v>14161</v>
      </c>
      <c r="D104" s="163">
        <v>14161</v>
      </c>
      <c r="E104" s="163">
        <v>14161</v>
      </c>
      <c r="F104" s="163">
        <v>14161</v>
      </c>
      <c r="G104" s="163">
        <v>14161</v>
      </c>
      <c r="H104" s="163">
        <v>14161</v>
      </c>
      <c r="I104" s="163">
        <v>14161</v>
      </c>
      <c r="J104" s="164">
        <v>14161</v>
      </c>
      <c r="K104" s="164">
        <v>14161</v>
      </c>
      <c r="L104" s="164">
        <v>14161</v>
      </c>
      <c r="M104" s="164">
        <v>14161</v>
      </c>
      <c r="N104" s="164">
        <v>14161</v>
      </c>
      <c r="O104" s="164">
        <v>14161</v>
      </c>
      <c r="P104" s="164">
        <v>14171</v>
      </c>
      <c r="Q104" s="164">
        <v>14171</v>
      </c>
      <c r="R104" s="164">
        <v>14171</v>
      </c>
      <c r="S104" s="164">
        <v>14171</v>
      </c>
      <c r="T104" s="164">
        <v>14171</v>
      </c>
      <c r="U104" s="164">
        <v>14171</v>
      </c>
      <c r="V104" s="164">
        <v>14170</v>
      </c>
      <c r="W104" s="164">
        <v>14170</v>
      </c>
      <c r="X104" s="164">
        <v>14169</v>
      </c>
      <c r="Y104" s="164">
        <v>14169</v>
      </c>
      <c r="Z104" s="164">
        <v>14169</v>
      </c>
      <c r="AA104" s="164">
        <v>14169</v>
      </c>
      <c r="AB104" s="164">
        <v>14169</v>
      </c>
      <c r="AC104" s="164">
        <v>14168</v>
      </c>
      <c r="AD104" s="164">
        <v>14168</v>
      </c>
      <c r="AE104" s="164">
        <v>14168</v>
      </c>
      <c r="AF104" s="164">
        <v>14168</v>
      </c>
      <c r="AG104" s="164">
        <v>14168</v>
      </c>
      <c r="AH104" s="164">
        <v>14166</v>
      </c>
      <c r="AI104" s="164">
        <v>14166</v>
      </c>
      <c r="AJ104" s="164">
        <v>14189</v>
      </c>
      <c r="AK104" s="164">
        <v>14188</v>
      </c>
      <c r="AL104" s="164">
        <v>14187</v>
      </c>
      <c r="AM104" s="164">
        <v>14187</v>
      </c>
      <c r="AN104" s="164">
        <v>14186</v>
      </c>
      <c r="AO104" s="164">
        <v>14186</v>
      </c>
      <c r="AP104" s="164">
        <v>14186</v>
      </c>
      <c r="AQ104" s="164">
        <v>14184</v>
      </c>
      <c r="AR104" s="164">
        <v>14180</v>
      </c>
      <c r="AS104" s="164">
        <v>14178</v>
      </c>
      <c r="AT104" s="164">
        <v>14178</v>
      </c>
      <c r="AU104" s="164">
        <v>14178</v>
      </c>
      <c r="AV104" s="164">
        <v>14178</v>
      </c>
      <c r="AW104" s="164">
        <v>14174</v>
      </c>
      <c r="AX104" s="164">
        <v>14170</v>
      </c>
      <c r="AY104" s="164">
        <v>14150</v>
      </c>
      <c r="AZ104" s="164">
        <v>14143</v>
      </c>
      <c r="BA104" s="164">
        <v>14135</v>
      </c>
      <c r="BB104" s="164">
        <v>14129</v>
      </c>
      <c r="BC104" s="164">
        <v>14125</v>
      </c>
      <c r="BD104" s="164">
        <v>14122</v>
      </c>
      <c r="BE104" s="164">
        <v>14118</v>
      </c>
      <c r="BF104" s="164">
        <v>14114</v>
      </c>
      <c r="BG104" s="164">
        <v>14110</v>
      </c>
      <c r="BH104" s="164">
        <v>14110</v>
      </c>
      <c r="BI104" s="164">
        <v>14104</v>
      </c>
      <c r="BJ104" s="164">
        <v>14104</v>
      </c>
      <c r="BK104" s="164">
        <v>14104</v>
      </c>
      <c r="BL104" s="164">
        <v>14102</v>
      </c>
      <c r="BM104" s="164">
        <v>14100</v>
      </c>
      <c r="BN104" s="164">
        <v>14099</v>
      </c>
      <c r="BO104" s="164">
        <v>14099</v>
      </c>
      <c r="BP104" s="164">
        <v>14099</v>
      </c>
      <c r="BQ104" s="164">
        <v>14097</v>
      </c>
      <c r="BR104" s="164">
        <v>14096</v>
      </c>
      <c r="BS104" s="164">
        <v>14090</v>
      </c>
      <c r="BT104" s="164">
        <v>14079</v>
      </c>
      <c r="BU104" s="164">
        <v>14056</v>
      </c>
      <c r="BV104" s="164">
        <v>14036</v>
      </c>
      <c r="BW104" s="164">
        <v>14032</v>
      </c>
      <c r="BX104" s="164">
        <v>14022</v>
      </c>
      <c r="BY104" s="164">
        <v>13970</v>
      </c>
      <c r="BZ104" s="164">
        <v>13876</v>
      </c>
      <c r="CA104" s="164">
        <v>13845</v>
      </c>
      <c r="CB104" s="164">
        <v>13809</v>
      </c>
      <c r="CC104" s="164">
        <v>13805</v>
      </c>
      <c r="CD104" s="164">
        <v>13746</v>
      </c>
      <c r="CE104" s="164">
        <v>13681</v>
      </c>
      <c r="CF104" s="164">
        <v>13623</v>
      </c>
      <c r="CG104" s="164">
        <v>13557</v>
      </c>
      <c r="CH104" s="164">
        <v>13515</v>
      </c>
      <c r="CI104" s="188">
        <v>13075</v>
      </c>
      <c r="CJ104" s="23"/>
      <c r="CK104" s="24"/>
      <c r="CL104" s="24"/>
    </row>
    <row r="105" spans="1:90" x14ac:dyDescent="0.25">
      <c r="A105" s="175">
        <f t="shared" si="2"/>
        <v>43934</v>
      </c>
      <c r="B105" s="163">
        <v>13514</v>
      </c>
      <c r="C105" s="163">
        <v>13514</v>
      </c>
      <c r="D105" s="163">
        <v>13514</v>
      </c>
      <c r="E105" s="163">
        <v>13514</v>
      </c>
      <c r="F105" s="163">
        <v>13514</v>
      </c>
      <c r="G105" s="163">
        <v>13514</v>
      </c>
      <c r="H105" s="163">
        <v>13514</v>
      </c>
      <c r="I105" s="163">
        <v>13514</v>
      </c>
      <c r="J105" s="164">
        <v>13514</v>
      </c>
      <c r="K105" s="164">
        <v>13514</v>
      </c>
      <c r="L105" s="164">
        <v>13514</v>
      </c>
      <c r="M105" s="164">
        <v>13514</v>
      </c>
      <c r="N105" s="164">
        <v>13514</v>
      </c>
      <c r="O105" s="164">
        <v>13514</v>
      </c>
      <c r="P105" s="164">
        <v>13523</v>
      </c>
      <c r="Q105" s="164">
        <v>13523</v>
      </c>
      <c r="R105" s="164">
        <v>13523</v>
      </c>
      <c r="S105" s="164">
        <v>13523</v>
      </c>
      <c r="T105" s="164">
        <v>13523</v>
      </c>
      <c r="U105" s="164">
        <v>13523</v>
      </c>
      <c r="V105" s="164">
        <v>13522</v>
      </c>
      <c r="W105" s="164">
        <v>13522</v>
      </c>
      <c r="X105" s="164">
        <v>13521</v>
      </c>
      <c r="Y105" s="164">
        <v>13521</v>
      </c>
      <c r="Z105" s="164">
        <v>13521</v>
      </c>
      <c r="AA105" s="164">
        <v>13521</v>
      </c>
      <c r="AB105" s="164">
        <v>13521</v>
      </c>
      <c r="AC105" s="164">
        <v>13520</v>
      </c>
      <c r="AD105" s="164">
        <v>13520</v>
      </c>
      <c r="AE105" s="164">
        <v>13520</v>
      </c>
      <c r="AF105" s="164">
        <v>13520</v>
      </c>
      <c r="AG105" s="164">
        <v>13520</v>
      </c>
      <c r="AH105" s="164">
        <v>13518</v>
      </c>
      <c r="AI105" s="164">
        <v>13518</v>
      </c>
      <c r="AJ105" s="164">
        <v>13541</v>
      </c>
      <c r="AK105" s="164">
        <v>13540</v>
      </c>
      <c r="AL105" s="164">
        <v>13539</v>
      </c>
      <c r="AM105" s="164">
        <v>13539</v>
      </c>
      <c r="AN105" s="164">
        <v>13538</v>
      </c>
      <c r="AO105" s="164">
        <v>13538</v>
      </c>
      <c r="AP105" s="164">
        <v>13538</v>
      </c>
      <c r="AQ105" s="164">
        <v>13536</v>
      </c>
      <c r="AR105" s="164">
        <v>13532</v>
      </c>
      <c r="AS105" s="164">
        <v>13531</v>
      </c>
      <c r="AT105" s="164">
        <v>13531</v>
      </c>
      <c r="AU105" s="164">
        <v>13531</v>
      </c>
      <c r="AV105" s="164">
        <v>13531</v>
      </c>
      <c r="AW105" s="164">
        <v>13527</v>
      </c>
      <c r="AX105" s="164">
        <v>13523</v>
      </c>
      <c r="AY105" s="164">
        <v>13504</v>
      </c>
      <c r="AZ105" s="164">
        <v>13497</v>
      </c>
      <c r="BA105" s="164">
        <v>13489</v>
      </c>
      <c r="BB105" s="164">
        <v>13483</v>
      </c>
      <c r="BC105" s="164">
        <v>13479</v>
      </c>
      <c r="BD105" s="164">
        <v>13477</v>
      </c>
      <c r="BE105" s="164">
        <v>13473</v>
      </c>
      <c r="BF105" s="164">
        <v>13470</v>
      </c>
      <c r="BG105" s="164">
        <v>13466</v>
      </c>
      <c r="BH105" s="164">
        <v>13466</v>
      </c>
      <c r="BI105" s="164">
        <v>13461</v>
      </c>
      <c r="BJ105" s="164">
        <v>13461</v>
      </c>
      <c r="BK105" s="164">
        <v>13461</v>
      </c>
      <c r="BL105" s="164">
        <v>13459</v>
      </c>
      <c r="BM105" s="164">
        <v>13457</v>
      </c>
      <c r="BN105" s="164">
        <v>13456</v>
      </c>
      <c r="BO105" s="164">
        <v>13456</v>
      </c>
      <c r="BP105" s="164">
        <v>13456</v>
      </c>
      <c r="BQ105" s="164">
        <v>13455</v>
      </c>
      <c r="BR105" s="164">
        <v>13454</v>
      </c>
      <c r="BS105" s="164">
        <v>13448</v>
      </c>
      <c r="BT105" s="164">
        <v>13439</v>
      </c>
      <c r="BU105" s="164">
        <v>13419</v>
      </c>
      <c r="BV105" s="164">
        <v>13401</v>
      </c>
      <c r="BW105" s="164">
        <v>13397</v>
      </c>
      <c r="BX105" s="164">
        <v>13388</v>
      </c>
      <c r="BY105" s="164">
        <v>13341</v>
      </c>
      <c r="BZ105" s="164">
        <v>13252</v>
      </c>
      <c r="CA105" s="164">
        <v>13225</v>
      </c>
      <c r="CB105" s="164">
        <v>13192</v>
      </c>
      <c r="CC105" s="164">
        <v>13188</v>
      </c>
      <c r="CD105" s="164">
        <v>13131</v>
      </c>
      <c r="CE105" s="164">
        <v>13067</v>
      </c>
      <c r="CF105" s="164">
        <v>13013</v>
      </c>
      <c r="CG105" s="164">
        <v>12948</v>
      </c>
      <c r="CH105" s="164">
        <v>12907</v>
      </c>
      <c r="CI105" s="188">
        <v>12477</v>
      </c>
      <c r="CJ105" s="23"/>
      <c r="CK105" s="24"/>
      <c r="CL105" s="24"/>
    </row>
    <row r="106" spans="1:90" x14ac:dyDescent="0.25">
      <c r="A106" s="175">
        <f t="shared" si="2"/>
        <v>43933</v>
      </c>
      <c r="B106" s="163">
        <v>12816</v>
      </c>
      <c r="C106" s="163">
        <v>12816</v>
      </c>
      <c r="D106" s="163">
        <v>12816</v>
      </c>
      <c r="E106" s="163">
        <v>12816</v>
      </c>
      <c r="F106" s="163">
        <v>12816</v>
      </c>
      <c r="G106" s="163">
        <v>12816</v>
      </c>
      <c r="H106" s="163">
        <v>12816</v>
      </c>
      <c r="I106" s="163">
        <v>12816</v>
      </c>
      <c r="J106" s="164">
        <v>12816</v>
      </c>
      <c r="K106" s="164">
        <v>12816</v>
      </c>
      <c r="L106" s="164">
        <v>12816</v>
      </c>
      <c r="M106" s="164">
        <v>12816</v>
      </c>
      <c r="N106" s="164">
        <v>12816</v>
      </c>
      <c r="O106" s="164">
        <v>12816</v>
      </c>
      <c r="P106" s="164">
        <v>12825</v>
      </c>
      <c r="Q106" s="164">
        <v>12825</v>
      </c>
      <c r="R106" s="164">
        <v>12825</v>
      </c>
      <c r="S106" s="164">
        <v>12825</v>
      </c>
      <c r="T106" s="164">
        <v>12825</v>
      </c>
      <c r="U106" s="164">
        <v>12825</v>
      </c>
      <c r="V106" s="164">
        <v>12824</v>
      </c>
      <c r="W106" s="164">
        <v>12824</v>
      </c>
      <c r="X106" s="164">
        <v>12823</v>
      </c>
      <c r="Y106" s="164">
        <v>12823</v>
      </c>
      <c r="Z106" s="164">
        <v>12823</v>
      </c>
      <c r="AA106" s="164">
        <v>12823</v>
      </c>
      <c r="AB106" s="164">
        <v>12823</v>
      </c>
      <c r="AC106" s="164">
        <v>12822</v>
      </c>
      <c r="AD106" s="164">
        <v>12822</v>
      </c>
      <c r="AE106" s="164">
        <v>12822</v>
      </c>
      <c r="AF106" s="164">
        <v>12822</v>
      </c>
      <c r="AG106" s="164">
        <v>12822</v>
      </c>
      <c r="AH106" s="164">
        <v>12820</v>
      </c>
      <c r="AI106" s="164">
        <v>12820</v>
      </c>
      <c r="AJ106" s="164">
        <v>12843</v>
      </c>
      <c r="AK106" s="164">
        <v>12842</v>
      </c>
      <c r="AL106" s="164">
        <v>12841</v>
      </c>
      <c r="AM106" s="164">
        <v>12841</v>
      </c>
      <c r="AN106" s="164">
        <v>12840</v>
      </c>
      <c r="AO106" s="164">
        <v>12840</v>
      </c>
      <c r="AP106" s="164">
        <v>12840</v>
      </c>
      <c r="AQ106" s="164">
        <v>12838</v>
      </c>
      <c r="AR106" s="164">
        <v>12836</v>
      </c>
      <c r="AS106" s="164">
        <v>12835</v>
      </c>
      <c r="AT106" s="164">
        <v>12835</v>
      </c>
      <c r="AU106" s="164">
        <v>12835</v>
      </c>
      <c r="AV106" s="164">
        <v>12835</v>
      </c>
      <c r="AW106" s="164">
        <v>12831</v>
      </c>
      <c r="AX106" s="164">
        <v>12828</v>
      </c>
      <c r="AY106" s="164">
        <v>12810</v>
      </c>
      <c r="AZ106" s="164">
        <v>12804</v>
      </c>
      <c r="BA106" s="164">
        <v>12797</v>
      </c>
      <c r="BB106" s="164">
        <v>12792</v>
      </c>
      <c r="BC106" s="164">
        <v>12788</v>
      </c>
      <c r="BD106" s="164">
        <v>12786</v>
      </c>
      <c r="BE106" s="164">
        <v>12783</v>
      </c>
      <c r="BF106" s="164">
        <v>12780</v>
      </c>
      <c r="BG106" s="164">
        <v>12776</v>
      </c>
      <c r="BH106" s="164">
        <v>12776</v>
      </c>
      <c r="BI106" s="164">
        <v>12772</v>
      </c>
      <c r="BJ106" s="164">
        <v>12772</v>
      </c>
      <c r="BK106" s="164">
        <v>12772</v>
      </c>
      <c r="BL106" s="164">
        <v>12770</v>
      </c>
      <c r="BM106" s="164">
        <v>12768</v>
      </c>
      <c r="BN106" s="164">
        <v>12767</v>
      </c>
      <c r="BO106" s="164">
        <v>12767</v>
      </c>
      <c r="BP106" s="164">
        <v>12767</v>
      </c>
      <c r="BQ106" s="164">
        <v>12766</v>
      </c>
      <c r="BR106" s="164">
        <v>12765</v>
      </c>
      <c r="BS106" s="164">
        <v>12760</v>
      </c>
      <c r="BT106" s="164">
        <v>12751</v>
      </c>
      <c r="BU106" s="164">
        <v>12734</v>
      </c>
      <c r="BV106" s="164">
        <v>12718</v>
      </c>
      <c r="BW106" s="164">
        <v>12714</v>
      </c>
      <c r="BX106" s="164">
        <v>12706</v>
      </c>
      <c r="BY106" s="164">
        <v>12663</v>
      </c>
      <c r="BZ106" s="164">
        <v>12582</v>
      </c>
      <c r="CA106" s="164">
        <v>12561</v>
      </c>
      <c r="CB106" s="164">
        <v>12535</v>
      </c>
      <c r="CC106" s="164">
        <v>12532</v>
      </c>
      <c r="CD106" s="164">
        <v>12479</v>
      </c>
      <c r="CE106" s="164">
        <v>12418</v>
      </c>
      <c r="CF106" s="164">
        <v>12364</v>
      </c>
      <c r="CG106" s="164">
        <v>12300</v>
      </c>
      <c r="CH106" s="164">
        <v>12263</v>
      </c>
      <c r="CI106" s="188">
        <v>11847</v>
      </c>
      <c r="CJ106" s="23"/>
      <c r="CK106" s="24"/>
      <c r="CL106" s="24"/>
    </row>
    <row r="107" spans="1:90" x14ac:dyDescent="0.25">
      <c r="A107" s="175">
        <f t="shared" si="2"/>
        <v>43932</v>
      </c>
      <c r="B107" s="163">
        <v>12099</v>
      </c>
      <c r="C107" s="163">
        <v>12099</v>
      </c>
      <c r="D107" s="163">
        <v>12099</v>
      </c>
      <c r="E107" s="163">
        <v>12099</v>
      </c>
      <c r="F107" s="163">
        <v>12099</v>
      </c>
      <c r="G107" s="163">
        <v>12099</v>
      </c>
      <c r="H107" s="163">
        <v>12099</v>
      </c>
      <c r="I107" s="163">
        <v>12099</v>
      </c>
      <c r="J107" s="164">
        <v>12099</v>
      </c>
      <c r="K107" s="164">
        <v>12099</v>
      </c>
      <c r="L107" s="164">
        <v>12099</v>
      </c>
      <c r="M107" s="164">
        <v>12099</v>
      </c>
      <c r="N107" s="164">
        <v>12099</v>
      </c>
      <c r="O107" s="164">
        <v>12099</v>
      </c>
      <c r="P107" s="164">
        <v>12107</v>
      </c>
      <c r="Q107" s="164">
        <v>12107</v>
      </c>
      <c r="R107" s="164">
        <v>12107</v>
      </c>
      <c r="S107" s="164">
        <v>12107</v>
      </c>
      <c r="T107" s="164">
        <v>12107</v>
      </c>
      <c r="U107" s="164">
        <v>12107</v>
      </c>
      <c r="V107" s="164">
        <v>12106</v>
      </c>
      <c r="W107" s="164">
        <v>12106</v>
      </c>
      <c r="X107" s="164">
        <v>12105</v>
      </c>
      <c r="Y107" s="164">
        <v>12105</v>
      </c>
      <c r="Z107" s="164">
        <v>12105</v>
      </c>
      <c r="AA107" s="164">
        <v>12105</v>
      </c>
      <c r="AB107" s="164">
        <v>12105</v>
      </c>
      <c r="AC107" s="164">
        <v>12104</v>
      </c>
      <c r="AD107" s="164">
        <v>12104</v>
      </c>
      <c r="AE107" s="164">
        <v>12104</v>
      </c>
      <c r="AF107" s="164">
        <v>12104</v>
      </c>
      <c r="AG107" s="164">
        <v>12104</v>
      </c>
      <c r="AH107" s="164">
        <v>12102</v>
      </c>
      <c r="AI107" s="164">
        <v>12102</v>
      </c>
      <c r="AJ107" s="164">
        <v>12124</v>
      </c>
      <c r="AK107" s="164">
        <v>12123</v>
      </c>
      <c r="AL107" s="164">
        <v>12122</v>
      </c>
      <c r="AM107" s="164">
        <v>12122</v>
      </c>
      <c r="AN107" s="164">
        <v>12121</v>
      </c>
      <c r="AO107" s="164">
        <v>12121</v>
      </c>
      <c r="AP107" s="164">
        <v>12121</v>
      </c>
      <c r="AQ107" s="164">
        <v>12119</v>
      </c>
      <c r="AR107" s="164">
        <v>12117</v>
      </c>
      <c r="AS107" s="164">
        <v>12116</v>
      </c>
      <c r="AT107" s="164">
        <v>12116</v>
      </c>
      <c r="AU107" s="164">
        <v>12116</v>
      </c>
      <c r="AV107" s="164">
        <v>12116</v>
      </c>
      <c r="AW107" s="164">
        <v>12112</v>
      </c>
      <c r="AX107" s="164">
        <v>12109</v>
      </c>
      <c r="AY107" s="164">
        <v>12094</v>
      </c>
      <c r="AZ107" s="164">
        <v>12088</v>
      </c>
      <c r="BA107" s="164">
        <v>12081</v>
      </c>
      <c r="BB107" s="164">
        <v>12076</v>
      </c>
      <c r="BC107" s="164">
        <v>12072</v>
      </c>
      <c r="BD107" s="164">
        <v>12070</v>
      </c>
      <c r="BE107" s="164">
        <v>12067</v>
      </c>
      <c r="BF107" s="164">
        <v>12064</v>
      </c>
      <c r="BG107" s="164">
        <v>12060</v>
      </c>
      <c r="BH107" s="164">
        <v>12060</v>
      </c>
      <c r="BI107" s="164">
        <v>12057</v>
      </c>
      <c r="BJ107" s="164">
        <v>12057</v>
      </c>
      <c r="BK107" s="164">
        <v>12057</v>
      </c>
      <c r="BL107" s="164">
        <v>12055</v>
      </c>
      <c r="BM107" s="164">
        <v>12053</v>
      </c>
      <c r="BN107" s="164">
        <v>12052</v>
      </c>
      <c r="BO107" s="164">
        <v>12052</v>
      </c>
      <c r="BP107" s="164">
        <v>12052</v>
      </c>
      <c r="BQ107" s="164">
        <v>12051</v>
      </c>
      <c r="BR107" s="164">
        <v>12050</v>
      </c>
      <c r="BS107" s="164">
        <v>12047</v>
      </c>
      <c r="BT107" s="164">
        <v>12038</v>
      </c>
      <c r="BU107" s="164">
        <v>12023</v>
      </c>
      <c r="BV107" s="164">
        <v>12011</v>
      </c>
      <c r="BW107" s="164">
        <v>12008</v>
      </c>
      <c r="BX107" s="164">
        <v>12001</v>
      </c>
      <c r="BY107" s="164">
        <v>11960</v>
      </c>
      <c r="BZ107" s="164">
        <v>11886</v>
      </c>
      <c r="CA107" s="164">
        <v>11867</v>
      </c>
      <c r="CB107" s="164">
        <v>11844</v>
      </c>
      <c r="CC107" s="164">
        <v>11841</v>
      </c>
      <c r="CD107" s="164">
        <v>11795</v>
      </c>
      <c r="CE107" s="164">
        <v>11736</v>
      </c>
      <c r="CF107" s="164">
        <v>11683</v>
      </c>
      <c r="CG107" s="164">
        <v>11623</v>
      </c>
      <c r="CH107" s="164">
        <v>11586</v>
      </c>
      <c r="CI107" s="188">
        <v>11177</v>
      </c>
      <c r="CJ107" s="23"/>
      <c r="CK107" s="24"/>
      <c r="CL107" s="24"/>
    </row>
    <row r="108" spans="1:90" x14ac:dyDescent="0.25">
      <c r="A108" s="175">
        <f t="shared" si="2"/>
        <v>43931</v>
      </c>
      <c r="B108" s="163">
        <v>11320</v>
      </c>
      <c r="C108" s="163">
        <v>11320</v>
      </c>
      <c r="D108" s="163">
        <v>11320</v>
      </c>
      <c r="E108" s="163">
        <v>11320</v>
      </c>
      <c r="F108" s="163">
        <v>11320</v>
      </c>
      <c r="G108" s="163">
        <v>11320</v>
      </c>
      <c r="H108" s="163">
        <v>11320</v>
      </c>
      <c r="I108" s="163">
        <v>11320</v>
      </c>
      <c r="J108" s="164">
        <v>11320</v>
      </c>
      <c r="K108" s="164">
        <v>11320</v>
      </c>
      <c r="L108" s="164">
        <v>11320</v>
      </c>
      <c r="M108" s="164">
        <v>11320</v>
      </c>
      <c r="N108" s="164">
        <v>11320</v>
      </c>
      <c r="O108" s="164">
        <v>11320</v>
      </c>
      <c r="P108" s="164">
        <v>11328</v>
      </c>
      <c r="Q108" s="164">
        <v>11328</v>
      </c>
      <c r="R108" s="164">
        <v>11328</v>
      </c>
      <c r="S108" s="164">
        <v>11328</v>
      </c>
      <c r="T108" s="164">
        <v>11328</v>
      </c>
      <c r="U108" s="164">
        <v>11328</v>
      </c>
      <c r="V108" s="164">
        <v>11327</v>
      </c>
      <c r="W108" s="164">
        <v>11327</v>
      </c>
      <c r="X108" s="164">
        <v>11326</v>
      </c>
      <c r="Y108" s="164">
        <v>11326</v>
      </c>
      <c r="Z108" s="164">
        <v>11326</v>
      </c>
      <c r="AA108" s="164">
        <v>11326</v>
      </c>
      <c r="AB108" s="164">
        <v>11326</v>
      </c>
      <c r="AC108" s="164">
        <v>11325</v>
      </c>
      <c r="AD108" s="164">
        <v>11325</v>
      </c>
      <c r="AE108" s="164">
        <v>11325</v>
      </c>
      <c r="AF108" s="164">
        <v>11325</v>
      </c>
      <c r="AG108" s="164">
        <v>11325</v>
      </c>
      <c r="AH108" s="164">
        <v>11325</v>
      </c>
      <c r="AI108" s="164">
        <v>11325</v>
      </c>
      <c r="AJ108" s="164">
        <v>11346</v>
      </c>
      <c r="AK108" s="164">
        <v>11345</v>
      </c>
      <c r="AL108" s="164">
        <v>11344</v>
      </c>
      <c r="AM108" s="164">
        <v>11344</v>
      </c>
      <c r="AN108" s="164">
        <v>11344</v>
      </c>
      <c r="AO108" s="164">
        <v>11344</v>
      </c>
      <c r="AP108" s="164">
        <v>11344</v>
      </c>
      <c r="AQ108" s="164">
        <v>11342</v>
      </c>
      <c r="AR108" s="164">
        <v>11341</v>
      </c>
      <c r="AS108" s="164">
        <v>11340</v>
      </c>
      <c r="AT108" s="164">
        <v>11340</v>
      </c>
      <c r="AU108" s="164">
        <v>11340</v>
      </c>
      <c r="AV108" s="164">
        <v>11340</v>
      </c>
      <c r="AW108" s="164">
        <v>11336</v>
      </c>
      <c r="AX108" s="164">
        <v>11334</v>
      </c>
      <c r="AY108" s="164">
        <v>11320</v>
      </c>
      <c r="AZ108" s="164">
        <v>11314</v>
      </c>
      <c r="BA108" s="164">
        <v>11307</v>
      </c>
      <c r="BB108" s="164">
        <v>11302</v>
      </c>
      <c r="BC108" s="164">
        <v>11299</v>
      </c>
      <c r="BD108" s="164">
        <v>11297</v>
      </c>
      <c r="BE108" s="164">
        <v>11296</v>
      </c>
      <c r="BF108" s="164">
        <v>11293</v>
      </c>
      <c r="BG108" s="164">
        <v>11289</v>
      </c>
      <c r="BH108" s="164">
        <v>11289</v>
      </c>
      <c r="BI108" s="164">
        <v>11286</v>
      </c>
      <c r="BJ108" s="164">
        <v>11286</v>
      </c>
      <c r="BK108" s="164">
        <v>11286</v>
      </c>
      <c r="BL108" s="164">
        <v>11284</v>
      </c>
      <c r="BM108" s="164">
        <v>11282</v>
      </c>
      <c r="BN108" s="164">
        <v>11281</v>
      </c>
      <c r="BO108" s="164">
        <v>11281</v>
      </c>
      <c r="BP108" s="164">
        <v>11281</v>
      </c>
      <c r="BQ108" s="164">
        <v>11280</v>
      </c>
      <c r="BR108" s="164">
        <v>11279</v>
      </c>
      <c r="BS108" s="164">
        <v>11276</v>
      </c>
      <c r="BT108" s="164">
        <v>11268</v>
      </c>
      <c r="BU108" s="164">
        <v>11254</v>
      </c>
      <c r="BV108" s="164">
        <v>11242</v>
      </c>
      <c r="BW108" s="164">
        <v>11240</v>
      </c>
      <c r="BX108" s="164">
        <v>11234</v>
      </c>
      <c r="BY108" s="164">
        <v>11197</v>
      </c>
      <c r="BZ108" s="164">
        <v>11131</v>
      </c>
      <c r="CA108" s="164">
        <v>11118</v>
      </c>
      <c r="CB108" s="164">
        <v>11097</v>
      </c>
      <c r="CC108" s="164">
        <v>11094</v>
      </c>
      <c r="CD108" s="164">
        <v>11057</v>
      </c>
      <c r="CE108" s="164">
        <v>11002</v>
      </c>
      <c r="CF108" s="164">
        <v>10951</v>
      </c>
      <c r="CG108" s="164">
        <v>10891</v>
      </c>
      <c r="CH108" s="164">
        <v>10857</v>
      </c>
      <c r="CI108" s="188">
        <v>10458</v>
      </c>
      <c r="CJ108" s="23"/>
      <c r="CK108" s="24"/>
      <c r="CL108" s="24"/>
    </row>
    <row r="109" spans="1:90" x14ac:dyDescent="0.25">
      <c r="A109" s="175">
        <f t="shared" si="2"/>
        <v>43930</v>
      </c>
      <c r="B109" s="163">
        <v>10581</v>
      </c>
      <c r="C109" s="163">
        <v>10581</v>
      </c>
      <c r="D109" s="163">
        <v>10581</v>
      </c>
      <c r="E109" s="163">
        <v>10581</v>
      </c>
      <c r="F109" s="163">
        <v>10581</v>
      </c>
      <c r="G109" s="163">
        <v>10581</v>
      </c>
      <c r="H109" s="163">
        <v>10581</v>
      </c>
      <c r="I109" s="163">
        <v>10581</v>
      </c>
      <c r="J109" s="164">
        <v>10581</v>
      </c>
      <c r="K109" s="164">
        <v>10581</v>
      </c>
      <c r="L109" s="164">
        <v>10581</v>
      </c>
      <c r="M109" s="164">
        <v>10581</v>
      </c>
      <c r="N109" s="164">
        <v>10581</v>
      </c>
      <c r="O109" s="164">
        <v>10581</v>
      </c>
      <c r="P109" s="164">
        <v>10589</v>
      </c>
      <c r="Q109" s="164">
        <v>10589</v>
      </c>
      <c r="R109" s="164">
        <v>10589</v>
      </c>
      <c r="S109" s="164">
        <v>10589</v>
      </c>
      <c r="T109" s="164">
        <v>10589</v>
      </c>
      <c r="U109" s="164">
        <v>10589</v>
      </c>
      <c r="V109" s="164">
        <v>10588</v>
      </c>
      <c r="W109" s="164">
        <v>10588</v>
      </c>
      <c r="X109" s="164">
        <v>10587</v>
      </c>
      <c r="Y109" s="164">
        <v>10587</v>
      </c>
      <c r="Z109" s="164">
        <v>10587</v>
      </c>
      <c r="AA109" s="164">
        <v>10587</v>
      </c>
      <c r="AB109" s="164">
        <v>10587</v>
      </c>
      <c r="AC109" s="164">
        <v>10586</v>
      </c>
      <c r="AD109" s="164">
        <v>10586</v>
      </c>
      <c r="AE109" s="164">
        <v>10586</v>
      </c>
      <c r="AF109" s="164">
        <v>10586</v>
      </c>
      <c r="AG109" s="164">
        <v>10586</v>
      </c>
      <c r="AH109" s="164">
        <v>10586</v>
      </c>
      <c r="AI109" s="164">
        <v>10586</v>
      </c>
      <c r="AJ109" s="164">
        <v>10607</v>
      </c>
      <c r="AK109" s="164">
        <v>10606</v>
      </c>
      <c r="AL109" s="164">
        <v>10605</v>
      </c>
      <c r="AM109" s="164">
        <v>10605</v>
      </c>
      <c r="AN109" s="164">
        <v>10605</v>
      </c>
      <c r="AO109" s="164">
        <v>10605</v>
      </c>
      <c r="AP109" s="164">
        <v>10605</v>
      </c>
      <c r="AQ109" s="164">
        <v>10603</v>
      </c>
      <c r="AR109" s="164">
        <v>10602</v>
      </c>
      <c r="AS109" s="164">
        <v>10601</v>
      </c>
      <c r="AT109" s="164">
        <v>10601</v>
      </c>
      <c r="AU109" s="164">
        <v>10601</v>
      </c>
      <c r="AV109" s="164">
        <v>10601</v>
      </c>
      <c r="AW109" s="164">
        <v>10597</v>
      </c>
      <c r="AX109" s="164">
        <v>10595</v>
      </c>
      <c r="AY109" s="164">
        <v>10583</v>
      </c>
      <c r="AZ109" s="164">
        <v>10577</v>
      </c>
      <c r="BA109" s="164">
        <v>10570</v>
      </c>
      <c r="BB109" s="164">
        <v>10565</v>
      </c>
      <c r="BC109" s="164">
        <v>10562</v>
      </c>
      <c r="BD109" s="164">
        <v>10560</v>
      </c>
      <c r="BE109" s="164">
        <v>10560</v>
      </c>
      <c r="BF109" s="164">
        <v>10557</v>
      </c>
      <c r="BG109" s="164">
        <v>10554</v>
      </c>
      <c r="BH109" s="164">
        <v>10554</v>
      </c>
      <c r="BI109" s="164">
        <v>10552</v>
      </c>
      <c r="BJ109" s="164">
        <v>10552</v>
      </c>
      <c r="BK109" s="164">
        <v>10552</v>
      </c>
      <c r="BL109" s="164">
        <v>10550</v>
      </c>
      <c r="BM109" s="164">
        <v>10548</v>
      </c>
      <c r="BN109" s="164">
        <v>10547</v>
      </c>
      <c r="BO109" s="164">
        <v>10547</v>
      </c>
      <c r="BP109" s="164">
        <v>10547</v>
      </c>
      <c r="BQ109" s="164">
        <v>10546</v>
      </c>
      <c r="BR109" s="164">
        <v>10546</v>
      </c>
      <c r="BS109" s="164">
        <v>10543</v>
      </c>
      <c r="BT109" s="164">
        <v>10537</v>
      </c>
      <c r="BU109" s="164">
        <v>10524</v>
      </c>
      <c r="BV109" s="164">
        <v>10513</v>
      </c>
      <c r="BW109" s="164">
        <v>10511</v>
      </c>
      <c r="BX109" s="164">
        <v>10506</v>
      </c>
      <c r="BY109" s="164">
        <v>10474</v>
      </c>
      <c r="BZ109" s="164">
        <v>10414</v>
      </c>
      <c r="CA109" s="164">
        <v>10405</v>
      </c>
      <c r="CB109" s="164">
        <v>10386</v>
      </c>
      <c r="CC109" s="164">
        <v>10383</v>
      </c>
      <c r="CD109" s="164">
        <v>10353</v>
      </c>
      <c r="CE109" s="164">
        <v>10302</v>
      </c>
      <c r="CF109" s="164">
        <v>10251</v>
      </c>
      <c r="CG109" s="164">
        <v>10192</v>
      </c>
      <c r="CH109" s="164">
        <v>10160</v>
      </c>
      <c r="CI109" s="188">
        <v>9775</v>
      </c>
      <c r="CJ109" s="23"/>
      <c r="CK109" s="24"/>
      <c r="CL109" s="24"/>
    </row>
    <row r="110" spans="1:90" x14ac:dyDescent="0.25">
      <c r="A110" s="175">
        <f t="shared" si="2"/>
        <v>43929</v>
      </c>
      <c r="B110" s="163">
        <v>9791</v>
      </c>
      <c r="C110" s="163">
        <v>9791</v>
      </c>
      <c r="D110" s="163">
        <v>9791</v>
      </c>
      <c r="E110" s="163">
        <v>9791</v>
      </c>
      <c r="F110" s="163">
        <v>9791</v>
      </c>
      <c r="G110" s="163">
        <v>9791</v>
      </c>
      <c r="H110" s="163">
        <v>9791</v>
      </c>
      <c r="I110" s="163">
        <v>9791</v>
      </c>
      <c r="J110" s="164">
        <v>9791</v>
      </c>
      <c r="K110" s="164">
        <v>9791</v>
      </c>
      <c r="L110" s="164">
        <v>9791</v>
      </c>
      <c r="M110" s="164">
        <v>9791</v>
      </c>
      <c r="N110" s="164">
        <v>9791</v>
      </c>
      <c r="O110" s="164">
        <v>9791</v>
      </c>
      <c r="P110" s="164">
        <v>9799</v>
      </c>
      <c r="Q110" s="164">
        <v>9799</v>
      </c>
      <c r="R110" s="164">
        <v>9799</v>
      </c>
      <c r="S110" s="164">
        <v>9799</v>
      </c>
      <c r="T110" s="164">
        <v>9799</v>
      </c>
      <c r="U110" s="164">
        <v>9799</v>
      </c>
      <c r="V110" s="164">
        <v>9798</v>
      </c>
      <c r="W110" s="164">
        <v>9798</v>
      </c>
      <c r="X110" s="164">
        <v>9797</v>
      </c>
      <c r="Y110" s="164">
        <v>9797</v>
      </c>
      <c r="Z110" s="164">
        <v>9797</v>
      </c>
      <c r="AA110" s="164">
        <v>9797</v>
      </c>
      <c r="AB110" s="164">
        <v>9797</v>
      </c>
      <c r="AC110" s="164">
        <v>9796</v>
      </c>
      <c r="AD110" s="164">
        <v>9796</v>
      </c>
      <c r="AE110" s="164">
        <v>9796</v>
      </c>
      <c r="AF110" s="164">
        <v>9796</v>
      </c>
      <c r="AG110" s="164">
        <v>9796</v>
      </c>
      <c r="AH110" s="164">
        <v>9796</v>
      </c>
      <c r="AI110" s="164">
        <v>9796</v>
      </c>
      <c r="AJ110" s="164">
        <v>9817</v>
      </c>
      <c r="AK110" s="164">
        <v>9816</v>
      </c>
      <c r="AL110" s="164">
        <v>9815</v>
      </c>
      <c r="AM110" s="164">
        <v>9815</v>
      </c>
      <c r="AN110" s="164">
        <v>9815</v>
      </c>
      <c r="AO110" s="164">
        <v>9815</v>
      </c>
      <c r="AP110" s="164">
        <v>9815</v>
      </c>
      <c r="AQ110" s="164">
        <v>9813</v>
      </c>
      <c r="AR110" s="164">
        <v>9812</v>
      </c>
      <c r="AS110" s="164">
        <v>9812</v>
      </c>
      <c r="AT110" s="164">
        <v>9812</v>
      </c>
      <c r="AU110" s="164">
        <v>9812</v>
      </c>
      <c r="AV110" s="164">
        <v>9812</v>
      </c>
      <c r="AW110" s="164">
        <v>9809</v>
      </c>
      <c r="AX110" s="164">
        <v>9807</v>
      </c>
      <c r="AY110" s="164">
        <v>9796</v>
      </c>
      <c r="AZ110" s="164">
        <v>9791</v>
      </c>
      <c r="BA110" s="164">
        <v>9785</v>
      </c>
      <c r="BB110" s="164">
        <v>9780</v>
      </c>
      <c r="BC110" s="164">
        <v>9777</v>
      </c>
      <c r="BD110" s="164">
        <v>9775</v>
      </c>
      <c r="BE110" s="164">
        <v>9775</v>
      </c>
      <c r="BF110" s="164">
        <v>9772</v>
      </c>
      <c r="BG110" s="164">
        <v>9770</v>
      </c>
      <c r="BH110" s="164">
        <v>9770</v>
      </c>
      <c r="BI110" s="164">
        <v>9768</v>
      </c>
      <c r="BJ110" s="164">
        <v>9768</v>
      </c>
      <c r="BK110" s="164">
        <v>9768</v>
      </c>
      <c r="BL110" s="164">
        <v>9769</v>
      </c>
      <c r="BM110" s="164">
        <v>9767</v>
      </c>
      <c r="BN110" s="164">
        <v>9766</v>
      </c>
      <c r="BO110" s="164">
        <v>9766</v>
      </c>
      <c r="BP110" s="164">
        <v>9766</v>
      </c>
      <c r="BQ110" s="164">
        <v>9765</v>
      </c>
      <c r="BR110" s="164">
        <v>9765</v>
      </c>
      <c r="BS110" s="164">
        <v>9763</v>
      </c>
      <c r="BT110" s="164">
        <v>9757</v>
      </c>
      <c r="BU110" s="164">
        <v>9747</v>
      </c>
      <c r="BV110" s="164">
        <v>9737</v>
      </c>
      <c r="BW110" s="164">
        <v>9735</v>
      </c>
      <c r="BX110" s="164">
        <v>9730</v>
      </c>
      <c r="BY110" s="164">
        <v>9705</v>
      </c>
      <c r="BZ110" s="164">
        <v>9649</v>
      </c>
      <c r="CA110" s="164">
        <v>9643</v>
      </c>
      <c r="CB110" s="164">
        <v>9626</v>
      </c>
      <c r="CC110" s="164">
        <v>9623</v>
      </c>
      <c r="CD110" s="164">
        <v>9597</v>
      </c>
      <c r="CE110" s="164">
        <v>9548</v>
      </c>
      <c r="CF110" s="164">
        <v>9502</v>
      </c>
      <c r="CG110" s="164">
        <v>9445</v>
      </c>
      <c r="CH110" s="164">
        <v>9413</v>
      </c>
      <c r="CI110" s="188">
        <v>9059</v>
      </c>
      <c r="CJ110" s="23"/>
      <c r="CK110" s="24"/>
      <c r="CL110" s="24"/>
    </row>
    <row r="111" spans="1:90" x14ac:dyDescent="0.25">
      <c r="A111" s="175">
        <f t="shared" si="2"/>
        <v>43928</v>
      </c>
      <c r="B111" s="163">
        <v>8892</v>
      </c>
      <c r="C111" s="163">
        <v>8892</v>
      </c>
      <c r="D111" s="163">
        <v>8892</v>
      </c>
      <c r="E111" s="163">
        <v>8892</v>
      </c>
      <c r="F111" s="163">
        <v>8892</v>
      </c>
      <c r="G111" s="163">
        <v>8892</v>
      </c>
      <c r="H111" s="163">
        <v>8892</v>
      </c>
      <c r="I111" s="163">
        <v>8892</v>
      </c>
      <c r="J111" s="164">
        <v>8892</v>
      </c>
      <c r="K111" s="164">
        <v>8892</v>
      </c>
      <c r="L111" s="164">
        <v>8892</v>
      </c>
      <c r="M111" s="164">
        <v>8892</v>
      </c>
      <c r="N111" s="164">
        <v>8892</v>
      </c>
      <c r="O111" s="164">
        <v>8892</v>
      </c>
      <c r="P111" s="164">
        <v>8900</v>
      </c>
      <c r="Q111" s="164">
        <v>8900</v>
      </c>
      <c r="R111" s="164">
        <v>8900</v>
      </c>
      <c r="S111" s="164">
        <v>8900</v>
      </c>
      <c r="T111" s="164">
        <v>8900</v>
      </c>
      <c r="U111" s="164">
        <v>8900</v>
      </c>
      <c r="V111" s="164">
        <v>8899</v>
      </c>
      <c r="W111" s="164">
        <v>8899</v>
      </c>
      <c r="X111" s="164">
        <v>8898</v>
      </c>
      <c r="Y111" s="164">
        <v>8898</v>
      </c>
      <c r="Z111" s="164">
        <v>8898</v>
      </c>
      <c r="AA111" s="164">
        <v>8898</v>
      </c>
      <c r="AB111" s="164">
        <v>8898</v>
      </c>
      <c r="AC111" s="164">
        <v>8897</v>
      </c>
      <c r="AD111" s="164">
        <v>8897</v>
      </c>
      <c r="AE111" s="164">
        <v>8897</v>
      </c>
      <c r="AF111" s="164">
        <v>8897</v>
      </c>
      <c r="AG111" s="164">
        <v>8897</v>
      </c>
      <c r="AH111" s="164">
        <v>8897</v>
      </c>
      <c r="AI111" s="164">
        <v>8897</v>
      </c>
      <c r="AJ111" s="164">
        <v>8918</v>
      </c>
      <c r="AK111" s="164">
        <v>8917</v>
      </c>
      <c r="AL111" s="164">
        <v>8916</v>
      </c>
      <c r="AM111" s="164">
        <v>8916</v>
      </c>
      <c r="AN111" s="164">
        <v>8916</v>
      </c>
      <c r="AO111" s="164">
        <v>8916</v>
      </c>
      <c r="AP111" s="164">
        <v>8916</v>
      </c>
      <c r="AQ111" s="164">
        <v>8914</v>
      </c>
      <c r="AR111" s="164">
        <v>8913</v>
      </c>
      <c r="AS111" s="164">
        <v>8913</v>
      </c>
      <c r="AT111" s="164">
        <v>8913</v>
      </c>
      <c r="AU111" s="164">
        <v>8913</v>
      </c>
      <c r="AV111" s="164">
        <v>8913</v>
      </c>
      <c r="AW111" s="164">
        <v>8911</v>
      </c>
      <c r="AX111" s="164">
        <v>8910</v>
      </c>
      <c r="AY111" s="164">
        <v>8901</v>
      </c>
      <c r="AZ111" s="164">
        <v>8896</v>
      </c>
      <c r="BA111" s="164">
        <v>8891</v>
      </c>
      <c r="BB111" s="164">
        <v>8887</v>
      </c>
      <c r="BC111" s="164">
        <v>8884</v>
      </c>
      <c r="BD111" s="164">
        <v>8882</v>
      </c>
      <c r="BE111" s="164">
        <v>8882</v>
      </c>
      <c r="BF111" s="164">
        <v>8879</v>
      </c>
      <c r="BG111" s="164">
        <v>8879</v>
      </c>
      <c r="BH111" s="164">
        <v>8879</v>
      </c>
      <c r="BI111" s="164">
        <v>8877</v>
      </c>
      <c r="BJ111" s="164">
        <v>8877</v>
      </c>
      <c r="BK111" s="164">
        <v>8877</v>
      </c>
      <c r="BL111" s="164">
        <v>8880</v>
      </c>
      <c r="BM111" s="164">
        <v>8878</v>
      </c>
      <c r="BN111" s="164">
        <v>8877</v>
      </c>
      <c r="BO111" s="164">
        <v>8877</v>
      </c>
      <c r="BP111" s="164">
        <v>8877</v>
      </c>
      <c r="BQ111" s="164">
        <v>8876</v>
      </c>
      <c r="BR111" s="164">
        <v>8876</v>
      </c>
      <c r="BS111" s="164">
        <v>8875</v>
      </c>
      <c r="BT111" s="164">
        <v>8870</v>
      </c>
      <c r="BU111" s="164">
        <v>8861</v>
      </c>
      <c r="BV111" s="164">
        <v>8853</v>
      </c>
      <c r="BW111" s="164">
        <v>8851</v>
      </c>
      <c r="BX111" s="164">
        <v>8846</v>
      </c>
      <c r="BY111" s="164">
        <v>8822</v>
      </c>
      <c r="BZ111" s="164">
        <v>8775</v>
      </c>
      <c r="CA111" s="164">
        <v>8772</v>
      </c>
      <c r="CB111" s="164">
        <v>8759</v>
      </c>
      <c r="CC111" s="164">
        <v>8756</v>
      </c>
      <c r="CD111" s="164">
        <v>8733</v>
      </c>
      <c r="CE111" s="164">
        <v>8685</v>
      </c>
      <c r="CF111" s="164">
        <v>8643</v>
      </c>
      <c r="CG111" s="164">
        <v>8588</v>
      </c>
      <c r="CH111" s="164">
        <v>8556</v>
      </c>
      <c r="CI111" s="188">
        <v>8231</v>
      </c>
      <c r="CJ111" s="23"/>
      <c r="CK111" s="24"/>
      <c r="CL111" s="24"/>
    </row>
    <row r="112" spans="1:90" x14ac:dyDescent="0.25">
      <c r="A112" s="175">
        <f t="shared" si="2"/>
        <v>43927</v>
      </c>
      <c r="B112" s="163">
        <v>8080</v>
      </c>
      <c r="C112" s="163">
        <v>8080</v>
      </c>
      <c r="D112" s="163">
        <v>8080</v>
      </c>
      <c r="E112" s="163">
        <v>8080</v>
      </c>
      <c r="F112" s="163">
        <v>8080</v>
      </c>
      <c r="G112" s="163">
        <v>8080</v>
      </c>
      <c r="H112" s="163">
        <v>8080</v>
      </c>
      <c r="I112" s="163">
        <v>8080</v>
      </c>
      <c r="J112" s="164">
        <v>8080</v>
      </c>
      <c r="K112" s="164">
        <v>8080</v>
      </c>
      <c r="L112" s="164">
        <v>8080</v>
      </c>
      <c r="M112" s="164">
        <v>8080</v>
      </c>
      <c r="N112" s="164">
        <v>8080</v>
      </c>
      <c r="O112" s="164">
        <v>8080</v>
      </c>
      <c r="P112" s="164">
        <v>8088</v>
      </c>
      <c r="Q112" s="164">
        <v>8088</v>
      </c>
      <c r="R112" s="164">
        <v>8088</v>
      </c>
      <c r="S112" s="164">
        <v>8088</v>
      </c>
      <c r="T112" s="164">
        <v>8088</v>
      </c>
      <c r="U112" s="164">
        <v>8088</v>
      </c>
      <c r="V112" s="164">
        <v>8087</v>
      </c>
      <c r="W112" s="164">
        <v>8087</v>
      </c>
      <c r="X112" s="164">
        <v>8086</v>
      </c>
      <c r="Y112" s="164">
        <v>8086</v>
      </c>
      <c r="Z112" s="164">
        <v>8086</v>
      </c>
      <c r="AA112" s="164">
        <v>8086</v>
      </c>
      <c r="AB112" s="164">
        <v>8086</v>
      </c>
      <c r="AC112" s="164">
        <v>8085</v>
      </c>
      <c r="AD112" s="164">
        <v>8085</v>
      </c>
      <c r="AE112" s="164">
        <v>8085</v>
      </c>
      <c r="AF112" s="164">
        <v>8085</v>
      </c>
      <c r="AG112" s="164">
        <v>8085</v>
      </c>
      <c r="AH112" s="164">
        <v>8085</v>
      </c>
      <c r="AI112" s="164">
        <v>8085</v>
      </c>
      <c r="AJ112" s="164">
        <v>8107</v>
      </c>
      <c r="AK112" s="164">
        <v>8106</v>
      </c>
      <c r="AL112" s="164">
        <v>8106</v>
      </c>
      <c r="AM112" s="164">
        <v>8106</v>
      </c>
      <c r="AN112" s="164">
        <v>8106</v>
      </c>
      <c r="AO112" s="164">
        <v>8106</v>
      </c>
      <c r="AP112" s="164">
        <v>8106</v>
      </c>
      <c r="AQ112" s="164">
        <v>8104</v>
      </c>
      <c r="AR112" s="164">
        <v>8104</v>
      </c>
      <c r="AS112" s="164">
        <v>8104</v>
      </c>
      <c r="AT112" s="164">
        <v>8104</v>
      </c>
      <c r="AU112" s="164">
        <v>8104</v>
      </c>
      <c r="AV112" s="164">
        <v>8104</v>
      </c>
      <c r="AW112" s="164">
        <v>8102</v>
      </c>
      <c r="AX112" s="164">
        <v>8101</v>
      </c>
      <c r="AY112" s="164">
        <v>8092</v>
      </c>
      <c r="AZ112" s="164">
        <v>8087</v>
      </c>
      <c r="BA112" s="164">
        <v>8082</v>
      </c>
      <c r="BB112" s="164">
        <v>8080</v>
      </c>
      <c r="BC112" s="164">
        <v>8077</v>
      </c>
      <c r="BD112" s="164">
        <v>8075</v>
      </c>
      <c r="BE112" s="164">
        <v>8075</v>
      </c>
      <c r="BF112" s="164">
        <v>8072</v>
      </c>
      <c r="BG112" s="164">
        <v>8072</v>
      </c>
      <c r="BH112" s="164">
        <v>8072</v>
      </c>
      <c r="BI112" s="164">
        <v>8070</v>
      </c>
      <c r="BJ112" s="164">
        <v>8070</v>
      </c>
      <c r="BK112" s="164">
        <v>8070</v>
      </c>
      <c r="BL112" s="164">
        <v>8076</v>
      </c>
      <c r="BM112" s="164">
        <v>8074</v>
      </c>
      <c r="BN112" s="164">
        <v>8073</v>
      </c>
      <c r="BO112" s="164">
        <v>8073</v>
      </c>
      <c r="BP112" s="164">
        <v>8073</v>
      </c>
      <c r="BQ112" s="164">
        <v>8072</v>
      </c>
      <c r="BR112" s="164">
        <v>8072</v>
      </c>
      <c r="BS112" s="164">
        <v>8071</v>
      </c>
      <c r="BT112" s="164">
        <v>8066</v>
      </c>
      <c r="BU112" s="164">
        <v>8058</v>
      </c>
      <c r="BV112" s="164">
        <v>8053</v>
      </c>
      <c r="BW112" s="164">
        <v>8051</v>
      </c>
      <c r="BX112" s="164">
        <v>8046</v>
      </c>
      <c r="BY112" s="164">
        <v>8023</v>
      </c>
      <c r="BZ112" s="164">
        <v>7984</v>
      </c>
      <c r="CA112" s="164">
        <v>7983</v>
      </c>
      <c r="CB112" s="164">
        <v>7971</v>
      </c>
      <c r="CC112" s="164">
        <v>7970</v>
      </c>
      <c r="CD112" s="164">
        <v>7950</v>
      </c>
      <c r="CE112" s="164">
        <v>7907</v>
      </c>
      <c r="CF112" s="164">
        <v>7866</v>
      </c>
      <c r="CG112" s="164">
        <v>7814</v>
      </c>
      <c r="CH112" s="164">
        <v>7784</v>
      </c>
      <c r="CI112" s="188">
        <v>7488</v>
      </c>
      <c r="CJ112" s="23"/>
      <c r="CK112" s="24"/>
      <c r="CL112" s="24"/>
    </row>
    <row r="113" spans="1:90" x14ac:dyDescent="0.25">
      <c r="A113" s="175">
        <f t="shared" si="2"/>
        <v>43926</v>
      </c>
      <c r="B113" s="163">
        <v>7354</v>
      </c>
      <c r="C113" s="163">
        <v>7354</v>
      </c>
      <c r="D113" s="163">
        <v>7354</v>
      </c>
      <c r="E113" s="163">
        <v>7354</v>
      </c>
      <c r="F113" s="163">
        <v>7354</v>
      </c>
      <c r="G113" s="163">
        <v>7354</v>
      </c>
      <c r="H113" s="163">
        <v>7354</v>
      </c>
      <c r="I113" s="163">
        <v>7354</v>
      </c>
      <c r="J113" s="164">
        <v>7354</v>
      </c>
      <c r="K113" s="164">
        <v>7354</v>
      </c>
      <c r="L113" s="164">
        <v>7354</v>
      </c>
      <c r="M113" s="164">
        <v>7354</v>
      </c>
      <c r="N113" s="164">
        <v>7354</v>
      </c>
      <c r="O113" s="164">
        <v>7354</v>
      </c>
      <c r="P113" s="164">
        <v>7362</v>
      </c>
      <c r="Q113" s="164">
        <v>7362</v>
      </c>
      <c r="R113" s="164">
        <v>7362</v>
      </c>
      <c r="S113" s="164">
        <v>7362</v>
      </c>
      <c r="T113" s="164">
        <v>7362</v>
      </c>
      <c r="U113" s="164">
        <v>7362</v>
      </c>
      <c r="V113" s="164">
        <v>7361</v>
      </c>
      <c r="W113" s="164">
        <v>7361</v>
      </c>
      <c r="X113" s="164">
        <v>7360</v>
      </c>
      <c r="Y113" s="164">
        <v>7360</v>
      </c>
      <c r="Z113" s="164">
        <v>7360</v>
      </c>
      <c r="AA113" s="164">
        <v>7360</v>
      </c>
      <c r="AB113" s="164">
        <v>7360</v>
      </c>
      <c r="AC113" s="164">
        <v>7359</v>
      </c>
      <c r="AD113" s="164">
        <v>7359</v>
      </c>
      <c r="AE113" s="164">
        <v>7359</v>
      </c>
      <c r="AF113" s="164">
        <v>7359</v>
      </c>
      <c r="AG113" s="164">
        <v>7359</v>
      </c>
      <c r="AH113" s="164">
        <v>7359</v>
      </c>
      <c r="AI113" s="164">
        <v>7359</v>
      </c>
      <c r="AJ113" s="164">
        <v>7381</v>
      </c>
      <c r="AK113" s="164">
        <v>7380</v>
      </c>
      <c r="AL113" s="164">
        <v>7379</v>
      </c>
      <c r="AM113" s="164">
        <v>7379</v>
      </c>
      <c r="AN113" s="164">
        <v>7379</v>
      </c>
      <c r="AO113" s="164">
        <v>7379</v>
      </c>
      <c r="AP113" s="164">
        <v>7379</v>
      </c>
      <c r="AQ113" s="164">
        <v>7377</v>
      </c>
      <c r="AR113" s="164">
        <v>7377</v>
      </c>
      <c r="AS113" s="164">
        <v>7377</v>
      </c>
      <c r="AT113" s="164">
        <v>7377</v>
      </c>
      <c r="AU113" s="164">
        <v>7377</v>
      </c>
      <c r="AV113" s="164">
        <v>7377</v>
      </c>
      <c r="AW113" s="164">
        <v>7375</v>
      </c>
      <c r="AX113" s="164">
        <v>7374</v>
      </c>
      <c r="AY113" s="164">
        <v>7365</v>
      </c>
      <c r="AZ113" s="164">
        <v>7360</v>
      </c>
      <c r="BA113" s="164">
        <v>7355</v>
      </c>
      <c r="BB113" s="164">
        <v>7353</v>
      </c>
      <c r="BC113" s="164">
        <v>7351</v>
      </c>
      <c r="BD113" s="164">
        <v>7350</v>
      </c>
      <c r="BE113" s="164">
        <v>7350</v>
      </c>
      <c r="BF113" s="164">
        <v>7347</v>
      </c>
      <c r="BG113" s="164">
        <v>7347</v>
      </c>
      <c r="BH113" s="164">
        <v>7347</v>
      </c>
      <c r="BI113" s="164">
        <v>7345</v>
      </c>
      <c r="BJ113" s="164">
        <v>7345</v>
      </c>
      <c r="BK113" s="164">
        <v>7345</v>
      </c>
      <c r="BL113" s="164">
        <v>7351</v>
      </c>
      <c r="BM113" s="164">
        <v>7349</v>
      </c>
      <c r="BN113" s="164">
        <v>7348</v>
      </c>
      <c r="BO113" s="164">
        <v>7348</v>
      </c>
      <c r="BP113" s="164">
        <v>7348</v>
      </c>
      <c r="BQ113" s="164">
        <v>7347</v>
      </c>
      <c r="BR113" s="164">
        <v>7347</v>
      </c>
      <c r="BS113" s="164">
        <v>7346</v>
      </c>
      <c r="BT113" s="164">
        <v>7342</v>
      </c>
      <c r="BU113" s="164">
        <v>7334</v>
      </c>
      <c r="BV113" s="164">
        <v>7330</v>
      </c>
      <c r="BW113" s="164">
        <v>7328</v>
      </c>
      <c r="BX113" s="164">
        <v>7323</v>
      </c>
      <c r="BY113" s="164">
        <v>7300</v>
      </c>
      <c r="BZ113" s="164">
        <v>7265</v>
      </c>
      <c r="CA113" s="164">
        <v>7265</v>
      </c>
      <c r="CB113" s="164">
        <v>7254</v>
      </c>
      <c r="CC113" s="164">
        <v>7253</v>
      </c>
      <c r="CD113" s="164">
        <v>7235</v>
      </c>
      <c r="CE113" s="164">
        <v>7194</v>
      </c>
      <c r="CF113" s="164">
        <v>7155</v>
      </c>
      <c r="CG113" s="164">
        <v>7107</v>
      </c>
      <c r="CH113" s="164">
        <v>7078</v>
      </c>
      <c r="CI113" s="188">
        <v>6814</v>
      </c>
      <c r="CJ113" s="23"/>
      <c r="CK113" s="24"/>
      <c r="CL113" s="24"/>
    </row>
    <row r="114" spans="1:90" x14ac:dyDescent="0.25">
      <c r="A114" s="175">
        <f t="shared" si="2"/>
        <v>43925</v>
      </c>
      <c r="B114" s="163">
        <v>6611</v>
      </c>
      <c r="C114" s="163">
        <v>6611</v>
      </c>
      <c r="D114" s="163">
        <v>6611</v>
      </c>
      <c r="E114" s="163">
        <v>6611</v>
      </c>
      <c r="F114" s="163">
        <v>6611</v>
      </c>
      <c r="G114" s="163">
        <v>6611</v>
      </c>
      <c r="H114" s="163">
        <v>6611</v>
      </c>
      <c r="I114" s="163">
        <v>6611</v>
      </c>
      <c r="J114" s="164">
        <v>6611</v>
      </c>
      <c r="K114" s="164">
        <v>6611</v>
      </c>
      <c r="L114" s="164">
        <v>6611</v>
      </c>
      <c r="M114" s="164">
        <v>6611</v>
      </c>
      <c r="N114" s="164">
        <v>6611</v>
      </c>
      <c r="O114" s="164">
        <v>6611</v>
      </c>
      <c r="P114" s="164">
        <v>6619</v>
      </c>
      <c r="Q114" s="164">
        <v>6619</v>
      </c>
      <c r="R114" s="164">
        <v>6619</v>
      </c>
      <c r="S114" s="164">
        <v>6619</v>
      </c>
      <c r="T114" s="164">
        <v>6619</v>
      </c>
      <c r="U114" s="164">
        <v>6619</v>
      </c>
      <c r="V114" s="164">
        <v>6618</v>
      </c>
      <c r="W114" s="164">
        <v>6618</v>
      </c>
      <c r="X114" s="164">
        <v>6617</v>
      </c>
      <c r="Y114" s="164">
        <v>6617</v>
      </c>
      <c r="Z114" s="164">
        <v>6617</v>
      </c>
      <c r="AA114" s="164">
        <v>6617</v>
      </c>
      <c r="AB114" s="164">
        <v>6617</v>
      </c>
      <c r="AC114" s="164">
        <v>6616</v>
      </c>
      <c r="AD114" s="164">
        <v>6616</v>
      </c>
      <c r="AE114" s="164">
        <v>6616</v>
      </c>
      <c r="AF114" s="164">
        <v>6616</v>
      </c>
      <c r="AG114" s="164">
        <v>6616</v>
      </c>
      <c r="AH114" s="164">
        <v>6616</v>
      </c>
      <c r="AI114" s="164">
        <v>6616</v>
      </c>
      <c r="AJ114" s="164">
        <v>6638</v>
      </c>
      <c r="AK114" s="164">
        <v>6637</v>
      </c>
      <c r="AL114" s="164">
        <v>6636</v>
      </c>
      <c r="AM114" s="164">
        <v>6636</v>
      </c>
      <c r="AN114" s="164">
        <v>6636</v>
      </c>
      <c r="AO114" s="164">
        <v>6636</v>
      </c>
      <c r="AP114" s="164">
        <v>6636</v>
      </c>
      <c r="AQ114" s="164">
        <v>6634</v>
      </c>
      <c r="AR114" s="164">
        <v>6634</v>
      </c>
      <c r="AS114" s="164">
        <v>6634</v>
      </c>
      <c r="AT114" s="164">
        <v>6634</v>
      </c>
      <c r="AU114" s="164">
        <v>6634</v>
      </c>
      <c r="AV114" s="164">
        <v>6634</v>
      </c>
      <c r="AW114" s="164">
        <v>6632</v>
      </c>
      <c r="AX114" s="164">
        <v>6631</v>
      </c>
      <c r="AY114" s="164">
        <v>6623</v>
      </c>
      <c r="AZ114" s="164">
        <v>6618</v>
      </c>
      <c r="BA114" s="164">
        <v>6613</v>
      </c>
      <c r="BB114" s="164">
        <v>6612</v>
      </c>
      <c r="BC114" s="164">
        <v>6610</v>
      </c>
      <c r="BD114" s="164">
        <v>6609</v>
      </c>
      <c r="BE114" s="164">
        <v>6609</v>
      </c>
      <c r="BF114" s="164">
        <v>6606</v>
      </c>
      <c r="BG114" s="164">
        <v>6606</v>
      </c>
      <c r="BH114" s="164">
        <v>6606</v>
      </c>
      <c r="BI114" s="164">
        <v>6604</v>
      </c>
      <c r="BJ114" s="164">
        <v>6604</v>
      </c>
      <c r="BK114" s="164">
        <v>6604</v>
      </c>
      <c r="BL114" s="164">
        <v>6612</v>
      </c>
      <c r="BM114" s="164">
        <v>6610</v>
      </c>
      <c r="BN114" s="164">
        <v>6609</v>
      </c>
      <c r="BO114" s="164">
        <v>6609</v>
      </c>
      <c r="BP114" s="164">
        <v>6609</v>
      </c>
      <c r="BQ114" s="164">
        <v>6608</v>
      </c>
      <c r="BR114" s="164">
        <v>6608</v>
      </c>
      <c r="BS114" s="164">
        <v>6607</v>
      </c>
      <c r="BT114" s="164">
        <v>6606</v>
      </c>
      <c r="BU114" s="164">
        <v>6599</v>
      </c>
      <c r="BV114" s="164">
        <v>6595</v>
      </c>
      <c r="BW114" s="164">
        <v>6593</v>
      </c>
      <c r="BX114" s="164">
        <v>6588</v>
      </c>
      <c r="BY114" s="164">
        <v>6566</v>
      </c>
      <c r="BZ114" s="164">
        <v>6537</v>
      </c>
      <c r="CA114" s="164">
        <v>6539</v>
      </c>
      <c r="CB114" s="164">
        <v>6528</v>
      </c>
      <c r="CC114" s="164">
        <v>6527</v>
      </c>
      <c r="CD114" s="164">
        <v>6510</v>
      </c>
      <c r="CE114" s="164">
        <v>6472</v>
      </c>
      <c r="CF114" s="164">
        <v>6434</v>
      </c>
      <c r="CG114" s="164">
        <v>6387</v>
      </c>
      <c r="CH114" s="164">
        <v>6361</v>
      </c>
      <c r="CI114" s="188">
        <v>6128</v>
      </c>
      <c r="CJ114" s="23"/>
      <c r="CK114" s="24"/>
      <c r="CL114" s="24"/>
    </row>
    <row r="115" spans="1:90" x14ac:dyDescent="0.25">
      <c r="A115" s="175">
        <f t="shared" si="2"/>
        <v>43924</v>
      </c>
      <c r="B115" s="163">
        <v>5834</v>
      </c>
      <c r="C115" s="163">
        <v>5834</v>
      </c>
      <c r="D115" s="163">
        <v>5834</v>
      </c>
      <c r="E115" s="163">
        <v>5834</v>
      </c>
      <c r="F115" s="163">
        <v>5834</v>
      </c>
      <c r="G115" s="163">
        <v>5834</v>
      </c>
      <c r="H115" s="163">
        <v>5834</v>
      </c>
      <c r="I115" s="163">
        <v>5834</v>
      </c>
      <c r="J115" s="164">
        <v>5834</v>
      </c>
      <c r="K115" s="164">
        <v>5834</v>
      </c>
      <c r="L115" s="164">
        <v>5834</v>
      </c>
      <c r="M115" s="164">
        <v>5834</v>
      </c>
      <c r="N115" s="164">
        <v>5834</v>
      </c>
      <c r="O115" s="164">
        <v>5834</v>
      </c>
      <c r="P115" s="164">
        <v>5842</v>
      </c>
      <c r="Q115" s="164">
        <v>5842</v>
      </c>
      <c r="R115" s="164">
        <v>5842</v>
      </c>
      <c r="S115" s="164">
        <v>5842</v>
      </c>
      <c r="T115" s="164">
        <v>5842</v>
      </c>
      <c r="U115" s="164">
        <v>5842</v>
      </c>
      <c r="V115" s="164">
        <v>5841</v>
      </c>
      <c r="W115" s="164">
        <v>5841</v>
      </c>
      <c r="X115" s="164">
        <v>5840</v>
      </c>
      <c r="Y115" s="164">
        <v>5840</v>
      </c>
      <c r="Z115" s="164">
        <v>5840</v>
      </c>
      <c r="AA115" s="164">
        <v>5840</v>
      </c>
      <c r="AB115" s="164">
        <v>5840</v>
      </c>
      <c r="AC115" s="164">
        <v>5839</v>
      </c>
      <c r="AD115" s="164">
        <v>5839</v>
      </c>
      <c r="AE115" s="164">
        <v>5839</v>
      </c>
      <c r="AF115" s="164">
        <v>5839</v>
      </c>
      <c r="AG115" s="164">
        <v>5839</v>
      </c>
      <c r="AH115" s="164">
        <v>5839</v>
      </c>
      <c r="AI115" s="164">
        <v>5839</v>
      </c>
      <c r="AJ115" s="164">
        <v>5861</v>
      </c>
      <c r="AK115" s="164">
        <v>5860</v>
      </c>
      <c r="AL115" s="164">
        <v>5859</v>
      </c>
      <c r="AM115" s="164">
        <v>5859</v>
      </c>
      <c r="AN115" s="164">
        <v>5859</v>
      </c>
      <c r="AO115" s="164">
        <v>5859</v>
      </c>
      <c r="AP115" s="164">
        <v>5859</v>
      </c>
      <c r="AQ115" s="164">
        <v>5857</v>
      </c>
      <c r="AR115" s="164">
        <v>5857</v>
      </c>
      <c r="AS115" s="164">
        <v>5857</v>
      </c>
      <c r="AT115" s="164">
        <v>5857</v>
      </c>
      <c r="AU115" s="164">
        <v>5857</v>
      </c>
      <c r="AV115" s="164">
        <v>5857</v>
      </c>
      <c r="AW115" s="164">
        <v>5856</v>
      </c>
      <c r="AX115" s="164">
        <v>5855</v>
      </c>
      <c r="AY115" s="164">
        <v>5847</v>
      </c>
      <c r="AZ115" s="164">
        <v>5843</v>
      </c>
      <c r="BA115" s="164">
        <v>5838</v>
      </c>
      <c r="BB115" s="164">
        <v>5837</v>
      </c>
      <c r="BC115" s="164">
        <v>5836</v>
      </c>
      <c r="BD115" s="164">
        <v>5835</v>
      </c>
      <c r="BE115" s="164">
        <v>5835</v>
      </c>
      <c r="BF115" s="164">
        <v>5832</v>
      </c>
      <c r="BG115" s="164">
        <v>5832</v>
      </c>
      <c r="BH115" s="164">
        <v>5832</v>
      </c>
      <c r="BI115" s="164">
        <v>5830</v>
      </c>
      <c r="BJ115" s="164">
        <v>5830</v>
      </c>
      <c r="BK115" s="164">
        <v>5830</v>
      </c>
      <c r="BL115" s="164">
        <v>5841</v>
      </c>
      <c r="BM115" s="164">
        <v>5839</v>
      </c>
      <c r="BN115" s="164">
        <v>5838</v>
      </c>
      <c r="BO115" s="164">
        <v>5838</v>
      </c>
      <c r="BP115" s="164">
        <v>5838</v>
      </c>
      <c r="BQ115" s="164">
        <v>5838</v>
      </c>
      <c r="BR115" s="164">
        <v>5838</v>
      </c>
      <c r="BS115" s="164">
        <v>5838</v>
      </c>
      <c r="BT115" s="164">
        <v>5837</v>
      </c>
      <c r="BU115" s="164">
        <v>5830</v>
      </c>
      <c r="BV115" s="164">
        <v>5828</v>
      </c>
      <c r="BW115" s="164">
        <v>5826</v>
      </c>
      <c r="BX115" s="164">
        <v>5821</v>
      </c>
      <c r="BY115" s="164">
        <v>5800</v>
      </c>
      <c r="BZ115" s="164">
        <v>5775</v>
      </c>
      <c r="CA115" s="164">
        <v>5779</v>
      </c>
      <c r="CB115" s="164">
        <v>5771</v>
      </c>
      <c r="CC115" s="164">
        <v>5770</v>
      </c>
      <c r="CD115" s="164">
        <v>5754</v>
      </c>
      <c r="CE115" s="164">
        <v>5717</v>
      </c>
      <c r="CF115" s="164">
        <v>5679</v>
      </c>
      <c r="CG115" s="164">
        <v>5633</v>
      </c>
      <c r="CH115" s="164">
        <v>5608</v>
      </c>
      <c r="CI115" s="188">
        <v>5413</v>
      </c>
      <c r="CJ115" s="23"/>
      <c r="CK115" s="24"/>
      <c r="CL115" s="24"/>
    </row>
    <row r="116" spans="1:90" x14ac:dyDescent="0.25">
      <c r="A116" s="175">
        <f t="shared" si="2"/>
        <v>43923</v>
      </c>
      <c r="B116" s="163">
        <v>5137</v>
      </c>
      <c r="C116" s="163">
        <v>5137</v>
      </c>
      <c r="D116" s="163">
        <v>5137</v>
      </c>
      <c r="E116" s="163">
        <v>5137</v>
      </c>
      <c r="F116" s="163">
        <v>5137</v>
      </c>
      <c r="G116" s="163">
        <v>5137</v>
      </c>
      <c r="H116" s="163">
        <v>5137</v>
      </c>
      <c r="I116" s="163">
        <v>5137</v>
      </c>
      <c r="J116" s="164">
        <v>5137</v>
      </c>
      <c r="K116" s="164">
        <v>5137</v>
      </c>
      <c r="L116" s="164">
        <v>5137</v>
      </c>
      <c r="M116" s="164">
        <v>5137</v>
      </c>
      <c r="N116" s="164">
        <v>5137</v>
      </c>
      <c r="O116" s="164">
        <v>5137</v>
      </c>
      <c r="P116" s="164">
        <v>5145</v>
      </c>
      <c r="Q116" s="164">
        <v>5145</v>
      </c>
      <c r="R116" s="164">
        <v>5145</v>
      </c>
      <c r="S116" s="164">
        <v>5145</v>
      </c>
      <c r="T116" s="164">
        <v>5145</v>
      </c>
      <c r="U116" s="164">
        <v>5145</v>
      </c>
      <c r="V116" s="164">
        <v>5144</v>
      </c>
      <c r="W116" s="164">
        <v>5144</v>
      </c>
      <c r="X116" s="164">
        <v>5143</v>
      </c>
      <c r="Y116" s="164">
        <v>5143</v>
      </c>
      <c r="Z116" s="164">
        <v>5143</v>
      </c>
      <c r="AA116" s="164">
        <v>5143</v>
      </c>
      <c r="AB116" s="164">
        <v>5143</v>
      </c>
      <c r="AC116" s="164">
        <v>5142</v>
      </c>
      <c r="AD116" s="164">
        <v>5142</v>
      </c>
      <c r="AE116" s="164">
        <v>5142</v>
      </c>
      <c r="AF116" s="164">
        <v>5142</v>
      </c>
      <c r="AG116" s="164">
        <v>5142</v>
      </c>
      <c r="AH116" s="164">
        <v>5142</v>
      </c>
      <c r="AI116" s="164">
        <v>5142</v>
      </c>
      <c r="AJ116" s="164">
        <v>5164</v>
      </c>
      <c r="AK116" s="164">
        <v>5163</v>
      </c>
      <c r="AL116" s="164">
        <v>5162</v>
      </c>
      <c r="AM116" s="164">
        <v>5162</v>
      </c>
      <c r="AN116" s="164">
        <v>5162</v>
      </c>
      <c r="AO116" s="164">
        <v>5162</v>
      </c>
      <c r="AP116" s="164">
        <v>5162</v>
      </c>
      <c r="AQ116" s="164">
        <v>5160</v>
      </c>
      <c r="AR116" s="164">
        <v>5160</v>
      </c>
      <c r="AS116" s="164">
        <v>5160</v>
      </c>
      <c r="AT116" s="164">
        <v>5160</v>
      </c>
      <c r="AU116" s="164">
        <v>5160</v>
      </c>
      <c r="AV116" s="164">
        <v>5160</v>
      </c>
      <c r="AW116" s="164">
        <v>5159</v>
      </c>
      <c r="AX116" s="164">
        <v>5158</v>
      </c>
      <c r="AY116" s="164">
        <v>5151</v>
      </c>
      <c r="AZ116" s="164">
        <v>5147</v>
      </c>
      <c r="BA116" s="164">
        <v>5142</v>
      </c>
      <c r="BB116" s="164">
        <v>5141</v>
      </c>
      <c r="BC116" s="164">
        <v>5141</v>
      </c>
      <c r="BD116" s="164">
        <v>5140</v>
      </c>
      <c r="BE116" s="164">
        <v>5140</v>
      </c>
      <c r="BF116" s="164">
        <v>5137</v>
      </c>
      <c r="BG116" s="164">
        <v>5137</v>
      </c>
      <c r="BH116" s="164">
        <v>5137</v>
      </c>
      <c r="BI116" s="164">
        <v>5135</v>
      </c>
      <c r="BJ116" s="164">
        <v>5135</v>
      </c>
      <c r="BK116" s="164">
        <v>5135</v>
      </c>
      <c r="BL116" s="164">
        <v>5177</v>
      </c>
      <c r="BM116" s="164">
        <v>5175</v>
      </c>
      <c r="BN116" s="164">
        <v>5174</v>
      </c>
      <c r="BO116" s="164">
        <v>5174</v>
      </c>
      <c r="BP116" s="164">
        <v>5174</v>
      </c>
      <c r="BQ116" s="164">
        <v>5174</v>
      </c>
      <c r="BR116" s="164">
        <v>5174</v>
      </c>
      <c r="BS116" s="164">
        <v>5174</v>
      </c>
      <c r="BT116" s="164">
        <v>5173</v>
      </c>
      <c r="BU116" s="164">
        <v>5167</v>
      </c>
      <c r="BV116" s="164">
        <v>5165</v>
      </c>
      <c r="BW116" s="164">
        <v>5163</v>
      </c>
      <c r="BX116" s="164">
        <v>5158</v>
      </c>
      <c r="BY116" s="164">
        <v>5138</v>
      </c>
      <c r="BZ116" s="164">
        <v>5114</v>
      </c>
      <c r="CA116" s="164">
        <v>5120</v>
      </c>
      <c r="CB116" s="164">
        <v>5112</v>
      </c>
      <c r="CC116" s="164">
        <v>5111</v>
      </c>
      <c r="CD116" s="164">
        <v>5098</v>
      </c>
      <c r="CE116" s="164">
        <v>5063</v>
      </c>
      <c r="CF116" s="164">
        <v>5027</v>
      </c>
      <c r="CG116" s="164">
        <v>4982</v>
      </c>
      <c r="CH116" s="164">
        <v>4959</v>
      </c>
      <c r="CI116" s="188">
        <v>4788</v>
      </c>
      <c r="CJ116" s="23"/>
      <c r="CK116" s="24"/>
      <c r="CL116" s="24"/>
    </row>
    <row r="117" spans="1:90" x14ac:dyDescent="0.25">
      <c r="A117" s="175">
        <f t="shared" si="2"/>
        <v>43922</v>
      </c>
      <c r="B117" s="163">
        <v>4490</v>
      </c>
      <c r="C117" s="163">
        <v>4490</v>
      </c>
      <c r="D117" s="163">
        <v>4490</v>
      </c>
      <c r="E117" s="163">
        <v>4490</v>
      </c>
      <c r="F117" s="163">
        <v>4490</v>
      </c>
      <c r="G117" s="163">
        <v>4490</v>
      </c>
      <c r="H117" s="163">
        <v>4490</v>
      </c>
      <c r="I117" s="163">
        <v>4490</v>
      </c>
      <c r="J117" s="164">
        <v>4490</v>
      </c>
      <c r="K117" s="164">
        <v>4490</v>
      </c>
      <c r="L117" s="164">
        <v>4490</v>
      </c>
      <c r="M117" s="164">
        <v>4490</v>
      </c>
      <c r="N117" s="164">
        <v>4490</v>
      </c>
      <c r="O117" s="164">
        <v>4490</v>
      </c>
      <c r="P117" s="164">
        <v>4499</v>
      </c>
      <c r="Q117" s="164">
        <v>4499</v>
      </c>
      <c r="R117" s="164">
        <v>4499</v>
      </c>
      <c r="S117" s="164">
        <v>4499</v>
      </c>
      <c r="T117" s="164">
        <v>4499</v>
      </c>
      <c r="U117" s="164">
        <v>4499</v>
      </c>
      <c r="V117" s="164">
        <v>4499</v>
      </c>
      <c r="W117" s="164">
        <v>4499</v>
      </c>
      <c r="X117" s="164">
        <v>4498</v>
      </c>
      <c r="Y117" s="164">
        <v>4498</v>
      </c>
      <c r="Z117" s="164">
        <v>4498</v>
      </c>
      <c r="AA117" s="164">
        <v>4498</v>
      </c>
      <c r="AB117" s="164">
        <v>4498</v>
      </c>
      <c r="AC117" s="164">
        <v>4498</v>
      </c>
      <c r="AD117" s="164">
        <v>4498</v>
      </c>
      <c r="AE117" s="164">
        <v>4498</v>
      </c>
      <c r="AF117" s="164">
        <v>4498</v>
      </c>
      <c r="AG117" s="164">
        <v>4498</v>
      </c>
      <c r="AH117" s="164">
        <v>4498</v>
      </c>
      <c r="AI117" s="164">
        <v>4498</v>
      </c>
      <c r="AJ117" s="164">
        <v>4520</v>
      </c>
      <c r="AK117" s="164">
        <v>4519</v>
      </c>
      <c r="AL117" s="164">
        <v>4518</v>
      </c>
      <c r="AM117" s="164">
        <v>4518</v>
      </c>
      <c r="AN117" s="164">
        <v>4518</v>
      </c>
      <c r="AO117" s="164">
        <v>4518</v>
      </c>
      <c r="AP117" s="164">
        <v>4518</v>
      </c>
      <c r="AQ117" s="164">
        <v>4516</v>
      </c>
      <c r="AR117" s="164">
        <v>4516</v>
      </c>
      <c r="AS117" s="164">
        <v>4516</v>
      </c>
      <c r="AT117" s="164">
        <v>4516</v>
      </c>
      <c r="AU117" s="164">
        <v>4516</v>
      </c>
      <c r="AV117" s="164">
        <v>4516</v>
      </c>
      <c r="AW117" s="164">
        <v>4515</v>
      </c>
      <c r="AX117" s="164">
        <v>4514</v>
      </c>
      <c r="AY117" s="164">
        <v>4509</v>
      </c>
      <c r="AZ117" s="164">
        <v>4505</v>
      </c>
      <c r="BA117" s="164">
        <v>4500</v>
      </c>
      <c r="BB117" s="164">
        <v>4499</v>
      </c>
      <c r="BC117" s="164">
        <v>4499</v>
      </c>
      <c r="BD117" s="164">
        <v>4498</v>
      </c>
      <c r="BE117" s="164">
        <v>4498</v>
      </c>
      <c r="BF117" s="164">
        <v>4495</v>
      </c>
      <c r="BG117" s="164">
        <v>4495</v>
      </c>
      <c r="BH117" s="164">
        <v>4495</v>
      </c>
      <c r="BI117" s="164">
        <v>4493</v>
      </c>
      <c r="BJ117" s="164">
        <v>4493</v>
      </c>
      <c r="BK117" s="164">
        <v>4493</v>
      </c>
      <c r="BL117" s="164">
        <v>4551</v>
      </c>
      <c r="BM117" s="164">
        <v>4549</v>
      </c>
      <c r="BN117" s="164">
        <v>4548</v>
      </c>
      <c r="BO117" s="164">
        <v>4548</v>
      </c>
      <c r="BP117" s="164">
        <v>4548</v>
      </c>
      <c r="BQ117" s="164">
        <v>4548</v>
      </c>
      <c r="BR117" s="164">
        <v>4548</v>
      </c>
      <c r="BS117" s="164">
        <v>4548</v>
      </c>
      <c r="BT117" s="164">
        <v>4547</v>
      </c>
      <c r="BU117" s="164">
        <v>4541</v>
      </c>
      <c r="BV117" s="164">
        <v>4539</v>
      </c>
      <c r="BW117" s="164">
        <v>4537</v>
      </c>
      <c r="BX117" s="164">
        <v>4532</v>
      </c>
      <c r="BY117" s="164">
        <v>4515</v>
      </c>
      <c r="BZ117" s="164">
        <v>4495</v>
      </c>
      <c r="CA117" s="164">
        <v>4507</v>
      </c>
      <c r="CB117" s="164">
        <v>4499</v>
      </c>
      <c r="CC117" s="164">
        <v>4498</v>
      </c>
      <c r="CD117" s="164">
        <v>4487</v>
      </c>
      <c r="CE117" s="164">
        <v>4452</v>
      </c>
      <c r="CF117" s="164">
        <v>4419</v>
      </c>
      <c r="CG117" s="164">
        <v>4375</v>
      </c>
      <c r="CH117" s="164">
        <v>4354</v>
      </c>
      <c r="CI117" s="188">
        <v>4207</v>
      </c>
      <c r="CJ117" s="23"/>
      <c r="CK117" s="24"/>
      <c r="CL117" s="24"/>
    </row>
    <row r="118" spans="1:90" x14ac:dyDescent="0.25">
      <c r="A118" s="175">
        <f t="shared" si="2"/>
        <v>43921</v>
      </c>
      <c r="B118" s="163">
        <v>3846</v>
      </c>
      <c r="C118" s="163">
        <v>3846</v>
      </c>
      <c r="D118" s="163">
        <v>3846</v>
      </c>
      <c r="E118" s="163">
        <v>3846</v>
      </c>
      <c r="F118" s="163">
        <v>3846</v>
      </c>
      <c r="G118" s="163">
        <v>3846</v>
      </c>
      <c r="H118" s="163">
        <v>3846</v>
      </c>
      <c r="I118" s="163">
        <v>3846</v>
      </c>
      <c r="J118" s="164">
        <v>3846</v>
      </c>
      <c r="K118" s="164">
        <v>3846</v>
      </c>
      <c r="L118" s="164">
        <v>3846</v>
      </c>
      <c r="M118" s="164">
        <v>3846</v>
      </c>
      <c r="N118" s="164">
        <v>3846</v>
      </c>
      <c r="O118" s="164">
        <v>3846</v>
      </c>
      <c r="P118" s="164">
        <v>3854</v>
      </c>
      <c r="Q118" s="164">
        <v>3854</v>
      </c>
      <c r="R118" s="164">
        <v>3854</v>
      </c>
      <c r="S118" s="164">
        <v>3854</v>
      </c>
      <c r="T118" s="164">
        <v>3854</v>
      </c>
      <c r="U118" s="164">
        <v>3854</v>
      </c>
      <c r="V118" s="164">
        <v>3854</v>
      </c>
      <c r="W118" s="164">
        <v>3854</v>
      </c>
      <c r="X118" s="164">
        <v>3853</v>
      </c>
      <c r="Y118" s="164">
        <v>3853</v>
      </c>
      <c r="Z118" s="164">
        <v>3853</v>
      </c>
      <c r="AA118" s="164">
        <v>3853</v>
      </c>
      <c r="AB118" s="164">
        <v>3853</v>
      </c>
      <c r="AC118" s="164">
        <v>3853</v>
      </c>
      <c r="AD118" s="164">
        <v>3853</v>
      </c>
      <c r="AE118" s="164">
        <v>3853</v>
      </c>
      <c r="AF118" s="164">
        <v>3853</v>
      </c>
      <c r="AG118" s="164">
        <v>3853</v>
      </c>
      <c r="AH118" s="164">
        <v>3853</v>
      </c>
      <c r="AI118" s="164">
        <v>3853</v>
      </c>
      <c r="AJ118" s="164">
        <v>3875</v>
      </c>
      <c r="AK118" s="164">
        <v>3874</v>
      </c>
      <c r="AL118" s="164">
        <v>3873</v>
      </c>
      <c r="AM118" s="164">
        <v>3873</v>
      </c>
      <c r="AN118" s="164">
        <v>3873</v>
      </c>
      <c r="AO118" s="164">
        <v>3873</v>
      </c>
      <c r="AP118" s="164">
        <v>3873</v>
      </c>
      <c r="AQ118" s="164">
        <v>3873</v>
      </c>
      <c r="AR118" s="164">
        <v>3873</v>
      </c>
      <c r="AS118" s="164">
        <v>3873</v>
      </c>
      <c r="AT118" s="164">
        <v>3873</v>
      </c>
      <c r="AU118" s="164">
        <v>3873</v>
      </c>
      <c r="AV118" s="164">
        <v>3873</v>
      </c>
      <c r="AW118" s="164">
        <v>3872</v>
      </c>
      <c r="AX118" s="164">
        <v>3871</v>
      </c>
      <c r="AY118" s="164">
        <v>3867</v>
      </c>
      <c r="AZ118" s="164">
        <v>3863</v>
      </c>
      <c r="BA118" s="164">
        <v>3859</v>
      </c>
      <c r="BB118" s="164">
        <v>3858</v>
      </c>
      <c r="BC118" s="164">
        <v>3858</v>
      </c>
      <c r="BD118" s="164">
        <v>3857</v>
      </c>
      <c r="BE118" s="164">
        <v>3857</v>
      </c>
      <c r="BF118" s="164">
        <v>3854</v>
      </c>
      <c r="BG118" s="164">
        <v>3854</v>
      </c>
      <c r="BH118" s="164">
        <v>3854</v>
      </c>
      <c r="BI118" s="164">
        <v>3852</v>
      </c>
      <c r="BJ118" s="164">
        <v>3852</v>
      </c>
      <c r="BK118" s="164">
        <v>3852</v>
      </c>
      <c r="BL118" s="164">
        <v>3937</v>
      </c>
      <c r="BM118" s="164">
        <v>3934</v>
      </c>
      <c r="BN118" s="164">
        <v>3934</v>
      </c>
      <c r="BO118" s="164">
        <v>3934</v>
      </c>
      <c r="BP118" s="164">
        <v>3934</v>
      </c>
      <c r="BQ118" s="164">
        <v>3934</v>
      </c>
      <c r="BR118" s="164">
        <v>3934</v>
      </c>
      <c r="BS118" s="164">
        <v>3934</v>
      </c>
      <c r="BT118" s="164">
        <v>3933</v>
      </c>
      <c r="BU118" s="164">
        <v>3929</v>
      </c>
      <c r="BV118" s="164">
        <v>3927</v>
      </c>
      <c r="BW118" s="164">
        <v>3925</v>
      </c>
      <c r="BX118" s="164">
        <v>3920</v>
      </c>
      <c r="BY118" s="164">
        <v>3904</v>
      </c>
      <c r="BZ118" s="164">
        <v>3888</v>
      </c>
      <c r="CA118" s="164">
        <v>3902</v>
      </c>
      <c r="CB118" s="164">
        <v>3897</v>
      </c>
      <c r="CC118" s="164">
        <v>3896</v>
      </c>
      <c r="CD118" s="164">
        <v>3888</v>
      </c>
      <c r="CE118" s="164">
        <v>3854</v>
      </c>
      <c r="CF118" s="164">
        <v>3825</v>
      </c>
      <c r="CG118" s="164">
        <v>3782</v>
      </c>
      <c r="CH118" s="164">
        <v>3762</v>
      </c>
      <c r="CI118" s="188">
        <v>3638</v>
      </c>
      <c r="CJ118" s="23"/>
      <c r="CK118" s="24"/>
      <c r="CL118" s="24"/>
    </row>
    <row r="119" spans="1:90" x14ac:dyDescent="0.25">
      <c r="A119" s="175">
        <f t="shared" si="2"/>
        <v>43920</v>
      </c>
      <c r="B119" s="163">
        <v>3272</v>
      </c>
      <c r="C119" s="163">
        <v>3272</v>
      </c>
      <c r="D119" s="163">
        <v>3272</v>
      </c>
      <c r="E119" s="163">
        <v>3272</v>
      </c>
      <c r="F119" s="163">
        <v>3272</v>
      </c>
      <c r="G119" s="163">
        <v>3272</v>
      </c>
      <c r="H119" s="163">
        <v>3272</v>
      </c>
      <c r="I119" s="163">
        <v>3272</v>
      </c>
      <c r="J119" s="164">
        <v>3272</v>
      </c>
      <c r="K119" s="164">
        <v>3272</v>
      </c>
      <c r="L119" s="164">
        <v>3272</v>
      </c>
      <c r="M119" s="164">
        <v>3272</v>
      </c>
      <c r="N119" s="164">
        <v>3272</v>
      </c>
      <c r="O119" s="164">
        <v>3272</v>
      </c>
      <c r="P119" s="164">
        <v>3280</v>
      </c>
      <c r="Q119" s="164">
        <v>3280</v>
      </c>
      <c r="R119" s="164">
        <v>3280</v>
      </c>
      <c r="S119" s="164">
        <v>3280</v>
      </c>
      <c r="T119" s="164">
        <v>3280</v>
      </c>
      <c r="U119" s="164">
        <v>3280</v>
      </c>
      <c r="V119" s="164">
        <v>3280</v>
      </c>
      <c r="W119" s="164">
        <v>3280</v>
      </c>
      <c r="X119" s="164">
        <v>3279</v>
      </c>
      <c r="Y119" s="164">
        <v>3279</v>
      </c>
      <c r="Z119" s="164">
        <v>3279</v>
      </c>
      <c r="AA119" s="164">
        <v>3279</v>
      </c>
      <c r="AB119" s="164">
        <v>3279</v>
      </c>
      <c r="AC119" s="164">
        <v>3279</v>
      </c>
      <c r="AD119" s="164">
        <v>3279</v>
      </c>
      <c r="AE119" s="164">
        <v>3279</v>
      </c>
      <c r="AF119" s="164">
        <v>3279</v>
      </c>
      <c r="AG119" s="164">
        <v>3279</v>
      </c>
      <c r="AH119" s="164">
        <v>3279</v>
      </c>
      <c r="AI119" s="164">
        <v>3279</v>
      </c>
      <c r="AJ119" s="164">
        <v>3301</v>
      </c>
      <c r="AK119" s="164">
        <v>3300</v>
      </c>
      <c r="AL119" s="164">
        <v>3299</v>
      </c>
      <c r="AM119" s="164">
        <v>3299</v>
      </c>
      <c r="AN119" s="164">
        <v>3299</v>
      </c>
      <c r="AO119" s="164">
        <v>3299</v>
      </c>
      <c r="AP119" s="164">
        <v>3299</v>
      </c>
      <c r="AQ119" s="164">
        <v>3299</v>
      </c>
      <c r="AR119" s="164">
        <v>3299</v>
      </c>
      <c r="AS119" s="164">
        <v>3299</v>
      </c>
      <c r="AT119" s="164">
        <v>3299</v>
      </c>
      <c r="AU119" s="164">
        <v>3299</v>
      </c>
      <c r="AV119" s="164">
        <v>3299</v>
      </c>
      <c r="AW119" s="164">
        <v>3298</v>
      </c>
      <c r="AX119" s="164">
        <v>3297</v>
      </c>
      <c r="AY119" s="164">
        <v>3294</v>
      </c>
      <c r="AZ119" s="164">
        <v>3290</v>
      </c>
      <c r="BA119" s="164">
        <v>3286</v>
      </c>
      <c r="BB119" s="164">
        <v>3285</v>
      </c>
      <c r="BC119" s="164">
        <v>3285</v>
      </c>
      <c r="BD119" s="164">
        <v>3284</v>
      </c>
      <c r="BE119" s="164">
        <v>3284</v>
      </c>
      <c r="BF119" s="164">
        <v>3281</v>
      </c>
      <c r="BG119" s="164">
        <v>3281</v>
      </c>
      <c r="BH119" s="164">
        <v>3281</v>
      </c>
      <c r="BI119" s="164">
        <v>3279</v>
      </c>
      <c r="BJ119" s="164">
        <v>3279</v>
      </c>
      <c r="BK119" s="164">
        <v>3279</v>
      </c>
      <c r="BL119" s="164">
        <v>3565</v>
      </c>
      <c r="BM119" s="164">
        <v>3563</v>
      </c>
      <c r="BN119" s="164">
        <v>3563</v>
      </c>
      <c r="BO119" s="164">
        <v>3563</v>
      </c>
      <c r="BP119" s="164">
        <v>3563</v>
      </c>
      <c r="BQ119" s="164">
        <v>3563</v>
      </c>
      <c r="BR119" s="164">
        <v>3563</v>
      </c>
      <c r="BS119" s="164">
        <v>3563</v>
      </c>
      <c r="BT119" s="164">
        <v>3562</v>
      </c>
      <c r="BU119" s="164">
        <v>3558</v>
      </c>
      <c r="BV119" s="164">
        <v>3556</v>
      </c>
      <c r="BW119" s="164">
        <v>3554</v>
      </c>
      <c r="BX119" s="164">
        <v>3549</v>
      </c>
      <c r="BY119" s="164">
        <v>3535</v>
      </c>
      <c r="BZ119" s="164">
        <v>3521</v>
      </c>
      <c r="CA119" s="164">
        <v>3539</v>
      </c>
      <c r="CB119" s="164">
        <v>3537</v>
      </c>
      <c r="CC119" s="164">
        <v>3536</v>
      </c>
      <c r="CD119" s="164">
        <v>3529</v>
      </c>
      <c r="CE119" s="164">
        <v>3496</v>
      </c>
      <c r="CF119" s="164">
        <v>3468</v>
      </c>
      <c r="CG119" s="164">
        <v>3427</v>
      </c>
      <c r="CH119" s="164">
        <v>3409</v>
      </c>
      <c r="CI119" s="188">
        <v>3309</v>
      </c>
      <c r="CJ119" s="23"/>
      <c r="CK119" s="24"/>
      <c r="CL119" s="24"/>
    </row>
    <row r="120" spans="1:90" x14ac:dyDescent="0.25">
      <c r="A120" s="175">
        <f t="shared" si="2"/>
        <v>43919</v>
      </c>
      <c r="B120" s="163">
        <v>2776</v>
      </c>
      <c r="C120" s="163">
        <v>2776</v>
      </c>
      <c r="D120" s="163">
        <v>2776</v>
      </c>
      <c r="E120" s="163">
        <v>2776</v>
      </c>
      <c r="F120" s="163">
        <v>2776</v>
      </c>
      <c r="G120" s="163">
        <v>2776</v>
      </c>
      <c r="H120" s="163">
        <v>2776</v>
      </c>
      <c r="I120" s="163">
        <v>2776</v>
      </c>
      <c r="J120" s="164">
        <v>2776</v>
      </c>
      <c r="K120" s="164">
        <v>2776</v>
      </c>
      <c r="L120" s="164">
        <v>2776</v>
      </c>
      <c r="M120" s="164">
        <v>2776</v>
      </c>
      <c r="N120" s="164">
        <v>2776</v>
      </c>
      <c r="O120" s="164">
        <v>2776</v>
      </c>
      <c r="P120" s="164">
        <v>2784</v>
      </c>
      <c r="Q120" s="164">
        <v>2784</v>
      </c>
      <c r="R120" s="164">
        <v>2784</v>
      </c>
      <c r="S120" s="164">
        <v>2784</v>
      </c>
      <c r="T120" s="164">
        <v>2784</v>
      </c>
      <c r="U120" s="164">
        <v>2784</v>
      </c>
      <c r="V120" s="164">
        <v>2784</v>
      </c>
      <c r="W120" s="164">
        <v>2784</v>
      </c>
      <c r="X120" s="164">
        <v>2783</v>
      </c>
      <c r="Y120" s="164">
        <v>2783</v>
      </c>
      <c r="Z120" s="164">
        <v>2783</v>
      </c>
      <c r="AA120" s="164">
        <v>2783</v>
      </c>
      <c r="AB120" s="164">
        <v>2783</v>
      </c>
      <c r="AC120" s="164">
        <v>2783</v>
      </c>
      <c r="AD120" s="164">
        <v>2783</v>
      </c>
      <c r="AE120" s="164">
        <v>2783</v>
      </c>
      <c r="AF120" s="164">
        <v>2783</v>
      </c>
      <c r="AG120" s="164">
        <v>2783</v>
      </c>
      <c r="AH120" s="164">
        <v>2783</v>
      </c>
      <c r="AI120" s="164">
        <v>2783</v>
      </c>
      <c r="AJ120" s="164">
        <v>2804</v>
      </c>
      <c r="AK120" s="164">
        <v>2803</v>
      </c>
      <c r="AL120" s="164">
        <v>2802</v>
      </c>
      <c r="AM120" s="164">
        <v>2802</v>
      </c>
      <c r="AN120" s="164">
        <v>2802</v>
      </c>
      <c r="AO120" s="164">
        <v>2802</v>
      </c>
      <c r="AP120" s="164">
        <v>2802</v>
      </c>
      <c r="AQ120" s="164">
        <v>2802</v>
      </c>
      <c r="AR120" s="164">
        <v>2802</v>
      </c>
      <c r="AS120" s="164">
        <v>2802</v>
      </c>
      <c r="AT120" s="164">
        <v>2802</v>
      </c>
      <c r="AU120" s="164">
        <v>2802</v>
      </c>
      <c r="AV120" s="164">
        <v>2802</v>
      </c>
      <c r="AW120" s="164">
        <v>2801</v>
      </c>
      <c r="AX120" s="164">
        <v>2800</v>
      </c>
      <c r="AY120" s="164">
        <v>2798</v>
      </c>
      <c r="AZ120" s="164">
        <v>2794</v>
      </c>
      <c r="BA120" s="164">
        <v>2791</v>
      </c>
      <c r="BB120" s="164">
        <v>2790</v>
      </c>
      <c r="BC120" s="164">
        <v>2790</v>
      </c>
      <c r="BD120" s="164">
        <v>2789</v>
      </c>
      <c r="BE120" s="164">
        <v>2789</v>
      </c>
      <c r="BF120" s="164">
        <v>2787</v>
      </c>
      <c r="BG120" s="164">
        <v>2787</v>
      </c>
      <c r="BH120" s="164">
        <v>2787</v>
      </c>
      <c r="BI120" s="164">
        <v>2785</v>
      </c>
      <c r="BJ120" s="164">
        <v>2785</v>
      </c>
      <c r="BK120" s="164">
        <v>2785</v>
      </c>
      <c r="BL120" s="164">
        <v>2958</v>
      </c>
      <c r="BM120" s="164">
        <v>2956</v>
      </c>
      <c r="BN120" s="164">
        <v>2956</v>
      </c>
      <c r="BO120" s="164">
        <v>2956</v>
      </c>
      <c r="BP120" s="164">
        <v>2956</v>
      </c>
      <c r="BQ120" s="164">
        <v>2956</v>
      </c>
      <c r="BR120" s="164">
        <v>2956</v>
      </c>
      <c r="BS120" s="164">
        <v>2956</v>
      </c>
      <c r="BT120" s="164">
        <v>2955</v>
      </c>
      <c r="BU120" s="164">
        <v>2951</v>
      </c>
      <c r="BV120" s="164">
        <v>2949</v>
      </c>
      <c r="BW120" s="164">
        <v>2947</v>
      </c>
      <c r="BX120" s="164">
        <v>2942</v>
      </c>
      <c r="BY120" s="164">
        <v>2931</v>
      </c>
      <c r="BZ120" s="164">
        <v>2921</v>
      </c>
      <c r="CA120" s="164">
        <v>2941</v>
      </c>
      <c r="CB120" s="164">
        <v>2940</v>
      </c>
      <c r="CC120" s="164">
        <v>2939</v>
      </c>
      <c r="CD120" s="164">
        <v>2933</v>
      </c>
      <c r="CE120" s="164">
        <v>2903</v>
      </c>
      <c r="CF120" s="164">
        <v>2877</v>
      </c>
      <c r="CG120" s="164">
        <v>2837</v>
      </c>
      <c r="CH120" s="164">
        <v>2823</v>
      </c>
      <c r="CI120" s="188">
        <v>2728</v>
      </c>
      <c r="CJ120" s="23"/>
      <c r="CK120" s="24"/>
      <c r="CL120" s="24"/>
    </row>
    <row r="121" spans="1:90" x14ac:dyDescent="0.25">
      <c r="A121" s="175">
        <f t="shared" si="2"/>
        <v>43918</v>
      </c>
      <c r="B121" s="163">
        <v>2339</v>
      </c>
      <c r="C121" s="163">
        <v>2339</v>
      </c>
      <c r="D121" s="163">
        <v>2339</v>
      </c>
      <c r="E121" s="163">
        <v>2339</v>
      </c>
      <c r="F121" s="163">
        <v>2339</v>
      </c>
      <c r="G121" s="163">
        <v>2339</v>
      </c>
      <c r="H121" s="163">
        <v>2339</v>
      </c>
      <c r="I121" s="163">
        <v>2339</v>
      </c>
      <c r="J121" s="164">
        <v>2339</v>
      </c>
      <c r="K121" s="164">
        <v>2339</v>
      </c>
      <c r="L121" s="164">
        <v>2339</v>
      </c>
      <c r="M121" s="164">
        <v>2339</v>
      </c>
      <c r="N121" s="164">
        <v>2339</v>
      </c>
      <c r="O121" s="164">
        <v>2339</v>
      </c>
      <c r="P121" s="164">
        <v>2346</v>
      </c>
      <c r="Q121" s="164">
        <v>2346</v>
      </c>
      <c r="R121" s="164">
        <v>2346</v>
      </c>
      <c r="S121" s="164">
        <v>2346</v>
      </c>
      <c r="T121" s="164">
        <v>2346</v>
      </c>
      <c r="U121" s="164">
        <v>2346</v>
      </c>
      <c r="V121" s="164">
        <v>2346</v>
      </c>
      <c r="W121" s="164">
        <v>2346</v>
      </c>
      <c r="X121" s="164">
        <v>2345</v>
      </c>
      <c r="Y121" s="164">
        <v>2345</v>
      </c>
      <c r="Z121" s="164">
        <v>2345</v>
      </c>
      <c r="AA121" s="164">
        <v>2345</v>
      </c>
      <c r="AB121" s="164">
        <v>2345</v>
      </c>
      <c r="AC121" s="164">
        <v>2345</v>
      </c>
      <c r="AD121" s="164">
        <v>2345</v>
      </c>
      <c r="AE121" s="164">
        <v>2345</v>
      </c>
      <c r="AF121" s="164">
        <v>2345</v>
      </c>
      <c r="AG121" s="164">
        <v>2345</v>
      </c>
      <c r="AH121" s="164">
        <v>2345</v>
      </c>
      <c r="AI121" s="164">
        <v>2345</v>
      </c>
      <c r="AJ121" s="164">
        <v>2365</v>
      </c>
      <c r="AK121" s="164">
        <v>2365</v>
      </c>
      <c r="AL121" s="164">
        <v>2364</v>
      </c>
      <c r="AM121" s="164">
        <v>2364</v>
      </c>
      <c r="AN121" s="164">
        <v>2364</v>
      </c>
      <c r="AO121" s="164">
        <v>2364</v>
      </c>
      <c r="AP121" s="164">
        <v>2364</v>
      </c>
      <c r="AQ121" s="164">
        <v>2364</v>
      </c>
      <c r="AR121" s="164">
        <v>2364</v>
      </c>
      <c r="AS121" s="164">
        <v>2364</v>
      </c>
      <c r="AT121" s="164">
        <v>2364</v>
      </c>
      <c r="AU121" s="164">
        <v>2364</v>
      </c>
      <c r="AV121" s="164">
        <v>2364</v>
      </c>
      <c r="AW121" s="164">
        <v>2363</v>
      </c>
      <c r="AX121" s="164">
        <v>2362</v>
      </c>
      <c r="AY121" s="164">
        <v>2361</v>
      </c>
      <c r="AZ121" s="164">
        <v>2357</v>
      </c>
      <c r="BA121" s="164">
        <v>2354</v>
      </c>
      <c r="BB121" s="164">
        <v>2353</v>
      </c>
      <c r="BC121" s="164">
        <v>2353</v>
      </c>
      <c r="BD121" s="164">
        <v>2352</v>
      </c>
      <c r="BE121" s="164">
        <v>2352</v>
      </c>
      <c r="BF121" s="164">
        <v>2350</v>
      </c>
      <c r="BG121" s="164">
        <v>2350</v>
      </c>
      <c r="BH121" s="164">
        <v>2350</v>
      </c>
      <c r="BI121" s="164">
        <v>2348</v>
      </c>
      <c r="BJ121" s="164">
        <v>2348</v>
      </c>
      <c r="BK121" s="164">
        <v>2348</v>
      </c>
      <c r="BL121" s="164">
        <v>2346</v>
      </c>
      <c r="BM121" s="164">
        <v>2344</v>
      </c>
      <c r="BN121" s="164">
        <v>2344</v>
      </c>
      <c r="BO121" s="164">
        <v>2344</v>
      </c>
      <c r="BP121" s="164">
        <v>2344</v>
      </c>
      <c r="BQ121" s="164">
        <v>2344</v>
      </c>
      <c r="BR121" s="164">
        <v>2344</v>
      </c>
      <c r="BS121" s="164">
        <v>2344</v>
      </c>
      <c r="BT121" s="164">
        <v>2343</v>
      </c>
      <c r="BU121" s="164">
        <v>2339</v>
      </c>
      <c r="BV121" s="164">
        <v>2337</v>
      </c>
      <c r="BW121" s="164">
        <v>2335</v>
      </c>
      <c r="BX121" s="164">
        <v>2330</v>
      </c>
      <c r="BY121" s="164">
        <v>2319</v>
      </c>
      <c r="BZ121" s="164">
        <v>2311</v>
      </c>
      <c r="CA121" s="164">
        <v>2332</v>
      </c>
      <c r="CB121" s="164">
        <v>2331</v>
      </c>
      <c r="CC121" s="164">
        <v>2331</v>
      </c>
      <c r="CD121" s="164">
        <v>2329</v>
      </c>
      <c r="CE121" s="164">
        <v>2301</v>
      </c>
      <c r="CF121" s="164">
        <v>2275</v>
      </c>
      <c r="CG121" s="164">
        <v>2238</v>
      </c>
      <c r="CH121" s="164">
        <v>2224</v>
      </c>
      <c r="CI121" s="188">
        <v>2142</v>
      </c>
      <c r="CJ121" s="23"/>
      <c r="CK121" s="24"/>
      <c r="CL121" s="24"/>
    </row>
    <row r="122" spans="1:90" x14ac:dyDescent="0.25">
      <c r="A122" s="175">
        <f t="shared" si="2"/>
        <v>43917</v>
      </c>
      <c r="B122" s="163">
        <v>1980</v>
      </c>
      <c r="C122" s="163">
        <v>1980</v>
      </c>
      <c r="D122" s="163">
        <v>1980</v>
      </c>
      <c r="E122" s="163">
        <v>1980</v>
      </c>
      <c r="F122" s="163">
        <v>1980</v>
      </c>
      <c r="G122" s="163">
        <v>1980</v>
      </c>
      <c r="H122" s="163">
        <v>1980</v>
      </c>
      <c r="I122" s="163">
        <v>1980</v>
      </c>
      <c r="J122" s="164">
        <v>1980</v>
      </c>
      <c r="K122" s="164">
        <v>1980</v>
      </c>
      <c r="L122" s="164">
        <v>1980</v>
      </c>
      <c r="M122" s="164">
        <v>1980</v>
      </c>
      <c r="N122" s="164">
        <v>1980</v>
      </c>
      <c r="O122" s="164">
        <v>1980</v>
      </c>
      <c r="P122" s="164">
        <v>1987</v>
      </c>
      <c r="Q122" s="164">
        <v>1987</v>
      </c>
      <c r="R122" s="164">
        <v>1987</v>
      </c>
      <c r="S122" s="164">
        <v>1987</v>
      </c>
      <c r="T122" s="164">
        <v>1987</v>
      </c>
      <c r="U122" s="164">
        <v>1987</v>
      </c>
      <c r="V122" s="164">
        <v>1987</v>
      </c>
      <c r="W122" s="164">
        <v>1987</v>
      </c>
      <c r="X122" s="164">
        <v>1986</v>
      </c>
      <c r="Y122" s="164">
        <v>1986</v>
      </c>
      <c r="Z122" s="164">
        <v>1986</v>
      </c>
      <c r="AA122" s="164">
        <v>1986</v>
      </c>
      <c r="AB122" s="164">
        <v>1986</v>
      </c>
      <c r="AC122" s="164">
        <v>1986</v>
      </c>
      <c r="AD122" s="164">
        <v>1986</v>
      </c>
      <c r="AE122" s="164">
        <v>1986</v>
      </c>
      <c r="AF122" s="164">
        <v>1986</v>
      </c>
      <c r="AG122" s="164">
        <v>1986</v>
      </c>
      <c r="AH122" s="164">
        <v>1986</v>
      </c>
      <c r="AI122" s="164">
        <v>1986</v>
      </c>
      <c r="AJ122" s="164">
        <v>2006</v>
      </c>
      <c r="AK122" s="164">
        <v>2006</v>
      </c>
      <c r="AL122" s="164">
        <v>2005</v>
      </c>
      <c r="AM122" s="164">
        <v>2005</v>
      </c>
      <c r="AN122" s="164">
        <v>2005</v>
      </c>
      <c r="AO122" s="164">
        <v>2005</v>
      </c>
      <c r="AP122" s="164">
        <v>2005</v>
      </c>
      <c r="AQ122" s="164">
        <v>2005</v>
      </c>
      <c r="AR122" s="164">
        <v>2005</v>
      </c>
      <c r="AS122" s="164">
        <v>2005</v>
      </c>
      <c r="AT122" s="164">
        <v>2005</v>
      </c>
      <c r="AU122" s="164">
        <v>2005</v>
      </c>
      <c r="AV122" s="164">
        <v>2005</v>
      </c>
      <c r="AW122" s="164">
        <v>2004</v>
      </c>
      <c r="AX122" s="164">
        <v>2003</v>
      </c>
      <c r="AY122" s="164">
        <v>2002</v>
      </c>
      <c r="AZ122" s="164">
        <v>1998</v>
      </c>
      <c r="BA122" s="164">
        <v>1996</v>
      </c>
      <c r="BB122" s="164">
        <v>1995</v>
      </c>
      <c r="BC122" s="164">
        <v>1995</v>
      </c>
      <c r="BD122" s="164">
        <v>1994</v>
      </c>
      <c r="BE122" s="164">
        <v>1994</v>
      </c>
      <c r="BF122" s="164">
        <v>1992</v>
      </c>
      <c r="BG122" s="164">
        <v>1992</v>
      </c>
      <c r="BH122" s="164">
        <v>1992</v>
      </c>
      <c r="BI122" s="164">
        <v>1991</v>
      </c>
      <c r="BJ122" s="164">
        <v>1991</v>
      </c>
      <c r="BK122" s="164">
        <v>1991</v>
      </c>
      <c r="BL122" s="164">
        <v>1989</v>
      </c>
      <c r="BM122" s="164">
        <v>1987</v>
      </c>
      <c r="BN122" s="164">
        <v>1987</v>
      </c>
      <c r="BO122" s="164">
        <v>1987</v>
      </c>
      <c r="BP122" s="164">
        <v>1987</v>
      </c>
      <c r="BQ122" s="164">
        <v>1987</v>
      </c>
      <c r="BR122" s="164">
        <v>1987</v>
      </c>
      <c r="BS122" s="164">
        <v>1987</v>
      </c>
      <c r="BT122" s="164">
        <v>1986</v>
      </c>
      <c r="BU122" s="164">
        <v>1982</v>
      </c>
      <c r="BV122" s="164">
        <v>1980</v>
      </c>
      <c r="BW122" s="164">
        <v>1978</v>
      </c>
      <c r="BX122" s="164">
        <v>1973</v>
      </c>
      <c r="BY122" s="164">
        <v>1962</v>
      </c>
      <c r="BZ122" s="164">
        <v>1955</v>
      </c>
      <c r="CA122" s="164">
        <v>1976</v>
      </c>
      <c r="CB122" s="164">
        <v>1975</v>
      </c>
      <c r="CC122" s="164">
        <v>1975</v>
      </c>
      <c r="CD122" s="164">
        <v>1975</v>
      </c>
      <c r="CE122" s="164">
        <v>1949</v>
      </c>
      <c r="CF122" s="164">
        <v>1923</v>
      </c>
      <c r="CG122" s="164">
        <v>1886</v>
      </c>
      <c r="CH122" s="164">
        <v>1875</v>
      </c>
      <c r="CI122" s="188">
        <v>1798</v>
      </c>
      <c r="CJ122" s="23"/>
      <c r="CK122" s="24"/>
      <c r="CL122" s="24"/>
    </row>
    <row r="123" spans="1:90" x14ac:dyDescent="0.25">
      <c r="A123" s="175">
        <f t="shared" si="2"/>
        <v>43916</v>
      </c>
      <c r="B123" s="163">
        <v>1630</v>
      </c>
      <c r="C123" s="163">
        <v>1630</v>
      </c>
      <c r="D123" s="163">
        <v>1630</v>
      </c>
      <c r="E123" s="163">
        <v>1630</v>
      </c>
      <c r="F123" s="163">
        <v>1630</v>
      </c>
      <c r="G123" s="163">
        <v>1630</v>
      </c>
      <c r="H123" s="163">
        <v>1630</v>
      </c>
      <c r="I123" s="163">
        <v>1630</v>
      </c>
      <c r="J123" s="164">
        <v>1630</v>
      </c>
      <c r="K123" s="164">
        <v>1630</v>
      </c>
      <c r="L123" s="164">
        <v>1630</v>
      </c>
      <c r="M123" s="164">
        <v>1630</v>
      </c>
      <c r="N123" s="164">
        <v>1630</v>
      </c>
      <c r="O123" s="164">
        <v>1630</v>
      </c>
      <c r="P123" s="164">
        <v>1636</v>
      </c>
      <c r="Q123" s="164">
        <v>1636</v>
      </c>
      <c r="R123" s="164">
        <v>1636</v>
      </c>
      <c r="S123" s="164">
        <v>1636</v>
      </c>
      <c r="T123" s="164">
        <v>1636</v>
      </c>
      <c r="U123" s="164">
        <v>1636</v>
      </c>
      <c r="V123" s="164">
        <v>1636</v>
      </c>
      <c r="W123" s="164">
        <v>1636</v>
      </c>
      <c r="X123" s="164">
        <v>1636</v>
      </c>
      <c r="Y123" s="164">
        <v>1636</v>
      </c>
      <c r="Z123" s="164">
        <v>1636</v>
      </c>
      <c r="AA123" s="164">
        <v>1636</v>
      </c>
      <c r="AB123" s="164">
        <v>1636</v>
      </c>
      <c r="AC123" s="164">
        <v>1636</v>
      </c>
      <c r="AD123" s="164">
        <v>1636</v>
      </c>
      <c r="AE123" s="164">
        <v>1636</v>
      </c>
      <c r="AF123" s="164">
        <v>1636</v>
      </c>
      <c r="AG123" s="164">
        <v>1636</v>
      </c>
      <c r="AH123" s="164">
        <v>1636</v>
      </c>
      <c r="AI123" s="164">
        <v>1636</v>
      </c>
      <c r="AJ123" s="164">
        <v>1656</v>
      </c>
      <c r="AK123" s="164">
        <v>1656</v>
      </c>
      <c r="AL123" s="164">
        <v>1655</v>
      </c>
      <c r="AM123" s="164">
        <v>1655</v>
      </c>
      <c r="AN123" s="164">
        <v>1655</v>
      </c>
      <c r="AO123" s="164">
        <v>1655</v>
      </c>
      <c r="AP123" s="164">
        <v>1655</v>
      </c>
      <c r="AQ123" s="164">
        <v>1655</v>
      </c>
      <c r="AR123" s="164">
        <v>1655</v>
      </c>
      <c r="AS123" s="164">
        <v>1655</v>
      </c>
      <c r="AT123" s="164">
        <v>1655</v>
      </c>
      <c r="AU123" s="164">
        <v>1655</v>
      </c>
      <c r="AV123" s="164">
        <v>1655</v>
      </c>
      <c r="AW123" s="164">
        <v>1654</v>
      </c>
      <c r="AX123" s="164">
        <v>1653</v>
      </c>
      <c r="AY123" s="164">
        <v>1652</v>
      </c>
      <c r="AZ123" s="164">
        <v>1648</v>
      </c>
      <c r="BA123" s="164">
        <v>1646</v>
      </c>
      <c r="BB123" s="164">
        <v>1645</v>
      </c>
      <c r="BC123" s="164">
        <v>1645</v>
      </c>
      <c r="BD123" s="164">
        <v>1644</v>
      </c>
      <c r="BE123" s="164">
        <v>1644</v>
      </c>
      <c r="BF123" s="164">
        <v>1643</v>
      </c>
      <c r="BG123" s="164">
        <v>1643</v>
      </c>
      <c r="BH123" s="164">
        <v>1643</v>
      </c>
      <c r="BI123" s="164">
        <v>1642</v>
      </c>
      <c r="BJ123" s="164">
        <v>1642</v>
      </c>
      <c r="BK123" s="164">
        <v>1642</v>
      </c>
      <c r="BL123" s="164">
        <v>1628</v>
      </c>
      <c r="BM123" s="164">
        <v>1627</v>
      </c>
      <c r="BN123" s="164">
        <v>1627</v>
      </c>
      <c r="BO123" s="164">
        <v>1627</v>
      </c>
      <c r="BP123" s="164">
        <v>1627</v>
      </c>
      <c r="BQ123" s="164">
        <v>1627</v>
      </c>
      <c r="BR123" s="164">
        <v>1627</v>
      </c>
      <c r="BS123" s="164">
        <v>1627</v>
      </c>
      <c r="BT123" s="164">
        <v>1627</v>
      </c>
      <c r="BU123" s="164">
        <v>1624</v>
      </c>
      <c r="BV123" s="164">
        <v>1622</v>
      </c>
      <c r="BW123" s="164">
        <v>1620</v>
      </c>
      <c r="BX123" s="164">
        <v>1615</v>
      </c>
      <c r="BY123" s="164">
        <v>1605</v>
      </c>
      <c r="BZ123" s="164">
        <v>1599</v>
      </c>
      <c r="CA123" s="164">
        <v>1621</v>
      </c>
      <c r="CB123" s="164">
        <v>1620</v>
      </c>
      <c r="CC123" s="164">
        <v>1620</v>
      </c>
      <c r="CD123" s="164">
        <v>1620</v>
      </c>
      <c r="CE123" s="164">
        <v>1595</v>
      </c>
      <c r="CF123" s="164">
        <v>1573</v>
      </c>
      <c r="CG123" s="164">
        <v>1537</v>
      </c>
      <c r="CH123" s="164">
        <v>1526</v>
      </c>
      <c r="CI123" s="188">
        <v>1457</v>
      </c>
      <c r="CJ123" s="23"/>
      <c r="CK123" s="24"/>
      <c r="CL123" s="24"/>
    </row>
    <row r="124" spans="1:90" x14ac:dyDescent="0.25">
      <c r="A124" s="175">
        <f t="shared" si="2"/>
        <v>43915</v>
      </c>
      <c r="B124" s="163">
        <v>1305</v>
      </c>
      <c r="C124" s="163">
        <v>1305</v>
      </c>
      <c r="D124" s="163">
        <v>1305</v>
      </c>
      <c r="E124" s="163">
        <v>1305</v>
      </c>
      <c r="F124" s="163">
        <v>1305</v>
      </c>
      <c r="G124" s="163">
        <v>1305</v>
      </c>
      <c r="H124" s="163">
        <v>1305</v>
      </c>
      <c r="I124" s="163">
        <v>1305</v>
      </c>
      <c r="J124" s="164">
        <v>1305</v>
      </c>
      <c r="K124" s="164">
        <v>1305</v>
      </c>
      <c r="L124" s="164">
        <v>1305</v>
      </c>
      <c r="M124" s="164">
        <v>1305</v>
      </c>
      <c r="N124" s="164">
        <v>1305</v>
      </c>
      <c r="O124" s="164">
        <v>1305</v>
      </c>
      <c r="P124" s="164">
        <v>1311</v>
      </c>
      <c r="Q124" s="164">
        <v>1311</v>
      </c>
      <c r="R124" s="164">
        <v>1311</v>
      </c>
      <c r="S124" s="164">
        <v>1311</v>
      </c>
      <c r="T124" s="164">
        <v>1311</v>
      </c>
      <c r="U124" s="164">
        <v>1311</v>
      </c>
      <c r="V124" s="164">
        <v>1311</v>
      </c>
      <c r="W124" s="164">
        <v>1311</v>
      </c>
      <c r="X124" s="164">
        <v>1311</v>
      </c>
      <c r="Y124" s="164">
        <v>1311</v>
      </c>
      <c r="Z124" s="164">
        <v>1311</v>
      </c>
      <c r="AA124" s="164">
        <v>1311</v>
      </c>
      <c r="AB124" s="164">
        <v>1311</v>
      </c>
      <c r="AC124" s="164">
        <v>1311</v>
      </c>
      <c r="AD124" s="164">
        <v>1311</v>
      </c>
      <c r="AE124" s="164">
        <v>1311</v>
      </c>
      <c r="AF124" s="164">
        <v>1311</v>
      </c>
      <c r="AG124" s="164">
        <v>1311</v>
      </c>
      <c r="AH124" s="164">
        <v>1311</v>
      </c>
      <c r="AI124" s="164">
        <v>1311</v>
      </c>
      <c r="AJ124" s="164">
        <v>1330</v>
      </c>
      <c r="AK124" s="164">
        <v>1330</v>
      </c>
      <c r="AL124" s="164">
        <v>1330</v>
      </c>
      <c r="AM124" s="164">
        <v>1330</v>
      </c>
      <c r="AN124" s="164">
        <v>1330</v>
      </c>
      <c r="AO124" s="164">
        <v>1330</v>
      </c>
      <c r="AP124" s="164">
        <v>1330</v>
      </c>
      <c r="AQ124" s="164">
        <v>1330</v>
      </c>
      <c r="AR124" s="164">
        <v>1330</v>
      </c>
      <c r="AS124" s="164">
        <v>1330</v>
      </c>
      <c r="AT124" s="164">
        <v>1330</v>
      </c>
      <c r="AU124" s="164">
        <v>1330</v>
      </c>
      <c r="AV124" s="164">
        <v>1330</v>
      </c>
      <c r="AW124" s="164">
        <v>1329</v>
      </c>
      <c r="AX124" s="164">
        <v>1328</v>
      </c>
      <c r="AY124" s="164">
        <v>1327</v>
      </c>
      <c r="AZ124" s="164">
        <v>1323</v>
      </c>
      <c r="BA124" s="164">
        <v>1321</v>
      </c>
      <c r="BB124" s="164">
        <v>1320</v>
      </c>
      <c r="BC124" s="164">
        <v>1320</v>
      </c>
      <c r="BD124" s="164">
        <v>1319</v>
      </c>
      <c r="BE124" s="164">
        <v>1319</v>
      </c>
      <c r="BF124" s="164">
        <v>1318</v>
      </c>
      <c r="BG124" s="164">
        <v>1318</v>
      </c>
      <c r="BH124" s="164">
        <v>1318</v>
      </c>
      <c r="BI124" s="164">
        <v>1317</v>
      </c>
      <c r="BJ124" s="164">
        <v>1317</v>
      </c>
      <c r="BK124" s="164">
        <v>1317</v>
      </c>
      <c r="BL124" s="164">
        <v>1304</v>
      </c>
      <c r="BM124" s="164">
        <v>1303</v>
      </c>
      <c r="BN124" s="164">
        <v>1303</v>
      </c>
      <c r="BO124" s="164">
        <v>1303</v>
      </c>
      <c r="BP124" s="164">
        <v>1303</v>
      </c>
      <c r="BQ124" s="164">
        <v>1303</v>
      </c>
      <c r="BR124" s="164">
        <v>1303</v>
      </c>
      <c r="BS124" s="164">
        <v>1303</v>
      </c>
      <c r="BT124" s="164">
        <v>1303</v>
      </c>
      <c r="BU124" s="164">
        <v>1300</v>
      </c>
      <c r="BV124" s="164">
        <v>1298</v>
      </c>
      <c r="BW124" s="164">
        <v>1296</v>
      </c>
      <c r="BX124" s="164">
        <v>1291</v>
      </c>
      <c r="BY124" s="164">
        <v>1281</v>
      </c>
      <c r="BZ124" s="164">
        <v>1275</v>
      </c>
      <c r="CA124" s="164">
        <v>1298</v>
      </c>
      <c r="CB124" s="164">
        <v>1297</v>
      </c>
      <c r="CC124" s="164">
        <v>1297</v>
      </c>
      <c r="CD124" s="164">
        <v>1297</v>
      </c>
      <c r="CE124" s="164">
        <v>1275</v>
      </c>
      <c r="CF124" s="164">
        <v>1256</v>
      </c>
      <c r="CG124" s="164">
        <v>1220</v>
      </c>
      <c r="CH124" s="164">
        <v>1211</v>
      </c>
      <c r="CI124" s="188">
        <v>1156</v>
      </c>
      <c r="CJ124" s="23"/>
      <c r="CK124" s="24"/>
      <c r="CL124" s="24"/>
    </row>
    <row r="125" spans="1:90" x14ac:dyDescent="0.25">
      <c r="A125" s="175">
        <f t="shared" si="2"/>
        <v>43914</v>
      </c>
      <c r="B125" s="163">
        <v>1042</v>
      </c>
      <c r="C125" s="163">
        <v>1042</v>
      </c>
      <c r="D125" s="163">
        <v>1042</v>
      </c>
      <c r="E125" s="163">
        <v>1042</v>
      </c>
      <c r="F125" s="163">
        <v>1042</v>
      </c>
      <c r="G125" s="163">
        <v>1042</v>
      </c>
      <c r="H125" s="163">
        <v>1042</v>
      </c>
      <c r="I125" s="163">
        <v>1042</v>
      </c>
      <c r="J125" s="164">
        <v>1042</v>
      </c>
      <c r="K125" s="164">
        <v>1042</v>
      </c>
      <c r="L125" s="164">
        <v>1042</v>
      </c>
      <c r="M125" s="164">
        <v>1042</v>
      </c>
      <c r="N125" s="164">
        <v>1042</v>
      </c>
      <c r="O125" s="164">
        <v>1042</v>
      </c>
      <c r="P125" s="164">
        <v>1047</v>
      </c>
      <c r="Q125" s="164">
        <v>1047</v>
      </c>
      <c r="R125" s="164">
        <v>1047</v>
      </c>
      <c r="S125" s="164">
        <v>1047</v>
      </c>
      <c r="T125" s="164">
        <v>1047</v>
      </c>
      <c r="U125" s="164">
        <v>1047</v>
      </c>
      <c r="V125" s="164">
        <v>1047</v>
      </c>
      <c r="W125" s="164">
        <v>1047</v>
      </c>
      <c r="X125" s="164">
        <v>1047</v>
      </c>
      <c r="Y125" s="164">
        <v>1047</v>
      </c>
      <c r="Z125" s="164">
        <v>1047</v>
      </c>
      <c r="AA125" s="164">
        <v>1047</v>
      </c>
      <c r="AB125" s="164">
        <v>1047</v>
      </c>
      <c r="AC125" s="164">
        <v>1047</v>
      </c>
      <c r="AD125" s="164">
        <v>1047</v>
      </c>
      <c r="AE125" s="164">
        <v>1047</v>
      </c>
      <c r="AF125" s="164">
        <v>1047</v>
      </c>
      <c r="AG125" s="164">
        <v>1047</v>
      </c>
      <c r="AH125" s="164">
        <v>1047</v>
      </c>
      <c r="AI125" s="164">
        <v>1047</v>
      </c>
      <c r="AJ125" s="164">
        <v>1066</v>
      </c>
      <c r="AK125" s="164">
        <v>1066</v>
      </c>
      <c r="AL125" s="164">
        <v>1066</v>
      </c>
      <c r="AM125" s="164">
        <v>1066</v>
      </c>
      <c r="AN125" s="164">
        <v>1066</v>
      </c>
      <c r="AO125" s="164">
        <v>1066</v>
      </c>
      <c r="AP125" s="164">
        <v>1066</v>
      </c>
      <c r="AQ125" s="164">
        <v>1066</v>
      </c>
      <c r="AR125" s="164">
        <v>1066</v>
      </c>
      <c r="AS125" s="164">
        <v>1066</v>
      </c>
      <c r="AT125" s="164">
        <v>1066</v>
      </c>
      <c r="AU125" s="164">
        <v>1066</v>
      </c>
      <c r="AV125" s="164">
        <v>1066</v>
      </c>
      <c r="AW125" s="164">
        <v>1066</v>
      </c>
      <c r="AX125" s="164">
        <v>1065</v>
      </c>
      <c r="AY125" s="164">
        <v>1064</v>
      </c>
      <c r="AZ125" s="164">
        <v>1061</v>
      </c>
      <c r="BA125" s="164">
        <v>1059</v>
      </c>
      <c r="BB125" s="164">
        <v>1059</v>
      </c>
      <c r="BC125" s="164">
        <v>1059</v>
      </c>
      <c r="BD125" s="164">
        <v>1058</v>
      </c>
      <c r="BE125" s="164">
        <v>1058</v>
      </c>
      <c r="BF125" s="164">
        <v>1057</v>
      </c>
      <c r="BG125" s="164">
        <v>1057</v>
      </c>
      <c r="BH125" s="164">
        <v>1057</v>
      </c>
      <c r="BI125" s="164">
        <v>1056</v>
      </c>
      <c r="BJ125" s="164">
        <v>1056</v>
      </c>
      <c r="BK125" s="164">
        <v>1056</v>
      </c>
      <c r="BL125" s="164">
        <v>1055</v>
      </c>
      <c r="BM125" s="164">
        <v>1054</v>
      </c>
      <c r="BN125" s="164">
        <v>1054</v>
      </c>
      <c r="BO125" s="164">
        <v>1054</v>
      </c>
      <c r="BP125" s="164">
        <v>1054</v>
      </c>
      <c r="BQ125" s="164">
        <v>1054</v>
      </c>
      <c r="BR125" s="164">
        <v>1054</v>
      </c>
      <c r="BS125" s="164">
        <v>1054</v>
      </c>
      <c r="BT125" s="164">
        <v>1054</v>
      </c>
      <c r="BU125" s="164">
        <v>1051</v>
      </c>
      <c r="BV125" s="164">
        <v>1049</v>
      </c>
      <c r="BW125" s="164">
        <v>1047</v>
      </c>
      <c r="BX125" s="164">
        <v>1042</v>
      </c>
      <c r="BY125" s="164">
        <v>1033</v>
      </c>
      <c r="BZ125" s="164">
        <v>1029</v>
      </c>
      <c r="CA125" s="164">
        <v>1054</v>
      </c>
      <c r="CB125" s="164">
        <v>1053</v>
      </c>
      <c r="CC125" s="164">
        <v>1053</v>
      </c>
      <c r="CD125" s="164">
        <v>1053</v>
      </c>
      <c r="CE125" s="164">
        <v>1032</v>
      </c>
      <c r="CF125" s="164">
        <v>1014</v>
      </c>
      <c r="CG125" s="164">
        <v>980</v>
      </c>
      <c r="CH125" s="164">
        <v>973</v>
      </c>
      <c r="CI125" s="188">
        <v>931</v>
      </c>
      <c r="CJ125" s="23"/>
      <c r="CK125" s="24"/>
      <c r="CL125" s="24"/>
    </row>
    <row r="126" spans="1:90" x14ac:dyDescent="0.25">
      <c r="A126" s="175">
        <f t="shared" si="2"/>
        <v>43913</v>
      </c>
      <c r="B126" s="163">
        <v>838</v>
      </c>
      <c r="C126" s="163">
        <v>838</v>
      </c>
      <c r="D126" s="163">
        <v>838</v>
      </c>
      <c r="E126" s="163">
        <v>838</v>
      </c>
      <c r="F126" s="163">
        <v>838</v>
      </c>
      <c r="G126" s="163">
        <v>838</v>
      </c>
      <c r="H126" s="163">
        <v>838</v>
      </c>
      <c r="I126" s="163">
        <v>838</v>
      </c>
      <c r="J126" s="164">
        <v>838</v>
      </c>
      <c r="K126" s="164">
        <v>838</v>
      </c>
      <c r="L126" s="164">
        <v>838</v>
      </c>
      <c r="M126" s="164">
        <v>838</v>
      </c>
      <c r="N126" s="164">
        <v>838</v>
      </c>
      <c r="O126" s="164">
        <v>838</v>
      </c>
      <c r="P126" s="164">
        <v>842</v>
      </c>
      <c r="Q126" s="164">
        <v>842</v>
      </c>
      <c r="R126" s="164">
        <v>842</v>
      </c>
      <c r="S126" s="164">
        <v>842</v>
      </c>
      <c r="T126" s="164">
        <v>842</v>
      </c>
      <c r="U126" s="164">
        <v>842</v>
      </c>
      <c r="V126" s="164">
        <v>842</v>
      </c>
      <c r="W126" s="164">
        <v>842</v>
      </c>
      <c r="X126" s="164">
        <v>842</v>
      </c>
      <c r="Y126" s="164">
        <v>842</v>
      </c>
      <c r="Z126" s="164">
        <v>842</v>
      </c>
      <c r="AA126" s="164">
        <v>842</v>
      </c>
      <c r="AB126" s="164">
        <v>842</v>
      </c>
      <c r="AC126" s="164">
        <v>842</v>
      </c>
      <c r="AD126" s="164">
        <v>842</v>
      </c>
      <c r="AE126" s="164">
        <v>842</v>
      </c>
      <c r="AF126" s="164">
        <v>842</v>
      </c>
      <c r="AG126" s="164">
        <v>842</v>
      </c>
      <c r="AH126" s="164">
        <v>842</v>
      </c>
      <c r="AI126" s="164">
        <v>842</v>
      </c>
      <c r="AJ126" s="164">
        <v>861</v>
      </c>
      <c r="AK126" s="164">
        <v>861</v>
      </c>
      <c r="AL126" s="164">
        <v>861</v>
      </c>
      <c r="AM126" s="164">
        <v>861</v>
      </c>
      <c r="AN126" s="164">
        <v>861</v>
      </c>
      <c r="AO126" s="164">
        <v>861</v>
      </c>
      <c r="AP126" s="164">
        <v>861</v>
      </c>
      <c r="AQ126" s="164">
        <v>861</v>
      </c>
      <c r="AR126" s="164">
        <v>861</v>
      </c>
      <c r="AS126" s="164">
        <v>861</v>
      </c>
      <c r="AT126" s="164">
        <v>861</v>
      </c>
      <c r="AU126" s="164">
        <v>861</v>
      </c>
      <c r="AV126" s="164">
        <v>861</v>
      </c>
      <c r="AW126" s="164">
        <v>861</v>
      </c>
      <c r="AX126" s="164">
        <v>860</v>
      </c>
      <c r="AY126" s="164">
        <v>860</v>
      </c>
      <c r="AZ126" s="164">
        <v>858</v>
      </c>
      <c r="BA126" s="164">
        <v>856</v>
      </c>
      <c r="BB126" s="164">
        <v>856</v>
      </c>
      <c r="BC126" s="164">
        <v>856</v>
      </c>
      <c r="BD126" s="164">
        <v>855</v>
      </c>
      <c r="BE126" s="164">
        <v>855</v>
      </c>
      <c r="BF126" s="164">
        <v>854</v>
      </c>
      <c r="BG126" s="164">
        <v>854</v>
      </c>
      <c r="BH126" s="164">
        <v>854</v>
      </c>
      <c r="BI126" s="164">
        <v>853</v>
      </c>
      <c r="BJ126" s="164">
        <v>853</v>
      </c>
      <c r="BK126" s="164">
        <v>853</v>
      </c>
      <c r="BL126" s="164">
        <v>852</v>
      </c>
      <c r="BM126" s="164">
        <v>852</v>
      </c>
      <c r="BN126" s="164">
        <v>852</v>
      </c>
      <c r="BO126" s="164">
        <v>852</v>
      </c>
      <c r="BP126" s="164">
        <v>852</v>
      </c>
      <c r="BQ126" s="164">
        <v>852</v>
      </c>
      <c r="BR126" s="164">
        <v>852</v>
      </c>
      <c r="BS126" s="164">
        <v>852</v>
      </c>
      <c r="BT126" s="164">
        <v>852</v>
      </c>
      <c r="BU126" s="164">
        <v>850</v>
      </c>
      <c r="BV126" s="164">
        <v>848</v>
      </c>
      <c r="BW126" s="164">
        <v>846</v>
      </c>
      <c r="BX126" s="164">
        <v>842</v>
      </c>
      <c r="BY126" s="164">
        <v>836</v>
      </c>
      <c r="BZ126" s="164">
        <v>835</v>
      </c>
      <c r="CA126" s="164">
        <v>861</v>
      </c>
      <c r="CB126" s="164">
        <v>860</v>
      </c>
      <c r="CC126" s="164">
        <v>860</v>
      </c>
      <c r="CD126" s="164">
        <v>860</v>
      </c>
      <c r="CE126" s="164">
        <v>847</v>
      </c>
      <c r="CF126" s="164">
        <v>832</v>
      </c>
      <c r="CG126" s="164">
        <v>808</v>
      </c>
      <c r="CH126" s="164">
        <v>803</v>
      </c>
      <c r="CI126" s="188">
        <v>766</v>
      </c>
      <c r="CJ126" s="23"/>
      <c r="CK126" s="24"/>
      <c r="CL126" s="24"/>
    </row>
    <row r="127" spans="1:90" x14ac:dyDescent="0.25">
      <c r="A127" s="175">
        <f t="shared" ref="A127:A148" si="3">A126-1</f>
        <v>43912</v>
      </c>
      <c r="B127" s="163">
        <v>679</v>
      </c>
      <c r="C127" s="163">
        <v>679</v>
      </c>
      <c r="D127" s="163">
        <v>679</v>
      </c>
      <c r="E127" s="163">
        <v>679</v>
      </c>
      <c r="F127" s="163">
        <v>679</v>
      </c>
      <c r="G127" s="163">
        <v>679</v>
      </c>
      <c r="H127" s="163">
        <v>679</v>
      </c>
      <c r="I127" s="163">
        <v>679</v>
      </c>
      <c r="J127" s="164">
        <v>679</v>
      </c>
      <c r="K127" s="164">
        <v>679</v>
      </c>
      <c r="L127" s="164">
        <v>679</v>
      </c>
      <c r="M127" s="164">
        <v>679</v>
      </c>
      <c r="N127" s="164">
        <v>679</v>
      </c>
      <c r="O127" s="164">
        <v>679</v>
      </c>
      <c r="P127" s="164">
        <v>683</v>
      </c>
      <c r="Q127" s="164">
        <v>683</v>
      </c>
      <c r="R127" s="164">
        <v>683</v>
      </c>
      <c r="S127" s="164">
        <v>683</v>
      </c>
      <c r="T127" s="164">
        <v>683</v>
      </c>
      <c r="U127" s="164">
        <v>683</v>
      </c>
      <c r="V127" s="164">
        <v>683</v>
      </c>
      <c r="W127" s="164">
        <v>683</v>
      </c>
      <c r="X127" s="164">
        <v>683</v>
      </c>
      <c r="Y127" s="164">
        <v>683</v>
      </c>
      <c r="Z127" s="164">
        <v>683</v>
      </c>
      <c r="AA127" s="164">
        <v>683</v>
      </c>
      <c r="AB127" s="164">
        <v>683</v>
      </c>
      <c r="AC127" s="164">
        <v>683</v>
      </c>
      <c r="AD127" s="164">
        <v>683</v>
      </c>
      <c r="AE127" s="164">
        <v>683</v>
      </c>
      <c r="AF127" s="164">
        <v>683</v>
      </c>
      <c r="AG127" s="164">
        <v>683</v>
      </c>
      <c r="AH127" s="164">
        <v>683</v>
      </c>
      <c r="AI127" s="164">
        <v>683</v>
      </c>
      <c r="AJ127" s="164">
        <v>699</v>
      </c>
      <c r="AK127" s="164">
        <v>699</v>
      </c>
      <c r="AL127" s="164">
        <v>699</v>
      </c>
      <c r="AM127" s="164">
        <v>699</v>
      </c>
      <c r="AN127" s="164">
        <v>699</v>
      </c>
      <c r="AO127" s="164">
        <v>699</v>
      </c>
      <c r="AP127" s="164">
        <v>699</v>
      </c>
      <c r="AQ127" s="164">
        <v>699</v>
      </c>
      <c r="AR127" s="164">
        <v>699</v>
      </c>
      <c r="AS127" s="164">
        <v>699</v>
      </c>
      <c r="AT127" s="164">
        <v>699</v>
      </c>
      <c r="AU127" s="164">
        <v>699</v>
      </c>
      <c r="AV127" s="164">
        <v>699</v>
      </c>
      <c r="AW127" s="164">
        <v>699</v>
      </c>
      <c r="AX127" s="164">
        <v>698</v>
      </c>
      <c r="AY127" s="164">
        <v>698</v>
      </c>
      <c r="AZ127" s="164">
        <v>697</v>
      </c>
      <c r="BA127" s="164">
        <v>696</v>
      </c>
      <c r="BB127" s="164">
        <v>696</v>
      </c>
      <c r="BC127" s="164">
        <v>696</v>
      </c>
      <c r="BD127" s="164">
        <v>695</v>
      </c>
      <c r="BE127" s="164">
        <v>695</v>
      </c>
      <c r="BF127" s="164">
        <v>694</v>
      </c>
      <c r="BG127" s="164">
        <v>694</v>
      </c>
      <c r="BH127" s="164">
        <v>694</v>
      </c>
      <c r="BI127" s="164">
        <v>693</v>
      </c>
      <c r="BJ127" s="164">
        <v>693</v>
      </c>
      <c r="BK127" s="164">
        <v>693</v>
      </c>
      <c r="BL127" s="164">
        <v>693</v>
      </c>
      <c r="BM127" s="164">
        <v>693</v>
      </c>
      <c r="BN127" s="164">
        <v>693</v>
      </c>
      <c r="BO127" s="164">
        <v>693</v>
      </c>
      <c r="BP127" s="164">
        <v>693</v>
      </c>
      <c r="BQ127" s="164">
        <v>693</v>
      </c>
      <c r="BR127" s="164">
        <v>693</v>
      </c>
      <c r="BS127" s="164">
        <v>693</v>
      </c>
      <c r="BT127" s="164">
        <v>693</v>
      </c>
      <c r="BU127" s="164">
        <v>691</v>
      </c>
      <c r="BV127" s="164">
        <v>690</v>
      </c>
      <c r="BW127" s="164">
        <v>688</v>
      </c>
      <c r="BX127" s="164">
        <v>685</v>
      </c>
      <c r="BY127" s="164">
        <v>682</v>
      </c>
      <c r="BZ127" s="164">
        <v>681</v>
      </c>
      <c r="CA127" s="164">
        <v>707</v>
      </c>
      <c r="CB127" s="164">
        <v>706</v>
      </c>
      <c r="CC127" s="164">
        <v>706</v>
      </c>
      <c r="CD127" s="164">
        <v>706</v>
      </c>
      <c r="CE127" s="164">
        <v>701</v>
      </c>
      <c r="CF127" s="164">
        <v>691</v>
      </c>
      <c r="CG127" s="164">
        <v>671</v>
      </c>
      <c r="CH127" s="164">
        <v>667</v>
      </c>
      <c r="CI127" s="188">
        <v>637</v>
      </c>
      <c r="CJ127" s="23"/>
      <c r="CK127" s="24"/>
      <c r="CL127" s="24"/>
    </row>
    <row r="128" spans="1:90" x14ac:dyDescent="0.25">
      <c r="A128" s="175">
        <f t="shared" si="3"/>
        <v>43911</v>
      </c>
      <c r="B128" s="163">
        <v>530</v>
      </c>
      <c r="C128" s="163">
        <v>530</v>
      </c>
      <c r="D128" s="163">
        <v>530</v>
      </c>
      <c r="E128" s="163">
        <v>530</v>
      </c>
      <c r="F128" s="163">
        <v>530</v>
      </c>
      <c r="G128" s="163">
        <v>530</v>
      </c>
      <c r="H128" s="163">
        <v>530</v>
      </c>
      <c r="I128" s="163">
        <v>530</v>
      </c>
      <c r="J128" s="164">
        <v>530</v>
      </c>
      <c r="K128" s="164">
        <v>530</v>
      </c>
      <c r="L128" s="164">
        <v>530</v>
      </c>
      <c r="M128" s="164">
        <v>530</v>
      </c>
      <c r="N128" s="164">
        <v>530</v>
      </c>
      <c r="O128" s="164">
        <v>530</v>
      </c>
      <c r="P128" s="164">
        <v>534</v>
      </c>
      <c r="Q128" s="164">
        <v>534</v>
      </c>
      <c r="R128" s="164">
        <v>534</v>
      </c>
      <c r="S128" s="164">
        <v>534</v>
      </c>
      <c r="T128" s="164">
        <v>534</v>
      </c>
      <c r="U128" s="164">
        <v>534</v>
      </c>
      <c r="V128" s="164">
        <v>534</v>
      </c>
      <c r="W128" s="164">
        <v>534</v>
      </c>
      <c r="X128" s="164">
        <v>534</v>
      </c>
      <c r="Y128" s="164">
        <v>534</v>
      </c>
      <c r="Z128" s="164">
        <v>534</v>
      </c>
      <c r="AA128" s="164">
        <v>534</v>
      </c>
      <c r="AB128" s="164">
        <v>534</v>
      </c>
      <c r="AC128" s="164">
        <v>534</v>
      </c>
      <c r="AD128" s="164">
        <v>534</v>
      </c>
      <c r="AE128" s="164">
        <v>534</v>
      </c>
      <c r="AF128" s="164">
        <v>534</v>
      </c>
      <c r="AG128" s="164">
        <v>534</v>
      </c>
      <c r="AH128" s="164">
        <v>534</v>
      </c>
      <c r="AI128" s="164">
        <v>534</v>
      </c>
      <c r="AJ128" s="164">
        <v>548</v>
      </c>
      <c r="AK128" s="164">
        <v>548</v>
      </c>
      <c r="AL128" s="164">
        <v>548</v>
      </c>
      <c r="AM128" s="164">
        <v>548</v>
      </c>
      <c r="AN128" s="164">
        <v>548</v>
      </c>
      <c r="AO128" s="164">
        <v>548</v>
      </c>
      <c r="AP128" s="164">
        <v>548</v>
      </c>
      <c r="AQ128" s="164">
        <v>548</v>
      </c>
      <c r="AR128" s="164">
        <v>548</v>
      </c>
      <c r="AS128" s="164">
        <v>548</v>
      </c>
      <c r="AT128" s="164">
        <v>548</v>
      </c>
      <c r="AU128" s="164">
        <v>548</v>
      </c>
      <c r="AV128" s="164">
        <v>548</v>
      </c>
      <c r="AW128" s="164">
        <v>548</v>
      </c>
      <c r="AX128" s="164">
        <v>547</v>
      </c>
      <c r="AY128" s="164">
        <v>547</v>
      </c>
      <c r="AZ128" s="164">
        <v>547</v>
      </c>
      <c r="BA128" s="164">
        <v>546</v>
      </c>
      <c r="BB128" s="164">
        <v>546</v>
      </c>
      <c r="BC128" s="164">
        <v>546</v>
      </c>
      <c r="BD128" s="164">
        <v>545</v>
      </c>
      <c r="BE128" s="164">
        <v>545</v>
      </c>
      <c r="BF128" s="164">
        <v>544</v>
      </c>
      <c r="BG128" s="164">
        <v>544</v>
      </c>
      <c r="BH128" s="164">
        <v>544</v>
      </c>
      <c r="BI128" s="164">
        <v>543</v>
      </c>
      <c r="BJ128" s="164">
        <v>543</v>
      </c>
      <c r="BK128" s="164">
        <v>543</v>
      </c>
      <c r="BL128" s="164">
        <v>543</v>
      </c>
      <c r="BM128" s="164">
        <v>543</v>
      </c>
      <c r="BN128" s="164">
        <v>543</v>
      </c>
      <c r="BO128" s="164">
        <v>543</v>
      </c>
      <c r="BP128" s="164">
        <v>543</v>
      </c>
      <c r="BQ128" s="164">
        <v>543</v>
      </c>
      <c r="BR128" s="164">
        <v>543</v>
      </c>
      <c r="BS128" s="164">
        <v>543</v>
      </c>
      <c r="BT128" s="164">
        <v>543</v>
      </c>
      <c r="BU128" s="164">
        <v>541</v>
      </c>
      <c r="BV128" s="164">
        <v>540</v>
      </c>
      <c r="BW128" s="164">
        <v>538</v>
      </c>
      <c r="BX128" s="164">
        <v>535</v>
      </c>
      <c r="BY128" s="164">
        <v>532</v>
      </c>
      <c r="BZ128" s="164">
        <v>531</v>
      </c>
      <c r="CA128" s="164">
        <v>553</v>
      </c>
      <c r="CB128" s="164">
        <v>552</v>
      </c>
      <c r="CC128" s="164">
        <v>552</v>
      </c>
      <c r="CD128" s="164">
        <v>552</v>
      </c>
      <c r="CE128" s="164">
        <v>548</v>
      </c>
      <c r="CF128" s="164">
        <v>540</v>
      </c>
      <c r="CG128" s="164">
        <v>523</v>
      </c>
      <c r="CH128" s="164">
        <v>521</v>
      </c>
      <c r="CI128" s="188">
        <v>498</v>
      </c>
      <c r="CJ128" s="23"/>
      <c r="CK128" s="24"/>
      <c r="CL128" s="24"/>
    </row>
    <row r="129" spans="1:90" x14ac:dyDescent="0.25">
      <c r="A129" s="175">
        <f t="shared" si="3"/>
        <v>43910</v>
      </c>
      <c r="B129" s="163">
        <v>427</v>
      </c>
      <c r="C129" s="163">
        <v>427</v>
      </c>
      <c r="D129" s="163">
        <v>427</v>
      </c>
      <c r="E129" s="163">
        <v>427</v>
      </c>
      <c r="F129" s="163">
        <v>427</v>
      </c>
      <c r="G129" s="163">
        <v>427</v>
      </c>
      <c r="H129" s="163">
        <v>427</v>
      </c>
      <c r="I129" s="163">
        <v>427</v>
      </c>
      <c r="J129" s="164">
        <v>427</v>
      </c>
      <c r="K129" s="164">
        <v>427</v>
      </c>
      <c r="L129" s="164">
        <v>427</v>
      </c>
      <c r="M129" s="164">
        <v>427</v>
      </c>
      <c r="N129" s="164">
        <v>427</v>
      </c>
      <c r="O129" s="164">
        <v>427</v>
      </c>
      <c r="P129" s="164">
        <v>431</v>
      </c>
      <c r="Q129" s="164">
        <v>431</v>
      </c>
      <c r="R129" s="164">
        <v>431</v>
      </c>
      <c r="S129" s="164">
        <v>431</v>
      </c>
      <c r="T129" s="164">
        <v>431</v>
      </c>
      <c r="U129" s="164">
        <v>431</v>
      </c>
      <c r="V129" s="164">
        <v>431</v>
      </c>
      <c r="W129" s="164">
        <v>431</v>
      </c>
      <c r="X129" s="164">
        <v>431</v>
      </c>
      <c r="Y129" s="164">
        <v>431</v>
      </c>
      <c r="Z129" s="164">
        <v>431</v>
      </c>
      <c r="AA129" s="164">
        <v>431</v>
      </c>
      <c r="AB129" s="164">
        <v>431</v>
      </c>
      <c r="AC129" s="164">
        <v>431</v>
      </c>
      <c r="AD129" s="164">
        <v>431</v>
      </c>
      <c r="AE129" s="164">
        <v>431</v>
      </c>
      <c r="AF129" s="164">
        <v>431</v>
      </c>
      <c r="AG129" s="164">
        <v>431</v>
      </c>
      <c r="AH129" s="164">
        <v>431</v>
      </c>
      <c r="AI129" s="164">
        <v>431</v>
      </c>
      <c r="AJ129" s="164">
        <v>444</v>
      </c>
      <c r="AK129" s="164">
        <v>444</v>
      </c>
      <c r="AL129" s="164">
        <v>444</v>
      </c>
      <c r="AM129" s="164">
        <v>444</v>
      </c>
      <c r="AN129" s="164">
        <v>444</v>
      </c>
      <c r="AO129" s="164">
        <v>444</v>
      </c>
      <c r="AP129" s="164">
        <v>444</v>
      </c>
      <c r="AQ129" s="164">
        <v>444</v>
      </c>
      <c r="AR129" s="164">
        <v>444</v>
      </c>
      <c r="AS129" s="164">
        <v>444</v>
      </c>
      <c r="AT129" s="164">
        <v>444</v>
      </c>
      <c r="AU129" s="164">
        <v>444</v>
      </c>
      <c r="AV129" s="164">
        <v>444</v>
      </c>
      <c r="AW129" s="164">
        <v>444</v>
      </c>
      <c r="AX129" s="164">
        <v>443</v>
      </c>
      <c r="AY129" s="164">
        <v>443</v>
      </c>
      <c r="AZ129" s="164">
        <v>443</v>
      </c>
      <c r="BA129" s="164">
        <v>442</v>
      </c>
      <c r="BB129" s="164">
        <v>442</v>
      </c>
      <c r="BC129" s="164">
        <v>442</v>
      </c>
      <c r="BD129" s="164">
        <v>441</v>
      </c>
      <c r="BE129" s="164">
        <v>441</v>
      </c>
      <c r="BF129" s="164">
        <v>441</v>
      </c>
      <c r="BG129" s="164">
        <v>441</v>
      </c>
      <c r="BH129" s="164">
        <v>441</v>
      </c>
      <c r="BI129" s="164">
        <v>440</v>
      </c>
      <c r="BJ129" s="164">
        <v>440</v>
      </c>
      <c r="BK129" s="164">
        <v>440</v>
      </c>
      <c r="BL129" s="164">
        <v>440</v>
      </c>
      <c r="BM129" s="164">
        <v>440</v>
      </c>
      <c r="BN129" s="164">
        <v>440</v>
      </c>
      <c r="BO129" s="164">
        <v>440</v>
      </c>
      <c r="BP129" s="164">
        <v>440</v>
      </c>
      <c r="BQ129" s="164">
        <v>440</v>
      </c>
      <c r="BR129" s="164">
        <v>440</v>
      </c>
      <c r="BS129" s="164">
        <v>440</v>
      </c>
      <c r="BT129" s="164">
        <v>440</v>
      </c>
      <c r="BU129" s="164">
        <v>438</v>
      </c>
      <c r="BV129" s="164">
        <v>437</v>
      </c>
      <c r="BW129" s="164">
        <v>436</v>
      </c>
      <c r="BX129" s="164">
        <v>434</v>
      </c>
      <c r="BY129" s="164">
        <v>431</v>
      </c>
      <c r="BZ129" s="164">
        <v>430</v>
      </c>
      <c r="CA129" s="164">
        <v>447</v>
      </c>
      <c r="CB129" s="164">
        <v>446</v>
      </c>
      <c r="CC129" s="164">
        <v>446</v>
      </c>
      <c r="CD129" s="164">
        <v>446</v>
      </c>
      <c r="CE129" s="164">
        <v>443</v>
      </c>
      <c r="CF129" s="164">
        <v>436</v>
      </c>
      <c r="CG129" s="164">
        <v>423</v>
      </c>
      <c r="CH129" s="164">
        <v>421</v>
      </c>
      <c r="CI129" s="188">
        <v>402</v>
      </c>
      <c r="CJ129" s="23"/>
      <c r="CK129" s="24"/>
      <c r="CL129" s="24"/>
    </row>
    <row r="130" spans="1:90" x14ac:dyDescent="0.25">
      <c r="A130" s="175">
        <f t="shared" si="3"/>
        <v>43909</v>
      </c>
      <c r="B130" s="163">
        <v>322</v>
      </c>
      <c r="C130" s="163">
        <v>322</v>
      </c>
      <c r="D130" s="163">
        <v>322</v>
      </c>
      <c r="E130" s="163">
        <v>322</v>
      </c>
      <c r="F130" s="163">
        <v>322</v>
      </c>
      <c r="G130" s="163">
        <v>322</v>
      </c>
      <c r="H130" s="163">
        <v>322</v>
      </c>
      <c r="I130" s="163">
        <v>322</v>
      </c>
      <c r="J130" s="164">
        <v>322</v>
      </c>
      <c r="K130" s="164">
        <v>322</v>
      </c>
      <c r="L130" s="164">
        <v>322</v>
      </c>
      <c r="M130" s="164">
        <v>322</v>
      </c>
      <c r="N130" s="164">
        <v>322</v>
      </c>
      <c r="O130" s="164">
        <v>322</v>
      </c>
      <c r="P130" s="164">
        <v>326</v>
      </c>
      <c r="Q130" s="164">
        <v>326</v>
      </c>
      <c r="R130" s="164">
        <v>326</v>
      </c>
      <c r="S130" s="164">
        <v>326</v>
      </c>
      <c r="T130" s="164">
        <v>326</v>
      </c>
      <c r="U130" s="164">
        <v>326</v>
      </c>
      <c r="V130" s="164">
        <v>326</v>
      </c>
      <c r="W130" s="164">
        <v>326</v>
      </c>
      <c r="X130" s="164">
        <v>326</v>
      </c>
      <c r="Y130" s="164">
        <v>326</v>
      </c>
      <c r="Z130" s="164">
        <v>326</v>
      </c>
      <c r="AA130" s="164">
        <v>326</v>
      </c>
      <c r="AB130" s="164">
        <v>326</v>
      </c>
      <c r="AC130" s="164">
        <v>326</v>
      </c>
      <c r="AD130" s="164">
        <v>326</v>
      </c>
      <c r="AE130" s="164">
        <v>326</v>
      </c>
      <c r="AF130" s="164">
        <v>326</v>
      </c>
      <c r="AG130" s="164">
        <v>326</v>
      </c>
      <c r="AH130" s="164">
        <v>326</v>
      </c>
      <c r="AI130" s="164">
        <v>326</v>
      </c>
      <c r="AJ130" s="164">
        <v>338</v>
      </c>
      <c r="AK130" s="164">
        <v>338</v>
      </c>
      <c r="AL130" s="164">
        <v>338</v>
      </c>
      <c r="AM130" s="164">
        <v>338</v>
      </c>
      <c r="AN130" s="164">
        <v>338</v>
      </c>
      <c r="AO130" s="164">
        <v>338</v>
      </c>
      <c r="AP130" s="164">
        <v>337</v>
      </c>
      <c r="AQ130" s="164">
        <v>337</v>
      </c>
      <c r="AR130" s="164">
        <v>337</v>
      </c>
      <c r="AS130" s="164">
        <v>337</v>
      </c>
      <c r="AT130" s="164">
        <v>337</v>
      </c>
      <c r="AU130" s="164">
        <v>337</v>
      </c>
      <c r="AV130" s="164">
        <v>337</v>
      </c>
      <c r="AW130" s="164">
        <v>337</v>
      </c>
      <c r="AX130" s="164">
        <v>337</v>
      </c>
      <c r="AY130" s="164">
        <v>337</v>
      </c>
      <c r="AZ130" s="164">
        <v>337</v>
      </c>
      <c r="BA130" s="164">
        <v>336</v>
      </c>
      <c r="BB130" s="164">
        <v>336</v>
      </c>
      <c r="BC130" s="164">
        <v>336</v>
      </c>
      <c r="BD130" s="164">
        <v>335</v>
      </c>
      <c r="BE130" s="164">
        <v>335</v>
      </c>
      <c r="BF130" s="164">
        <v>335</v>
      </c>
      <c r="BG130" s="164">
        <v>335</v>
      </c>
      <c r="BH130" s="164">
        <v>335</v>
      </c>
      <c r="BI130" s="164">
        <v>334</v>
      </c>
      <c r="BJ130" s="164">
        <v>334</v>
      </c>
      <c r="BK130" s="164">
        <v>334</v>
      </c>
      <c r="BL130" s="164">
        <v>334</v>
      </c>
      <c r="BM130" s="164">
        <v>334</v>
      </c>
      <c r="BN130" s="164">
        <v>334</v>
      </c>
      <c r="BO130" s="164">
        <v>334</v>
      </c>
      <c r="BP130" s="164">
        <v>334</v>
      </c>
      <c r="BQ130" s="164">
        <v>334</v>
      </c>
      <c r="BR130" s="164">
        <v>334</v>
      </c>
      <c r="BS130" s="164">
        <v>334</v>
      </c>
      <c r="BT130" s="164">
        <v>334</v>
      </c>
      <c r="BU130" s="164">
        <v>332</v>
      </c>
      <c r="BV130" s="164">
        <v>331</v>
      </c>
      <c r="BW130" s="164">
        <v>330</v>
      </c>
      <c r="BX130" s="164">
        <v>328</v>
      </c>
      <c r="BY130" s="164">
        <v>327</v>
      </c>
      <c r="BZ130" s="164">
        <v>326</v>
      </c>
      <c r="CA130" s="164">
        <v>342</v>
      </c>
      <c r="CB130" s="164">
        <v>341</v>
      </c>
      <c r="CC130" s="164">
        <v>341</v>
      </c>
      <c r="CD130" s="164">
        <v>341</v>
      </c>
      <c r="CE130" s="164">
        <v>338</v>
      </c>
      <c r="CF130" s="164">
        <v>332</v>
      </c>
      <c r="CG130" s="164">
        <v>319</v>
      </c>
      <c r="CH130" s="164">
        <v>318</v>
      </c>
      <c r="CI130" s="188">
        <v>306</v>
      </c>
      <c r="CJ130" s="23"/>
      <c r="CK130" s="24"/>
      <c r="CL130" s="24"/>
    </row>
    <row r="131" spans="1:90" x14ac:dyDescent="0.25">
      <c r="A131" s="175">
        <f t="shared" si="3"/>
        <v>43908</v>
      </c>
      <c r="B131" s="163">
        <v>259</v>
      </c>
      <c r="C131" s="163">
        <v>259</v>
      </c>
      <c r="D131" s="163">
        <v>259</v>
      </c>
      <c r="E131" s="163">
        <v>259</v>
      </c>
      <c r="F131" s="163">
        <v>259</v>
      </c>
      <c r="G131" s="163">
        <v>259</v>
      </c>
      <c r="H131" s="163">
        <v>259</v>
      </c>
      <c r="I131" s="163">
        <v>259</v>
      </c>
      <c r="J131" s="164">
        <v>259</v>
      </c>
      <c r="K131" s="164">
        <v>259</v>
      </c>
      <c r="L131" s="164">
        <v>259</v>
      </c>
      <c r="M131" s="164">
        <v>259</v>
      </c>
      <c r="N131" s="164">
        <v>259</v>
      </c>
      <c r="O131" s="164">
        <v>259</v>
      </c>
      <c r="P131" s="164">
        <v>263</v>
      </c>
      <c r="Q131" s="164">
        <v>263</v>
      </c>
      <c r="R131" s="164">
        <v>263</v>
      </c>
      <c r="S131" s="164">
        <v>263</v>
      </c>
      <c r="T131" s="164">
        <v>263</v>
      </c>
      <c r="U131" s="164">
        <v>263</v>
      </c>
      <c r="V131" s="164">
        <v>263</v>
      </c>
      <c r="W131" s="164">
        <v>263</v>
      </c>
      <c r="X131" s="164">
        <v>263</v>
      </c>
      <c r="Y131" s="164">
        <v>263</v>
      </c>
      <c r="Z131" s="164">
        <v>263</v>
      </c>
      <c r="AA131" s="164">
        <v>263</v>
      </c>
      <c r="AB131" s="164">
        <v>263</v>
      </c>
      <c r="AC131" s="164">
        <v>263</v>
      </c>
      <c r="AD131" s="164">
        <v>263</v>
      </c>
      <c r="AE131" s="164">
        <v>263</v>
      </c>
      <c r="AF131" s="164">
        <v>263</v>
      </c>
      <c r="AG131" s="164">
        <v>263</v>
      </c>
      <c r="AH131" s="164">
        <v>263</v>
      </c>
      <c r="AI131" s="164">
        <v>263</v>
      </c>
      <c r="AJ131" s="164">
        <v>274</v>
      </c>
      <c r="AK131" s="164">
        <v>274</v>
      </c>
      <c r="AL131" s="164">
        <v>274</v>
      </c>
      <c r="AM131" s="164">
        <v>274</v>
      </c>
      <c r="AN131" s="164">
        <v>274</v>
      </c>
      <c r="AO131" s="164">
        <v>274</v>
      </c>
      <c r="AP131" s="164">
        <v>273</v>
      </c>
      <c r="AQ131" s="164">
        <v>273</v>
      </c>
      <c r="AR131" s="164">
        <v>273</v>
      </c>
      <c r="AS131" s="164">
        <v>273</v>
      </c>
      <c r="AT131" s="164">
        <v>273</v>
      </c>
      <c r="AU131" s="164">
        <v>273</v>
      </c>
      <c r="AV131" s="164">
        <v>273</v>
      </c>
      <c r="AW131" s="164">
        <v>273</v>
      </c>
      <c r="AX131" s="164">
        <v>273</v>
      </c>
      <c r="AY131" s="164">
        <v>273</v>
      </c>
      <c r="AZ131" s="164">
        <v>273</v>
      </c>
      <c r="BA131" s="164">
        <v>273</v>
      </c>
      <c r="BB131" s="164">
        <v>273</v>
      </c>
      <c r="BC131" s="164">
        <v>273</v>
      </c>
      <c r="BD131" s="164">
        <v>273</v>
      </c>
      <c r="BE131" s="164">
        <v>273</v>
      </c>
      <c r="BF131" s="164">
        <v>273</v>
      </c>
      <c r="BG131" s="164">
        <v>273</v>
      </c>
      <c r="BH131" s="164">
        <v>273</v>
      </c>
      <c r="BI131" s="164">
        <v>272</v>
      </c>
      <c r="BJ131" s="164">
        <v>272</v>
      </c>
      <c r="BK131" s="164">
        <v>272</v>
      </c>
      <c r="BL131" s="164">
        <v>272</v>
      </c>
      <c r="BM131" s="164">
        <v>272</v>
      </c>
      <c r="BN131" s="164">
        <v>272</v>
      </c>
      <c r="BO131" s="164">
        <v>272</v>
      </c>
      <c r="BP131" s="164">
        <v>272</v>
      </c>
      <c r="BQ131" s="164">
        <v>272</v>
      </c>
      <c r="BR131" s="164">
        <v>272</v>
      </c>
      <c r="BS131" s="164">
        <v>272</v>
      </c>
      <c r="BT131" s="164">
        <v>272</v>
      </c>
      <c r="BU131" s="164">
        <v>270</v>
      </c>
      <c r="BV131" s="164">
        <v>269</v>
      </c>
      <c r="BW131" s="164">
        <v>268</v>
      </c>
      <c r="BX131" s="164">
        <v>266</v>
      </c>
      <c r="BY131" s="164">
        <v>264</v>
      </c>
      <c r="BZ131" s="164">
        <v>264</v>
      </c>
      <c r="CA131" s="164">
        <v>278</v>
      </c>
      <c r="CB131" s="164">
        <v>278</v>
      </c>
      <c r="CC131" s="164">
        <v>278</v>
      </c>
      <c r="CD131" s="164">
        <v>278</v>
      </c>
      <c r="CE131" s="164">
        <v>275</v>
      </c>
      <c r="CF131" s="164">
        <v>270</v>
      </c>
      <c r="CG131" s="164">
        <v>259</v>
      </c>
      <c r="CH131" s="164">
        <v>259</v>
      </c>
      <c r="CI131" s="188">
        <v>249</v>
      </c>
      <c r="CJ131" s="23"/>
      <c r="CK131" s="24"/>
      <c r="CL131" s="24"/>
    </row>
    <row r="132" spans="1:90" x14ac:dyDescent="0.25">
      <c r="A132" s="175">
        <f t="shared" si="3"/>
        <v>43907</v>
      </c>
      <c r="B132" s="163">
        <v>194</v>
      </c>
      <c r="C132" s="163">
        <v>194</v>
      </c>
      <c r="D132" s="163">
        <v>194</v>
      </c>
      <c r="E132" s="163">
        <v>194</v>
      </c>
      <c r="F132" s="163">
        <v>194</v>
      </c>
      <c r="G132" s="163">
        <v>194</v>
      </c>
      <c r="H132" s="163">
        <v>194</v>
      </c>
      <c r="I132" s="163">
        <v>194</v>
      </c>
      <c r="J132" s="164">
        <v>194</v>
      </c>
      <c r="K132" s="164">
        <v>194</v>
      </c>
      <c r="L132" s="164">
        <v>194</v>
      </c>
      <c r="M132" s="164">
        <v>194</v>
      </c>
      <c r="N132" s="164">
        <v>194</v>
      </c>
      <c r="O132" s="164">
        <v>194</v>
      </c>
      <c r="P132" s="164">
        <v>198</v>
      </c>
      <c r="Q132" s="164">
        <v>198</v>
      </c>
      <c r="R132" s="164">
        <v>198</v>
      </c>
      <c r="S132" s="164">
        <v>198</v>
      </c>
      <c r="T132" s="164">
        <v>198</v>
      </c>
      <c r="U132" s="164">
        <v>198</v>
      </c>
      <c r="V132" s="164">
        <v>198</v>
      </c>
      <c r="W132" s="164">
        <v>198</v>
      </c>
      <c r="X132" s="164">
        <v>198</v>
      </c>
      <c r="Y132" s="164">
        <v>198</v>
      </c>
      <c r="Z132" s="164">
        <v>198</v>
      </c>
      <c r="AA132" s="164">
        <v>198</v>
      </c>
      <c r="AB132" s="164">
        <v>198</v>
      </c>
      <c r="AC132" s="164">
        <v>198</v>
      </c>
      <c r="AD132" s="164">
        <v>198</v>
      </c>
      <c r="AE132" s="164">
        <v>198</v>
      </c>
      <c r="AF132" s="164">
        <v>198</v>
      </c>
      <c r="AG132" s="164">
        <v>198</v>
      </c>
      <c r="AH132" s="164">
        <v>198</v>
      </c>
      <c r="AI132" s="164">
        <v>198</v>
      </c>
      <c r="AJ132" s="164">
        <v>205</v>
      </c>
      <c r="AK132" s="164">
        <v>205</v>
      </c>
      <c r="AL132" s="164">
        <v>205</v>
      </c>
      <c r="AM132" s="164">
        <v>205</v>
      </c>
      <c r="AN132" s="164">
        <v>205</v>
      </c>
      <c r="AO132" s="164">
        <v>205</v>
      </c>
      <c r="AP132" s="164">
        <v>204</v>
      </c>
      <c r="AQ132" s="164">
        <v>204</v>
      </c>
      <c r="AR132" s="164">
        <v>204</v>
      </c>
      <c r="AS132" s="164">
        <v>204</v>
      </c>
      <c r="AT132" s="164">
        <v>204</v>
      </c>
      <c r="AU132" s="164">
        <v>204</v>
      </c>
      <c r="AV132" s="164">
        <v>204</v>
      </c>
      <c r="AW132" s="164">
        <v>204</v>
      </c>
      <c r="AX132" s="164">
        <v>204</v>
      </c>
      <c r="AY132" s="164">
        <v>204</v>
      </c>
      <c r="AZ132" s="164">
        <v>204</v>
      </c>
      <c r="BA132" s="164">
        <v>204</v>
      </c>
      <c r="BB132" s="164">
        <v>204</v>
      </c>
      <c r="BC132" s="164">
        <v>204</v>
      </c>
      <c r="BD132" s="164">
        <v>204</v>
      </c>
      <c r="BE132" s="164">
        <v>204</v>
      </c>
      <c r="BF132" s="164">
        <v>204</v>
      </c>
      <c r="BG132" s="164">
        <v>204</v>
      </c>
      <c r="BH132" s="164">
        <v>204</v>
      </c>
      <c r="BI132" s="164">
        <v>203</v>
      </c>
      <c r="BJ132" s="164">
        <v>203</v>
      </c>
      <c r="BK132" s="164">
        <v>203</v>
      </c>
      <c r="BL132" s="164">
        <v>203</v>
      </c>
      <c r="BM132" s="164">
        <v>203</v>
      </c>
      <c r="BN132" s="164">
        <v>203</v>
      </c>
      <c r="BO132" s="164">
        <v>203</v>
      </c>
      <c r="BP132" s="164">
        <v>203</v>
      </c>
      <c r="BQ132" s="164">
        <v>203</v>
      </c>
      <c r="BR132" s="164">
        <v>203</v>
      </c>
      <c r="BS132" s="164">
        <v>203</v>
      </c>
      <c r="BT132" s="164">
        <v>203</v>
      </c>
      <c r="BU132" s="164">
        <v>202</v>
      </c>
      <c r="BV132" s="164">
        <v>202</v>
      </c>
      <c r="BW132" s="164">
        <v>201</v>
      </c>
      <c r="BX132" s="164">
        <v>199</v>
      </c>
      <c r="BY132" s="164">
        <v>198</v>
      </c>
      <c r="BZ132" s="164">
        <v>198</v>
      </c>
      <c r="CA132" s="164">
        <v>209</v>
      </c>
      <c r="CB132" s="164">
        <v>209</v>
      </c>
      <c r="CC132" s="164">
        <v>209</v>
      </c>
      <c r="CD132" s="164">
        <v>209</v>
      </c>
      <c r="CE132" s="164">
        <v>207</v>
      </c>
      <c r="CF132" s="164">
        <v>204</v>
      </c>
      <c r="CG132" s="164">
        <v>195</v>
      </c>
      <c r="CH132" s="164">
        <v>195</v>
      </c>
      <c r="CI132" s="188">
        <v>190</v>
      </c>
      <c r="CJ132" s="23"/>
      <c r="CK132" s="24"/>
      <c r="CL132" s="24"/>
    </row>
    <row r="133" spans="1:90" x14ac:dyDescent="0.25">
      <c r="A133" s="175">
        <f t="shared" si="3"/>
        <v>43906</v>
      </c>
      <c r="B133" s="163">
        <v>148</v>
      </c>
      <c r="C133" s="163">
        <v>148</v>
      </c>
      <c r="D133" s="163">
        <v>148</v>
      </c>
      <c r="E133" s="163">
        <v>148</v>
      </c>
      <c r="F133" s="163">
        <v>148</v>
      </c>
      <c r="G133" s="163">
        <v>148</v>
      </c>
      <c r="H133" s="163">
        <v>148</v>
      </c>
      <c r="I133" s="163">
        <v>148</v>
      </c>
      <c r="J133" s="164">
        <v>148</v>
      </c>
      <c r="K133" s="164">
        <v>148</v>
      </c>
      <c r="L133" s="164">
        <v>148</v>
      </c>
      <c r="M133" s="164">
        <v>148</v>
      </c>
      <c r="N133" s="164">
        <v>148</v>
      </c>
      <c r="O133" s="164">
        <v>148</v>
      </c>
      <c r="P133" s="164">
        <v>152</v>
      </c>
      <c r="Q133" s="164">
        <v>152</v>
      </c>
      <c r="R133" s="164">
        <v>152</v>
      </c>
      <c r="S133" s="164">
        <v>152</v>
      </c>
      <c r="T133" s="164">
        <v>152</v>
      </c>
      <c r="U133" s="164">
        <v>152</v>
      </c>
      <c r="V133" s="164">
        <v>152</v>
      </c>
      <c r="W133" s="164">
        <v>152</v>
      </c>
      <c r="X133" s="164">
        <v>152</v>
      </c>
      <c r="Y133" s="164">
        <v>152</v>
      </c>
      <c r="Z133" s="164">
        <v>152</v>
      </c>
      <c r="AA133" s="164">
        <v>152</v>
      </c>
      <c r="AB133" s="164">
        <v>152</v>
      </c>
      <c r="AC133" s="164">
        <v>152</v>
      </c>
      <c r="AD133" s="164">
        <v>152</v>
      </c>
      <c r="AE133" s="164">
        <v>152</v>
      </c>
      <c r="AF133" s="164">
        <v>152</v>
      </c>
      <c r="AG133" s="164">
        <v>152</v>
      </c>
      <c r="AH133" s="164">
        <v>152</v>
      </c>
      <c r="AI133" s="164">
        <v>153</v>
      </c>
      <c r="AJ133" s="164">
        <v>157</v>
      </c>
      <c r="AK133" s="164">
        <v>157</v>
      </c>
      <c r="AL133" s="164">
        <v>157</v>
      </c>
      <c r="AM133" s="164">
        <v>157</v>
      </c>
      <c r="AN133" s="164">
        <v>157</v>
      </c>
      <c r="AO133" s="164">
        <v>157</v>
      </c>
      <c r="AP133" s="164">
        <v>156</v>
      </c>
      <c r="AQ133" s="164">
        <v>156</v>
      </c>
      <c r="AR133" s="164">
        <v>156</v>
      </c>
      <c r="AS133" s="164">
        <v>156</v>
      </c>
      <c r="AT133" s="164">
        <v>156</v>
      </c>
      <c r="AU133" s="164">
        <v>156</v>
      </c>
      <c r="AV133" s="164">
        <v>156</v>
      </c>
      <c r="AW133" s="164">
        <v>156</v>
      </c>
      <c r="AX133" s="164">
        <v>156</v>
      </c>
      <c r="AY133" s="164">
        <v>156</v>
      </c>
      <c r="AZ133" s="164">
        <v>156</v>
      </c>
      <c r="BA133" s="164">
        <v>156</v>
      </c>
      <c r="BB133" s="164">
        <v>156</v>
      </c>
      <c r="BC133" s="164">
        <v>156</v>
      </c>
      <c r="BD133" s="164">
        <v>156</v>
      </c>
      <c r="BE133" s="164">
        <v>156</v>
      </c>
      <c r="BF133" s="164">
        <v>156</v>
      </c>
      <c r="BG133" s="164">
        <v>156</v>
      </c>
      <c r="BH133" s="164">
        <v>156</v>
      </c>
      <c r="BI133" s="164">
        <v>155</v>
      </c>
      <c r="BJ133" s="164">
        <v>155</v>
      </c>
      <c r="BK133" s="164">
        <v>155</v>
      </c>
      <c r="BL133" s="164">
        <v>155</v>
      </c>
      <c r="BM133" s="164">
        <v>155</v>
      </c>
      <c r="BN133" s="164">
        <v>155</v>
      </c>
      <c r="BO133" s="164">
        <v>155</v>
      </c>
      <c r="BP133" s="164">
        <v>155</v>
      </c>
      <c r="BQ133" s="164">
        <v>155</v>
      </c>
      <c r="BR133" s="164">
        <v>155</v>
      </c>
      <c r="BS133" s="164">
        <v>155</v>
      </c>
      <c r="BT133" s="164">
        <v>155</v>
      </c>
      <c r="BU133" s="164">
        <v>155</v>
      </c>
      <c r="BV133" s="164">
        <v>155</v>
      </c>
      <c r="BW133" s="164">
        <v>155</v>
      </c>
      <c r="BX133" s="164">
        <v>153</v>
      </c>
      <c r="BY133" s="164">
        <v>152</v>
      </c>
      <c r="BZ133" s="164">
        <v>152</v>
      </c>
      <c r="CA133" s="164">
        <v>162</v>
      </c>
      <c r="CB133" s="164">
        <v>162</v>
      </c>
      <c r="CC133" s="164">
        <v>162</v>
      </c>
      <c r="CD133" s="164">
        <v>162</v>
      </c>
      <c r="CE133" s="164">
        <v>160</v>
      </c>
      <c r="CF133" s="164">
        <v>158</v>
      </c>
      <c r="CG133" s="164">
        <v>152</v>
      </c>
      <c r="CH133" s="164">
        <v>152</v>
      </c>
      <c r="CI133" s="188">
        <v>151</v>
      </c>
      <c r="CJ133" s="23"/>
      <c r="CK133" s="24"/>
      <c r="CL133" s="24"/>
    </row>
    <row r="134" spans="1:90" x14ac:dyDescent="0.25">
      <c r="A134" s="175">
        <f t="shared" si="3"/>
        <v>43905</v>
      </c>
      <c r="B134" s="163">
        <v>108</v>
      </c>
      <c r="C134" s="163">
        <v>108</v>
      </c>
      <c r="D134" s="163">
        <v>108</v>
      </c>
      <c r="E134" s="163">
        <v>108</v>
      </c>
      <c r="F134" s="163">
        <v>108</v>
      </c>
      <c r="G134" s="163">
        <v>108</v>
      </c>
      <c r="H134" s="163">
        <v>108</v>
      </c>
      <c r="I134" s="163">
        <v>108</v>
      </c>
      <c r="J134" s="164">
        <v>108</v>
      </c>
      <c r="K134" s="164">
        <v>108</v>
      </c>
      <c r="L134" s="164">
        <v>108</v>
      </c>
      <c r="M134" s="164">
        <v>108</v>
      </c>
      <c r="N134" s="164">
        <v>108</v>
      </c>
      <c r="O134" s="164">
        <v>108</v>
      </c>
      <c r="P134" s="164">
        <v>112</v>
      </c>
      <c r="Q134" s="164">
        <v>112</v>
      </c>
      <c r="R134" s="164">
        <v>112</v>
      </c>
      <c r="S134" s="164">
        <v>112</v>
      </c>
      <c r="T134" s="164">
        <v>112</v>
      </c>
      <c r="U134" s="164">
        <v>112</v>
      </c>
      <c r="V134" s="164">
        <v>112</v>
      </c>
      <c r="W134" s="164">
        <v>112</v>
      </c>
      <c r="X134" s="164">
        <v>112</v>
      </c>
      <c r="Y134" s="164">
        <v>112</v>
      </c>
      <c r="Z134" s="164">
        <v>112</v>
      </c>
      <c r="AA134" s="164">
        <v>112</v>
      </c>
      <c r="AB134" s="164">
        <v>112</v>
      </c>
      <c r="AC134" s="164">
        <v>112</v>
      </c>
      <c r="AD134" s="164">
        <v>112</v>
      </c>
      <c r="AE134" s="164">
        <v>112</v>
      </c>
      <c r="AF134" s="164">
        <v>112</v>
      </c>
      <c r="AG134" s="164">
        <v>112</v>
      </c>
      <c r="AH134" s="164">
        <v>112</v>
      </c>
      <c r="AI134" s="164">
        <v>113</v>
      </c>
      <c r="AJ134" s="164">
        <v>114</v>
      </c>
      <c r="AK134" s="164">
        <v>114</v>
      </c>
      <c r="AL134" s="164">
        <v>114</v>
      </c>
      <c r="AM134" s="164">
        <v>114</v>
      </c>
      <c r="AN134" s="164">
        <v>114</v>
      </c>
      <c r="AO134" s="164">
        <v>114</v>
      </c>
      <c r="AP134" s="164">
        <v>114</v>
      </c>
      <c r="AQ134" s="164">
        <v>114</v>
      </c>
      <c r="AR134" s="164">
        <v>114</v>
      </c>
      <c r="AS134" s="164">
        <v>114</v>
      </c>
      <c r="AT134" s="164">
        <v>114</v>
      </c>
      <c r="AU134" s="164">
        <v>114</v>
      </c>
      <c r="AV134" s="164">
        <v>114</v>
      </c>
      <c r="AW134" s="164">
        <v>114</v>
      </c>
      <c r="AX134" s="164">
        <v>114</v>
      </c>
      <c r="AY134" s="164">
        <v>114</v>
      </c>
      <c r="AZ134" s="164">
        <v>114</v>
      </c>
      <c r="BA134" s="164">
        <v>114</v>
      </c>
      <c r="BB134" s="164">
        <v>114</v>
      </c>
      <c r="BC134" s="164">
        <v>114</v>
      </c>
      <c r="BD134" s="164">
        <v>114</v>
      </c>
      <c r="BE134" s="164">
        <v>114</v>
      </c>
      <c r="BF134" s="164">
        <v>114</v>
      </c>
      <c r="BG134" s="164">
        <v>114</v>
      </c>
      <c r="BH134" s="164">
        <v>114</v>
      </c>
      <c r="BI134" s="164">
        <v>113</v>
      </c>
      <c r="BJ134" s="164">
        <v>113</v>
      </c>
      <c r="BK134" s="164">
        <v>113</v>
      </c>
      <c r="BL134" s="164">
        <v>113</v>
      </c>
      <c r="BM134" s="164">
        <v>113</v>
      </c>
      <c r="BN134" s="164">
        <v>113</v>
      </c>
      <c r="BO134" s="164">
        <v>113</v>
      </c>
      <c r="BP134" s="164">
        <v>113</v>
      </c>
      <c r="BQ134" s="164">
        <v>113</v>
      </c>
      <c r="BR134" s="164">
        <v>113</v>
      </c>
      <c r="BS134" s="164">
        <v>113</v>
      </c>
      <c r="BT134" s="164">
        <v>113</v>
      </c>
      <c r="BU134" s="164">
        <v>113</v>
      </c>
      <c r="BV134" s="164">
        <v>113</v>
      </c>
      <c r="BW134" s="164">
        <v>113</v>
      </c>
      <c r="BX134" s="164">
        <v>111</v>
      </c>
      <c r="BY134" s="164">
        <v>110</v>
      </c>
      <c r="BZ134" s="164">
        <v>110</v>
      </c>
      <c r="CA134" s="164">
        <v>114</v>
      </c>
      <c r="CB134" s="164">
        <v>114</v>
      </c>
      <c r="CC134" s="164">
        <v>114</v>
      </c>
      <c r="CD134" s="164">
        <v>114</v>
      </c>
      <c r="CE134" s="164">
        <v>113</v>
      </c>
      <c r="CF134" s="164">
        <v>111</v>
      </c>
      <c r="CG134" s="164">
        <v>106</v>
      </c>
      <c r="CH134" s="164">
        <v>106</v>
      </c>
      <c r="CI134" s="188">
        <v>105</v>
      </c>
      <c r="CJ134" s="23"/>
      <c r="CK134" s="24"/>
      <c r="CL134" s="24"/>
    </row>
    <row r="135" spans="1:90" x14ac:dyDescent="0.25">
      <c r="A135" s="175">
        <f t="shared" si="3"/>
        <v>43904</v>
      </c>
      <c r="B135" s="163">
        <v>81</v>
      </c>
      <c r="C135" s="163">
        <v>81</v>
      </c>
      <c r="D135" s="163">
        <v>81</v>
      </c>
      <c r="E135" s="163">
        <v>81</v>
      </c>
      <c r="F135" s="163">
        <v>81</v>
      </c>
      <c r="G135" s="163">
        <v>81</v>
      </c>
      <c r="H135" s="163">
        <v>81</v>
      </c>
      <c r="I135" s="163">
        <v>81</v>
      </c>
      <c r="J135" s="164">
        <v>81</v>
      </c>
      <c r="K135" s="164">
        <v>81</v>
      </c>
      <c r="L135" s="164">
        <v>81</v>
      </c>
      <c r="M135" s="164">
        <v>81</v>
      </c>
      <c r="N135" s="164">
        <v>81</v>
      </c>
      <c r="O135" s="164">
        <v>81</v>
      </c>
      <c r="P135" s="164">
        <v>84</v>
      </c>
      <c r="Q135" s="164">
        <v>84</v>
      </c>
      <c r="R135" s="164">
        <v>84</v>
      </c>
      <c r="S135" s="164">
        <v>84</v>
      </c>
      <c r="T135" s="164">
        <v>84</v>
      </c>
      <c r="U135" s="164">
        <v>84</v>
      </c>
      <c r="V135" s="164">
        <v>84</v>
      </c>
      <c r="W135" s="164">
        <v>84</v>
      </c>
      <c r="X135" s="164">
        <v>84</v>
      </c>
      <c r="Y135" s="164">
        <v>84</v>
      </c>
      <c r="Z135" s="164">
        <v>84</v>
      </c>
      <c r="AA135" s="164">
        <v>84</v>
      </c>
      <c r="AB135" s="164">
        <v>84</v>
      </c>
      <c r="AC135" s="164">
        <v>84</v>
      </c>
      <c r="AD135" s="164">
        <v>84</v>
      </c>
      <c r="AE135" s="164">
        <v>84</v>
      </c>
      <c r="AF135" s="164">
        <v>84</v>
      </c>
      <c r="AG135" s="164">
        <v>84</v>
      </c>
      <c r="AH135" s="164">
        <v>84</v>
      </c>
      <c r="AI135" s="164">
        <v>85</v>
      </c>
      <c r="AJ135" s="164">
        <v>86</v>
      </c>
      <c r="AK135" s="164">
        <v>86</v>
      </c>
      <c r="AL135" s="164">
        <v>86</v>
      </c>
      <c r="AM135" s="164">
        <v>86</v>
      </c>
      <c r="AN135" s="164">
        <v>86</v>
      </c>
      <c r="AO135" s="164">
        <v>86</v>
      </c>
      <c r="AP135" s="164">
        <v>86</v>
      </c>
      <c r="AQ135" s="164">
        <v>86</v>
      </c>
      <c r="AR135" s="164">
        <v>86</v>
      </c>
      <c r="AS135" s="164">
        <v>86</v>
      </c>
      <c r="AT135" s="164">
        <v>86</v>
      </c>
      <c r="AU135" s="164">
        <v>86</v>
      </c>
      <c r="AV135" s="164">
        <v>86</v>
      </c>
      <c r="AW135" s="164">
        <v>86</v>
      </c>
      <c r="AX135" s="164">
        <v>86</v>
      </c>
      <c r="AY135" s="164">
        <v>86</v>
      </c>
      <c r="AZ135" s="164">
        <v>86</v>
      </c>
      <c r="BA135" s="164">
        <v>86</v>
      </c>
      <c r="BB135" s="164">
        <v>86</v>
      </c>
      <c r="BC135" s="164">
        <v>86</v>
      </c>
      <c r="BD135" s="164">
        <v>86</v>
      </c>
      <c r="BE135" s="164">
        <v>86</v>
      </c>
      <c r="BF135" s="164">
        <v>86</v>
      </c>
      <c r="BG135" s="164">
        <v>86</v>
      </c>
      <c r="BH135" s="164">
        <v>86</v>
      </c>
      <c r="BI135" s="164">
        <v>85</v>
      </c>
      <c r="BJ135" s="164">
        <v>85</v>
      </c>
      <c r="BK135" s="164">
        <v>85</v>
      </c>
      <c r="BL135" s="164">
        <v>85</v>
      </c>
      <c r="BM135" s="164">
        <v>85</v>
      </c>
      <c r="BN135" s="164">
        <v>85</v>
      </c>
      <c r="BO135" s="164">
        <v>85</v>
      </c>
      <c r="BP135" s="164">
        <v>85</v>
      </c>
      <c r="BQ135" s="164">
        <v>85</v>
      </c>
      <c r="BR135" s="164">
        <v>85</v>
      </c>
      <c r="BS135" s="164">
        <v>85</v>
      </c>
      <c r="BT135" s="164">
        <v>85</v>
      </c>
      <c r="BU135" s="164">
        <v>85</v>
      </c>
      <c r="BV135" s="164">
        <v>85</v>
      </c>
      <c r="BW135" s="164">
        <v>85</v>
      </c>
      <c r="BX135" s="164">
        <v>83</v>
      </c>
      <c r="BY135" s="164">
        <v>82</v>
      </c>
      <c r="BZ135" s="164">
        <v>82</v>
      </c>
      <c r="CA135" s="164">
        <v>83</v>
      </c>
      <c r="CB135" s="164">
        <v>83</v>
      </c>
      <c r="CC135" s="164">
        <v>83</v>
      </c>
      <c r="CD135" s="164">
        <v>83</v>
      </c>
      <c r="CE135" s="164">
        <v>82</v>
      </c>
      <c r="CF135" s="164">
        <v>80</v>
      </c>
      <c r="CG135" s="164">
        <v>76</v>
      </c>
      <c r="CH135" s="164">
        <v>76</v>
      </c>
      <c r="CI135" s="188">
        <v>77</v>
      </c>
      <c r="CJ135" s="23"/>
      <c r="CK135" s="24"/>
      <c r="CL135" s="24"/>
    </row>
    <row r="136" spans="1:90" x14ac:dyDescent="0.25">
      <c r="A136" s="175">
        <f t="shared" si="3"/>
        <v>43903</v>
      </c>
      <c r="B136" s="163">
        <v>59</v>
      </c>
      <c r="C136" s="163">
        <v>59</v>
      </c>
      <c r="D136" s="163">
        <v>59</v>
      </c>
      <c r="E136" s="163">
        <v>59</v>
      </c>
      <c r="F136" s="163">
        <v>59</v>
      </c>
      <c r="G136" s="163">
        <v>59</v>
      </c>
      <c r="H136" s="163">
        <v>59</v>
      </c>
      <c r="I136" s="163">
        <v>59</v>
      </c>
      <c r="J136" s="164">
        <v>59</v>
      </c>
      <c r="K136" s="164">
        <v>59</v>
      </c>
      <c r="L136" s="164">
        <v>59</v>
      </c>
      <c r="M136" s="164">
        <v>59</v>
      </c>
      <c r="N136" s="164">
        <v>59</v>
      </c>
      <c r="O136" s="164">
        <v>59</v>
      </c>
      <c r="P136" s="164">
        <v>61</v>
      </c>
      <c r="Q136" s="164">
        <v>61</v>
      </c>
      <c r="R136" s="164">
        <v>61</v>
      </c>
      <c r="S136" s="164">
        <v>61</v>
      </c>
      <c r="T136" s="164">
        <v>61</v>
      </c>
      <c r="U136" s="164">
        <v>61</v>
      </c>
      <c r="V136" s="164">
        <v>61</v>
      </c>
      <c r="W136" s="164">
        <v>61</v>
      </c>
      <c r="X136" s="164">
        <v>61</v>
      </c>
      <c r="Y136" s="164">
        <v>61</v>
      </c>
      <c r="Z136" s="164">
        <v>61</v>
      </c>
      <c r="AA136" s="164">
        <v>61</v>
      </c>
      <c r="AB136" s="164">
        <v>61</v>
      </c>
      <c r="AC136" s="164">
        <v>61</v>
      </c>
      <c r="AD136" s="164">
        <v>61</v>
      </c>
      <c r="AE136" s="164">
        <v>61</v>
      </c>
      <c r="AF136" s="164">
        <v>61</v>
      </c>
      <c r="AG136" s="164">
        <v>61</v>
      </c>
      <c r="AH136" s="164">
        <v>61</v>
      </c>
      <c r="AI136" s="164">
        <v>62</v>
      </c>
      <c r="AJ136" s="164">
        <v>63</v>
      </c>
      <c r="AK136" s="164">
        <v>63</v>
      </c>
      <c r="AL136" s="164">
        <v>63</v>
      </c>
      <c r="AM136" s="164">
        <v>63</v>
      </c>
      <c r="AN136" s="164">
        <v>63</v>
      </c>
      <c r="AO136" s="164">
        <v>63</v>
      </c>
      <c r="AP136" s="164">
        <v>63</v>
      </c>
      <c r="AQ136" s="164">
        <v>63</v>
      </c>
      <c r="AR136" s="164">
        <v>63</v>
      </c>
      <c r="AS136" s="164">
        <v>63</v>
      </c>
      <c r="AT136" s="164">
        <v>63</v>
      </c>
      <c r="AU136" s="164">
        <v>63</v>
      </c>
      <c r="AV136" s="164">
        <v>63</v>
      </c>
      <c r="AW136" s="164">
        <v>63</v>
      </c>
      <c r="AX136" s="164">
        <v>63</v>
      </c>
      <c r="AY136" s="164">
        <v>63</v>
      </c>
      <c r="AZ136" s="164">
        <v>63</v>
      </c>
      <c r="BA136" s="164">
        <v>63</v>
      </c>
      <c r="BB136" s="164">
        <v>63</v>
      </c>
      <c r="BC136" s="164">
        <v>63</v>
      </c>
      <c r="BD136" s="164">
        <v>63</v>
      </c>
      <c r="BE136" s="164">
        <v>63</v>
      </c>
      <c r="BF136" s="164">
        <v>63</v>
      </c>
      <c r="BG136" s="164">
        <v>63</v>
      </c>
      <c r="BH136" s="164">
        <v>63</v>
      </c>
      <c r="BI136" s="164">
        <v>62</v>
      </c>
      <c r="BJ136" s="164">
        <v>62</v>
      </c>
      <c r="BK136" s="164">
        <v>62</v>
      </c>
      <c r="BL136" s="164">
        <v>62</v>
      </c>
      <c r="BM136" s="164">
        <v>62</v>
      </c>
      <c r="BN136" s="164">
        <v>62</v>
      </c>
      <c r="BO136" s="164">
        <v>62</v>
      </c>
      <c r="BP136" s="164">
        <v>62</v>
      </c>
      <c r="BQ136" s="164">
        <v>62</v>
      </c>
      <c r="BR136" s="164">
        <v>62</v>
      </c>
      <c r="BS136" s="164">
        <v>62</v>
      </c>
      <c r="BT136" s="164">
        <v>62</v>
      </c>
      <c r="BU136" s="164">
        <v>62</v>
      </c>
      <c r="BV136" s="164">
        <v>62</v>
      </c>
      <c r="BW136" s="164">
        <v>62</v>
      </c>
      <c r="BX136" s="164">
        <v>60</v>
      </c>
      <c r="BY136" s="164">
        <v>59</v>
      </c>
      <c r="BZ136" s="164">
        <v>59</v>
      </c>
      <c r="CA136" s="164">
        <v>59</v>
      </c>
      <c r="CB136" s="164">
        <v>59</v>
      </c>
      <c r="CC136" s="164">
        <v>59</v>
      </c>
      <c r="CD136" s="164">
        <v>59</v>
      </c>
      <c r="CE136" s="164">
        <v>58</v>
      </c>
      <c r="CF136" s="164">
        <v>56</v>
      </c>
      <c r="CG136" s="164">
        <v>52</v>
      </c>
      <c r="CH136" s="164">
        <v>52</v>
      </c>
      <c r="CI136" s="188">
        <v>54</v>
      </c>
      <c r="CJ136" s="23"/>
      <c r="CK136" s="24"/>
      <c r="CL136" s="24"/>
    </row>
    <row r="137" spans="1:90" x14ac:dyDescent="0.25">
      <c r="A137" s="175">
        <f t="shared" si="3"/>
        <v>43902</v>
      </c>
      <c r="B137" s="163">
        <v>39</v>
      </c>
      <c r="C137" s="163">
        <v>39</v>
      </c>
      <c r="D137" s="163">
        <v>39</v>
      </c>
      <c r="E137" s="163">
        <v>39</v>
      </c>
      <c r="F137" s="163">
        <v>39</v>
      </c>
      <c r="G137" s="163">
        <v>39</v>
      </c>
      <c r="H137" s="163">
        <v>39</v>
      </c>
      <c r="I137" s="163">
        <v>39</v>
      </c>
      <c r="J137" s="164">
        <v>39</v>
      </c>
      <c r="K137" s="164">
        <v>39</v>
      </c>
      <c r="L137" s="164">
        <v>39</v>
      </c>
      <c r="M137" s="164">
        <v>39</v>
      </c>
      <c r="N137" s="164">
        <v>39</v>
      </c>
      <c r="O137" s="164">
        <v>39</v>
      </c>
      <c r="P137" s="164">
        <v>41</v>
      </c>
      <c r="Q137" s="164">
        <v>41</v>
      </c>
      <c r="R137" s="164">
        <v>41</v>
      </c>
      <c r="S137" s="164">
        <v>41</v>
      </c>
      <c r="T137" s="164">
        <v>41</v>
      </c>
      <c r="U137" s="164">
        <v>41</v>
      </c>
      <c r="V137" s="164">
        <v>41</v>
      </c>
      <c r="W137" s="164">
        <v>41</v>
      </c>
      <c r="X137" s="164">
        <v>41</v>
      </c>
      <c r="Y137" s="164">
        <v>41</v>
      </c>
      <c r="Z137" s="164">
        <v>41</v>
      </c>
      <c r="AA137" s="164">
        <v>41</v>
      </c>
      <c r="AB137" s="164">
        <v>41</v>
      </c>
      <c r="AC137" s="164">
        <v>41</v>
      </c>
      <c r="AD137" s="164">
        <v>41</v>
      </c>
      <c r="AE137" s="164">
        <v>41</v>
      </c>
      <c r="AF137" s="164">
        <v>41</v>
      </c>
      <c r="AG137" s="164">
        <v>41</v>
      </c>
      <c r="AH137" s="164">
        <v>41</v>
      </c>
      <c r="AI137" s="164">
        <v>42</v>
      </c>
      <c r="AJ137" s="164">
        <v>43</v>
      </c>
      <c r="AK137" s="164">
        <v>43</v>
      </c>
      <c r="AL137" s="164">
        <v>43</v>
      </c>
      <c r="AM137" s="164">
        <v>43</v>
      </c>
      <c r="AN137" s="164">
        <v>43</v>
      </c>
      <c r="AO137" s="164">
        <v>43</v>
      </c>
      <c r="AP137" s="164">
        <v>43</v>
      </c>
      <c r="AQ137" s="164">
        <v>43</v>
      </c>
      <c r="AR137" s="164">
        <v>43</v>
      </c>
      <c r="AS137" s="164">
        <v>43</v>
      </c>
      <c r="AT137" s="164">
        <v>43</v>
      </c>
      <c r="AU137" s="164">
        <v>43</v>
      </c>
      <c r="AV137" s="164">
        <v>43</v>
      </c>
      <c r="AW137" s="164">
        <v>43</v>
      </c>
      <c r="AX137" s="164">
        <v>43</v>
      </c>
      <c r="AY137" s="164">
        <v>43</v>
      </c>
      <c r="AZ137" s="164">
        <v>43</v>
      </c>
      <c r="BA137" s="164">
        <v>43</v>
      </c>
      <c r="BB137" s="164">
        <v>43</v>
      </c>
      <c r="BC137" s="164">
        <v>43</v>
      </c>
      <c r="BD137" s="164">
        <v>43</v>
      </c>
      <c r="BE137" s="164">
        <v>43</v>
      </c>
      <c r="BF137" s="164">
        <v>43</v>
      </c>
      <c r="BG137" s="164">
        <v>43</v>
      </c>
      <c r="BH137" s="164">
        <v>43</v>
      </c>
      <c r="BI137" s="164">
        <v>43</v>
      </c>
      <c r="BJ137" s="164">
        <v>43</v>
      </c>
      <c r="BK137" s="164">
        <v>43</v>
      </c>
      <c r="BL137" s="164">
        <v>43</v>
      </c>
      <c r="BM137" s="164">
        <v>43</v>
      </c>
      <c r="BN137" s="164">
        <v>43</v>
      </c>
      <c r="BO137" s="164">
        <v>43</v>
      </c>
      <c r="BP137" s="164">
        <v>43</v>
      </c>
      <c r="BQ137" s="164">
        <v>43</v>
      </c>
      <c r="BR137" s="164">
        <v>43</v>
      </c>
      <c r="BS137" s="164">
        <v>43</v>
      </c>
      <c r="BT137" s="164">
        <v>43</v>
      </c>
      <c r="BU137" s="164">
        <v>43</v>
      </c>
      <c r="BV137" s="164">
        <v>43</v>
      </c>
      <c r="BW137" s="164">
        <v>43</v>
      </c>
      <c r="BX137" s="164">
        <v>42</v>
      </c>
      <c r="BY137" s="164">
        <v>41</v>
      </c>
      <c r="BZ137" s="164">
        <v>41</v>
      </c>
      <c r="CA137" s="164">
        <v>42</v>
      </c>
      <c r="CB137" s="164">
        <v>42</v>
      </c>
      <c r="CC137" s="164">
        <v>42</v>
      </c>
      <c r="CD137" s="164">
        <v>42</v>
      </c>
      <c r="CE137" s="164">
        <v>42</v>
      </c>
      <c r="CF137" s="164">
        <v>40</v>
      </c>
      <c r="CG137" s="164">
        <v>37</v>
      </c>
      <c r="CH137" s="164">
        <v>37</v>
      </c>
      <c r="CI137" s="188">
        <v>39</v>
      </c>
      <c r="CJ137" s="23"/>
      <c r="CK137" s="24"/>
      <c r="CL137" s="24"/>
    </row>
    <row r="138" spans="1:90" x14ac:dyDescent="0.25">
      <c r="A138" s="175">
        <f t="shared" si="3"/>
        <v>43901</v>
      </c>
      <c r="B138" s="163">
        <v>25</v>
      </c>
      <c r="C138" s="163">
        <v>25</v>
      </c>
      <c r="D138" s="163">
        <v>25</v>
      </c>
      <c r="E138" s="163">
        <v>25</v>
      </c>
      <c r="F138" s="163">
        <v>25</v>
      </c>
      <c r="G138" s="163">
        <v>25</v>
      </c>
      <c r="H138" s="163">
        <v>25</v>
      </c>
      <c r="I138" s="163">
        <v>25</v>
      </c>
      <c r="J138" s="164">
        <v>25</v>
      </c>
      <c r="K138" s="164">
        <v>25</v>
      </c>
      <c r="L138" s="164">
        <v>25</v>
      </c>
      <c r="M138" s="164">
        <v>25</v>
      </c>
      <c r="N138" s="164">
        <v>25</v>
      </c>
      <c r="O138" s="164">
        <v>25</v>
      </c>
      <c r="P138" s="164">
        <v>27</v>
      </c>
      <c r="Q138" s="164">
        <v>27</v>
      </c>
      <c r="R138" s="164">
        <v>27</v>
      </c>
      <c r="S138" s="164">
        <v>27</v>
      </c>
      <c r="T138" s="164">
        <v>27</v>
      </c>
      <c r="U138" s="164">
        <v>27</v>
      </c>
      <c r="V138" s="164">
        <v>27</v>
      </c>
      <c r="W138" s="164">
        <v>27</v>
      </c>
      <c r="X138" s="164">
        <v>27</v>
      </c>
      <c r="Y138" s="164">
        <v>27</v>
      </c>
      <c r="Z138" s="164">
        <v>27</v>
      </c>
      <c r="AA138" s="164">
        <v>27</v>
      </c>
      <c r="AB138" s="164">
        <v>27</v>
      </c>
      <c r="AC138" s="164">
        <v>27</v>
      </c>
      <c r="AD138" s="164">
        <v>27</v>
      </c>
      <c r="AE138" s="164">
        <v>27</v>
      </c>
      <c r="AF138" s="164">
        <v>27</v>
      </c>
      <c r="AG138" s="164">
        <v>27</v>
      </c>
      <c r="AH138" s="164">
        <v>27</v>
      </c>
      <c r="AI138" s="164">
        <v>28</v>
      </c>
      <c r="AJ138" s="164">
        <v>29</v>
      </c>
      <c r="AK138" s="164">
        <v>29</v>
      </c>
      <c r="AL138" s="164">
        <v>29</v>
      </c>
      <c r="AM138" s="164">
        <v>29</v>
      </c>
      <c r="AN138" s="164">
        <v>29</v>
      </c>
      <c r="AO138" s="164">
        <v>29</v>
      </c>
      <c r="AP138" s="164">
        <v>29</v>
      </c>
      <c r="AQ138" s="164">
        <v>29</v>
      </c>
      <c r="AR138" s="164">
        <v>29</v>
      </c>
      <c r="AS138" s="164">
        <v>29</v>
      </c>
      <c r="AT138" s="164">
        <v>29</v>
      </c>
      <c r="AU138" s="164">
        <v>29</v>
      </c>
      <c r="AV138" s="164">
        <v>29</v>
      </c>
      <c r="AW138" s="164">
        <v>29</v>
      </c>
      <c r="AX138" s="164">
        <v>29</v>
      </c>
      <c r="AY138" s="164">
        <v>29</v>
      </c>
      <c r="AZ138" s="164">
        <v>29</v>
      </c>
      <c r="BA138" s="164">
        <v>29</v>
      </c>
      <c r="BB138" s="164">
        <v>29</v>
      </c>
      <c r="BC138" s="164">
        <v>29</v>
      </c>
      <c r="BD138" s="164">
        <v>29</v>
      </c>
      <c r="BE138" s="164">
        <v>29</v>
      </c>
      <c r="BF138" s="164">
        <v>29</v>
      </c>
      <c r="BG138" s="164">
        <v>29</v>
      </c>
      <c r="BH138" s="164">
        <v>29</v>
      </c>
      <c r="BI138" s="164">
        <v>29</v>
      </c>
      <c r="BJ138" s="164">
        <v>29</v>
      </c>
      <c r="BK138" s="164">
        <v>29</v>
      </c>
      <c r="BL138" s="164">
        <v>29</v>
      </c>
      <c r="BM138" s="164">
        <v>29</v>
      </c>
      <c r="BN138" s="164">
        <v>29</v>
      </c>
      <c r="BO138" s="164">
        <v>29</v>
      </c>
      <c r="BP138" s="164">
        <v>29</v>
      </c>
      <c r="BQ138" s="164">
        <v>29</v>
      </c>
      <c r="BR138" s="164">
        <v>29</v>
      </c>
      <c r="BS138" s="164">
        <v>29</v>
      </c>
      <c r="BT138" s="164">
        <v>29</v>
      </c>
      <c r="BU138" s="164">
        <v>29</v>
      </c>
      <c r="BV138" s="164">
        <v>29</v>
      </c>
      <c r="BW138" s="164">
        <v>29</v>
      </c>
      <c r="BX138" s="164">
        <v>29</v>
      </c>
      <c r="BY138" s="164">
        <v>28</v>
      </c>
      <c r="BZ138" s="164">
        <v>28</v>
      </c>
      <c r="CA138" s="164">
        <v>29</v>
      </c>
      <c r="CB138" s="164">
        <v>29</v>
      </c>
      <c r="CC138" s="164">
        <v>29</v>
      </c>
      <c r="CD138" s="164">
        <v>29</v>
      </c>
      <c r="CE138" s="164">
        <v>29</v>
      </c>
      <c r="CF138" s="164">
        <v>29</v>
      </c>
      <c r="CG138" s="164">
        <v>27</v>
      </c>
      <c r="CH138" s="164">
        <v>27</v>
      </c>
      <c r="CI138" s="188">
        <v>30</v>
      </c>
      <c r="CJ138" s="23"/>
      <c r="CK138" s="24"/>
      <c r="CL138" s="24"/>
    </row>
    <row r="139" spans="1:90" x14ac:dyDescent="0.25">
      <c r="A139" s="175">
        <f t="shared" si="3"/>
        <v>43900</v>
      </c>
      <c r="B139" s="163">
        <v>16</v>
      </c>
      <c r="C139" s="163">
        <v>16</v>
      </c>
      <c r="D139" s="163">
        <v>16</v>
      </c>
      <c r="E139" s="163">
        <v>16</v>
      </c>
      <c r="F139" s="163">
        <v>16</v>
      </c>
      <c r="G139" s="163">
        <v>16</v>
      </c>
      <c r="H139" s="163">
        <v>16</v>
      </c>
      <c r="I139" s="163">
        <v>16</v>
      </c>
      <c r="J139" s="164">
        <v>16</v>
      </c>
      <c r="K139" s="164">
        <v>16</v>
      </c>
      <c r="L139" s="164">
        <v>16</v>
      </c>
      <c r="M139" s="164">
        <v>16</v>
      </c>
      <c r="N139" s="164">
        <v>16</v>
      </c>
      <c r="O139" s="164">
        <v>16</v>
      </c>
      <c r="P139" s="164">
        <v>17</v>
      </c>
      <c r="Q139" s="164">
        <v>17</v>
      </c>
      <c r="R139" s="164">
        <v>17</v>
      </c>
      <c r="S139" s="164">
        <v>17</v>
      </c>
      <c r="T139" s="164">
        <v>17</v>
      </c>
      <c r="U139" s="164">
        <v>17</v>
      </c>
      <c r="V139" s="164">
        <v>17</v>
      </c>
      <c r="W139" s="164">
        <v>17</v>
      </c>
      <c r="X139" s="164">
        <v>17</v>
      </c>
      <c r="Y139" s="164">
        <v>17</v>
      </c>
      <c r="Z139" s="164">
        <v>17</v>
      </c>
      <c r="AA139" s="164">
        <v>17</v>
      </c>
      <c r="AB139" s="164">
        <v>17</v>
      </c>
      <c r="AC139" s="164">
        <v>17</v>
      </c>
      <c r="AD139" s="164">
        <v>17</v>
      </c>
      <c r="AE139" s="164">
        <v>17</v>
      </c>
      <c r="AF139" s="164">
        <v>17</v>
      </c>
      <c r="AG139" s="164">
        <v>17</v>
      </c>
      <c r="AH139" s="164">
        <v>17</v>
      </c>
      <c r="AI139" s="164">
        <v>18</v>
      </c>
      <c r="AJ139" s="164">
        <v>18</v>
      </c>
      <c r="AK139" s="164">
        <v>18</v>
      </c>
      <c r="AL139" s="164">
        <v>18</v>
      </c>
      <c r="AM139" s="164">
        <v>18</v>
      </c>
      <c r="AN139" s="164">
        <v>18</v>
      </c>
      <c r="AO139" s="164">
        <v>18</v>
      </c>
      <c r="AP139" s="164">
        <v>18</v>
      </c>
      <c r="AQ139" s="164">
        <v>18</v>
      </c>
      <c r="AR139" s="164">
        <v>18</v>
      </c>
      <c r="AS139" s="164">
        <v>18</v>
      </c>
      <c r="AT139" s="164">
        <v>18</v>
      </c>
      <c r="AU139" s="164">
        <v>18</v>
      </c>
      <c r="AV139" s="164">
        <v>18</v>
      </c>
      <c r="AW139" s="164">
        <v>18</v>
      </c>
      <c r="AX139" s="164">
        <v>18</v>
      </c>
      <c r="AY139" s="164">
        <v>18</v>
      </c>
      <c r="AZ139" s="164">
        <v>18</v>
      </c>
      <c r="BA139" s="164">
        <v>18</v>
      </c>
      <c r="BB139" s="164">
        <v>18</v>
      </c>
      <c r="BC139" s="164">
        <v>18</v>
      </c>
      <c r="BD139" s="164">
        <v>18</v>
      </c>
      <c r="BE139" s="164">
        <v>18</v>
      </c>
      <c r="BF139" s="164">
        <v>18</v>
      </c>
      <c r="BG139" s="164">
        <v>18</v>
      </c>
      <c r="BH139" s="164">
        <v>18</v>
      </c>
      <c r="BI139" s="164">
        <v>18</v>
      </c>
      <c r="BJ139" s="164">
        <v>18</v>
      </c>
      <c r="BK139" s="164">
        <v>18</v>
      </c>
      <c r="BL139" s="164">
        <v>18</v>
      </c>
      <c r="BM139" s="164">
        <v>18</v>
      </c>
      <c r="BN139" s="164">
        <v>18</v>
      </c>
      <c r="BO139" s="164">
        <v>18</v>
      </c>
      <c r="BP139" s="164">
        <v>18</v>
      </c>
      <c r="BQ139" s="164">
        <v>18</v>
      </c>
      <c r="BR139" s="164">
        <v>18</v>
      </c>
      <c r="BS139" s="164">
        <v>18</v>
      </c>
      <c r="BT139" s="164">
        <v>18</v>
      </c>
      <c r="BU139" s="164">
        <v>18</v>
      </c>
      <c r="BV139" s="164">
        <v>18</v>
      </c>
      <c r="BW139" s="164">
        <v>18</v>
      </c>
      <c r="BX139" s="164">
        <v>18</v>
      </c>
      <c r="BY139" s="164">
        <v>18</v>
      </c>
      <c r="BZ139" s="164">
        <v>18</v>
      </c>
      <c r="CA139" s="164">
        <v>19</v>
      </c>
      <c r="CB139" s="164">
        <v>19</v>
      </c>
      <c r="CC139" s="164">
        <v>19</v>
      </c>
      <c r="CD139" s="164">
        <v>19</v>
      </c>
      <c r="CE139" s="164">
        <v>19</v>
      </c>
      <c r="CF139" s="164">
        <v>19</v>
      </c>
      <c r="CG139" s="164">
        <v>18</v>
      </c>
      <c r="CH139" s="164">
        <v>18</v>
      </c>
      <c r="CI139" s="188">
        <v>23</v>
      </c>
      <c r="CJ139" s="23"/>
      <c r="CK139" s="24"/>
      <c r="CL139" s="24"/>
    </row>
    <row r="140" spans="1:90" x14ac:dyDescent="0.25">
      <c r="A140" s="175">
        <f t="shared" si="3"/>
        <v>43899</v>
      </c>
      <c r="B140" s="163">
        <v>15</v>
      </c>
      <c r="C140" s="163">
        <v>15</v>
      </c>
      <c r="D140" s="163">
        <v>15</v>
      </c>
      <c r="E140" s="163">
        <v>15</v>
      </c>
      <c r="F140" s="163">
        <v>15</v>
      </c>
      <c r="G140" s="163">
        <v>15</v>
      </c>
      <c r="H140" s="163">
        <v>15</v>
      </c>
      <c r="I140" s="163">
        <v>15</v>
      </c>
      <c r="J140" s="164">
        <v>15</v>
      </c>
      <c r="K140" s="164">
        <v>15</v>
      </c>
      <c r="L140" s="164">
        <v>15</v>
      </c>
      <c r="M140" s="164">
        <v>15</v>
      </c>
      <c r="N140" s="164">
        <v>15</v>
      </c>
      <c r="O140" s="164">
        <v>15</v>
      </c>
      <c r="P140" s="164">
        <v>16</v>
      </c>
      <c r="Q140" s="164">
        <v>16</v>
      </c>
      <c r="R140" s="164">
        <v>16</v>
      </c>
      <c r="S140" s="164">
        <v>16</v>
      </c>
      <c r="T140" s="164">
        <v>16</v>
      </c>
      <c r="U140" s="164">
        <v>16</v>
      </c>
      <c r="V140" s="164">
        <v>16</v>
      </c>
      <c r="W140" s="164">
        <v>16</v>
      </c>
      <c r="X140" s="164">
        <v>16</v>
      </c>
      <c r="Y140" s="164">
        <v>16</v>
      </c>
      <c r="Z140" s="164">
        <v>16</v>
      </c>
      <c r="AA140" s="164">
        <v>16</v>
      </c>
      <c r="AB140" s="164">
        <v>16</v>
      </c>
      <c r="AC140" s="164">
        <v>16</v>
      </c>
      <c r="AD140" s="164">
        <v>16</v>
      </c>
      <c r="AE140" s="164">
        <v>16</v>
      </c>
      <c r="AF140" s="164">
        <v>16</v>
      </c>
      <c r="AG140" s="164">
        <v>16</v>
      </c>
      <c r="AH140" s="164">
        <v>16</v>
      </c>
      <c r="AI140" s="164">
        <v>17</v>
      </c>
      <c r="AJ140" s="164">
        <v>17</v>
      </c>
      <c r="AK140" s="164">
        <v>17</v>
      </c>
      <c r="AL140" s="164">
        <v>17</v>
      </c>
      <c r="AM140" s="164">
        <v>17</v>
      </c>
      <c r="AN140" s="164">
        <v>17</v>
      </c>
      <c r="AO140" s="164">
        <v>17</v>
      </c>
      <c r="AP140" s="164">
        <v>17</v>
      </c>
      <c r="AQ140" s="164">
        <v>17</v>
      </c>
      <c r="AR140" s="164">
        <v>17</v>
      </c>
      <c r="AS140" s="164">
        <v>17</v>
      </c>
      <c r="AT140" s="164">
        <v>17</v>
      </c>
      <c r="AU140" s="164">
        <v>17</v>
      </c>
      <c r="AV140" s="164">
        <v>17</v>
      </c>
      <c r="AW140" s="164">
        <v>17</v>
      </c>
      <c r="AX140" s="164">
        <v>17</v>
      </c>
      <c r="AY140" s="164">
        <v>17</v>
      </c>
      <c r="AZ140" s="164">
        <v>17</v>
      </c>
      <c r="BA140" s="164">
        <v>17</v>
      </c>
      <c r="BB140" s="164">
        <v>17</v>
      </c>
      <c r="BC140" s="164">
        <v>17</v>
      </c>
      <c r="BD140" s="164">
        <v>17</v>
      </c>
      <c r="BE140" s="164">
        <v>17</v>
      </c>
      <c r="BF140" s="164">
        <v>17</v>
      </c>
      <c r="BG140" s="164">
        <v>17</v>
      </c>
      <c r="BH140" s="164">
        <v>17</v>
      </c>
      <c r="BI140" s="164">
        <v>17</v>
      </c>
      <c r="BJ140" s="164">
        <v>17</v>
      </c>
      <c r="BK140" s="164">
        <v>17</v>
      </c>
      <c r="BL140" s="164">
        <v>17</v>
      </c>
      <c r="BM140" s="164">
        <v>17</v>
      </c>
      <c r="BN140" s="164">
        <v>17</v>
      </c>
      <c r="BO140" s="164">
        <v>17</v>
      </c>
      <c r="BP140" s="164">
        <v>17</v>
      </c>
      <c r="BQ140" s="164">
        <v>17</v>
      </c>
      <c r="BR140" s="164">
        <v>17</v>
      </c>
      <c r="BS140" s="164">
        <v>17</v>
      </c>
      <c r="BT140" s="164">
        <v>17</v>
      </c>
      <c r="BU140" s="164">
        <v>17</v>
      </c>
      <c r="BV140" s="164">
        <v>17</v>
      </c>
      <c r="BW140" s="164">
        <v>17</v>
      </c>
      <c r="BX140" s="164">
        <v>17</v>
      </c>
      <c r="BY140" s="164">
        <v>17</v>
      </c>
      <c r="BZ140" s="164">
        <v>17</v>
      </c>
      <c r="CA140" s="164">
        <v>18</v>
      </c>
      <c r="CB140" s="164">
        <v>18</v>
      </c>
      <c r="CC140" s="164">
        <v>18</v>
      </c>
      <c r="CD140" s="164">
        <v>18</v>
      </c>
      <c r="CE140" s="164">
        <v>18</v>
      </c>
      <c r="CF140" s="164">
        <v>18</v>
      </c>
      <c r="CG140" s="164">
        <v>17</v>
      </c>
      <c r="CH140" s="164">
        <v>17</v>
      </c>
      <c r="CI140" s="188">
        <v>22</v>
      </c>
      <c r="CJ140" s="23"/>
      <c r="CK140" s="24"/>
      <c r="CL140" s="24"/>
    </row>
    <row r="141" spans="1:90" x14ac:dyDescent="0.25">
      <c r="A141" s="175">
        <f t="shared" si="3"/>
        <v>43898</v>
      </c>
      <c r="B141" s="163">
        <v>11</v>
      </c>
      <c r="C141" s="163">
        <v>11</v>
      </c>
      <c r="D141" s="163">
        <v>11</v>
      </c>
      <c r="E141" s="163">
        <v>11</v>
      </c>
      <c r="F141" s="163">
        <v>11</v>
      </c>
      <c r="G141" s="163">
        <v>11</v>
      </c>
      <c r="H141" s="163">
        <v>11</v>
      </c>
      <c r="I141" s="163">
        <v>11</v>
      </c>
      <c r="J141" s="164">
        <v>11</v>
      </c>
      <c r="K141" s="164">
        <v>11</v>
      </c>
      <c r="L141" s="164">
        <v>11</v>
      </c>
      <c r="M141" s="164">
        <v>11</v>
      </c>
      <c r="N141" s="164">
        <v>11</v>
      </c>
      <c r="O141" s="164">
        <v>11</v>
      </c>
      <c r="P141" s="164">
        <v>12</v>
      </c>
      <c r="Q141" s="164">
        <v>12</v>
      </c>
      <c r="R141" s="164">
        <v>12</v>
      </c>
      <c r="S141" s="164">
        <v>12</v>
      </c>
      <c r="T141" s="164">
        <v>12</v>
      </c>
      <c r="U141" s="164">
        <v>12</v>
      </c>
      <c r="V141" s="164">
        <v>12</v>
      </c>
      <c r="W141" s="164">
        <v>12</v>
      </c>
      <c r="X141" s="164">
        <v>12</v>
      </c>
      <c r="Y141" s="164">
        <v>12</v>
      </c>
      <c r="Z141" s="164">
        <v>12</v>
      </c>
      <c r="AA141" s="164">
        <v>12</v>
      </c>
      <c r="AB141" s="164">
        <v>12</v>
      </c>
      <c r="AC141" s="164">
        <v>12</v>
      </c>
      <c r="AD141" s="164">
        <v>12</v>
      </c>
      <c r="AE141" s="164">
        <v>12</v>
      </c>
      <c r="AF141" s="164">
        <v>12</v>
      </c>
      <c r="AG141" s="164">
        <v>12</v>
      </c>
      <c r="AH141" s="164">
        <v>12</v>
      </c>
      <c r="AI141" s="164">
        <v>13</v>
      </c>
      <c r="AJ141" s="164">
        <v>13</v>
      </c>
      <c r="AK141" s="164">
        <v>13</v>
      </c>
      <c r="AL141" s="164">
        <v>13</v>
      </c>
      <c r="AM141" s="164">
        <v>13</v>
      </c>
      <c r="AN141" s="164">
        <v>13</v>
      </c>
      <c r="AO141" s="164">
        <v>13</v>
      </c>
      <c r="AP141" s="164">
        <v>13</v>
      </c>
      <c r="AQ141" s="164">
        <v>13</v>
      </c>
      <c r="AR141" s="164">
        <v>13</v>
      </c>
      <c r="AS141" s="164">
        <v>13</v>
      </c>
      <c r="AT141" s="164">
        <v>13</v>
      </c>
      <c r="AU141" s="164">
        <v>13</v>
      </c>
      <c r="AV141" s="164">
        <v>13</v>
      </c>
      <c r="AW141" s="164">
        <v>13</v>
      </c>
      <c r="AX141" s="164">
        <v>13</v>
      </c>
      <c r="AY141" s="164">
        <v>13</v>
      </c>
      <c r="AZ141" s="164">
        <v>13</v>
      </c>
      <c r="BA141" s="164">
        <v>13</v>
      </c>
      <c r="BB141" s="164">
        <v>13</v>
      </c>
      <c r="BC141" s="164">
        <v>13</v>
      </c>
      <c r="BD141" s="164">
        <v>13</v>
      </c>
      <c r="BE141" s="164">
        <v>13</v>
      </c>
      <c r="BF141" s="164">
        <v>13</v>
      </c>
      <c r="BG141" s="164">
        <v>13</v>
      </c>
      <c r="BH141" s="164">
        <v>13</v>
      </c>
      <c r="BI141" s="164">
        <v>13</v>
      </c>
      <c r="BJ141" s="164">
        <v>13</v>
      </c>
      <c r="BK141" s="164">
        <v>13</v>
      </c>
      <c r="BL141" s="164">
        <v>13</v>
      </c>
      <c r="BM141" s="164">
        <v>13</v>
      </c>
      <c r="BN141" s="164">
        <v>13</v>
      </c>
      <c r="BO141" s="164">
        <v>13</v>
      </c>
      <c r="BP141" s="164">
        <v>13</v>
      </c>
      <c r="BQ141" s="164">
        <v>13</v>
      </c>
      <c r="BR141" s="164">
        <v>13</v>
      </c>
      <c r="BS141" s="164">
        <v>13</v>
      </c>
      <c r="BT141" s="164">
        <v>13</v>
      </c>
      <c r="BU141" s="164">
        <v>13</v>
      </c>
      <c r="BV141" s="164">
        <v>13</v>
      </c>
      <c r="BW141" s="164">
        <v>13</v>
      </c>
      <c r="BX141" s="164">
        <v>13</v>
      </c>
      <c r="BY141" s="164">
        <v>13</v>
      </c>
      <c r="BZ141" s="164">
        <v>13</v>
      </c>
      <c r="CA141" s="164">
        <v>14</v>
      </c>
      <c r="CB141" s="164">
        <v>14</v>
      </c>
      <c r="CC141" s="164">
        <v>14</v>
      </c>
      <c r="CD141" s="164">
        <v>14</v>
      </c>
      <c r="CE141" s="164">
        <v>14</v>
      </c>
      <c r="CF141" s="164">
        <v>14</v>
      </c>
      <c r="CG141" s="164">
        <v>14</v>
      </c>
      <c r="CH141" s="164">
        <v>14</v>
      </c>
      <c r="CI141" s="188">
        <v>19</v>
      </c>
      <c r="CJ141" s="23"/>
      <c r="CK141" s="24"/>
      <c r="CL141" s="24"/>
    </row>
    <row r="142" spans="1:90" x14ac:dyDescent="0.25">
      <c r="A142" s="175">
        <f t="shared" si="3"/>
        <v>43897</v>
      </c>
      <c r="B142" s="163">
        <v>7</v>
      </c>
      <c r="C142" s="163">
        <v>7</v>
      </c>
      <c r="D142" s="163">
        <v>7</v>
      </c>
      <c r="E142" s="163">
        <v>7</v>
      </c>
      <c r="F142" s="163">
        <v>7</v>
      </c>
      <c r="G142" s="163">
        <v>7</v>
      </c>
      <c r="H142" s="163">
        <v>7</v>
      </c>
      <c r="I142" s="163">
        <v>7</v>
      </c>
      <c r="J142" s="164">
        <v>7</v>
      </c>
      <c r="K142" s="164">
        <v>7</v>
      </c>
      <c r="L142" s="164">
        <v>7</v>
      </c>
      <c r="M142" s="164">
        <v>7</v>
      </c>
      <c r="N142" s="164">
        <v>7</v>
      </c>
      <c r="O142" s="164">
        <v>7</v>
      </c>
      <c r="P142" s="164">
        <v>7</v>
      </c>
      <c r="Q142" s="164">
        <v>7</v>
      </c>
      <c r="R142" s="164">
        <v>7</v>
      </c>
      <c r="S142" s="164">
        <v>7</v>
      </c>
      <c r="T142" s="164">
        <v>7</v>
      </c>
      <c r="U142" s="164">
        <v>7</v>
      </c>
      <c r="V142" s="164">
        <v>7</v>
      </c>
      <c r="W142" s="164">
        <v>7</v>
      </c>
      <c r="X142" s="164">
        <v>7</v>
      </c>
      <c r="Y142" s="164">
        <v>7</v>
      </c>
      <c r="Z142" s="164">
        <v>7</v>
      </c>
      <c r="AA142" s="164">
        <v>7</v>
      </c>
      <c r="AB142" s="164">
        <v>7</v>
      </c>
      <c r="AC142" s="164">
        <v>7</v>
      </c>
      <c r="AD142" s="164">
        <v>7</v>
      </c>
      <c r="AE142" s="164">
        <v>7</v>
      </c>
      <c r="AF142" s="164">
        <v>7</v>
      </c>
      <c r="AG142" s="164">
        <v>7</v>
      </c>
      <c r="AH142" s="164">
        <v>7</v>
      </c>
      <c r="AI142" s="164">
        <v>8</v>
      </c>
      <c r="AJ142" s="164">
        <v>8</v>
      </c>
      <c r="AK142" s="164">
        <v>8</v>
      </c>
      <c r="AL142" s="164">
        <v>8</v>
      </c>
      <c r="AM142" s="164">
        <v>8</v>
      </c>
      <c r="AN142" s="164">
        <v>8</v>
      </c>
      <c r="AO142" s="164">
        <v>8</v>
      </c>
      <c r="AP142" s="164">
        <v>8</v>
      </c>
      <c r="AQ142" s="164">
        <v>8</v>
      </c>
      <c r="AR142" s="164">
        <v>8</v>
      </c>
      <c r="AS142" s="164">
        <v>8</v>
      </c>
      <c r="AT142" s="164">
        <v>8</v>
      </c>
      <c r="AU142" s="164">
        <v>8</v>
      </c>
      <c r="AV142" s="164">
        <v>8</v>
      </c>
      <c r="AW142" s="164">
        <v>8</v>
      </c>
      <c r="AX142" s="164">
        <v>8</v>
      </c>
      <c r="AY142" s="164">
        <v>8</v>
      </c>
      <c r="AZ142" s="164">
        <v>8</v>
      </c>
      <c r="BA142" s="164">
        <v>8</v>
      </c>
      <c r="BB142" s="164">
        <v>8</v>
      </c>
      <c r="BC142" s="164">
        <v>8</v>
      </c>
      <c r="BD142" s="164">
        <v>8</v>
      </c>
      <c r="BE142" s="164">
        <v>8</v>
      </c>
      <c r="BF142" s="164">
        <v>8</v>
      </c>
      <c r="BG142" s="164">
        <v>8</v>
      </c>
      <c r="BH142" s="164">
        <v>8</v>
      </c>
      <c r="BI142" s="164">
        <v>8</v>
      </c>
      <c r="BJ142" s="164">
        <v>8</v>
      </c>
      <c r="BK142" s="164">
        <v>8</v>
      </c>
      <c r="BL142" s="164">
        <v>8</v>
      </c>
      <c r="BM142" s="164">
        <v>8</v>
      </c>
      <c r="BN142" s="164">
        <v>8</v>
      </c>
      <c r="BO142" s="164">
        <v>8</v>
      </c>
      <c r="BP142" s="164">
        <v>8</v>
      </c>
      <c r="BQ142" s="164">
        <v>8</v>
      </c>
      <c r="BR142" s="164">
        <v>8</v>
      </c>
      <c r="BS142" s="164">
        <v>8</v>
      </c>
      <c r="BT142" s="164">
        <v>8</v>
      </c>
      <c r="BU142" s="164">
        <v>8</v>
      </c>
      <c r="BV142" s="164">
        <v>8</v>
      </c>
      <c r="BW142" s="164">
        <v>8</v>
      </c>
      <c r="BX142" s="164">
        <v>8</v>
      </c>
      <c r="BY142" s="164">
        <v>8</v>
      </c>
      <c r="BZ142" s="164">
        <v>8</v>
      </c>
      <c r="CA142" s="164">
        <v>9</v>
      </c>
      <c r="CB142" s="164">
        <v>9</v>
      </c>
      <c r="CC142" s="164">
        <v>9</v>
      </c>
      <c r="CD142" s="164">
        <v>9</v>
      </c>
      <c r="CE142" s="164">
        <v>9</v>
      </c>
      <c r="CF142" s="164">
        <v>9</v>
      </c>
      <c r="CG142" s="164">
        <v>9</v>
      </c>
      <c r="CH142" s="164">
        <v>9</v>
      </c>
      <c r="CI142" s="188">
        <v>14</v>
      </c>
      <c r="CJ142" s="23"/>
      <c r="CK142" s="24"/>
      <c r="CL142" s="24"/>
    </row>
    <row r="143" spans="1:90" x14ac:dyDescent="0.25">
      <c r="A143" s="175">
        <f t="shared" si="3"/>
        <v>43896</v>
      </c>
      <c r="B143" s="163">
        <v>7</v>
      </c>
      <c r="C143" s="163">
        <v>7</v>
      </c>
      <c r="D143" s="163">
        <v>7</v>
      </c>
      <c r="E143" s="163">
        <v>7</v>
      </c>
      <c r="F143" s="163">
        <v>7</v>
      </c>
      <c r="G143" s="163">
        <v>7</v>
      </c>
      <c r="H143" s="163">
        <v>7</v>
      </c>
      <c r="I143" s="163">
        <v>7</v>
      </c>
      <c r="J143" s="164">
        <v>7</v>
      </c>
      <c r="K143" s="164">
        <v>7</v>
      </c>
      <c r="L143" s="164">
        <v>7</v>
      </c>
      <c r="M143" s="164">
        <v>7</v>
      </c>
      <c r="N143" s="164">
        <v>7</v>
      </c>
      <c r="O143" s="164">
        <v>7</v>
      </c>
      <c r="P143" s="164">
        <v>7</v>
      </c>
      <c r="Q143" s="164">
        <v>7</v>
      </c>
      <c r="R143" s="164">
        <v>7</v>
      </c>
      <c r="S143" s="164">
        <v>7</v>
      </c>
      <c r="T143" s="164">
        <v>7</v>
      </c>
      <c r="U143" s="164">
        <v>7</v>
      </c>
      <c r="V143" s="164">
        <v>7</v>
      </c>
      <c r="W143" s="164">
        <v>7</v>
      </c>
      <c r="X143" s="164">
        <v>7</v>
      </c>
      <c r="Y143" s="164">
        <v>7</v>
      </c>
      <c r="Z143" s="164">
        <v>7</v>
      </c>
      <c r="AA143" s="164">
        <v>7</v>
      </c>
      <c r="AB143" s="164">
        <v>7</v>
      </c>
      <c r="AC143" s="164">
        <v>7</v>
      </c>
      <c r="AD143" s="164">
        <v>7</v>
      </c>
      <c r="AE143" s="164">
        <v>7</v>
      </c>
      <c r="AF143" s="164">
        <v>7</v>
      </c>
      <c r="AG143" s="164">
        <v>7</v>
      </c>
      <c r="AH143" s="164">
        <v>7</v>
      </c>
      <c r="AI143" s="164">
        <v>7</v>
      </c>
      <c r="AJ143" s="164">
        <v>7</v>
      </c>
      <c r="AK143" s="164">
        <v>7</v>
      </c>
      <c r="AL143" s="164">
        <v>7</v>
      </c>
      <c r="AM143" s="164">
        <v>7</v>
      </c>
      <c r="AN143" s="164">
        <v>7</v>
      </c>
      <c r="AO143" s="164">
        <v>7</v>
      </c>
      <c r="AP143" s="164">
        <v>7</v>
      </c>
      <c r="AQ143" s="164">
        <v>7</v>
      </c>
      <c r="AR143" s="164">
        <v>7</v>
      </c>
      <c r="AS143" s="164">
        <v>7</v>
      </c>
      <c r="AT143" s="164">
        <v>7</v>
      </c>
      <c r="AU143" s="164">
        <v>7</v>
      </c>
      <c r="AV143" s="164">
        <v>7</v>
      </c>
      <c r="AW143" s="164">
        <v>7</v>
      </c>
      <c r="AX143" s="164">
        <v>7</v>
      </c>
      <c r="AY143" s="164">
        <v>7</v>
      </c>
      <c r="AZ143" s="164">
        <v>7</v>
      </c>
      <c r="BA143" s="164">
        <v>7</v>
      </c>
      <c r="BB143" s="164">
        <v>7</v>
      </c>
      <c r="BC143" s="164">
        <v>7</v>
      </c>
      <c r="BD143" s="164">
        <v>7</v>
      </c>
      <c r="BE143" s="164">
        <v>7</v>
      </c>
      <c r="BF143" s="164">
        <v>7</v>
      </c>
      <c r="BG143" s="164">
        <v>7</v>
      </c>
      <c r="BH143" s="164">
        <v>7</v>
      </c>
      <c r="BI143" s="164">
        <v>7</v>
      </c>
      <c r="BJ143" s="164">
        <v>7</v>
      </c>
      <c r="BK143" s="164">
        <v>7</v>
      </c>
      <c r="BL143" s="164">
        <v>7</v>
      </c>
      <c r="BM143" s="164">
        <v>7</v>
      </c>
      <c r="BN143" s="164">
        <v>7</v>
      </c>
      <c r="BO143" s="164">
        <v>7</v>
      </c>
      <c r="BP143" s="164">
        <v>7</v>
      </c>
      <c r="BQ143" s="164">
        <v>7</v>
      </c>
      <c r="BR143" s="164">
        <v>7</v>
      </c>
      <c r="BS143" s="164">
        <v>7</v>
      </c>
      <c r="BT143" s="164">
        <v>7</v>
      </c>
      <c r="BU143" s="164">
        <v>7</v>
      </c>
      <c r="BV143" s="164">
        <v>7</v>
      </c>
      <c r="BW143" s="164">
        <v>7</v>
      </c>
      <c r="BX143" s="164">
        <v>7</v>
      </c>
      <c r="BY143" s="164">
        <v>7</v>
      </c>
      <c r="BZ143" s="164">
        <v>7</v>
      </c>
      <c r="CA143" s="164">
        <v>8</v>
      </c>
      <c r="CB143" s="164">
        <v>8</v>
      </c>
      <c r="CC143" s="164">
        <v>8</v>
      </c>
      <c r="CD143" s="164">
        <v>8</v>
      </c>
      <c r="CE143" s="164">
        <v>8</v>
      </c>
      <c r="CF143" s="164">
        <v>8</v>
      </c>
      <c r="CG143" s="164">
        <v>8</v>
      </c>
      <c r="CH143" s="164">
        <v>8</v>
      </c>
      <c r="CI143" s="188">
        <v>13</v>
      </c>
      <c r="CJ143" s="23"/>
      <c r="CK143" s="24"/>
      <c r="CL143" s="24"/>
    </row>
    <row r="144" spans="1:90" x14ac:dyDescent="0.25">
      <c r="A144" s="175">
        <f t="shared" si="3"/>
        <v>43895</v>
      </c>
      <c r="B144" s="163">
        <v>5</v>
      </c>
      <c r="C144" s="163">
        <v>5</v>
      </c>
      <c r="D144" s="163">
        <v>5</v>
      </c>
      <c r="E144" s="163">
        <v>5</v>
      </c>
      <c r="F144" s="163">
        <v>5</v>
      </c>
      <c r="G144" s="163">
        <v>5</v>
      </c>
      <c r="H144" s="163">
        <v>5</v>
      </c>
      <c r="I144" s="163">
        <v>5</v>
      </c>
      <c r="J144" s="164">
        <v>5</v>
      </c>
      <c r="K144" s="164">
        <v>5</v>
      </c>
      <c r="L144" s="164">
        <v>5</v>
      </c>
      <c r="M144" s="164">
        <v>5</v>
      </c>
      <c r="N144" s="164">
        <v>5</v>
      </c>
      <c r="O144" s="164">
        <v>5</v>
      </c>
      <c r="P144" s="164">
        <v>5</v>
      </c>
      <c r="Q144" s="164">
        <v>5</v>
      </c>
      <c r="R144" s="164">
        <v>5</v>
      </c>
      <c r="S144" s="164">
        <v>5</v>
      </c>
      <c r="T144" s="164">
        <v>5</v>
      </c>
      <c r="U144" s="164">
        <v>5</v>
      </c>
      <c r="V144" s="164">
        <v>5</v>
      </c>
      <c r="W144" s="164">
        <v>5</v>
      </c>
      <c r="X144" s="164">
        <v>5</v>
      </c>
      <c r="Y144" s="164">
        <v>5</v>
      </c>
      <c r="Z144" s="164">
        <v>5</v>
      </c>
      <c r="AA144" s="164">
        <v>5</v>
      </c>
      <c r="AB144" s="164">
        <v>5</v>
      </c>
      <c r="AC144" s="164">
        <v>5</v>
      </c>
      <c r="AD144" s="164">
        <v>5</v>
      </c>
      <c r="AE144" s="164">
        <v>5</v>
      </c>
      <c r="AF144" s="164">
        <v>5</v>
      </c>
      <c r="AG144" s="164">
        <v>5</v>
      </c>
      <c r="AH144" s="164">
        <v>5</v>
      </c>
      <c r="AI144" s="164">
        <v>5</v>
      </c>
      <c r="AJ144" s="164">
        <v>5</v>
      </c>
      <c r="AK144" s="164">
        <v>5</v>
      </c>
      <c r="AL144" s="164">
        <v>5</v>
      </c>
      <c r="AM144" s="164">
        <v>5</v>
      </c>
      <c r="AN144" s="164">
        <v>5</v>
      </c>
      <c r="AO144" s="164">
        <v>5</v>
      </c>
      <c r="AP144" s="164">
        <v>5</v>
      </c>
      <c r="AQ144" s="164">
        <v>5</v>
      </c>
      <c r="AR144" s="164">
        <v>5</v>
      </c>
      <c r="AS144" s="164">
        <v>5</v>
      </c>
      <c r="AT144" s="164">
        <v>5</v>
      </c>
      <c r="AU144" s="164">
        <v>5</v>
      </c>
      <c r="AV144" s="164">
        <v>5</v>
      </c>
      <c r="AW144" s="164">
        <v>5</v>
      </c>
      <c r="AX144" s="164">
        <v>5</v>
      </c>
      <c r="AY144" s="164">
        <v>5</v>
      </c>
      <c r="AZ144" s="164">
        <v>5</v>
      </c>
      <c r="BA144" s="164">
        <v>5</v>
      </c>
      <c r="BB144" s="164">
        <v>5</v>
      </c>
      <c r="BC144" s="164">
        <v>5</v>
      </c>
      <c r="BD144" s="164">
        <v>5</v>
      </c>
      <c r="BE144" s="164">
        <v>5</v>
      </c>
      <c r="BF144" s="164">
        <v>5</v>
      </c>
      <c r="BG144" s="164">
        <v>5</v>
      </c>
      <c r="BH144" s="164">
        <v>5</v>
      </c>
      <c r="BI144" s="164">
        <v>5</v>
      </c>
      <c r="BJ144" s="164">
        <v>5</v>
      </c>
      <c r="BK144" s="164">
        <v>5</v>
      </c>
      <c r="BL144" s="164">
        <v>5</v>
      </c>
      <c r="BM144" s="164">
        <v>5</v>
      </c>
      <c r="BN144" s="164">
        <v>5</v>
      </c>
      <c r="BO144" s="164">
        <v>5</v>
      </c>
      <c r="BP144" s="164">
        <v>5</v>
      </c>
      <c r="BQ144" s="164">
        <v>5</v>
      </c>
      <c r="BR144" s="164">
        <v>5</v>
      </c>
      <c r="BS144" s="164">
        <v>5</v>
      </c>
      <c r="BT144" s="164">
        <v>5</v>
      </c>
      <c r="BU144" s="164">
        <v>5</v>
      </c>
      <c r="BV144" s="164">
        <v>5</v>
      </c>
      <c r="BW144" s="164">
        <v>5</v>
      </c>
      <c r="BX144" s="164">
        <v>5</v>
      </c>
      <c r="BY144" s="164">
        <v>5</v>
      </c>
      <c r="BZ144" s="164">
        <v>5</v>
      </c>
      <c r="CA144" s="164">
        <v>6</v>
      </c>
      <c r="CB144" s="164">
        <v>6</v>
      </c>
      <c r="CC144" s="164">
        <v>6</v>
      </c>
      <c r="CD144" s="164">
        <v>6</v>
      </c>
      <c r="CE144" s="164">
        <v>6</v>
      </c>
      <c r="CF144" s="164">
        <v>6</v>
      </c>
      <c r="CG144" s="164">
        <v>6</v>
      </c>
      <c r="CH144" s="164">
        <v>6</v>
      </c>
      <c r="CI144" s="188">
        <v>10</v>
      </c>
      <c r="CJ144" s="23"/>
      <c r="CK144" s="24"/>
      <c r="CL144" s="24"/>
    </row>
    <row r="145" spans="1:509" x14ac:dyDescent="0.25">
      <c r="A145" s="175">
        <f t="shared" si="3"/>
        <v>43894</v>
      </c>
      <c r="B145" s="163">
        <v>3</v>
      </c>
      <c r="C145" s="163">
        <v>3</v>
      </c>
      <c r="D145" s="163">
        <v>3</v>
      </c>
      <c r="E145" s="163">
        <v>3</v>
      </c>
      <c r="F145" s="163">
        <v>3</v>
      </c>
      <c r="G145" s="163">
        <v>3</v>
      </c>
      <c r="H145" s="163">
        <v>3</v>
      </c>
      <c r="I145" s="163">
        <v>3</v>
      </c>
      <c r="J145" s="164">
        <v>3</v>
      </c>
      <c r="K145" s="164">
        <v>3</v>
      </c>
      <c r="L145" s="164">
        <v>3</v>
      </c>
      <c r="M145" s="164">
        <v>3</v>
      </c>
      <c r="N145" s="164">
        <v>3</v>
      </c>
      <c r="O145" s="164">
        <v>3</v>
      </c>
      <c r="P145" s="164">
        <v>3</v>
      </c>
      <c r="Q145" s="164">
        <v>3</v>
      </c>
      <c r="R145" s="164">
        <v>3</v>
      </c>
      <c r="S145" s="164">
        <v>3</v>
      </c>
      <c r="T145" s="164">
        <v>3</v>
      </c>
      <c r="U145" s="164">
        <v>3</v>
      </c>
      <c r="V145" s="164">
        <v>3</v>
      </c>
      <c r="W145" s="164">
        <v>3</v>
      </c>
      <c r="X145" s="164">
        <v>3</v>
      </c>
      <c r="Y145" s="164">
        <v>3</v>
      </c>
      <c r="Z145" s="164">
        <v>3</v>
      </c>
      <c r="AA145" s="164">
        <v>3</v>
      </c>
      <c r="AB145" s="164">
        <v>3</v>
      </c>
      <c r="AC145" s="164">
        <v>3</v>
      </c>
      <c r="AD145" s="164">
        <v>3</v>
      </c>
      <c r="AE145" s="164">
        <v>3</v>
      </c>
      <c r="AF145" s="164">
        <v>3</v>
      </c>
      <c r="AG145" s="164">
        <v>3</v>
      </c>
      <c r="AH145" s="164">
        <v>3</v>
      </c>
      <c r="AI145" s="164">
        <v>3</v>
      </c>
      <c r="AJ145" s="164">
        <v>3</v>
      </c>
      <c r="AK145" s="164">
        <v>3</v>
      </c>
      <c r="AL145" s="164">
        <v>3</v>
      </c>
      <c r="AM145" s="164">
        <v>3</v>
      </c>
      <c r="AN145" s="164">
        <v>3</v>
      </c>
      <c r="AO145" s="164">
        <v>3</v>
      </c>
      <c r="AP145" s="164">
        <v>3</v>
      </c>
      <c r="AQ145" s="164">
        <v>3</v>
      </c>
      <c r="AR145" s="164">
        <v>3</v>
      </c>
      <c r="AS145" s="164">
        <v>3</v>
      </c>
      <c r="AT145" s="164">
        <v>3</v>
      </c>
      <c r="AU145" s="164">
        <v>3</v>
      </c>
      <c r="AV145" s="164">
        <v>3</v>
      </c>
      <c r="AW145" s="164">
        <v>3</v>
      </c>
      <c r="AX145" s="164">
        <v>3</v>
      </c>
      <c r="AY145" s="164">
        <v>3</v>
      </c>
      <c r="AZ145" s="164">
        <v>3</v>
      </c>
      <c r="BA145" s="164">
        <v>3</v>
      </c>
      <c r="BB145" s="164">
        <v>3</v>
      </c>
      <c r="BC145" s="164">
        <v>3</v>
      </c>
      <c r="BD145" s="164">
        <v>3</v>
      </c>
      <c r="BE145" s="164">
        <v>3</v>
      </c>
      <c r="BF145" s="164">
        <v>3</v>
      </c>
      <c r="BG145" s="164">
        <v>3</v>
      </c>
      <c r="BH145" s="164">
        <v>3</v>
      </c>
      <c r="BI145" s="164">
        <v>3</v>
      </c>
      <c r="BJ145" s="164">
        <v>3</v>
      </c>
      <c r="BK145" s="164">
        <v>3</v>
      </c>
      <c r="BL145" s="164">
        <v>3</v>
      </c>
      <c r="BM145" s="164">
        <v>3</v>
      </c>
      <c r="BN145" s="164">
        <v>3</v>
      </c>
      <c r="BO145" s="164">
        <v>3</v>
      </c>
      <c r="BP145" s="164">
        <v>3</v>
      </c>
      <c r="BQ145" s="164">
        <v>3</v>
      </c>
      <c r="BR145" s="164">
        <v>3</v>
      </c>
      <c r="BS145" s="164">
        <v>3</v>
      </c>
      <c r="BT145" s="164">
        <v>3</v>
      </c>
      <c r="BU145" s="164">
        <v>3</v>
      </c>
      <c r="BV145" s="164">
        <v>3</v>
      </c>
      <c r="BW145" s="164">
        <v>3</v>
      </c>
      <c r="BX145" s="164">
        <v>3</v>
      </c>
      <c r="BY145" s="164">
        <v>3</v>
      </c>
      <c r="BZ145" s="164">
        <v>3</v>
      </c>
      <c r="CA145" s="164">
        <v>4</v>
      </c>
      <c r="CB145" s="164">
        <v>4</v>
      </c>
      <c r="CC145" s="164">
        <v>4</v>
      </c>
      <c r="CD145" s="164">
        <v>4</v>
      </c>
      <c r="CE145" s="164">
        <v>4</v>
      </c>
      <c r="CF145" s="164">
        <v>4</v>
      </c>
      <c r="CG145" s="164">
        <v>4</v>
      </c>
      <c r="CH145" s="164">
        <v>4</v>
      </c>
      <c r="CI145" s="188">
        <v>6</v>
      </c>
      <c r="CJ145" s="23"/>
      <c r="CK145" s="24"/>
      <c r="CL145" s="24"/>
    </row>
    <row r="146" spans="1:509" x14ac:dyDescent="0.25">
      <c r="A146" s="175">
        <f t="shared" si="3"/>
        <v>43893</v>
      </c>
      <c r="B146" s="163">
        <v>3</v>
      </c>
      <c r="C146" s="163">
        <v>3</v>
      </c>
      <c r="D146" s="163">
        <v>3</v>
      </c>
      <c r="E146" s="163">
        <v>3</v>
      </c>
      <c r="F146" s="163">
        <v>3</v>
      </c>
      <c r="G146" s="163">
        <v>3</v>
      </c>
      <c r="H146" s="163">
        <v>3</v>
      </c>
      <c r="I146" s="163">
        <v>3</v>
      </c>
      <c r="J146" s="164">
        <v>3</v>
      </c>
      <c r="K146" s="164">
        <v>3</v>
      </c>
      <c r="L146" s="164">
        <v>3</v>
      </c>
      <c r="M146" s="164">
        <v>3</v>
      </c>
      <c r="N146" s="164">
        <v>3</v>
      </c>
      <c r="O146" s="164">
        <v>3</v>
      </c>
      <c r="P146" s="164">
        <v>3</v>
      </c>
      <c r="Q146" s="164">
        <v>3</v>
      </c>
      <c r="R146" s="164">
        <v>3</v>
      </c>
      <c r="S146" s="164">
        <v>3</v>
      </c>
      <c r="T146" s="164">
        <v>3</v>
      </c>
      <c r="U146" s="164">
        <v>3</v>
      </c>
      <c r="V146" s="164">
        <v>3</v>
      </c>
      <c r="W146" s="164">
        <v>3</v>
      </c>
      <c r="X146" s="164">
        <v>3</v>
      </c>
      <c r="Y146" s="164">
        <v>3</v>
      </c>
      <c r="Z146" s="164">
        <v>3</v>
      </c>
      <c r="AA146" s="164">
        <v>3</v>
      </c>
      <c r="AB146" s="164">
        <v>3</v>
      </c>
      <c r="AC146" s="164">
        <v>3</v>
      </c>
      <c r="AD146" s="164">
        <v>3</v>
      </c>
      <c r="AE146" s="164">
        <v>3</v>
      </c>
      <c r="AF146" s="164">
        <v>3</v>
      </c>
      <c r="AG146" s="164">
        <v>3</v>
      </c>
      <c r="AH146" s="164">
        <v>3</v>
      </c>
      <c r="AI146" s="164">
        <v>3</v>
      </c>
      <c r="AJ146" s="164">
        <v>3</v>
      </c>
      <c r="AK146" s="164">
        <v>3</v>
      </c>
      <c r="AL146" s="164">
        <v>3</v>
      </c>
      <c r="AM146" s="164">
        <v>3</v>
      </c>
      <c r="AN146" s="164">
        <v>3</v>
      </c>
      <c r="AO146" s="164">
        <v>3</v>
      </c>
      <c r="AP146" s="164">
        <v>3</v>
      </c>
      <c r="AQ146" s="164">
        <v>3</v>
      </c>
      <c r="AR146" s="164">
        <v>3</v>
      </c>
      <c r="AS146" s="164">
        <v>3</v>
      </c>
      <c r="AT146" s="164">
        <v>3</v>
      </c>
      <c r="AU146" s="164">
        <v>3</v>
      </c>
      <c r="AV146" s="164">
        <v>3</v>
      </c>
      <c r="AW146" s="164">
        <v>3</v>
      </c>
      <c r="AX146" s="164">
        <v>3</v>
      </c>
      <c r="AY146" s="164">
        <v>3</v>
      </c>
      <c r="AZ146" s="164">
        <v>3</v>
      </c>
      <c r="BA146" s="164">
        <v>3</v>
      </c>
      <c r="BB146" s="164">
        <v>3</v>
      </c>
      <c r="BC146" s="164">
        <v>3</v>
      </c>
      <c r="BD146" s="164">
        <v>3</v>
      </c>
      <c r="BE146" s="164">
        <v>3</v>
      </c>
      <c r="BF146" s="164">
        <v>3</v>
      </c>
      <c r="BG146" s="164">
        <v>3</v>
      </c>
      <c r="BH146" s="164">
        <v>3</v>
      </c>
      <c r="BI146" s="164">
        <v>3</v>
      </c>
      <c r="BJ146" s="164">
        <v>3</v>
      </c>
      <c r="BK146" s="164">
        <v>3</v>
      </c>
      <c r="BL146" s="164">
        <v>3</v>
      </c>
      <c r="BM146" s="164">
        <v>3</v>
      </c>
      <c r="BN146" s="164">
        <v>3</v>
      </c>
      <c r="BO146" s="164">
        <v>3</v>
      </c>
      <c r="BP146" s="164">
        <v>3</v>
      </c>
      <c r="BQ146" s="164">
        <v>3</v>
      </c>
      <c r="BR146" s="164">
        <v>3</v>
      </c>
      <c r="BS146" s="164">
        <v>3</v>
      </c>
      <c r="BT146" s="164">
        <v>3</v>
      </c>
      <c r="BU146" s="164">
        <v>3</v>
      </c>
      <c r="BV146" s="164">
        <v>3</v>
      </c>
      <c r="BW146" s="164">
        <v>3</v>
      </c>
      <c r="BX146" s="164">
        <v>3</v>
      </c>
      <c r="BY146" s="164">
        <v>3</v>
      </c>
      <c r="BZ146" s="164">
        <v>3</v>
      </c>
      <c r="CA146" s="164">
        <v>4</v>
      </c>
      <c r="CB146" s="164">
        <v>4</v>
      </c>
      <c r="CC146" s="164">
        <v>4</v>
      </c>
      <c r="CD146" s="164">
        <v>4</v>
      </c>
      <c r="CE146" s="164">
        <v>4</v>
      </c>
      <c r="CF146" s="164">
        <v>4</v>
      </c>
      <c r="CG146" s="164">
        <v>4</v>
      </c>
      <c r="CH146" s="164">
        <v>4</v>
      </c>
      <c r="CI146" s="188">
        <v>5</v>
      </c>
      <c r="CJ146" s="23"/>
      <c r="CK146" s="24"/>
      <c r="CL146" s="24"/>
    </row>
    <row r="147" spans="1:509" x14ac:dyDescent="0.25">
      <c r="A147" s="175">
        <f t="shared" si="3"/>
        <v>43892</v>
      </c>
      <c r="B147" s="163">
        <v>1</v>
      </c>
      <c r="C147" s="163">
        <v>1</v>
      </c>
      <c r="D147" s="163">
        <v>1</v>
      </c>
      <c r="E147" s="163">
        <v>1</v>
      </c>
      <c r="F147" s="163">
        <v>1</v>
      </c>
      <c r="G147" s="163">
        <v>1</v>
      </c>
      <c r="H147" s="163">
        <v>1</v>
      </c>
      <c r="I147" s="163">
        <v>1</v>
      </c>
      <c r="J147" s="164">
        <v>1</v>
      </c>
      <c r="K147" s="164">
        <v>1</v>
      </c>
      <c r="L147" s="164">
        <v>1</v>
      </c>
      <c r="M147" s="164">
        <v>1</v>
      </c>
      <c r="N147" s="164">
        <v>1</v>
      </c>
      <c r="O147" s="164">
        <v>1</v>
      </c>
      <c r="P147" s="164">
        <v>1</v>
      </c>
      <c r="Q147" s="164">
        <v>1</v>
      </c>
      <c r="R147" s="164">
        <v>1</v>
      </c>
      <c r="S147" s="164">
        <v>1</v>
      </c>
      <c r="T147" s="164">
        <v>1</v>
      </c>
      <c r="U147" s="164">
        <v>1</v>
      </c>
      <c r="V147" s="164">
        <v>1</v>
      </c>
      <c r="W147" s="164">
        <v>1</v>
      </c>
      <c r="X147" s="164">
        <v>1</v>
      </c>
      <c r="Y147" s="164">
        <v>1</v>
      </c>
      <c r="Z147" s="164">
        <v>1</v>
      </c>
      <c r="AA147" s="164">
        <v>1</v>
      </c>
      <c r="AB147" s="164">
        <v>1</v>
      </c>
      <c r="AC147" s="164">
        <v>1</v>
      </c>
      <c r="AD147" s="164">
        <v>1</v>
      </c>
      <c r="AE147" s="164">
        <v>1</v>
      </c>
      <c r="AF147" s="164">
        <v>1</v>
      </c>
      <c r="AG147" s="164">
        <v>1</v>
      </c>
      <c r="AH147" s="164">
        <v>1</v>
      </c>
      <c r="AI147" s="164">
        <v>1</v>
      </c>
      <c r="AJ147" s="164">
        <v>1</v>
      </c>
      <c r="AK147" s="164">
        <v>1</v>
      </c>
      <c r="AL147" s="164">
        <v>1</v>
      </c>
      <c r="AM147" s="164">
        <v>1</v>
      </c>
      <c r="AN147" s="164">
        <v>1</v>
      </c>
      <c r="AO147" s="164">
        <v>1</v>
      </c>
      <c r="AP147" s="164">
        <v>1</v>
      </c>
      <c r="AQ147" s="164">
        <v>1</v>
      </c>
      <c r="AR147" s="164">
        <v>1</v>
      </c>
      <c r="AS147" s="164">
        <v>1</v>
      </c>
      <c r="AT147" s="164">
        <v>1</v>
      </c>
      <c r="AU147" s="164">
        <v>1</v>
      </c>
      <c r="AV147" s="164">
        <v>1</v>
      </c>
      <c r="AW147" s="164">
        <v>1</v>
      </c>
      <c r="AX147" s="164">
        <v>1</v>
      </c>
      <c r="AY147" s="164">
        <v>1</v>
      </c>
      <c r="AZ147" s="164">
        <v>1</v>
      </c>
      <c r="BA147" s="164">
        <v>1</v>
      </c>
      <c r="BB147" s="164">
        <v>1</v>
      </c>
      <c r="BC147" s="164">
        <v>1</v>
      </c>
      <c r="BD147" s="164">
        <v>1</v>
      </c>
      <c r="BE147" s="164">
        <v>1</v>
      </c>
      <c r="BF147" s="164">
        <v>1</v>
      </c>
      <c r="BG147" s="164">
        <v>1</v>
      </c>
      <c r="BH147" s="164">
        <v>1</v>
      </c>
      <c r="BI147" s="164">
        <v>1</v>
      </c>
      <c r="BJ147" s="164">
        <v>1</v>
      </c>
      <c r="BK147" s="164">
        <v>1</v>
      </c>
      <c r="BL147" s="164">
        <v>1</v>
      </c>
      <c r="BM147" s="164">
        <v>1</v>
      </c>
      <c r="BN147" s="164">
        <v>1</v>
      </c>
      <c r="BO147" s="164">
        <v>1</v>
      </c>
      <c r="BP147" s="164">
        <v>1</v>
      </c>
      <c r="BQ147" s="164">
        <v>1</v>
      </c>
      <c r="BR147" s="164">
        <v>1</v>
      </c>
      <c r="BS147" s="164">
        <v>1</v>
      </c>
      <c r="BT147" s="164">
        <v>1</v>
      </c>
      <c r="BU147" s="164">
        <v>1</v>
      </c>
      <c r="BV147" s="164">
        <v>1</v>
      </c>
      <c r="BW147" s="164">
        <v>1</v>
      </c>
      <c r="BX147" s="164">
        <v>1</v>
      </c>
      <c r="BY147" s="164">
        <v>1</v>
      </c>
      <c r="BZ147" s="164">
        <v>1</v>
      </c>
      <c r="CA147" s="164">
        <v>0</v>
      </c>
      <c r="CB147" s="164">
        <v>0</v>
      </c>
      <c r="CC147" s="164">
        <v>0</v>
      </c>
      <c r="CD147" s="164">
        <v>0</v>
      </c>
      <c r="CE147" s="164">
        <v>0</v>
      </c>
      <c r="CF147" s="164">
        <v>0</v>
      </c>
      <c r="CG147" s="164">
        <v>0</v>
      </c>
      <c r="CH147" s="164">
        <v>0</v>
      </c>
      <c r="CI147" s="188">
        <v>0</v>
      </c>
      <c r="CJ147" s="23"/>
      <c r="CK147" s="24"/>
      <c r="CL147" s="24"/>
    </row>
    <row r="148" spans="1:509" x14ac:dyDescent="0.25">
      <c r="A148" s="176">
        <f t="shared" si="3"/>
        <v>43891</v>
      </c>
      <c r="B148" s="165">
        <v>0</v>
      </c>
      <c r="C148" s="165">
        <v>0</v>
      </c>
      <c r="D148" s="165">
        <v>0</v>
      </c>
      <c r="E148" s="165">
        <v>0</v>
      </c>
      <c r="F148" s="165">
        <v>0</v>
      </c>
      <c r="G148" s="165">
        <v>0</v>
      </c>
      <c r="H148" s="165">
        <v>0</v>
      </c>
      <c r="I148" s="165">
        <v>0</v>
      </c>
      <c r="J148" s="166">
        <v>0</v>
      </c>
      <c r="K148" s="166">
        <v>0</v>
      </c>
      <c r="L148" s="166">
        <v>0</v>
      </c>
      <c r="M148" s="166">
        <v>0</v>
      </c>
      <c r="N148" s="166">
        <v>0</v>
      </c>
      <c r="O148" s="166">
        <v>0</v>
      </c>
      <c r="P148" s="166">
        <v>0</v>
      </c>
      <c r="Q148" s="166">
        <v>0</v>
      </c>
      <c r="R148" s="166">
        <v>0</v>
      </c>
      <c r="S148" s="166">
        <v>0</v>
      </c>
      <c r="T148" s="166">
        <v>0</v>
      </c>
      <c r="U148" s="166">
        <v>0</v>
      </c>
      <c r="V148" s="166">
        <v>0</v>
      </c>
      <c r="W148" s="166">
        <v>0</v>
      </c>
      <c r="X148" s="166">
        <v>0</v>
      </c>
      <c r="Y148" s="166">
        <v>0</v>
      </c>
      <c r="Z148" s="166">
        <v>0</v>
      </c>
      <c r="AA148" s="166">
        <v>0</v>
      </c>
      <c r="AB148" s="166">
        <v>0</v>
      </c>
      <c r="AC148" s="166">
        <v>0</v>
      </c>
      <c r="AD148" s="166">
        <v>0</v>
      </c>
      <c r="AE148" s="166">
        <v>0</v>
      </c>
      <c r="AF148" s="166">
        <v>0</v>
      </c>
      <c r="AG148" s="166">
        <v>0</v>
      </c>
      <c r="AH148" s="166">
        <v>0</v>
      </c>
      <c r="AI148" s="166">
        <v>0</v>
      </c>
      <c r="AJ148" s="166">
        <v>0</v>
      </c>
      <c r="AK148" s="166">
        <v>0</v>
      </c>
      <c r="AL148" s="166">
        <v>0</v>
      </c>
      <c r="AM148" s="166">
        <v>0</v>
      </c>
      <c r="AN148" s="166">
        <v>0</v>
      </c>
      <c r="AO148" s="166">
        <v>0</v>
      </c>
      <c r="AP148" s="166">
        <v>0</v>
      </c>
      <c r="AQ148" s="166">
        <v>0</v>
      </c>
      <c r="AR148" s="166">
        <v>0</v>
      </c>
      <c r="AS148" s="166">
        <v>0</v>
      </c>
      <c r="AT148" s="166">
        <v>0</v>
      </c>
      <c r="AU148" s="166">
        <v>0</v>
      </c>
      <c r="AV148" s="166">
        <v>0</v>
      </c>
      <c r="AW148" s="166">
        <v>0</v>
      </c>
      <c r="AX148" s="166">
        <v>0</v>
      </c>
      <c r="AY148" s="166">
        <v>0</v>
      </c>
      <c r="AZ148" s="166">
        <v>0</v>
      </c>
      <c r="BA148" s="166">
        <v>0</v>
      </c>
      <c r="BB148" s="166">
        <v>0</v>
      </c>
      <c r="BC148" s="166">
        <v>0</v>
      </c>
      <c r="BD148" s="166">
        <v>0</v>
      </c>
      <c r="BE148" s="166">
        <v>0</v>
      </c>
      <c r="BF148" s="166">
        <v>0</v>
      </c>
      <c r="BG148" s="166">
        <v>0</v>
      </c>
      <c r="BH148" s="166">
        <v>0</v>
      </c>
      <c r="BI148" s="166">
        <v>0</v>
      </c>
      <c r="BJ148" s="166">
        <v>0</v>
      </c>
      <c r="BK148" s="166">
        <v>0</v>
      </c>
      <c r="BL148" s="166">
        <v>0</v>
      </c>
      <c r="BM148" s="166">
        <v>0</v>
      </c>
      <c r="BN148" s="166">
        <v>0</v>
      </c>
      <c r="BO148" s="166">
        <v>0</v>
      </c>
      <c r="BP148" s="166">
        <v>0</v>
      </c>
      <c r="BQ148" s="166">
        <v>0</v>
      </c>
      <c r="BR148" s="166">
        <v>0</v>
      </c>
      <c r="BS148" s="166">
        <v>0</v>
      </c>
      <c r="BT148" s="166">
        <v>0</v>
      </c>
      <c r="BU148" s="166">
        <v>0</v>
      </c>
      <c r="BV148" s="166">
        <v>0</v>
      </c>
      <c r="BW148" s="166">
        <v>0</v>
      </c>
      <c r="BX148" s="166">
        <v>0</v>
      </c>
      <c r="BY148" s="166">
        <v>0</v>
      </c>
      <c r="BZ148" s="166">
        <v>0</v>
      </c>
      <c r="CA148" s="166">
        <v>0</v>
      </c>
      <c r="CB148" s="166">
        <v>0</v>
      </c>
      <c r="CC148" s="166">
        <v>0</v>
      </c>
      <c r="CD148" s="166">
        <v>0</v>
      </c>
      <c r="CE148" s="166">
        <v>0</v>
      </c>
      <c r="CF148" s="166">
        <v>0</v>
      </c>
      <c r="CG148" s="166">
        <v>0</v>
      </c>
      <c r="CH148" s="166">
        <v>0</v>
      </c>
      <c r="CI148" s="189">
        <v>0</v>
      </c>
      <c r="CJ148" s="23"/>
      <c r="CK148" s="24"/>
      <c r="CL148" s="24"/>
    </row>
    <row r="151" spans="1:509" x14ac:dyDescent="0.25">
      <c r="A151" s="167" t="s">
        <v>3</v>
      </c>
      <c r="B151" s="167"/>
      <c r="C151" s="167"/>
      <c r="D151" s="167"/>
      <c r="E151" s="167"/>
      <c r="F151" s="167"/>
      <c r="G151" s="167"/>
      <c r="H151" s="167"/>
      <c r="I151" s="167"/>
      <c r="J151" s="167"/>
      <c r="K151" s="167"/>
      <c r="L151" s="167"/>
      <c r="M151" s="167"/>
      <c r="N151" s="167"/>
      <c r="O151" s="167"/>
      <c r="P151" s="167"/>
      <c r="Q151" s="167"/>
      <c r="R151" s="167"/>
      <c r="S151" s="167"/>
      <c r="T151" s="167"/>
      <c r="U151" s="167"/>
      <c r="V151" s="167"/>
      <c r="CJ151" s="27"/>
      <c r="CK151" s="27"/>
      <c r="CL151" s="27"/>
    </row>
    <row r="152" spans="1:509" x14ac:dyDescent="0.25">
      <c r="A152" s="172" t="s">
        <v>124</v>
      </c>
      <c r="B152" s="168" t="s">
        <v>115</v>
      </c>
      <c r="C152" s="168" t="s">
        <v>115</v>
      </c>
      <c r="D152" s="168"/>
      <c r="E152" s="168"/>
      <c r="F152" s="168"/>
      <c r="G152" s="168"/>
      <c r="H152" s="168"/>
      <c r="I152" s="168"/>
      <c r="J152" s="168"/>
      <c r="K152" s="168"/>
      <c r="L152" s="168"/>
      <c r="M152" s="168"/>
      <c r="N152" s="168"/>
      <c r="O152" s="168"/>
      <c r="P152" s="168"/>
      <c r="Q152" s="168"/>
      <c r="R152" s="168"/>
      <c r="S152" s="168"/>
      <c r="T152" s="168"/>
      <c r="U152" s="168"/>
      <c r="V152" s="168"/>
    </row>
    <row r="153" spans="1:509" x14ac:dyDescent="0.25">
      <c r="A153" s="28" t="s">
        <v>56</v>
      </c>
      <c r="B153" s="29" t="s">
        <v>17</v>
      </c>
      <c r="D153" s="29"/>
      <c r="E153" s="29"/>
      <c r="F153" s="29"/>
      <c r="G153" s="29"/>
      <c r="H153" s="29"/>
      <c r="I153" s="29"/>
      <c r="J153" s="29"/>
      <c r="K153" s="29"/>
      <c r="L153" s="29"/>
      <c r="M153" s="29"/>
      <c r="N153" s="29"/>
      <c r="O153" s="29"/>
      <c r="P153" s="29"/>
      <c r="Q153" s="29"/>
      <c r="R153" s="29"/>
      <c r="S153" s="29"/>
      <c r="T153" s="29"/>
      <c r="U153" s="29"/>
      <c r="V153" s="29"/>
      <c r="W153" s="29"/>
      <c r="X153" s="29"/>
      <c r="Y153" s="29"/>
      <c r="Z153" s="29"/>
      <c r="AA153" s="29"/>
      <c r="AB153" s="29"/>
      <c r="AC153" s="29"/>
      <c r="AD153" s="29"/>
      <c r="AE153" s="29"/>
      <c r="AF153" s="29"/>
      <c r="AG153" s="29"/>
      <c r="AH153" s="29"/>
      <c r="AI153" s="29"/>
      <c r="AJ153" s="29"/>
      <c r="AK153" s="29"/>
      <c r="AL153" s="29"/>
      <c r="AM153" s="29"/>
      <c r="AN153" s="29"/>
      <c r="AO153" s="29"/>
      <c r="AP153" s="29"/>
      <c r="AQ153" s="29"/>
      <c r="AR153" s="29"/>
      <c r="AS153" s="29"/>
      <c r="AT153" s="29"/>
      <c r="AU153" s="29"/>
      <c r="AV153" s="29"/>
      <c r="AW153" s="29"/>
      <c r="AX153" s="29"/>
      <c r="AY153" s="29"/>
      <c r="AZ153" s="29"/>
      <c r="BA153" s="29"/>
      <c r="BB153" s="29"/>
      <c r="BC153" s="29"/>
      <c r="BD153" s="29"/>
      <c r="BE153" s="29"/>
      <c r="BF153" s="29"/>
      <c r="BG153" s="29"/>
      <c r="BH153" s="29"/>
      <c r="BI153" s="29"/>
      <c r="BJ153" s="29"/>
      <c r="BK153" s="29"/>
      <c r="BL153" s="29"/>
      <c r="BM153" s="29"/>
      <c r="BN153" s="29"/>
      <c r="BO153" s="29"/>
      <c r="SI153"/>
      <c r="SJ153"/>
      <c r="SK153"/>
      <c r="SL153"/>
      <c r="SM153"/>
      <c r="SN153"/>
      <c r="SO153"/>
    </row>
    <row r="154" spans="1:509" ht="14.1" customHeight="1" x14ac:dyDescent="0.25">
      <c r="A154" s="28" t="s">
        <v>57</v>
      </c>
      <c r="B154" s="15" t="s">
        <v>116</v>
      </c>
      <c r="SI154"/>
      <c r="SJ154"/>
      <c r="SK154"/>
      <c r="SL154"/>
      <c r="SM154"/>
      <c r="SN154"/>
      <c r="SO154"/>
    </row>
    <row r="155" spans="1:509" ht="14.1" customHeight="1" x14ac:dyDescent="0.25">
      <c r="SI155"/>
      <c r="SJ155"/>
      <c r="SK155"/>
      <c r="SL155"/>
      <c r="SM155"/>
      <c r="SN155"/>
      <c r="SO155"/>
    </row>
    <row r="156" spans="1:509" ht="30" customHeight="1" x14ac:dyDescent="0.25">
      <c r="A156" s="174" t="s">
        <v>135</v>
      </c>
      <c r="B156" s="173" t="s">
        <v>139</v>
      </c>
      <c r="C156" s="173"/>
      <c r="D156" s="173"/>
      <c r="E156" s="173"/>
      <c r="F156" s="173"/>
      <c r="G156" s="173"/>
      <c r="H156" s="173"/>
      <c r="I156" s="173"/>
      <c r="J156" s="173"/>
      <c r="K156" s="173"/>
      <c r="L156" s="173"/>
      <c r="M156" s="173"/>
      <c r="N156" s="173"/>
      <c r="O156" s="173"/>
      <c r="P156" s="173"/>
      <c r="Q156" s="173"/>
      <c r="R156" s="173"/>
      <c r="S156" s="173"/>
      <c r="T156" s="173"/>
      <c r="U156" s="173"/>
      <c r="V156" s="173"/>
      <c r="W156" s="173"/>
      <c r="X156" s="173"/>
      <c r="Y156" s="173"/>
      <c r="Z156" s="173"/>
      <c r="AA156" s="173"/>
      <c r="AB156" s="169"/>
      <c r="AC156" s="169"/>
      <c r="AD156" s="169"/>
      <c r="AE156" s="169"/>
      <c r="AF156" s="169"/>
      <c r="AG156" s="169"/>
      <c r="AH156" s="169"/>
      <c r="AI156" s="169"/>
      <c r="AJ156" s="169"/>
      <c r="AK156" s="169"/>
      <c r="AL156" s="169"/>
      <c r="AM156" s="169"/>
      <c r="AN156" s="169"/>
      <c r="AO156" s="169"/>
      <c r="AP156" s="169"/>
      <c r="AQ156" s="169"/>
      <c r="AR156" s="169"/>
      <c r="AS156" s="169"/>
      <c r="AT156" s="169"/>
      <c r="AU156" s="169"/>
      <c r="AV156" s="169"/>
      <c r="AW156" s="169"/>
      <c r="AX156" s="169"/>
      <c r="AY156" s="169"/>
      <c r="AZ156" s="169"/>
      <c r="BA156" s="169"/>
      <c r="BB156" s="169"/>
      <c r="BC156" s="169"/>
      <c r="BD156" s="169"/>
      <c r="BE156" s="169"/>
      <c r="BF156" s="169"/>
      <c r="BG156" s="169"/>
      <c r="BH156" s="169"/>
      <c r="BI156" s="169"/>
      <c r="BJ156" s="169"/>
      <c r="BK156" s="169"/>
      <c r="BL156" s="169"/>
      <c r="BM156" s="169"/>
      <c r="BN156" s="169"/>
      <c r="BO156" s="169"/>
      <c r="BP156" s="169"/>
      <c r="BQ156" s="169"/>
      <c r="BR156" s="169"/>
      <c r="BS156" s="169"/>
      <c r="BT156" s="169"/>
      <c r="BU156" s="169"/>
      <c r="BV156" s="169"/>
      <c r="BW156" s="169"/>
      <c r="BX156" s="169"/>
      <c r="BY156" s="169"/>
      <c r="BZ156" s="169"/>
      <c r="CA156" s="169"/>
      <c r="CB156" s="169"/>
      <c r="CC156" s="169"/>
      <c r="CD156" s="169"/>
      <c r="CE156" s="169"/>
      <c r="CF156" s="169"/>
      <c r="CG156" s="169"/>
      <c r="CH156" s="169"/>
      <c r="CI156" s="169"/>
      <c r="CJ156" s="169"/>
      <c r="CK156" s="169"/>
      <c r="CL156" s="169"/>
      <c r="CM156" s="169"/>
      <c r="SO156"/>
    </row>
    <row r="157" spans="1:509" ht="21.6" customHeight="1" x14ac:dyDescent="0.25">
      <c r="B157" s="170" t="s">
        <v>138</v>
      </c>
      <c r="C157" s="170"/>
      <c r="D157" s="170"/>
      <c r="E157" s="170"/>
      <c r="F157" s="170"/>
      <c r="G157" s="170"/>
      <c r="H157" s="170"/>
      <c r="I157" s="170"/>
      <c r="J157" s="170"/>
      <c r="K157" s="170"/>
      <c r="L157" s="170"/>
      <c r="M157" s="170"/>
      <c r="N157" s="170"/>
      <c r="O157" s="170"/>
      <c r="P157" s="170"/>
      <c r="Q157" s="170"/>
      <c r="R157" s="170"/>
      <c r="S157" s="170"/>
      <c r="T157" s="170"/>
      <c r="U157" s="170"/>
      <c r="V157" s="170"/>
      <c r="W157" s="170"/>
      <c r="X157" s="170"/>
      <c r="Y157" s="170"/>
      <c r="Z157" s="170"/>
      <c r="AA157" s="170"/>
      <c r="SI157"/>
      <c r="SJ157"/>
      <c r="SK157"/>
      <c r="SL157"/>
      <c r="SM157"/>
      <c r="SN157"/>
      <c r="SO157"/>
    </row>
    <row r="158" spans="1:509" ht="23.25" customHeight="1" x14ac:dyDescent="0.25">
      <c r="B158" s="171"/>
      <c r="C158" s="171"/>
      <c r="D158" s="171"/>
      <c r="E158" s="171"/>
      <c r="F158" s="171"/>
      <c r="G158" s="171"/>
      <c r="H158" s="171"/>
      <c r="I158" s="171"/>
      <c r="J158" s="171"/>
      <c r="K158" s="171"/>
      <c r="L158" s="171"/>
      <c r="M158" s="171"/>
      <c r="N158" s="171"/>
      <c r="O158" s="171"/>
      <c r="P158" s="171"/>
      <c r="Q158" s="171"/>
      <c r="R158" s="171"/>
      <c r="S158" s="171"/>
      <c r="T158" s="171"/>
      <c r="U158" s="171"/>
      <c r="V158" s="171"/>
      <c r="W158" s="171"/>
      <c r="X158" s="171"/>
      <c r="Y158" s="171"/>
      <c r="Z158" s="171"/>
      <c r="AA158" s="171"/>
    </row>
  </sheetData>
  <mergeCells count="5">
    <mergeCell ref="AM4:CI4"/>
    <mergeCell ref="A5:A6"/>
    <mergeCell ref="B5:CI5"/>
    <mergeCell ref="B157:AA158"/>
    <mergeCell ref="B156:AA156"/>
  </mergeCells>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143"/>
  <sheetViews>
    <sheetView tabSelected="1" zoomScaleNormal="100" workbookViewId="0">
      <selection activeCell="D3" sqref="D3"/>
    </sheetView>
  </sheetViews>
  <sheetFormatPr baseColWidth="10" defaultColWidth="9.140625" defaultRowHeight="12.75" x14ac:dyDescent="0.2"/>
  <cols>
    <col min="1" max="1" width="14.140625" style="36" customWidth="1"/>
    <col min="2" max="85" width="6.42578125" style="36" customWidth="1"/>
    <col min="86" max="86" width="8.5703125" style="36" customWidth="1"/>
    <col min="87" max="1025" width="8.5703125" style="14" customWidth="1"/>
  </cols>
  <sheetData>
    <row r="1" spans="1:1024" ht="15.75" x14ac:dyDescent="0.25">
      <c r="A1" s="34" t="s">
        <v>136</v>
      </c>
      <c r="B1" s="34"/>
      <c r="C1" s="34"/>
      <c r="D1" s="34"/>
      <c r="E1" s="69"/>
      <c r="F1" s="69"/>
      <c r="G1" s="69"/>
      <c r="H1" s="69"/>
      <c r="I1" s="69"/>
      <c r="J1" s="69"/>
      <c r="K1" s="69"/>
      <c r="L1" s="69"/>
      <c r="M1" s="69"/>
      <c r="N1" s="69"/>
      <c r="O1" s="69"/>
      <c r="P1" s="69"/>
      <c r="Q1" s="69"/>
      <c r="R1" s="69"/>
      <c r="S1" s="69"/>
      <c r="T1" s="69"/>
      <c r="U1" s="69"/>
      <c r="V1" s="69"/>
      <c r="W1" s="69"/>
      <c r="X1" s="69"/>
      <c r="Y1" s="69"/>
      <c r="Z1" s="69"/>
      <c r="AA1" s="69"/>
      <c r="AB1" s="69"/>
      <c r="AC1" s="69"/>
      <c r="AD1" s="69"/>
      <c r="AE1" s="69"/>
      <c r="AF1" s="69"/>
      <c r="AG1" s="69"/>
      <c r="AH1" s="69"/>
      <c r="AI1" s="69"/>
      <c r="AJ1" s="69"/>
      <c r="AK1" s="69"/>
      <c r="AL1" s="69"/>
      <c r="AM1" s="69"/>
      <c r="AN1" s="69"/>
      <c r="AO1" s="69"/>
      <c r="AP1" s="69"/>
      <c r="AQ1" s="69"/>
      <c r="AR1" s="69"/>
      <c r="AS1" s="69"/>
      <c r="AT1" s="69"/>
      <c r="AU1" s="69"/>
      <c r="AV1" s="69"/>
      <c r="AW1" s="69"/>
      <c r="AX1" s="69"/>
      <c r="AY1" s="69"/>
      <c r="AZ1" s="69"/>
      <c r="BA1" s="69"/>
      <c r="BB1" s="69"/>
      <c r="BC1" s="69"/>
      <c r="BD1" s="69"/>
      <c r="BE1" s="69"/>
      <c r="BF1" s="69"/>
      <c r="BG1" s="69"/>
      <c r="BH1" s="69"/>
      <c r="BI1" s="69"/>
      <c r="BJ1" s="69"/>
      <c r="BK1" s="69"/>
      <c r="BL1" s="69"/>
    </row>
    <row r="2" spans="1:1024" s="14" customFormat="1" ht="15.75" x14ac:dyDescent="0.25">
      <c r="A2" s="37" t="s">
        <v>12</v>
      </c>
      <c r="B2" s="131" t="s">
        <v>118</v>
      </c>
      <c r="D2" s="37"/>
      <c r="E2" s="70"/>
      <c r="F2" s="36"/>
      <c r="G2" s="36"/>
      <c r="H2" s="36"/>
      <c r="I2" s="139"/>
      <c r="J2" s="139"/>
      <c r="K2" s="70"/>
      <c r="L2" s="70"/>
      <c r="M2" s="70"/>
      <c r="N2" s="70"/>
      <c r="O2" s="70"/>
      <c r="P2" s="70"/>
      <c r="Q2" s="70"/>
      <c r="R2" s="70"/>
      <c r="S2" s="70"/>
      <c r="T2" s="70"/>
      <c r="U2" s="70"/>
      <c r="V2" s="70"/>
      <c r="W2" s="70"/>
      <c r="X2" s="70"/>
      <c r="Y2" s="70"/>
      <c r="Z2" s="139"/>
      <c r="AA2" s="70"/>
      <c r="AB2" s="70"/>
      <c r="AC2" s="36"/>
      <c r="AD2" s="36"/>
      <c r="AE2" s="36"/>
      <c r="AF2" s="36"/>
      <c r="AG2" s="36"/>
      <c r="AH2" s="36"/>
      <c r="AI2" s="36"/>
      <c r="AJ2" s="36"/>
      <c r="AK2" s="36"/>
      <c r="AL2" s="36"/>
      <c r="AM2" s="36"/>
      <c r="AN2" s="36"/>
      <c r="AO2" s="36"/>
      <c r="AP2" s="36"/>
      <c r="AQ2" s="36"/>
      <c r="AR2" s="36"/>
      <c r="AS2" s="36"/>
      <c r="AT2" s="36"/>
      <c r="AU2" s="36"/>
      <c r="AV2" s="36"/>
      <c r="AW2" s="36"/>
      <c r="AX2" s="36"/>
      <c r="AY2" s="36"/>
      <c r="AZ2" s="36"/>
      <c r="BA2" s="36"/>
      <c r="BB2" s="36"/>
      <c r="BC2" s="36"/>
      <c r="BD2" s="36"/>
      <c r="BE2" s="36"/>
      <c r="BF2" s="36"/>
      <c r="BG2" s="36"/>
      <c r="BH2" s="36"/>
      <c r="BI2" s="36"/>
      <c r="BJ2" s="36"/>
      <c r="BK2" s="36"/>
      <c r="BL2" s="36"/>
      <c r="BM2" s="36"/>
      <c r="BN2" s="36"/>
      <c r="BO2" s="36"/>
      <c r="BP2" s="36"/>
      <c r="BQ2" s="36"/>
      <c r="BR2" s="36"/>
      <c r="BS2" s="36"/>
      <c r="BT2" s="36"/>
      <c r="BU2" s="36"/>
      <c r="BV2" s="36"/>
      <c r="BW2" s="36"/>
      <c r="BX2" s="36"/>
      <c r="BY2" s="36"/>
      <c r="BZ2" s="36"/>
      <c r="CA2" s="36"/>
      <c r="CB2" s="36"/>
      <c r="CC2" s="36"/>
      <c r="CD2" s="36"/>
      <c r="CE2" s="36"/>
      <c r="CF2" s="36"/>
      <c r="CG2" s="36"/>
      <c r="CH2" s="36"/>
      <c r="AMG2"/>
      <c r="AMH2"/>
      <c r="AMI2"/>
      <c r="AMJ2"/>
    </row>
    <row r="3" spans="1:1024" x14ac:dyDescent="0.2">
      <c r="A3" s="139" t="s">
        <v>26</v>
      </c>
      <c r="B3" s="139"/>
      <c r="C3" s="139"/>
      <c r="D3" s="139"/>
      <c r="E3" s="139"/>
      <c r="F3" s="139"/>
      <c r="G3" s="139"/>
      <c r="H3" s="139"/>
      <c r="I3" s="139"/>
      <c r="J3" s="139"/>
      <c r="K3" s="139"/>
      <c r="L3" s="139"/>
      <c r="M3" s="139"/>
      <c r="N3" s="139"/>
      <c r="O3" s="139"/>
      <c r="P3" s="139"/>
      <c r="Q3" s="139"/>
      <c r="R3" s="139"/>
      <c r="S3" s="139"/>
      <c r="T3" s="139"/>
      <c r="U3" s="139"/>
      <c r="V3" s="139"/>
      <c r="W3" s="139"/>
      <c r="X3" s="139"/>
      <c r="Y3" s="139"/>
      <c r="Z3" s="139"/>
      <c r="AA3" s="139"/>
      <c r="AB3" s="139"/>
      <c r="AC3" s="139"/>
      <c r="AD3" s="139"/>
      <c r="AE3" s="139"/>
      <c r="AF3" s="139"/>
      <c r="AG3" s="139"/>
      <c r="AH3" s="139"/>
      <c r="AI3" s="139"/>
      <c r="AJ3" s="139"/>
      <c r="AK3" s="139"/>
      <c r="AL3" s="139"/>
      <c r="AM3" s="139"/>
      <c r="AN3" s="139"/>
      <c r="AO3" s="139"/>
      <c r="AP3" s="139"/>
      <c r="AQ3" s="139"/>
      <c r="AR3" s="139"/>
      <c r="AS3" s="139"/>
      <c r="AT3" s="139"/>
      <c r="AU3" s="139"/>
      <c r="AV3" s="139"/>
      <c r="AW3" s="139"/>
      <c r="AX3" s="139"/>
      <c r="AY3" s="139"/>
      <c r="AZ3" s="139"/>
      <c r="BA3" s="139"/>
      <c r="BB3" s="139"/>
      <c r="BC3" s="139"/>
      <c r="BD3" s="139"/>
      <c r="BE3" s="139"/>
      <c r="BF3" s="139"/>
      <c r="BG3" s="139"/>
      <c r="BH3" s="139"/>
      <c r="BI3" s="139"/>
      <c r="BJ3" s="139"/>
      <c r="BK3" s="139"/>
      <c r="BL3" s="139"/>
    </row>
    <row r="4" spans="1:1024" ht="34.5" customHeight="1" x14ac:dyDescent="0.2"/>
    <row r="5" spans="1:1024" ht="15" customHeight="1" x14ac:dyDescent="0.2">
      <c r="A5" s="140" t="s">
        <v>92</v>
      </c>
      <c r="B5" s="155" t="s">
        <v>91</v>
      </c>
      <c r="C5" s="156"/>
      <c r="D5" s="156"/>
      <c r="E5" s="156"/>
      <c r="F5" s="156"/>
      <c r="G5" s="156"/>
      <c r="H5" s="156"/>
      <c r="I5" s="156"/>
      <c r="J5" s="156"/>
      <c r="K5" s="156"/>
      <c r="L5" s="156"/>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156"/>
      <c r="AR5" s="156"/>
      <c r="AS5" s="156"/>
      <c r="AT5" s="156"/>
      <c r="AU5" s="156"/>
      <c r="AV5" s="156"/>
      <c r="AW5" s="156"/>
      <c r="AX5" s="156"/>
      <c r="AY5" s="156"/>
      <c r="AZ5" s="156"/>
      <c r="BA5" s="156"/>
      <c r="BB5" s="156"/>
      <c r="BC5" s="156"/>
      <c r="BD5" s="156"/>
      <c r="BE5" s="156"/>
      <c r="BF5" s="156"/>
      <c r="BG5" s="156"/>
      <c r="BH5" s="156"/>
      <c r="BI5" s="156"/>
      <c r="BJ5" s="156"/>
      <c r="BK5" s="156"/>
      <c r="BL5" s="156"/>
      <c r="BM5" s="156"/>
      <c r="BN5" s="156"/>
      <c r="BO5" s="156"/>
      <c r="BP5" s="156"/>
      <c r="BQ5" s="156"/>
      <c r="BR5" s="156"/>
      <c r="BS5" s="156"/>
      <c r="BT5" s="156"/>
      <c r="BU5" s="156"/>
      <c r="BV5" s="156"/>
      <c r="BW5" s="156"/>
      <c r="BX5" s="156"/>
      <c r="BY5" s="156"/>
      <c r="BZ5" s="156"/>
      <c r="CA5" s="156"/>
      <c r="CB5" s="156"/>
      <c r="CC5" s="156"/>
      <c r="CD5" s="156"/>
      <c r="CE5" s="156"/>
      <c r="CF5" s="156"/>
      <c r="CG5" s="141"/>
    </row>
    <row r="6" spans="1:1024" ht="70.5" customHeight="1" x14ac:dyDescent="0.2">
      <c r="A6" s="140"/>
      <c r="B6" s="51">
        <v>44033</v>
      </c>
      <c r="C6" s="51">
        <v>44032</v>
      </c>
      <c r="D6" s="51">
        <v>44031</v>
      </c>
      <c r="E6" s="51">
        <v>44030</v>
      </c>
      <c r="F6" s="51">
        <v>44029</v>
      </c>
      <c r="G6" s="51">
        <v>44028</v>
      </c>
      <c r="H6" s="51">
        <v>44027</v>
      </c>
      <c r="I6" s="51">
        <v>44026</v>
      </c>
      <c r="J6" s="51">
        <v>44025</v>
      </c>
      <c r="K6" s="51">
        <v>44024</v>
      </c>
      <c r="L6" s="51">
        <v>44023</v>
      </c>
      <c r="M6" s="51">
        <v>44022</v>
      </c>
      <c r="N6" s="51">
        <v>44021</v>
      </c>
      <c r="O6" s="51">
        <v>44020</v>
      </c>
      <c r="P6" s="51">
        <v>44019</v>
      </c>
      <c r="Q6" s="51">
        <v>44018</v>
      </c>
      <c r="R6" s="51">
        <v>44017</v>
      </c>
      <c r="S6" s="51">
        <v>44016</v>
      </c>
      <c r="T6" s="51">
        <v>44015</v>
      </c>
      <c r="U6" s="51">
        <v>44014</v>
      </c>
      <c r="V6" s="51">
        <v>44013</v>
      </c>
      <c r="W6" s="51">
        <v>44012</v>
      </c>
      <c r="X6" s="51">
        <v>44011</v>
      </c>
      <c r="Y6" s="51">
        <f t="shared" ref="Y6:BD6" si="0">X6-1</f>
        <v>44010</v>
      </c>
      <c r="Z6" s="51">
        <f t="shared" si="0"/>
        <v>44009</v>
      </c>
      <c r="AA6" s="51">
        <f t="shared" si="0"/>
        <v>44008</v>
      </c>
      <c r="AB6" s="51">
        <f t="shared" si="0"/>
        <v>44007</v>
      </c>
      <c r="AC6" s="51">
        <f t="shared" si="0"/>
        <v>44006</v>
      </c>
      <c r="AD6" s="51">
        <f t="shared" si="0"/>
        <v>44005</v>
      </c>
      <c r="AE6" s="51">
        <f t="shared" si="0"/>
        <v>44004</v>
      </c>
      <c r="AF6" s="51">
        <f t="shared" si="0"/>
        <v>44003</v>
      </c>
      <c r="AG6" s="51">
        <f t="shared" si="0"/>
        <v>44002</v>
      </c>
      <c r="AH6" s="51">
        <f t="shared" si="0"/>
        <v>44001</v>
      </c>
      <c r="AI6" s="51">
        <f t="shared" si="0"/>
        <v>44000</v>
      </c>
      <c r="AJ6" s="51">
        <f t="shared" si="0"/>
        <v>43999</v>
      </c>
      <c r="AK6" s="51">
        <f t="shared" si="0"/>
        <v>43998</v>
      </c>
      <c r="AL6" s="51">
        <f t="shared" si="0"/>
        <v>43997</v>
      </c>
      <c r="AM6" s="51">
        <f t="shared" si="0"/>
        <v>43996</v>
      </c>
      <c r="AN6" s="51">
        <f t="shared" si="0"/>
        <v>43995</v>
      </c>
      <c r="AO6" s="51">
        <f t="shared" si="0"/>
        <v>43994</v>
      </c>
      <c r="AP6" s="51">
        <f t="shared" si="0"/>
        <v>43993</v>
      </c>
      <c r="AQ6" s="51">
        <f t="shared" si="0"/>
        <v>43992</v>
      </c>
      <c r="AR6" s="51">
        <f t="shared" si="0"/>
        <v>43991</v>
      </c>
      <c r="AS6" s="51">
        <f t="shared" si="0"/>
        <v>43990</v>
      </c>
      <c r="AT6" s="51">
        <f t="shared" si="0"/>
        <v>43989</v>
      </c>
      <c r="AU6" s="51">
        <f t="shared" si="0"/>
        <v>43988</v>
      </c>
      <c r="AV6" s="51">
        <f t="shared" si="0"/>
        <v>43987</v>
      </c>
      <c r="AW6" s="51">
        <f t="shared" si="0"/>
        <v>43986</v>
      </c>
      <c r="AX6" s="51">
        <f t="shared" si="0"/>
        <v>43985</v>
      </c>
      <c r="AY6" s="51">
        <f t="shared" si="0"/>
        <v>43984</v>
      </c>
      <c r="AZ6" s="51">
        <f t="shared" si="0"/>
        <v>43983</v>
      </c>
      <c r="BA6" s="51">
        <f t="shared" si="0"/>
        <v>43982</v>
      </c>
      <c r="BB6" s="51">
        <f t="shared" si="0"/>
        <v>43981</v>
      </c>
      <c r="BC6" s="51">
        <f t="shared" si="0"/>
        <v>43980</v>
      </c>
      <c r="BD6" s="51">
        <f t="shared" si="0"/>
        <v>43979</v>
      </c>
      <c r="BE6" s="51">
        <f t="shared" ref="BE6:CG6" si="1">BD6-1</f>
        <v>43978</v>
      </c>
      <c r="BF6" s="51">
        <f t="shared" si="1"/>
        <v>43977</v>
      </c>
      <c r="BG6" s="51">
        <f t="shared" si="1"/>
        <v>43976</v>
      </c>
      <c r="BH6" s="51">
        <f t="shared" si="1"/>
        <v>43975</v>
      </c>
      <c r="BI6" s="51">
        <f t="shared" si="1"/>
        <v>43974</v>
      </c>
      <c r="BJ6" s="51">
        <f t="shared" si="1"/>
        <v>43973</v>
      </c>
      <c r="BK6" s="51">
        <f t="shared" si="1"/>
        <v>43972</v>
      </c>
      <c r="BL6" s="51">
        <f t="shared" si="1"/>
        <v>43971</v>
      </c>
      <c r="BM6" s="51">
        <f t="shared" si="1"/>
        <v>43970</v>
      </c>
      <c r="BN6" s="51">
        <f t="shared" si="1"/>
        <v>43969</v>
      </c>
      <c r="BO6" s="51">
        <f t="shared" si="1"/>
        <v>43968</v>
      </c>
      <c r="BP6" s="51">
        <f t="shared" si="1"/>
        <v>43967</v>
      </c>
      <c r="BQ6" s="51">
        <f t="shared" si="1"/>
        <v>43966</v>
      </c>
      <c r="BR6" s="51">
        <f t="shared" si="1"/>
        <v>43965</v>
      </c>
      <c r="BS6" s="51">
        <f t="shared" si="1"/>
        <v>43964</v>
      </c>
      <c r="BT6" s="51">
        <f t="shared" si="1"/>
        <v>43963</v>
      </c>
      <c r="BU6" s="51">
        <f t="shared" si="1"/>
        <v>43962</v>
      </c>
      <c r="BV6" s="51">
        <f t="shared" si="1"/>
        <v>43961</v>
      </c>
      <c r="BW6" s="51">
        <f t="shared" si="1"/>
        <v>43960</v>
      </c>
      <c r="BX6" s="51">
        <f t="shared" si="1"/>
        <v>43959</v>
      </c>
      <c r="BY6" s="51">
        <f t="shared" si="1"/>
        <v>43958</v>
      </c>
      <c r="BZ6" s="51">
        <f t="shared" si="1"/>
        <v>43957</v>
      </c>
      <c r="CA6" s="51">
        <f t="shared" si="1"/>
        <v>43956</v>
      </c>
      <c r="CB6" s="51">
        <f t="shared" si="1"/>
        <v>43955</v>
      </c>
      <c r="CC6" s="51">
        <f t="shared" si="1"/>
        <v>43954</v>
      </c>
      <c r="CD6" s="51">
        <f t="shared" si="1"/>
        <v>43953</v>
      </c>
      <c r="CE6" s="51">
        <f t="shared" si="1"/>
        <v>43952</v>
      </c>
      <c r="CF6" s="51">
        <f t="shared" si="1"/>
        <v>43951</v>
      </c>
      <c r="CG6" s="52">
        <f t="shared" si="1"/>
        <v>43950</v>
      </c>
    </row>
    <row r="7" spans="1:1024" x14ac:dyDescent="0.2">
      <c r="A7" s="77">
        <v>44032</v>
      </c>
      <c r="B7" s="145">
        <v>1547</v>
      </c>
      <c r="C7" s="146"/>
      <c r="D7" s="146"/>
      <c r="E7" s="146"/>
      <c r="F7" s="146"/>
      <c r="G7" s="146"/>
      <c r="H7" s="146"/>
      <c r="I7" s="154"/>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c r="AW7" s="47"/>
      <c r="AX7" s="47"/>
      <c r="AY7" s="47"/>
      <c r="AZ7" s="47"/>
      <c r="BA7" s="47"/>
      <c r="BB7" s="47"/>
      <c r="BC7" s="47"/>
      <c r="BD7" s="47"/>
      <c r="BE7" s="47"/>
      <c r="BF7" s="47"/>
      <c r="BG7" s="47"/>
      <c r="BH7" s="47"/>
      <c r="BI7" s="47"/>
      <c r="BJ7" s="47"/>
      <c r="BK7" s="47"/>
      <c r="BL7" s="47"/>
      <c r="BM7" s="47"/>
      <c r="BN7" s="47"/>
      <c r="BO7" s="47"/>
      <c r="BP7" s="47"/>
      <c r="BQ7" s="47"/>
      <c r="BR7" s="47"/>
      <c r="BS7" s="47"/>
      <c r="BT7" s="47"/>
      <c r="BU7" s="47"/>
      <c r="BV7" s="47"/>
      <c r="BW7" s="47"/>
      <c r="BX7" s="47"/>
      <c r="BY7" s="47"/>
      <c r="BZ7" s="47"/>
      <c r="CA7" s="47"/>
      <c r="CB7" s="47"/>
      <c r="CC7" s="47"/>
      <c r="CD7" s="47"/>
      <c r="CE7" s="47"/>
      <c r="CF7" s="47"/>
      <c r="CG7" s="48"/>
    </row>
    <row r="8" spans="1:1024" x14ac:dyDescent="0.2">
      <c r="A8" s="77">
        <v>44031</v>
      </c>
      <c r="B8" s="147">
        <v>1547</v>
      </c>
      <c r="C8" s="148">
        <v>1547</v>
      </c>
      <c r="D8" s="149"/>
      <c r="E8" s="149"/>
      <c r="F8" s="149"/>
      <c r="G8" s="149"/>
      <c r="H8" s="149"/>
      <c r="I8" s="142"/>
      <c r="J8" s="51"/>
      <c r="K8" s="51"/>
      <c r="L8" s="51"/>
      <c r="M8" s="51"/>
      <c r="N8" s="51"/>
      <c r="O8" s="51"/>
      <c r="P8" s="51"/>
      <c r="Q8" s="51"/>
      <c r="R8" s="51"/>
      <c r="S8" s="51"/>
      <c r="T8" s="51"/>
      <c r="U8" s="51"/>
      <c r="V8" s="51"/>
      <c r="W8" s="51"/>
      <c r="X8" s="51"/>
      <c r="Y8" s="51"/>
      <c r="Z8" s="51"/>
      <c r="AA8" s="51"/>
      <c r="AB8" s="51"/>
      <c r="AC8" s="51"/>
      <c r="AD8" s="51"/>
      <c r="AE8" s="51"/>
      <c r="AF8" s="51"/>
      <c r="AG8" s="51"/>
      <c r="AH8" s="51"/>
      <c r="AI8" s="51"/>
      <c r="AJ8" s="51"/>
      <c r="AK8" s="51"/>
      <c r="AL8" s="51"/>
      <c r="AM8" s="51"/>
      <c r="AN8" s="51"/>
      <c r="AO8" s="51"/>
      <c r="AP8" s="51"/>
      <c r="AQ8" s="51"/>
      <c r="AR8" s="51"/>
      <c r="AS8" s="51"/>
      <c r="AT8" s="51"/>
      <c r="AU8" s="51"/>
      <c r="AV8" s="51"/>
      <c r="AW8" s="51"/>
      <c r="AX8" s="51"/>
      <c r="AY8" s="51"/>
      <c r="AZ8" s="51"/>
      <c r="BA8" s="51"/>
      <c r="BB8" s="51"/>
      <c r="BC8" s="51"/>
      <c r="BD8" s="51"/>
      <c r="BE8" s="51"/>
      <c r="BF8" s="51"/>
      <c r="BG8" s="51"/>
      <c r="BH8" s="51"/>
      <c r="BI8" s="51"/>
      <c r="BJ8" s="51"/>
      <c r="BK8" s="51"/>
      <c r="BL8" s="51"/>
      <c r="BM8" s="51"/>
      <c r="BN8" s="51"/>
      <c r="BO8" s="51"/>
      <c r="BP8" s="51"/>
      <c r="BQ8" s="51"/>
      <c r="BR8" s="51"/>
      <c r="BS8" s="51"/>
      <c r="BT8" s="51"/>
      <c r="BU8" s="51"/>
      <c r="BV8" s="51"/>
      <c r="BW8" s="51"/>
      <c r="BX8" s="51"/>
      <c r="BY8" s="51"/>
      <c r="BZ8" s="51"/>
      <c r="CA8" s="51"/>
      <c r="CB8" s="51"/>
      <c r="CC8" s="51"/>
      <c r="CD8" s="51"/>
      <c r="CE8" s="51"/>
      <c r="CF8" s="51"/>
      <c r="CG8" s="52"/>
    </row>
    <row r="9" spans="1:1024" x14ac:dyDescent="0.2">
      <c r="A9" s="77">
        <v>44030</v>
      </c>
      <c r="B9" s="147">
        <v>1547</v>
      </c>
      <c r="C9" s="148">
        <v>1547</v>
      </c>
      <c r="D9" s="148">
        <v>1547</v>
      </c>
      <c r="E9" s="149"/>
      <c r="F9" s="149"/>
      <c r="G9" s="149"/>
      <c r="H9" s="149"/>
      <c r="I9" s="142"/>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c r="BA9" s="51"/>
      <c r="BB9" s="51"/>
      <c r="BC9" s="51"/>
      <c r="BD9" s="51"/>
      <c r="BE9" s="51"/>
      <c r="BF9" s="51"/>
      <c r="BG9" s="51"/>
      <c r="BH9" s="51"/>
      <c r="BI9" s="51"/>
      <c r="BJ9" s="51"/>
      <c r="BK9" s="51"/>
      <c r="BL9" s="51"/>
      <c r="BM9" s="51"/>
      <c r="BN9" s="51"/>
      <c r="BO9" s="51"/>
      <c r="BP9" s="51"/>
      <c r="BQ9" s="51"/>
      <c r="BR9" s="51"/>
      <c r="BS9" s="51"/>
      <c r="BT9" s="51"/>
      <c r="BU9" s="51"/>
      <c r="BV9" s="51"/>
      <c r="BW9" s="51"/>
      <c r="BX9" s="51"/>
      <c r="BY9" s="51"/>
      <c r="BZ9" s="51"/>
      <c r="CA9" s="51"/>
      <c r="CB9" s="51"/>
      <c r="CC9" s="51"/>
      <c r="CD9" s="51"/>
      <c r="CE9" s="51"/>
      <c r="CF9" s="51"/>
      <c r="CG9" s="52"/>
    </row>
    <row r="10" spans="1:1024" x14ac:dyDescent="0.2">
      <c r="A10" s="77">
        <v>44029</v>
      </c>
      <c r="B10" s="147">
        <v>1547</v>
      </c>
      <c r="C10" s="148">
        <v>1547</v>
      </c>
      <c r="D10" s="148">
        <v>1547</v>
      </c>
      <c r="E10" s="148">
        <v>1546</v>
      </c>
      <c r="F10" s="149"/>
      <c r="G10" s="149"/>
      <c r="H10" s="149"/>
      <c r="I10" s="142"/>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c r="BA10" s="51"/>
      <c r="BB10" s="51"/>
      <c r="BC10" s="51"/>
      <c r="BD10" s="51"/>
      <c r="BE10" s="51"/>
      <c r="BF10" s="51"/>
      <c r="BG10" s="51"/>
      <c r="BH10" s="51"/>
      <c r="BI10" s="51"/>
      <c r="BJ10" s="51"/>
      <c r="BK10" s="51"/>
      <c r="BL10" s="51"/>
      <c r="BM10" s="51"/>
      <c r="BN10" s="51"/>
      <c r="BO10" s="51"/>
      <c r="BP10" s="51"/>
      <c r="BQ10" s="51"/>
      <c r="BR10" s="51"/>
      <c r="BS10" s="51"/>
      <c r="BT10" s="51"/>
      <c r="BU10" s="51"/>
      <c r="BV10" s="51"/>
      <c r="BW10" s="51"/>
      <c r="BX10" s="51"/>
      <c r="BY10" s="51"/>
      <c r="BZ10" s="51"/>
      <c r="CA10" s="51"/>
      <c r="CB10" s="51"/>
      <c r="CC10" s="51"/>
      <c r="CD10" s="51"/>
      <c r="CE10" s="51"/>
      <c r="CF10" s="51"/>
      <c r="CG10" s="52"/>
    </row>
    <row r="11" spans="1:1024" x14ac:dyDescent="0.2">
      <c r="A11" s="77">
        <v>44028</v>
      </c>
      <c r="B11" s="147">
        <v>1547</v>
      </c>
      <c r="C11" s="148">
        <v>1547</v>
      </c>
      <c r="D11" s="148">
        <v>1547</v>
      </c>
      <c r="E11" s="148">
        <v>1546</v>
      </c>
      <c r="F11" s="148">
        <v>1546</v>
      </c>
      <c r="G11" s="149"/>
      <c r="H11" s="149"/>
      <c r="I11" s="142"/>
      <c r="J11" s="51"/>
      <c r="K11" s="51"/>
      <c r="L11" s="51"/>
      <c r="M11" s="51"/>
      <c r="N11" s="51"/>
      <c r="O11" s="51"/>
      <c r="P11" s="51"/>
      <c r="Q11" s="51"/>
      <c r="R11" s="51"/>
      <c r="S11" s="51"/>
      <c r="T11" s="51"/>
      <c r="U11" s="51"/>
      <c r="V11" s="51"/>
      <c r="W11" s="51"/>
      <c r="X11" s="51"/>
      <c r="Y11" s="51"/>
      <c r="Z11" s="51"/>
      <c r="AA11" s="51"/>
      <c r="AB11" s="51"/>
      <c r="AC11" s="51"/>
      <c r="AD11" s="51"/>
      <c r="AE11" s="51"/>
      <c r="AF11" s="51"/>
      <c r="AG11" s="51"/>
      <c r="AH11" s="51"/>
      <c r="AI11" s="51"/>
      <c r="AJ11" s="51"/>
      <c r="AK11" s="51"/>
      <c r="AL11" s="51"/>
      <c r="AM11" s="51"/>
      <c r="AN11" s="51"/>
      <c r="AO11" s="51"/>
      <c r="AP11" s="51"/>
      <c r="AQ11" s="51"/>
      <c r="AR11" s="51"/>
      <c r="AS11" s="51"/>
      <c r="AT11" s="51"/>
      <c r="AU11" s="51"/>
      <c r="AV11" s="51"/>
      <c r="AW11" s="51"/>
      <c r="AX11" s="51"/>
      <c r="AY11" s="51"/>
      <c r="AZ11" s="51"/>
      <c r="BA11" s="51"/>
      <c r="BB11" s="51"/>
      <c r="BC11" s="51"/>
      <c r="BD11" s="51"/>
      <c r="BE11" s="51"/>
      <c r="BF11" s="51"/>
      <c r="BG11" s="51"/>
      <c r="BH11" s="51"/>
      <c r="BI11" s="51"/>
      <c r="BJ11" s="51"/>
      <c r="BK11" s="51"/>
      <c r="BL11" s="51"/>
      <c r="BM11" s="51"/>
      <c r="BN11" s="51"/>
      <c r="BO11" s="51"/>
      <c r="BP11" s="51"/>
      <c r="BQ11" s="51"/>
      <c r="BR11" s="51"/>
      <c r="BS11" s="51"/>
      <c r="BT11" s="51"/>
      <c r="BU11" s="51"/>
      <c r="BV11" s="51"/>
      <c r="BW11" s="51"/>
      <c r="BX11" s="51"/>
      <c r="BY11" s="51"/>
      <c r="BZ11" s="51"/>
      <c r="CA11" s="51"/>
      <c r="CB11" s="51"/>
      <c r="CC11" s="51"/>
      <c r="CD11" s="51"/>
      <c r="CE11" s="51"/>
      <c r="CF11" s="51"/>
      <c r="CG11" s="52"/>
    </row>
    <row r="12" spans="1:1024" x14ac:dyDescent="0.2">
      <c r="A12" s="77">
        <v>44027</v>
      </c>
      <c r="B12" s="147">
        <v>1546</v>
      </c>
      <c r="C12" s="148">
        <v>1546</v>
      </c>
      <c r="D12" s="148">
        <v>1546</v>
      </c>
      <c r="E12" s="148">
        <v>1545</v>
      </c>
      <c r="F12" s="148">
        <v>1545</v>
      </c>
      <c r="G12" s="148">
        <v>1545</v>
      </c>
      <c r="H12" s="149"/>
      <c r="I12" s="142"/>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c r="BA12" s="51"/>
      <c r="BB12" s="51"/>
      <c r="BC12" s="51"/>
      <c r="BD12" s="51"/>
      <c r="BE12" s="51"/>
      <c r="BF12" s="51"/>
      <c r="BG12" s="51"/>
      <c r="BH12" s="51"/>
      <c r="BI12" s="51"/>
      <c r="BJ12" s="51"/>
      <c r="BK12" s="51"/>
      <c r="BL12" s="51"/>
      <c r="BM12" s="51"/>
      <c r="BN12" s="51"/>
      <c r="BO12" s="51"/>
      <c r="BP12" s="51"/>
      <c r="BQ12" s="51"/>
      <c r="BR12" s="51"/>
      <c r="BS12" s="51"/>
      <c r="BT12" s="51"/>
      <c r="BU12" s="51"/>
      <c r="BV12" s="51"/>
      <c r="BW12" s="51"/>
      <c r="BX12" s="51"/>
      <c r="BY12" s="51"/>
      <c r="BZ12" s="51"/>
      <c r="CA12" s="51"/>
      <c r="CB12" s="51"/>
      <c r="CC12" s="51"/>
      <c r="CD12" s="51"/>
      <c r="CE12" s="51"/>
      <c r="CF12" s="51"/>
      <c r="CG12" s="52"/>
    </row>
    <row r="13" spans="1:1024" x14ac:dyDescent="0.2">
      <c r="A13" s="77">
        <v>44026</v>
      </c>
      <c r="B13" s="147">
        <v>1546</v>
      </c>
      <c r="C13" s="148">
        <v>1546</v>
      </c>
      <c r="D13" s="148">
        <v>1546</v>
      </c>
      <c r="E13" s="148">
        <v>1545</v>
      </c>
      <c r="F13" s="148">
        <v>1545</v>
      </c>
      <c r="G13" s="148">
        <v>1545</v>
      </c>
      <c r="H13" s="150">
        <v>1545</v>
      </c>
      <c r="I13" s="142"/>
      <c r="J13" s="51"/>
      <c r="K13" s="51"/>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AT13" s="51"/>
      <c r="AU13" s="51"/>
      <c r="AV13" s="51"/>
      <c r="AW13" s="51"/>
      <c r="AX13" s="51"/>
      <c r="AY13" s="51"/>
      <c r="AZ13" s="51"/>
      <c r="BA13" s="51"/>
      <c r="BB13" s="51"/>
      <c r="BC13" s="51"/>
      <c r="BD13" s="51"/>
      <c r="BE13" s="51"/>
      <c r="BF13" s="51"/>
      <c r="BG13" s="51"/>
      <c r="BH13" s="51"/>
      <c r="BI13" s="51"/>
      <c r="BJ13" s="51"/>
      <c r="BK13" s="51"/>
      <c r="BL13" s="51"/>
      <c r="BM13" s="51"/>
      <c r="BN13" s="51"/>
      <c r="BO13" s="51"/>
      <c r="BP13" s="51"/>
      <c r="BQ13" s="51"/>
      <c r="BR13" s="51"/>
      <c r="BS13" s="51"/>
      <c r="BT13" s="51"/>
      <c r="BU13" s="51"/>
      <c r="BV13" s="51"/>
      <c r="BW13" s="51"/>
      <c r="BX13" s="51"/>
      <c r="BY13" s="51"/>
      <c r="BZ13" s="51"/>
      <c r="CA13" s="51"/>
      <c r="CB13" s="51"/>
      <c r="CC13" s="51"/>
      <c r="CD13" s="51"/>
      <c r="CE13" s="51"/>
      <c r="CF13" s="51"/>
      <c r="CG13" s="52"/>
    </row>
    <row r="14" spans="1:1024" x14ac:dyDescent="0.2">
      <c r="A14" s="77">
        <v>44025</v>
      </c>
      <c r="B14" s="147">
        <v>1545</v>
      </c>
      <c r="C14" s="148">
        <v>1545</v>
      </c>
      <c r="D14" s="148">
        <v>1545</v>
      </c>
      <c r="E14" s="148">
        <v>1545</v>
      </c>
      <c r="F14" s="148">
        <v>1545</v>
      </c>
      <c r="G14" s="148">
        <v>1545</v>
      </c>
      <c r="H14" s="150">
        <v>1545</v>
      </c>
      <c r="I14" s="143">
        <v>1543</v>
      </c>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c r="BM14" s="51"/>
      <c r="BN14" s="51"/>
      <c r="BO14" s="51"/>
      <c r="BP14" s="51"/>
      <c r="BQ14" s="51"/>
      <c r="BR14" s="51"/>
      <c r="BS14" s="51"/>
      <c r="BT14" s="51"/>
      <c r="BU14" s="51"/>
      <c r="BV14" s="51"/>
      <c r="BW14" s="51"/>
      <c r="BX14" s="51"/>
      <c r="BY14" s="51"/>
      <c r="BZ14" s="51"/>
      <c r="CA14" s="51"/>
      <c r="CB14" s="51"/>
      <c r="CC14" s="51"/>
      <c r="CD14" s="51"/>
      <c r="CE14" s="51"/>
      <c r="CF14" s="51"/>
      <c r="CG14" s="52"/>
    </row>
    <row r="15" spans="1:1024" x14ac:dyDescent="0.2">
      <c r="A15" s="77">
        <v>44024</v>
      </c>
      <c r="B15" s="147">
        <v>1543</v>
      </c>
      <c r="C15" s="148">
        <v>1543</v>
      </c>
      <c r="D15" s="148">
        <v>1543</v>
      </c>
      <c r="E15" s="148">
        <v>1543</v>
      </c>
      <c r="F15" s="148">
        <v>1543</v>
      </c>
      <c r="G15" s="148">
        <v>1543</v>
      </c>
      <c r="H15" s="150">
        <v>1543</v>
      </c>
      <c r="I15" s="143">
        <v>1541</v>
      </c>
      <c r="J15" s="132">
        <v>1541</v>
      </c>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1"/>
      <c r="BM15" s="51"/>
      <c r="BN15" s="51"/>
      <c r="BO15" s="51"/>
      <c r="BP15" s="51"/>
      <c r="BQ15" s="51"/>
      <c r="BR15" s="51"/>
      <c r="BS15" s="51"/>
      <c r="BT15" s="51"/>
      <c r="BU15" s="51"/>
      <c r="BV15" s="51"/>
      <c r="BW15" s="51"/>
      <c r="BX15" s="51"/>
      <c r="BY15" s="51"/>
      <c r="BZ15" s="51"/>
      <c r="CA15" s="51"/>
      <c r="CB15" s="51"/>
      <c r="CC15" s="51"/>
      <c r="CD15" s="51"/>
      <c r="CE15" s="51"/>
      <c r="CF15" s="51"/>
      <c r="CG15" s="52"/>
    </row>
    <row r="16" spans="1:1024" x14ac:dyDescent="0.2">
      <c r="A16" s="77">
        <v>44023</v>
      </c>
      <c r="B16" s="147">
        <v>1543</v>
      </c>
      <c r="C16" s="148">
        <v>1543</v>
      </c>
      <c r="D16" s="148">
        <v>1543</v>
      </c>
      <c r="E16" s="148">
        <v>1543</v>
      </c>
      <c r="F16" s="148">
        <v>1543</v>
      </c>
      <c r="G16" s="148">
        <v>1543</v>
      </c>
      <c r="H16" s="150">
        <v>1543</v>
      </c>
      <c r="I16" s="143">
        <v>1541</v>
      </c>
      <c r="J16" s="132">
        <v>1541</v>
      </c>
      <c r="K16" s="132">
        <v>1541</v>
      </c>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c r="BA16" s="51"/>
      <c r="BB16" s="51"/>
      <c r="BC16" s="51"/>
      <c r="BD16" s="51"/>
      <c r="BE16" s="51"/>
      <c r="BF16" s="51"/>
      <c r="BG16" s="51"/>
      <c r="BH16" s="51"/>
      <c r="BI16" s="51"/>
      <c r="BJ16" s="51"/>
      <c r="BK16" s="51"/>
      <c r="BL16" s="51"/>
      <c r="BM16" s="51"/>
      <c r="BN16" s="51"/>
      <c r="BO16" s="51"/>
      <c r="BP16" s="51"/>
      <c r="BQ16" s="51"/>
      <c r="BR16" s="51"/>
      <c r="BS16" s="51"/>
      <c r="BT16" s="51"/>
      <c r="BU16" s="51"/>
      <c r="BV16" s="51"/>
      <c r="BW16" s="51"/>
      <c r="BX16" s="51"/>
      <c r="BY16" s="51"/>
      <c r="BZ16" s="51"/>
      <c r="CA16" s="51"/>
      <c r="CB16" s="51"/>
      <c r="CC16" s="51"/>
      <c r="CD16" s="51"/>
      <c r="CE16" s="51"/>
      <c r="CF16" s="51"/>
      <c r="CG16" s="52"/>
    </row>
    <row r="17" spans="1:85" x14ac:dyDescent="0.2">
      <c r="A17" s="77">
        <v>44022</v>
      </c>
      <c r="B17" s="147">
        <v>1542</v>
      </c>
      <c r="C17" s="148">
        <v>1542</v>
      </c>
      <c r="D17" s="148">
        <v>1542</v>
      </c>
      <c r="E17" s="148">
        <v>1542</v>
      </c>
      <c r="F17" s="148">
        <v>1542</v>
      </c>
      <c r="G17" s="148">
        <v>1542</v>
      </c>
      <c r="H17" s="150">
        <v>1542</v>
      </c>
      <c r="I17" s="143">
        <v>1541</v>
      </c>
      <c r="J17" s="132">
        <v>1541</v>
      </c>
      <c r="K17" s="132">
        <v>1541</v>
      </c>
      <c r="L17" s="132">
        <v>1541</v>
      </c>
      <c r="M17" s="51"/>
      <c r="N17" s="51"/>
      <c r="O17" s="51"/>
      <c r="P17" s="51"/>
      <c r="Q17" s="51"/>
      <c r="R17" s="51"/>
      <c r="S17" s="51"/>
      <c r="T17" s="51"/>
      <c r="U17" s="51"/>
      <c r="V17" s="51"/>
      <c r="W17" s="51"/>
      <c r="X17" s="51"/>
      <c r="Y17" s="51"/>
      <c r="Z17" s="51"/>
      <c r="AA17" s="51"/>
      <c r="AB17" s="51"/>
      <c r="AC17" s="51"/>
      <c r="AD17" s="51"/>
      <c r="AE17" s="51"/>
      <c r="AF17" s="51"/>
      <c r="AG17" s="51"/>
      <c r="AH17" s="51"/>
      <c r="AI17" s="51"/>
      <c r="AJ17" s="51"/>
      <c r="AK17" s="51"/>
      <c r="AL17" s="51"/>
      <c r="AM17" s="51"/>
      <c r="AN17" s="51"/>
      <c r="AO17" s="51"/>
      <c r="AP17" s="51"/>
      <c r="AQ17" s="51"/>
      <c r="AR17" s="51"/>
      <c r="AS17" s="51"/>
      <c r="AT17" s="51"/>
      <c r="AU17" s="51"/>
      <c r="AV17" s="51"/>
      <c r="AW17" s="51"/>
      <c r="AX17" s="51"/>
      <c r="AY17" s="51"/>
      <c r="AZ17" s="51"/>
      <c r="BA17" s="51"/>
      <c r="BB17" s="51"/>
      <c r="BC17" s="51"/>
      <c r="BD17" s="51"/>
      <c r="BE17" s="51"/>
      <c r="BF17" s="51"/>
      <c r="BG17" s="51"/>
      <c r="BH17" s="51"/>
      <c r="BI17" s="51"/>
      <c r="BJ17" s="51"/>
      <c r="BK17" s="51"/>
      <c r="BL17" s="51"/>
      <c r="BM17" s="51"/>
      <c r="BN17" s="51"/>
      <c r="BO17" s="51"/>
      <c r="BP17" s="51"/>
      <c r="BQ17" s="51"/>
      <c r="BR17" s="51"/>
      <c r="BS17" s="51"/>
      <c r="BT17" s="51"/>
      <c r="BU17" s="51"/>
      <c r="BV17" s="51"/>
      <c r="BW17" s="51"/>
      <c r="BX17" s="51"/>
      <c r="BY17" s="51"/>
      <c r="BZ17" s="51"/>
      <c r="CA17" s="51"/>
      <c r="CB17" s="51"/>
      <c r="CC17" s="51"/>
      <c r="CD17" s="51"/>
      <c r="CE17" s="51"/>
      <c r="CF17" s="51"/>
      <c r="CG17" s="52"/>
    </row>
    <row r="18" spans="1:85" x14ac:dyDescent="0.2">
      <c r="A18" s="77">
        <v>44021</v>
      </c>
      <c r="B18" s="147">
        <v>1542</v>
      </c>
      <c r="C18" s="148">
        <v>1542</v>
      </c>
      <c r="D18" s="148">
        <v>1542</v>
      </c>
      <c r="E18" s="148">
        <v>1542</v>
      </c>
      <c r="F18" s="148">
        <v>1542</v>
      </c>
      <c r="G18" s="148">
        <v>1542</v>
      </c>
      <c r="H18" s="150">
        <v>1542</v>
      </c>
      <c r="I18" s="143">
        <v>1541</v>
      </c>
      <c r="J18" s="132">
        <v>1541</v>
      </c>
      <c r="K18" s="132">
        <v>1541</v>
      </c>
      <c r="L18" s="132">
        <v>1541</v>
      </c>
      <c r="M18" s="132">
        <v>1540</v>
      </c>
      <c r="N18" s="51"/>
      <c r="O18" s="51"/>
      <c r="P18" s="51"/>
      <c r="Q18" s="51"/>
      <c r="R18" s="51"/>
      <c r="S18" s="51"/>
      <c r="T18" s="51"/>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c r="AS18" s="51"/>
      <c r="AT18" s="51"/>
      <c r="AU18" s="51"/>
      <c r="AV18" s="51"/>
      <c r="AW18" s="51"/>
      <c r="AX18" s="51"/>
      <c r="AY18" s="51"/>
      <c r="AZ18" s="51"/>
      <c r="BA18" s="51"/>
      <c r="BB18" s="51"/>
      <c r="BC18" s="51"/>
      <c r="BD18" s="51"/>
      <c r="BE18" s="51"/>
      <c r="BF18" s="51"/>
      <c r="BG18" s="51"/>
      <c r="BH18" s="51"/>
      <c r="BI18" s="51"/>
      <c r="BJ18" s="51"/>
      <c r="BK18" s="51"/>
      <c r="BL18" s="51"/>
      <c r="BM18" s="51"/>
      <c r="BN18" s="51"/>
      <c r="BO18" s="51"/>
      <c r="BP18" s="51"/>
      <c r="BQ18" s="51"/>
      <c r="BR18" s="51"/>
      <c r="BS18" s="51"/>
      <c r="BT18" s="51"/>
      <c r="BU18" s="51"/>
      <c r="BV18" s="51"/>
      <c r="BW18" s="51"/>
      <c r="BX18" s="51"/>
      <c r="BY18" s="51"/>
      <c r="BZ18" s="51"/>
      <c r="CA18" s="51"/>
      <c r="CB18" s="51"/>
      <c r="CC18" s="51"/>
      <c r="CD18" s="51"/>
      <c r="CE18" s="51"/>
      <c r="CF18" s="51"/>
      <c r="CG18" s="52"/>
    </row>
    <row r="19" spans="1:85" x14ac:dyDescent="0.2">
      <c r="A19" s="77">
        <v>44020</v>
      </c>
      <c r="B19" s="147">
        <v>1541</v>
      </c>
      <c r="C19" s="148">
        <v>1541</v>
      </c>
      <c r="D19" s="148">
        <v>1541</v>
      </c>
      <c r="E19" s="148">
        <v>1541</v>
      </c>
      <c r="F19" s="148">
        <v>1541</v>
      </c>
      <c r="G19" s="148">
        <v>1541</v>
      </c>
      <c r="H19" s="150">
        <v>1541</v>
      </c>
      <c r="I19" s="143">
        <v>1541</v>
      </c>
      <c r="J19" s="132">
        <v>1541</v>
      </c>
      <c r="K19" s="132">
        <v>1541</v>
      </c>
      <c r="L19" s="132">
        <v>1541</v>
      </c>
      <c r="M19" s="132">
        <v>1540</v>
      </c>
      <c r="N19" s="132">
        <v>1540</v>
      </c>
      <c r="O19" s="51"/>
      <c r="P19" s="51"/>
      <c r="Q19" s="51"/>
      <c r="R19" s="51"/>
      <c r="S19" s="51"/>
      <c r="T19" s="51"/>
      <c r="U19" s="51"/>
      <c r="V19" s="51"/>
      <c r="W19" s="51"/>
      <c r="X19" s="51"/>
      <c r="Y19" s="51"/>
      <c r="Z19" s="51"/>
      <c r="AA19" s="51"/>
      <c r="AB19" s="51"/>
      <c r="AC19" s="51"/>
      <c r="AD19" s="51"/>
      <c r="AE19" s="51"/>
      <c r="AF19" s="51"/>
      <c r="AG19" s="51"/>
      <c r="AH19" s="51"/>
      <c r="AI19" s="51"/>
      <c r="AJ19" s="51"/>
      <c r="AK19" s="51"/>
      <c r="AL19" s="51"/>
      <c r="AM19" s="51"/>
      <c r="AN19" s="51"/>
      <c r="AO19" s="51"/>
      <c r="AP19" s="51"/>
      <c r="AQ19" s="51"/>
      <c r="AR19" s="51"/>
      <c r="AS19" s="51"/>
      <c r="AT19" s="51"/>
      <c r="AU19" s="51"/>
      <c r="AV19" s="51"/>
      <c r="AW19" s="51"/>
      <c r="AX19" s="51"/>
      <c r="AY19" s="51"/>
      <c r="AZ19" s="51"/>
      <c r="BA19" s="51"/>
      <c r="BB19" s="51"/>
      <c r="BC19" s="51"/>
      <c r="BD19" s="51"/>
      <c r="BE19" s="51"/>
      <c r="BF19" s="51"/>
      <c r="BG19" s="51"/>
      <c r="BH19" s="51"/>
      <c r="BI19" s="51"/>
      <c r="BJ19" s="51"/>
      <c r="BK19" s="51"/>
      <c r="BL19" s="51"/>
      <c r="BM19" s="51"/>
      <c r="BN19" s="51"/>
      <c r="BO19" s="51"/>
      <c r="BP19" s="51"/>
      <c r="BQ19" s="51"/>
      <c r="BR19" s="51"/>
      <c r="BS19" s="51"/>
      <c r="BT19" s="51"/>
      <c r="BU19" s="51"/>
      <c r="BV19" s="51"/>
      <c r="BW19" s="51"/>
      <c r="BX19" s="51"/>
      <c r="BY19" s="51"/>
      <c r="BZ19" s="51"/>
      <c r="CA19" s="51"/>
      <c r="CB19" s="51"/>
      <c r="CC19" s="51"/>
      <c r="CD19" s="51"/>
      <c r="CE19" s="51"/>
      <c r="CF19" s="51"/>
      <c r="CG19" s="52"/>
    </row>
    <row r="20" spans="1:85" x14ac:dyDescent="0.2">
      <c r="A20" s="77">
        <v>44019</v>
      </c>
      <c r="B20" s="147">
        <v>1540</v>
      </c>
      <c r="C20" s="148">
        <v>1540</v>
      </c>
      <c r="D20" s="148">
        <v>1540</v>
      </c>
      <c r="E20" s="148">
        <v>1540</v>
      </c>
      <c r="F20" s="148">
        <v>1540</v>
      </c>
      <c r="G20" s="148">
        <v>1540</v>
      </c>
      <c r="H20" s="150">
        <v>1540</v>
      </c>
      <c r="I20" s="143">
        <v>1540</v>
      </c>
      <c r="J20" s="132">
        <v>1540</v>
      </c>
      <c r="K20" s="132">
        <v>1540</v>
      </c>
      <c r="L20" s="132">
        <v>1540</v>
      </c>
      <c r="M20" s="132">
        <v>1540</v>
      </c>
      <c r="N20" s="132">
        <v>1540</v>
      </c>
      <c r="O20" s="132">
        <v>1538</v>
      </c>
      <c r="P20" s="51"/>
      <c r="Q20" s="51"/>
      <c r="R20" s="51"/>
      <c r="S20" s="51"/>
      <c r="T20" s="51"/>
      <c r="U20" s="51"/>
      <c r="V20" s="51"/>
      <c r="W20" s="51"/>
      <c r="X20" s="51"/>
      <c r="Y20" s="51"/>
      <c r="Z20" s="51"/>
      <c r="AA20" s="51"/>
      <c r="AB20" s="51"/>
      <c r="AC20" s="51"/>
      <c r="AD20" s="51"/>
      <c r="AE20" s="51"/>
      <c r="AF20" s="51"/>
      <c r="AG20" s="51"/>
      <c r="AH20" s="51"/>
      <c r="AI20" s="51"/>
      <c r="AJ20" s="51"/>
      <c r="AK20" s="51"/>
      <c r="AL20" s="51"/>
      <c r="AM20" s="51"/>
      <c r="AN20" s="51"/>
      <c r="AO20" s="51"/>
      <c r="AP20" s="51"/>
      <c r="AQ20" s="51"/>
      <c r="AR20" s="51"/>
      <c r="AS20" s="51"/>
      <c r="AT20" s="51"/>
      <c r="AU20" s="51"/>
      <c r="AV20" s="51"/>
      <c r="AW20" s="51"/>
      <c r="AX20" s="51"/>
      <c r="AY20" s="51"/>
      <c r="AZ20" s="51"/>
      <c r="BA20" s="51"/>
      <c r="BB20" s="51"/>
      <c r="BC20" s="51"/>
      <c r="BD20" s="51"/>
      <c r="BE20" s="51"/>
      <c r="BF20" s="51"/>
      <c r="BG20" s="51"/>
      <c r="BH20" s="51"/>
      <c r="BI20" s="51"/>
      <c r="BJ20" s="51"/>
      <c r="BK20" s="51"/>
      <c r="BL20" s="51"/>
      <c r="BM20" s="51"/>
      <c r="BN20" s="51"/>
      <c r="BO20" s="51"/>
      <c r="BP20" s="51"/>
      <c r="BQ20" s="51"/>
      <c r="BR20" s="51"/>
      <c r="BS20" s="51"/>
      <c r="BT20" s="51"/>
      <c r="BU20" s="51"/>
      <c r="BV20" s="51"/>
      <c r="BW20" s="51"/>
      <c r="BX20" s="51"/>
      <c r="BY20" s="51"/>
      <c r="BZ20" s="51"/>
      <c r="CA20" s="51"/>
      <c r="CB20" s="51"/>
      <c r="CC20" s="51"/>
      <c r="CD20" s="51"/>
      <c r="CE20" s="51"/>
      <c r="CF20" s="51"/>
      <c r="CG20" s="52"/>
    </row>
    <row r="21" spans="1:85" x14ac:dyDescent="0.2">
      <c r="A21" s="77">
        <v>44018</v>
      </c>
      <c r="B21" s="147">
        <v>1539</v>
      </c>
      <c r="C21" s="148">
        <v>1539</v>
      </c>
      <c r="D21" s="148">
        <v>1539</v>
      </c>
      <c r="E21" s="148">
        <v>1539</v>
      </c>
      <c r="F21" s="148">
        <v>1539</v>
      </c>
      <c r="G21" s="148">
        <v>1539</v>
      </c>
      <c r="H21" s="150">
        <v>1539</v>
      </c>
      <c r="I21" s="143">
        <v>1539</v>
      </c>
      <c r="J21" s="132">
        <v>1539</v>
      </c>
      <c r="K21" s="132">
        <v>1539</v>
      </c>
      <c r="L21" s="132">
        <v>1539</v>
      </c>
      <c r="M21" s="132">
        <v>1539</v>
      </c>
      <c r="N21" s="132">
        <v>1539</v>
      </c>
      <c r="O21" s="132">
        <v>1538</v>
      </c>
      <c r="P21" s="132">
        <v>1534</v>
      </c>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c r="BA21" s="51"/>
      <c r="BB21" s="51"/>
      <c r="BC21" s="51"/>
      <c r="BD21" s="51"/>
      <c r="BE21" s="51"/>
      <c r="BF21" s="51"/>
      <c r="BG21" s="51"/>
      <c r="BH21" s="51"/>
      <c r="BI21" s="51"/>
      <c r="BJ21" s="51"/>
      <c r="BK21" s="51"/>
      <c r="BL21" s="51"/>
      <c r="BM21" s="51"/>
      <c r="BN21" s="51"/>
      <c r="BO21" s="51"/>
      <c r="BP21" s="51"/>
      <c r="BQ21" s="51"/>
      <c r="BR21" s="51"/>
      <c r="BS21" s="51"/>
      <c r="BT21" s="51"/>
      <c r="BU21" s="51"/>
      <c r="BV21" s="51"/>
      <c r="BW21" s="51"/>
      <c r="BX21" s="51"/>
      <c r="BY21" s="51"/>
      <c r="BZ21" s="51"/>
      <c r="CA21" s="51"/>
      <c r="CB21" s="51"/>
      <c r="CC21" s="51"/>
      <c r="CD21" s="51"/>
      <c r="CE21" s="51"/>
      <c r="CF21" s="51"/>
      <c r="CG21" s="52"/>
    </row>
    <row r="22" spans="1:85" x14ac:dyDescent="0.2">
      <c r="A22" s="77">
        <v>44017</v>
      </c>
      <c r="B22" s="147">
        <v>1537</v>
      </c>
      <c r="C22" s="148">
        <v>1537</v>
      </c>
      <c r="D22" s="148">
        <v>1537</v>
      </c>
      <c r="E22" s="148">
        <v>1537</v>
      </c>
      <c r="F22" s="148">
        <v>1537</v>
      </c>
      <c r="G22" s="148">
        <v>1537</v>
      </c>
      <c r="H22" s="150">
        <v>1537</v>
      </c>
      <c r="I22" s="143">
        <v>1537</v>
      </c>
      <c r="J22" s="132">
        <v>1537</v>
      </c>
      <c r="K22" s="132">
        <v>1537</v>
      </c>
      <c r="L22" s="132">
        <v>1537</v>
      </c>
      <c r="M22" s="132">
        <v>1537</v>
      </c>
      <c r="N22" s="132">
        <v>1537</v>
      </c>
      <c r="O22" s="132">
        <v>1536</v>
      </c>
      <c r="P22" s="132">
        <v>1533</v>
      </c>
      <c r="Q22" s="132">
        <v>1531</v>
      </c>
      <c r="R22" s="51"/>
      <c r="S22" s="51"/>
      <c r="T22" s="51"/>
      <c r="U22" s="51"/>
      <c r="V22" s="51"/>
      <c r="W22" s="51"/>
      <c r="X22" s="51"/>
      <c r="Y22" s="51"/>
      <c r="Z22" s="51"/>
      <c r="AA22" s="51"/>
      <c r="AB22" s="51"/>
      <c r="AC22" s="51"/>
      <c r="AD22" s="51"/>
      <c r="AE22" s="51"/>
      <c r="AF22" s="51"/>
      <c r="AG22" s="51"/>
      <c r="AH22" s="51"/>
      <c r="AI22" s="51"/>
      <c r="AJ22" s="51"/>
      <c r="AK22" s="51"/>
      <c r="AL22" s="51"/>
      <c r="AM22" s="51"/>
      <c r="AN22" s="51"/>
      <c r="AO22" s="51"/>
      <c r="AP22" s="51"/>
      <c r="AQ22" s="51"/>
      <c r="AR22" s="51"/>
      <c r="AS22" s="51"/>
      <c r="AT22" s="51"/>
      <c r="AU22" s="51"/>
      <c r="AV22" s="51"/>
      <c r="AW22" s="51"/>
      <c r="AX22" s="51"/>
      <c r="AY22" s="51"/>
      <c r="AZ22" s="51"/>
      <c r="BA22" s="51"/>
      <c r="BB22" s="51"/>
      <c r="BC22" s="51"/>
      <c r="BD22" s="51"/>
      <c r="BE22" s="51"/>
      <c r="BF22" s="51"/>
      <c r="BG22" s="51"/>
      <c r="BH22" s="51"/>
      <c r="BI22" s="51"/>
      <c r="BJ22" s="51"/>
      <c r="BK22" s="51"/>
      <c r="BL22" s="51"/>
      <c r="BM22" s="51"/>
      <c r="BN22" s="51"/>
      <c r="BO22" s="51"/>
      <c r="BP22" s="51"/>
      <c r="BQ22" s="51"/>
      <c r="BR22" s="51"/>
      <c r="BS22" s="51"/>
      <c r="BT22" s="51"/>
      <c r="BU22" s="51"/>
      <c r="BV22" s="51"/>
      <c r="BW22" s="51"/>
      <c r="BX22" s="51"/>
      <c r="BY22" s="51"/>
      <c r="BZ22" s="51"/>
      <c r="CA22" s="51"/>
      <c r="CB22" s="51"/>
      <c r="CC22" s="51"/>
      <c r="CD22" s="51"/>
      <c r="CE22" s="51"/>
      <c r="CF22" s="51"/>
      <c r="CG22" s="52"/>
    </row>
    <row r="23" spans="1:85" x14ac:dyDescent="0.2">
      <c r="A23" s="77">
        <v>44016</v>
      </c>
      <c r="B23" s="147">
        <v>1535</v>
      </c>
      <c r="C23" s="148">
        <v>1535</v>
      </c>
      <c r="D23" s="148">
        <v>1535</v>
      </c>
      <c r="E23" s="148">
        <v>1535</v>
      </c>
      <c r="F23" s="148">
        <v>1535</v>
      </c>
      <c r="G23" s="148">
        <v>1535</v>
      </c>
      <c r="H23" s="150">
        <v>1535</v>
      </c>
      <c r="I23" s="143">
        <v>1535</v>
      </c>
      <c r="J23" s="132">
        <v>1535</v>
      </c>
      <c r="K23" s="132">
        <v>1535</v>
      </c>
      <c r="L23" s="132">
        <v>1535</v>
      </c>
      <c r="M23" s="132">
        <v>1535</v>
      </c>
      <c r="N23" s="132">
        <v>1535</v>
      </c>
      <c r="O23" s="132">
        <v>1534</v>
      </c>
      <c r="P23" s="132">
        <v>1533</v>
      </c>
      <c r="Q23" s="132">
        <v>1531</v>
      </c>
      <c r="R23" s="132">
        <v>1531</v>
      </c>
      <c r="S23" s="51"/>
      <c r="T23" s="51"/>
      <c r="U23" s="51"/>
      <c r="V23" s="51"/>
      <c r="W23" s="51"/>
      <c r="X23" s="51"/>
      <c r="Y23" s="51"/>
      <c r="Z23" s="51"/>
      <c r="AA23" s="51"/>
      <c r="AB23" s="51"/>
      <c r="AC23" s="51"/>
      <c r="AD23" s="51"/>
      <c r="AE23" s="51"/>
      <c r="AF23" s="51"/>
      <c r="AG23" s="51"/>
      <c r="AH23" s="51"/>
      <c r="AI23" s="51"/>
      <c r="AJ23" s="51"/>
      <c r="AK23" s="51"/>
      <c r="AL23" s="51"/>
      <c r="AM23" s="51"/>
      <c r="AN23" s="51"/>
      <c r="AO23" s="51"/>
      <c r="AP23" s="51"/>
      <c r="AQ23" s="51"/>
      <c r="AR23" s="51"/>
      <c r="AS23" s="51"/>
      <c r="AT23" s="51"/>
      <c r="AU23" s="51"/>
      <c r="AV23" s="51"/>
      <c r="AW23" s="51"/>
      <c r="AX23" s="51"/>
      <c r="AY23" s="51"/>
      <c r="AZ23" s="51"/>
      <c r="BA23" s="51"/>
      <c r="BB23" s="51"/>
      <c r="BC23" s="51"/>
      <c r="BD23" s="51"/>
      <c r="BE23" s="51"/>
      <c r="BF23" s="51"/>
      <c r="BG23" s="51"/>
      <c r="BH23" s="51"/>
      <c r="BI23" s="51"/>
      <c r="BJ23" s="51"/>
      <c r="BK23" s="51"/>
      <c r="BL23" s="51"/>
      <c r="BM23" s="51"/>
      <c r="BN23" s="51"/>
      <c r="BO23" s="51"/>
      <c r="BP23" s="51"/>
      <c r="BQ23" s="51"/>
      <c r="BR23" s="51"/>
      <c r="BS23" s="51"/>
      <c r="BT23" s="51"/>
      <c r="BU23" s="51"/>
      <c r="BV23" s="51"/>
      <c r="BW23" s="51"/>
      <c r="BX23" s="51"/>
      <c r="BY23" s="51"/>
      <c r="BZ23" s="51"/>
      <c r="CA23" s="51"/>
      <c r="CB23" s="51"/>
      <c r="CC23" s="51"/>
      <c r="CD23" s="51"/>
      <c r="CE23" s="51"/>
      <c r="CF23" s="51"/>
      <c r="CG23" s="52"/>
    </row>
    <row r="24" spans="1:85" x14ac:dyDescent="0.2">
      <c r="A24" s="77">
        <v>44015</v>
      </c>
      <c r="B24" s="147">
        <v>1533</v>
      </c>
      <c r="C24" s="148">
        <v>1533</v>
      </c>
      <c r="D24" s="148">
        <v>1533</v>
      </c>
      <c r="E24" s="148">
        <v>1533</v>
      </c>
      <c r="F24" s="148">
        <v>1533</v>
      </c>
      <c r="G24" s="148">
        <v>1533</v>
      </c>
      <c r="H24" s="150">
        <v>1533</v>
      </c>
      <c r="I24" s="143">
        <v>1533</v>
      </c>
      <c r="J24" s="132">
        <v>1533</v>
      </c>
      <c r="K24" s="132">
        <v>1533</v>
      </c>
      <c r="L24" s="132">
        <v>1533</v>
      </c>
      <c r="M24" s="132">
        <v>1533</v>
      </c>
      <c r="N24" s="132">
        <v>1533</v>
      </c>
      <c r="O24" s="132">
        <v>1532</v>
      </c>
      <c r="P24" s="132">
        <v>1532</v>
      </c>
      <c r="Q24" s="132">
        <v>1531</v>
      </c>
      <c r="R24" s="132">
        <v>1531</v>
      </c>
      <c r="S24" s="132">
        <v>1530</v>
      </c>
      <c r="T24" s="51"/>
      <c r="U24" s="51"/>
      <c r="V24" s="51"/>
      <c r="W24" s="51"/>
      <c r="X24" s="51"/>
      <c r="Y24" s="51"/>
      <c r="Z24" s="51"/>
      <c r="AA24" s="51"/>
      <c r="AB24" s="51"/>
      <c r="AC24" s="51"/>
      <c r="AD24" s="51"/>
      <c r="AE24" s="51"/>
      <c r="AF24" s="51"/>
      <c r="AG24" s="51"/>
      <c r="AH24" s="51"/>
      <c r="AI24" s="51"/>
      <c r="AJ24" s="51"/>
      <c r="AK24" s="51"/>
      <c r="AL24" s="51"/>
      <c r="AM24" s="51"/>
      <c r="AN24" s="51"/>
      <c r="AO24" s="51"/>
      <c r="AP24" s="51"/>
      <c r="AQ24" s="51"/>
      <c r="AR24" s="51"/>
      <c r="AS24" s="51"/>
      <c r="AT24" s="51"/>
      <c r="AU24" s="51"/>
      <c r="AV24" s="51"/>
      <c r="AW24" s="51"/>
      <c r="AX24" s="51"/>
      <c r="AY24" s="51"/>
      <c r="AZ24" s="51"/>
      <c r="BA24" s="51"/>
      <c r="BB24" s="51"/>
      <c r="BC24" s="51"/>
      <c r="BD24" s="51"/>
      <c r="BE24" s="51"/>
      <c r="BF24" s="51"/>
      <c r="BG24" s="51"/>
      <c r="BH24" s="51"/>
      <c r="BI24" s="51"/>
      <c r="BJ24" s="51"/>
      <c r="BK24" s="51"/>
      <c r="BL24" s="51"/>
      <c r="BM24" s="51"/>
      <c r="BN24" s="51"/>
      <c r="BO24" s="51"/>
      <c r="BP24" s="51"/>
      <c r="BQ24" s="51"/>
      <c r="BR24" s="51"/>
      <c r="BS24" s="51"/>
      <c r="BT24" s="51"/>
      <c r="BU24" s="51"/>
      <c r="BV24" s="51"/>
      <c r="BW24" s="51"/>
      <c r="BX24" s="51"/>
      <c r="BY24" s="51"/>
      <c r="BZ24" s="51"/>
      <c r="CA24" s="51"/>
      <c r="CB24" s="51"/>
      <c r="CC24" s="51"/>
      <c r="CD24" s="51"/>
      <c r="CE24" s="51"/>
      <c r="CF24" s="51"/>
      <c r="CG24" s="52"/>
    </row>
    <row r="25" spans="1:85" x14ac:dyDescent="0.2">
      <c r="A25" s="77">
        <v>44014</v>
      </c>
      <c r="B25" s="147">
        <v>1533</v>
      </c>
      <c r="C25" s="148">
        <v>1533</v>
      </c>
      <c r="D25" s="148">
        <v>1533</v>
      </c>
      <c r="E25" s="148">
        <v>1533</v>
      </c>
      <c r="F25" s="148">
        <v>1533</v>
      </c>
      <c r="G25" s="148">
        <v>1533</v>
      </c>
      <c r="H25" s="150">
        <v>1533</v>
      </c>
      <c r="I25" s="143">
        <v>1533</v>
      </c>
      <c r="J25" s="132">
        <v>1533</v>
      </c>
      <c r="K25" s="132">
        <v>1533</v>
      </c>
      <c r="L25" s="132">
        <v>1533</v>
      </c>
      <c r="M25" s="132">
        <v>1533</v>
      </c>
      <c r="N25" s="132">
        <v>1533</v>
      </c>
      <c r="O25" s="132">
        <v>1532</v>
      </c>
      <c r="P25" s="132">
        <v>1532</v>
      </c>
      <c r="Q25" s="132">
        <v>1531</v>
      </c>
      <c r="R25" s="132">
        <v>1531</v>
      </c>
      <c r="S25" s="132">
        <v>1530</v>
      </c>
      <c r="T25" s="132">
        <v>1525</v>
      </c>
      <c r="U25" s="51"/>
      <c r="V25" s="51"/>
      <c r="W25" s="51"/>
      <c r="X25" s="51"/>
      <c r="Y25" s="51"/>
      <c r="Z25" s="51"/>
      <c r="AA25" s="51"/>
      <c r="AB25" s="51"/>
      <c r="AC25" s="51"/>
      <c r="AD25" s="51"/>
      <c r="AE25" s="51"/>
      <c r="AF25" s="51"/>
      <c r="AG25" s="51"/>
      <c r="AH25" s="51"/>
      <c r="AI25" s="51"/>
      <c r="AJ25" s="51"/>
      <c r="AK25" s="51"/>
      <c r="AL25" s="51"/>
      <c r="AM25" s="51"/>
      <c r="AN25" s="51"/>
      <c r="AO25" s="51"/>
      <c r="AP25" s="51"/>
      <c r="AQ25" s="51"/>
      <c r="AR25" s="51"/>
      <c r="AS25" s="51"/>
      <c r="AT25" s="51"/>
      <c r="AU25" s="51"/>
      <c r="AV25" s="51"/>
      <c r="AW25" s="51"/>
      <c r="AX25" s="51"/>
      <c r="AY25" s="51"/>
      <c r="AZ25" s="51"/>
      <c r="BA25" s="51"/>
      <c r="BB25" s="51"/>
      <c r="BC25" s="51"/>
      <c r="BD25" s="51"/>
      <c r="BE25" s="51"/>
      <c r="BF25" s="51"/>
      <c r="BG25" s="51"/>
      <c r="BH25" s="51"/>
      <c r="BI25" s="51"/>
      <c r="BJ25" s="51"/>
      <c r="BK25" s="51"/>
      <c r="BL25" s="51"/>
      <c r="BM25" s="51"/>
      <c r="BN25" s="51"/>
      <c r="BO25" s="51"/>
      <c r="BP25" s="51"/>
      <c r="BQ25" s="51"/>
      <c r="BR25" s="51"/>
      <c r="BS25" s="51"/>
      <c r="BT25" s="51"/>
      <c r="BU25" s="51"/>
      <c r="BV25" s="51"/>
      <c r="BW25" s="51"/>
      <c r="BX25" s="51"/>
      <c r="BY25" s="51"/>
      <c r="BZ25" s="51"/>
      <c r="CA25" s="51"/>
      <c r="CB25" s="51"/>
      <c r="CC25" s="51"/>
      <c r="CD25" s="51"/>
      <c r="CE25" s="51"/>
      <c r="CF25" s="51"/>
      <c r="CG25" s="52"/>
    </row>
    <row r="26" spans="1:85" x14ac:dyDescent="0.2">
      <c r="A26" s="77">
        <v>44013</v>
      </c>
      <c r="B26" s="147">
        <v>1530</v>
      </c>
      <c r="C26" s="148">
        <v>1530</v>
      </c>
      <c r="D26" s="148">
        <v>1530</v>
      </c>
      <c r="E26" s="148">
        <v>1530</v>
      </c>
      <c r="F26" s="148">
        <v>1530</v>
      </c>
      <c r="G26" s="148">
        <v>1530</v>
      </c>
      <c r="H26" s="150">
        <v>1530</v>
      </c>
      <c r="I26" s="143">
        <v>1530</v>
      </c>
      <c r="J26" s="132">
        <v>1530</v>
      </c>
      <c r="K26" s="132">
        <v>1530</v>
      </c>
      <c r="L26" s="132">
        <v>1530</v>
      </c>
      <c r="M26" s="132">
        <v>1530</v>
      </c>
      <c r="N26" s="132">
        <v>1530</v>
      </c>
      <c r="O26" s="132">
        <v>1529</v>
      </c>
      <c r="P26" s="132">
        <v>1529</v>
      </c>
      <c r="Q26" s="132">
        <v>1529</v>
      </c>
      <c r="R26" s="132">
        <v>1529</v>
      </c>
      <c r="S26" s="132">
        <v>1529</v>
      </c>
      <c r="T26" s="132">
        <v>1525</v>
      </c>
      <c r="U26" s="132">
        <v>1524</v>
      </c>
      <c r="V26" s="51"/>
      <c r="W26" s="51"/>
      <c r="X26" s="51"/>
      <c r="Y26" s="51"/>
      <c r="Z26" s="51"/>
      <c r="AA26" s="51"/>
      <c r="AB26" s="51"/>
      <c r="AC26" s="51"/>
      <c r="AD26" s="51"/>
      <c r="AE26" s="51"/>
      <c r="AF26" s="51"/>
      <c r="AG26" s="51"/>
      <c r="AH26" s="51"/>
      <c r="AI26" s="51"/>
      <c r="AJ26" s="51"/>
      <c r="AK26" s="51"/>
      <c r="AL26" s="51"/>
      <c r="AM26" s="51"/>
      <c r="AN26" s="51"/>
      <c r="AO26" s="51"/>
      <c r="AP26" s="51"/>
      <c r="AQ26" s="51"/>
      <c r="AR26" s="51"/>
      <c r="AS26" s="51"/>
      <c r="AT26" s="51"/>
      <c r="AU26" s="51"/>
      <c r="AV26" s="51"/>
      <c r="AW26" s="51"/>
      <c r="AX26" s="51"/>
      <c r="AY26" s="51"/>
      <c r="AZ26" s="51"/>
      <c r="BA26" s="51"/>
      <c r="BB26" s="51"/>
      <c r="BC26" s="51"/>
      <c r="BD26" s="51"/>
      <c r="BE26" s="51"/>
      <c r="BF26" s="51"/>
      <c r="BG26" s="51"/>
      <c r="BH26" s="51"/>
      <c r="BI26" s="51"/>
      <c r="BJ26" s="51"/>
      <c r="BK26" s="51"/>
      <c r="BL26" s="51"/>
      <c r="BM26" s="51"/>
      <c r="BN26" s="51"/>
      <c r="BO26" s="51"/>
      <c r="BP26" s="51"/>
      <c r="BQ26" s="51"/>
      <c r="BR26" s="51"/>
      <c r="BS26" s="51"/>
      <c r="BT26" s="51"/>
      <c r="BU26" s="51"/>
      <c r="BV26" s="51"/>
      <c r="BW26" s="51"/>
      <c r="BX26" s="51"/>
      <c r="BY26" s="51"/>
      <c r="BZ26" s="51"/>
      <c r="CA26" s="51"/>
      <c r="CB26" s="51"/>
      <c r="CC26" s="51"/>
      <c r="CD26" s="51"/>
      <c r="CE26" s="51"/>
      <c r="CF26" s="51"/>
      <c r="CG26" s="52"/>
    </row>
    <row r="27" spans="1:85" x14ac:dyDescent="0.2">
      <c r="A27" s="77">
        <v>44012</v>
      </c>
      <c r="B27" s="147">
        <v>1526</v>
      </c>
      <c r="C27" s="148">
        <v>1526</v>
      </c>
      <c r="D27" s="148">
        <v>1526</v>
      </c>
      <c r="E27" s="148">
        <v>1526</v>
      </c>
      <c r="F27" s="148">
        <v>1526</v>
      </c>
      <c r="G27" s="148">
        <v>1526</v>
      </c>
      <c r="H27" s="150">
        <v>1526</v>
      </c>
      <c r="I27" s="143">
        <v>1526</v>
      </c>
      <c r="J27" s="132">
        <v>1526</v>
      </c>
      <c r="K27" s="132">
        <v>1526</v>
      </c>
      <c r="L27" s="132">
        <v>1526</v>
      </c>
      <c r="M27" s="132">
        <v>1526</v>
      </c>
      <c r="N27" s="132">
        <v>1526</v>
      </c>
      <c r="O27" s="132">
        <v>1525</v>
      </c>
      <c r="P27" s="132">
        <v>1525</v>
      </c>
      <c r="Q27" s="132">
        <v>1525</v>
      </c>
      <c r="R27" s="132">
        <v>1525</v>
      </c>
      <c r="S27" s="132">
        <v>1525</v>
      </c>
      <c r="T27" s="132">
        <v>1522</v>
      </c>
      <c r="U27" s="132">
        <v>1523</v>
      </c>
      <c r="V27" s="132">
        <v>1516</v>
      </c>
      <c r="W27" s="51"/>
      <c r="X27" s="51"/>
      <c r="Y27" s="51"/>
      <c r="Z27" s="51"/>
      <c r="AA27" s="51"/>
      <c r="AB27" s="51"/>
      <c r="AC27" s="51"/>
      <c r="AD27" s="51"/>
      <c r="AE27" s="51"/>
      <c r="AF27" s="51"/>
      <c r="AG27" s="51"/>
      <c r="AH27" s="51"/>
      <c r="AI27" s="51"/>
      <c r="AJ27" s="51"/>
      <c r="AK27" s="51"/>
      <c r="AL27" s="51"/>
      <c r="AM27" s="51"/>
      <c r="AN27" s="51"/>
      <c r="AO27" s="51"/>
      <c r="AP27" s="51"/>
      <c r="AQ27" s="51"/>
      <c r="AR27" s="51"/>
      <c r="AS27" s="51"/>
      <c r="AT27" s="51"/>
      <c r="AU27" s="51"/>
      <c r="AV27" s="51"/>
      <c r="AW27" s="51"/>
      <c r="AX27" s="51"/>
      <c r="AY27" s="51"/>
      <c r="AZ27" s="51"/>
      <c r="BA27" s="51"/>
      <c r="BB27" s="51"/>
      <c r="BC27" s="51"/>
      <c r="BD27" s="51"/>
      <c r="BE27" s="51"/>
      <c r="BF27" s="51"/>
      <c r="BG27" s="51"/>
      <c r="BH27" s="51"/>
      <c r="BI27" s="51"/>
      <c r="BJ27" s="51"/>
      <c r="BK27" s="51"/>
      <c r="BL27" s="51"/>
      <c r="BM27" s="51"/>
      <c r="BN27" s="51"/>
      <c r="BO27" s="51"/>
      <c r="BP27" s="51"/>
      <c r="BQ27" s="51"/>
      <c r="BR27" s="51"/>
      <c r="BS27" s="51"/>
      <c r="BT27" s="51"/>
      <c r="BU27" s="51"/>
      <c r="BV27" s="51"/>
      <c r="BW27" s="51"/>
      <c r="BX27" s="51"/>
      <c r="BY27" s="51"/>
      <c r="BZ27" s="51"/>
      <c r="CA27" s="51"/>
      <c r="CB27" s="51"/>
      <c r="CC27" s="51"/>
      <c r="CD27" s="51"/>
      <c r="CE27" s="51"/>
      <c r="CF27" s="51"/>
      <c r="CG27" s="52"/>
    </row>
    <row r="28" spans="1:85" x14ac:dyDescent="0.2">
      <c r="A28" s="77">
        <v>44011</v>
      </c>
      <c r="B28" s="147">
        <v>1522</v>
      </c>
      <c r="C28" s="148">
        <v>1522</v>
      </c>
      <c r="D28" s="148">
        <v>1522</v>
      </c>
      <c r="E28" s="148">
        <v>1522</v>
      </c>
      <c r="F28" s="148">
        <v>1522</v>
      </c>
      <c r="G28" s="148">
        <v>1522</v>
      </c>
      <c r="H28" s="150">
        <v>1522</v>
      </c>
      <c r="I28" s="143">
        <v>1522</v>
      </c>
      <c r="J28" s="132">
        <v>1522</v>
      </c>
      <c r="K28" s="132">
        <v>1522</v>
      </c>
      <c r="L28" s="132">
        <v>1522</v>
      </c>
      <c r="M28" s="132">
        <v>1522</v>
      </c>
      <c r="N28" s="132">
        <v>1522</v>
      </c>
      <c r="O28" s="132">
        <v>1521</v>
      </c>
      <c r="P28" s="132">
        <v>1521</v>
      </c>
      <c r="Q28" s="132">
        <v>1521</v>
      </c>
      <c r="R28" s="132">
        <v>1521</v>
      </c>
      <c r="S28" s="132">
        <v>1521</v>
      </c>
      <c r="T28" s="132">
        <v>1520</v>
      </c>
      <c r="U28" s="132">
        <v>1521</v>
      </c>
      <c r="V28" s="132">
        <v>1515</v>
      </c>
      <c r="W28" s="132">
        <v>1510</v>
      </c>
      <c r="X28" s="132"/>
      <c r="Y28" s="132"/>
      <c r="Z28" s="132"/>
      <c r="AA28" s="132"/>
      <c r="AB28" s="132"/>
      <c r="AC28" s="132"/>
      <c r="AD28" s="132"/>
      <c r="AE28" s="132"/>
      <c r="AF28" s="132"/>
      <c r="AG28" s="132"/>
      <c r="AH28" s="132"/>
      <c r="AI28" s="132"/>
      <c r="AJ28" s="132"/>
      <c r="AK28" s="132"/>
      <c r="AL28" s="132"/>
      <c r="AM28" s="132"/>
      <c r="AN28" s="132"/>
      <c r="AO28" s="132"/>
      <c r="AP28" s="132"/>
      <c r="AQ28" s="132"/>
      <c r="AR28" s="132"/>
      <c r="AS28" s="132"/>
      <c r="AT28" s="132"/>
      <c r="AU28" s="132"/>
      <c r="AV28" s="132"/>
      <c r="AW28" s="132"/>
      <c r="AX28" s="132"/>
      <c r="AY28" s="132"/>
      <c r="AZ28" s="132"/>
      <c r="BA28" s="132"/>
      <c r="BB28" s="132"/>
      <c r="BC28" s="132"/>
      <c r="BD28" s="132"/>
      <c r="BE28" s="132"/>
      <c r="BF28" s="132"/>
      <c r="BG28" s="132"/>
      <c r="BH28" s="132"/>
      <c r="BI28" s="132"/>
      <c r="BJ28" s="132"/>
      <c r="BK28" s="132"/>
      <c r="BL28" s="132"/>
      <c r="BM28" s="132"/>
      <c r="BN28" s="132"/>
      <c r="BO28" s="132"/>
      <c r="BP28" s="132"/>
      <c r="BQ28" s="132"/>
      <c r="BR28" s="132"/>
      <c r="BS28" s="132"/>
      <c r="BT28" s="132"/>
      <c r="BU28" s="132"/>
      <c r="BV28" s="132"/>
      <c r="BW28" s="132"/>
      <c r="BX28" s="132"/>
      <c r="BY28" s="132"/>
      <c r="BZ28" s="132"/>
      <c r="CA28" s="132"/>
      <c r="CB28" s="132"/>
      <c r="CC28" s="132"/>
      <c r="CD28" s="132"/>
      <c r="CE28" s="132"/>
      <c r="CF28" s="132"/>
      <c r="CG28" s="133"/>
    </row>
    <row r="29" spans="1:85" x14ac:dyDescent="0.2">
      <c r="A29" s="77">
        <f t="shared" ref="A29:A60" si="2">A28-1</f>
        <v>44010</v>
      </c>
      <c r="B29" s="147">
        <v>1519</v>
      </c>
      <c r="C29" s="148">
        <v>1519</v>
      </c>
      <c r="D29" s="148">
        <v>1519</v>
      </c>
      <c r="E29" s="148">
        <v>1519</v>
      </c>
      <c r="F29" s="148">
        <v>1519</v>
      </c>
      <c r="G29" s="148">
        <v>1519</v>
      </c>
      <c r="H29" s="150">
        <v>1519</v>
      </c>
      <c r="I29" s="143">
        <v>1519</v>
      </c>
      <c r="J29" s="132">
        <v>1519</v>
      </c>
      <c r="K29" s="132">
        <v>1519</v>
      </c>
      <c r="L29" s="132">
        <v>1519</v>
      </c>
      <c r="M29" s="132">
        <v>1519</v>
      </c>
      <c r="N29" s="132">
        <v>1519</v>
      </c>
      <c r="O29" s="132">
        <v>1518</v>
      </c>
      <c r="P29" s="132">
        <v>1518</v>
      </c>
      <c r="Q29" s="132">
        <v>1518</v>
      </c>
      <c r="R29" s="132">
        <v>1518</v>
      </c>
      <c r="S29" s="132">
        <v>1518</v>
      </c>
      <c r="T29" s="132">
        <v>1518</v>
      </c>
      <c r="U29" s="132">
        <v>1519</v>
      </c>
      <c r="V29" s="132">
        <v>1515</v>
      </c>
      <c r="W29" s="132">
        <v>1510</v>
      </c>
      <c r="X29" s="132">
        <v>1507</v>
      </c>
      <c r="Y29" s="132"/>
      <c r="Z29" s="132"/>
      <c r="AA29" s="132"/>
      <c r="AB29" s="132"/>
      <c r="AC29" s="132"/>
      <c r="AD29" s="132"/>
      <c r="AE29" s="132"/>
      <c r="AF29" s="132"/>
      <c r="AG29" s="132"/>
      <c r="AH29" s="132"/>
      <c r="AI29" s="132"/>
      <c r="AJ29" s="132"/>
      <c r="AK29" s="132"/>
      <c r="AL29" s="132"/>
      <c r="AM29" s="132"/>
      <c r="AN29" s="132"/>
      <c r="AO29" s="132"/>
      <c r="AP29" s="132"/>
      <c r="AQ29" s="132"/>
      <c r="AR29" s="132"/>
      <c r="AS29" s="132"/>
      <c r="AT29" s="132"/>
      <c r="AU29" s="132"/>
      <c r="AV29" s="132"/>
      <c r="AW29" s="132"/>
      <c r="AX29" s="132"/>
      <c r="AY29" s="132"/>
      <c r="AZ29" s="132"/>
      <c r="BA29" s="132"/>
      <c r="BB29" s="132"/>
      <c r="BC29" s="132"/>
      <c r="BD29" s="132"/>
      <c r="BE29" s="132"/>
      <c r="BF29" s="132"/>
      <c r="BG29" s="132"/>
      <c r="BH29" s="132"/>
      <c r="BI29" s="132"/>
      <c r="BJ29" s="132"/>
      <c r="BK29" s="132"/>
      <c r="BL29" s="132"/>
      <c r="BM29" s="132"/>
      <c r="BN29" s="132"/>
      <c r="BO29" s="132"/>
      <c r="BP29" s="132"/>
      <c r="BQ29" s="132"/>
      <c r="BR29" s="132"/>
      <c r="BS29" s="132"/>
      <c r="BT29" s="132"/>
      <c r="BU29" s="132"/>
      <c r="BV29" s="132"/>
      <c r="BW29" s="132"/>
      <c r="BX29" s="132"/>
      <c r="BY29" s="132"/>
      <c r="BZ29" s="132"/>
      <c r="CA29" s="132"/>
      <c r="CB29" s="132"/>
      <c r="CC29" s="132"/>
      <c r="CD29" s="132"/>
      <c r="CE29" s="132"/>
      <c r="CF29" s="132"/>
      <c r="CG29" s="133"/>
    </row>
    <row r="30" spans="1:85" x14ac:dyDescent="0.2">
      <c r="A30" s="77">
        <f t="shared" si="2"/>
        <v>44009</v>
      </c>
      <c r="B30" s="147">
        <v>1517</v>
      </c>
      <c r="C30" s="148">
        <v>1517</v>
      </c>
      <c r="D30" s="148">
        <v>1517</v>
      </c>
      <c r="E30" s="148">
        <v>1517</v>
      </c>
      <c r="F30" s="148">
        <v>1517</v>
      </c>
      <c r="G30" s="148">
        <v>1517</v>
      </c>
      <c r="H30" s="150">
        <v>1517</v>
      </c>
      <c r="I30" s="143">
        <v>1517</v>
      </c>
      <c r="J30" s="132">
        <v>1517</v>
      </c>
      <c r="K30" s="132">
        <v>1517</v>
      </c>
      <c r="L30" s="132">
        <v>1517</v>
      </c>
      <c r="M30" s="132">
        <v>1517</v>
      </c>
      <c r="N30" s="132">
        <v>1517</v>
      </c>
      <c r="O30" s="132">
        <v>1516</v>
      </c>
      <c r="P30" s="132">
        <v>1516</v>
      </c>
      <c r="Q30" s="132">
        <v>1516</v>
      </c>
      <c r="R30" s="132">
        <v>1516</v>
      </c>
      <c r="S30" s="132">
        <v>1516</v>
      </c>
      <c r="T30" s="132">
        <v>1516</v>
      </c>
      <c r="U30" s="132">
        <v>1517</v>
      </c>
      <c r="V30" s="132">
        <v>1514</v>
      </c>
      <c r="W30" s="132">
        <v>1509</v>
      </c>
      <c r="X30" s="132">
        <v>1507</v>
      </c>
      <c r="Y30" s="132">
        <v>1504</v>
      </c>
      <c r="Z30" s="132"/>
      <c r="AA30" s="132"/>
      <c r="AB30" s="132"/>
      <c r="AC30" s="132"/>
      <c r="AD30" s="132"/>
      <c r="AE30" s="132"/>
      <c r="AF30" s="132"/>
      <c r="AG30" s="132"/>
      <c r="AH30" s="132"/>
      <c r="AI30" s="132"/>
      <c r="AJ30" s="132"/>
      <c r="AK30" s="132"/>
      <c r="AL30" s="132"/>
      <c r="AM30" s="132"/>
      <c r="AN30" s="132"/>
      <c r="AO30" s="132"/>
      <c r="AP30" s="132"/>
      <c r="AQ30" s="132"/>
      <c r="AR30" s="132"/>
      <c r="AS30" s="132"/>
      <c r="AT30" s="132"/>
      <c r="AU30" s="132"/>
      <c r="AV30" s="132"/>
      <c r="AW30" s="132"/>
      <c r="AX30" s="132"/>
      <c r="AY30" s="132"/>
      <c r="AZ30" s="132"/>
      <c r="BA30" s="132"/>
      <c r="BB30" s="132"/>
      <c r="BC30" s="132"/>
      <c r="BD30" s="132"/>
      <c r="BE30" s="132"/>
      <c r="BF30" s="132"/>
      <c r="BG30" s="132"/>
      <c r="BH30" s="132"/>
      <c r="BI30" s="132"/>
      <c r="BJ30" s="132"/>
      <c r="BK30" s="132"/>
      <c r="BL30" s="132"/>
      <c r="BM30" s="132"/>
      <c r="BN30" s="132"/>
      <c r="BO30" s="132"/>
      <c r="BP30" s="132"/>
      <c r="BQ30" s="132"/>
      <c r="BR30" s="132"/>
      <c r="BS30" s="132"/>
      <c r="BT30" s="132"/>
      <c r="BU30" s="132"/>
      <c r="BV30" s="132"/>
      <c r="BW30" s="132"/>
      <c r="BX30" s="132"/>
      <c r="BY30" s="132"/>
      <c r="BZ30" s="132"/>
      <c r="CA30" s="132"/>
      <c r="CB30" s="132"/>
      <c r="CC30" s="132"/>
      <c r="CD30" s="132"/>
      <c r="CE30" s="132"/>
      <c r="CF30" s="132"/>
      <c r="CG30" s="133"/>
    </row>
    <row r="31" spans="1:85" x14ac:dyDescent="0.2">
      <c r="A31" s="77">
        <f t="shared" si="2"/>
        <v>44008</v>
      </c>
      <c r="B31" s="147">
        <v>1511</v>
      </c>
      <c r="C31" s="148">
        <v>1511</v>
      </c>
      <c r="D31" s="148">
        <v>1511</v>
      </c>
      <c r="E31" s="148">
        <v>1511</v>
      </c>
      <c r="F31" s="148">
        <v>1511</v>
      </c>
      <c r="G31" s="148">
        <v>1511</v>
      </c>
      <c r="H31" s="150">
        <v>1511</v>
      </c>
      <c r="I31" s="143">
        <v>1511</v>
      </c>
      <c r="J31" s="132">
        <v>1511</v>
      </c>
      <c r="K31" s="132">
        <v>1511</v>
      </c>
      <c r="L31" s="132">
        <v>1511</v>
      </c>
      <c r="M31" s="132">
        <v>1511</v>
      </c>
      <c r="N31" s="132">
        <v>1511</v>
      </c>
      <c r="O31" s="132">
        <v>1510</v>
      </c>
      <c r="P31" s="132">
        <v>1510</v>
      </c>
      <c r="Q31" s="132">
        <v>1510</v>
      </c>
      <c r="R31" s="132">
        <v>1510</v>
      </c>
      <c r="S31" s="132">
        <v>1510</v>
      </c>
      <c r="T31" s="132">
        <v>1510</v>
      </c>
      <c r="U31" s="132">
        <v>1511</v>
      </c>
      <c r="V31" s="132">
        <v>1509</v>
      </c>
      <c r="W31" s="132">
        <v>1509</v>
      </c>
      <c r="X31" s="132">
        <v>1507</v>
      </c>
      <c r="Y31" s="132">
        <v>1504</v>
      </c>
      <c r="Z31" s="132"/>
      <c r="AA31" s="132"/>
      <c r="AB31" s="132"/>
      <c r="AC31" s="132"/>
      <c r="AD31" s="132"/>
      <c r="AE31" s="132"/>
      <c r="AF31" s="132"/>
      <c r="AG31" s="132"/>
      <c r="AH31" s="132"/>
      <c r="AI31" s="132"/>
      <c r="AJ31" s="132"/>
      <c r="AK31" s="132"/>
      <c r="AL31" s="132"/>
      <c r="AM31" s="132"/>
      <c r="AN31" s="132"/>
      <c r="AO31" s="132"/>
      <c r="AP31" s="132"/>
      <c r="AQ31" s="132"/>
      <c r="AR31" s="132"/>
      <c r="AS31" s="132"/>
      <c r="AT31" s="132"/>
      <c r="AU31" s="132"/>
      <c r="AV31" s="132"/>
      <c r="AW31" s="132"/>
      <c r="AX31" s="132"/>
      <c r="AY31" s="132"/>
      <c r="AZ31" s="132"/>
      <c r="BA31" s="132"/>
      <c r="BB31" s="132"/>
      <c r="BC31" s="132"/>
      <c r="BD31" s="132"/>
      <c r="BE31" s="132"/>
      <c r="BF31" s="132"/>
      <c r="BG31" s="132"/>
      <c r="BH31" s="132"/>
      <c r="BI31" s="132"/>
      <c r="BJ31" s="132"/>
      <c r="BK31" s="132"/>
      <c r="BL31" s="132"/>
      <c r="BM31" s="132"/>
      <c r="BN31" s="132"/>
      <c r="BO31" s="132"/>
      <c r="BP31" s="132"/>
      <c r="BQ31" s="132"/>
      <c r="BR31" s="132"/>
      <c r="BS31" s="132"/>
      <c r="BT31" s="132"/>
      <c r="BU31" s="132"/>
      <c r="BV31" s="132"/>
      <c r="BW31" s="132"/>
      <c r="BX31" s="132"/>
      <c r="BY31" s="132"/>
      <c r="BZ31" s="132"/>
      <c r="CA31" s="132"/>
      <c r="CB31" s="132"/>
      <c r="CC31" s="132"/>
      <c r="CD31" s="132"/>
      <c r="CE31" s="132"/>
      <c r="CF31" s="132"/>
      <c r="CG31" s="133"/>
    </row>
    <row r="32" spans="1:85" x14ac:dyDescent="0.2">
      <c r="A32" s="77">
        <f t="shared" si="2"/>
        <v>44007</v>
      </c>
      <c r="B32" s="147">
        <v>1509</v>
      </c>
      <c r="C32" s="148">
        <v>1509</v>
      </c>
      <c r="D32" s="148">
        <v>1509</v>
      </c>
      <c r="E32" s="148">
        <v>1509</v>
      </c>
      <c r="F32" s="148">
        <v>1509</v>
      </c>
      <c r="G32" s="148">
        <v>1509</v>
      </c>
      <c r="H32" s="150">
        <v>1509</v>
      </c>
      <c r="I32" s="143">
        <v>1509</v>
      </c>
      <c r="J32" s="132">
        <v>1509</v>
      </c>
      <c r="K32" s="132">
        <v>1509</v>
      </c>
      <c r="L32" s="132">
        <v>1509</v>
      </c>
      <c r="M32" s="132">
        <v>1509</v>
      </c>
      <c r="N32" s="132">
        <v>1509</v>
      </c>
      <c r="O32" s="132">
        <v>1508</v>
      </c>
      <c r="P32" s="132">
        <v>1508</v>
      </c>
      <c r="Q32" s="132">
        <v>1508</v>
      </c>
      <c r="R32" s="132">
        <v>1508</v>
      </c>
      <c r="S32" s="132">
        <v>1508</v>
      </c>
      <c r="T32" s="132">
        <v>1508</v>
      </c>
      <c r="U32" s="132">
        <v>1509</v>
      </c>
      <c r="V32" s="132">
        <v>1507</v>
      </c>
      <c r="W32" s="132">
        <v>1507</v>
      </c>
      <c r="X32" s="132">
        <v>1506</v>
      </c>
      <c r="Y32" s="132">
        <v>1504</v>
      </c>
      <c r="Z32" s="132">
        <v>1497</v>
      </c>
      <c r="AA32" s="132">
        <v>1497</v>
      </c>
      <c r="AB32" s="132"/>
      <c r="AC32" s="132"/>
      <c r="AD32" s="132"/>
      <c r="AE32" s="132"/>
      <c r="AF32" s="132"/>
      <c r="AG32" s="132"/>
      <c r="AH32" s="132"/>
      <c r="AI32" s="132"/>
      <c r="AJ32" s="132"/>
      <c r="AK32" s="132"/>
      <c r="AL32" s="132"/>
      <c r="AM32" s="132"/>
      <c r="AN32" s="132"/>
      <c r="AO32" s="132"/>
      <c r="AP32" s="132"/>
      <c r="AQ32" s="132"/>
      <c r="AR32" s="132"/>
      <c r="AS32" s="132"/>
      <c r="AT32" s="132"/>
      <c r="AU32" s="132"/>
      <c r="AV32" s="132"/>
      <c r="AW32" s="132"/>
      <c r="AX32" s="132"/>
      <c r="AY32" s="132"/>
      <c r="AZ32" s="132"/>
      <c r="BA32" s="132"/>
      <c r="BB32" s="132"/>
      <c r="BC32" s="132"/>
      <c r="BD32" s="132"/>
      <c r="BE32" s="132"/>
      <c r="BF32" s="132"/>
      <c r="BG32" s="132"/>
      <c r="BH32" s="132"/>
      <c r="BI32" s="132"/>
      <c r="BJ32" s="132"/>
      <c r="BK32" s="132"/>
      <c r="BL32" s="132"/>
      <c r="BM32" s="132"/>
      <c r="BN32" s="132"/>
      <c r="BO32" s="132"/>
      <c r="BP32" s="132"/>
      <c r="BQ32" s="132"/>
      <c r="BR32" s="132"/>
      <c r="BS32" s="132"/>
      <c r="BT32" s="132"/>
      <c r="BU32" s="132"/>
      <c r="BV32" s="132"/>
      <c r="BW32" s="132"/>
      <c r="BX32" s="132"/>
      <c r="BY32" s="132"/>
      <c r="BZ32" s="132"/>
      <c r="CA32" s="132"/>
      <c r="CB32" s="132"/>
      <c r="CC32" s="132"/>
      <c r="CD32" s="132"/>
      <c r="CE32" s="132"/>
      <c r="CF32" s="132"/>
      <c r="CG32" s="133"/>
    </row>
    <row r="33" spans="1:85" x14ac:dyDescent="0.2">
      <c r="A33" s="77">
        <f t="shared" si="2"/>
        <v>44006</v>
      </c>
      <c r="B33" s="147">
        <v>1500</v>
      </c>
      <c r="C33" s="148">
        <v>1500</v>
      </c>
      <c r="D33" s="148">
        <v>1500</v>
      </c>
      <c r="E33" s="148">
        <v>1500</v>
      </c>
      <c r="F33" s="148">
        <v>1500</v>
      </c>
      <c r="G33" s="148">
        <v>1500</v>
      </c>
      <c r="H33" s="150">
        <v>1500</v>
      </c>
      <c r="I33" s="143">
        <v>1500</v>
      </c>
      <c r="J33" s="132">
        <v>1500</v>
      </c>
      <c r="K33" s="132">
        <v>1500</v>
      </c>
      <c r="L33" s="132">
        <v>1500</v>
      </c>
      <c r="M33" s="132">
        <v>1500</v>
      </c>
      <c r="N33" s="132">
        <v>1500</v>
      </c>
      <c r="O33" s="132">
        <v>1499</v>
      </c>
      <c r="P33" s="132">
        <v>1499</v>
      </c>
      <c r="Q33" s="132">
        <v>1499</v>
      </c>
      <c r="R33" s="132">
        <v>1499</v>
      </c>
      <c r="S33" s="132">
        <v>1499</v>
      </c>
      <c r="T33" s="132">
        <v>1499</v>
      </c>
      <c r="U33" s="132">
        <v>1500</v>
      </c>
      <c r="V33" s="132">
        <v>1499</v>
      </c>
      <c r="W33" s="132">
        <v>1499</v>
      </c>
      <c r="X33" s="132">
        <v>1499</v>
      </c>
      <c r="Y33" s="132">
        <v>1498</v>
      </c>
      <c r="Z33" s="132">
        <v>1497</v>
      </c>
      <c r="AA33" s="132">
        <v>1497</v>
      </c>
      <c r="AB33" s="132">
        <v>1497</v>
      </c>
      <c r="AC33" s="132"/>
      <c r="AD33" s="132"/>
      <c r="AE33" s="132"/>
      <c r="AF33" s="132"/>
      <c r="AG33" s="132"/>
      <c r="AH33" s="132"/>
      <c r="AI33" s="132"/>
      <c r="AJ33" s="132"/>
      <c r="AK33" s="132"/>
      <c r="AL33" s="132"/>
      <c r="AM33" s="132"/>
      <c r="AN33" s="132"/>
      <c r="AO33" s="132"/>
      <c r="AP33" s="132"/>
      <c r="AQ33" s="132"/>
      <c r="AR33" s="132"/>
      <c r="AS33" s="132"/>
      <c r="AT33" s="132"/>
      <c r="AU33" s="132"/>
      <c r="AV33" s="132"/>
      <c r="AW33" s="132"/>
      <c r="AX33" s="132"/>
      <c r="AY33" s="132"/>
      <c r="AZ33" s="132"/>
      <c r="BA33" s="132"/>
      <c r="BB33" s="132"/>
      <c r="BC33" s="132"/>
      <c r="BD33" s="132"/>
      <c r="BE33" s="132"/>
      <c r="BF33" s="132"/>
      <c r="BG33" s="132"/>
      <c r="BH33" s="132"/>
      <c r="BI33" s="132"/>
      <c r="BJ33" s="132"/>
      <c r="BK33" s="132"/>
      <c r="BL33" s="132"/>
      <c r="BM33" s="132"/>
      <c r="BN33" s="132"/>
      <c r="BO33" s="132"/>
      <c r="BP33" s="132"/>
      <c r="BQ33" s="132"/>
      <c r="BR33" s="132"/>
      <c r="BS33" s="132"/>
      <c r="BT33" s="132"/>
      <c r="BU33" s="132"/>
      <c r="BV33" s="132"/>
      <c r="BW33" s="132"/>
      <c r="BX33" s="132"/>
      <c r="BY33" s="132"/>
      <c r="BZ33" s="132"/>
      <c r="CA33" s="132"/>
      <c r="CB33" s="132"/>
      <c r="CC33" s="132"/>
      <c r="CD33" s="132"/>
      <c r="CE33" s="132"/>
      <c r="CF33" s="132"/>
      <c r="CG33" s="133"/>
    </row>
    <row r="34" spans="1:85" x14ac:dyDescent="0.2">
      <c r="A34" s="77">
        <f t="shared" si="2"/>
        <v>44005</v>
      </c>
      <c r="B34" s="147">
        <v>1494</v>
      </c>
      <c r="C34" s="148">
        <v>1494</v>
      </c>
      <c r="D34" s="148">
        <v>1494</v>
      </c>
      <c r="E34" s="148">
        <v>1494</v>
      </c>
      <c r="F34" s="148">
        <v>1494</v>
      </c>
      <c r="G34" s="148">
        <v>1494</v>
      </c>
      <c r="H34" s="150">
        <v>1494</v>
      </c>
      <c r="I34" s="143">
        <v>1494</v>
      </c>
      <c r="J34" s="132">
        <v>1494</v>
      </c>
      <c r="K34" s="132">
        <v>1494</v>
      </c>
      <c r="L34" s="132">
        <v>1494</v>
      </c>
      <c r="M34" s="132">
        <v>1494</v>
      </c>
      <c r="N34" s="132">
        <v>1494</v>
      </c>
      <c r="O34" s="132">
        <v>1494</v>
      </c>
      <c r="P34" s="132">
        <v>1494</v>
      </c>
      <c r="Q34" s="132">
        <v>1494</v>
      </c>
      <c r="R34" s="132">
        <v>1494</v>
      </c>
      <c r="S34" s="132">
        <v>1494</v>
      </c>
      <c r="T34" s="132">
        <v>1494</v>
      </c>
      <c r="U34" s="132">
        <v>1495</v>
      </c>
      <c r="V34" s="132">
        <v>1494</v>
      </c>
      <c r="W34" s="132">
        <v>1494</v>
      </c>
      <c r="X34" s="132">
        <v>1494</v>
      </c>
      <c r="Y34" s="132">
        <v>1494</v>
      </c>
      <c r="Z34" s="132">
        <v>1494</v>
      </c>
      <c r="AA34" s="132">
        <v>1494</v>
      </c>
      <c r="AB34" s="132">
        <v>1495</v>
      </c>
      <c r="AC34" s="132">
        <v>1491</v>
      </c>
      <c r="AD34" s="132"/>
      <c r="AE34" s="132"/>
      <c r="AF34" s="132"/>
      <c r="AG34" s="132"/>
      <c r="AH34" s="132"/>
      <c r="AI34" s="132"/>
      <c r="AJ34" s="132"/>
      <c r="AK34" s="132"/>
      <c r="AL34" s="132"/>
      <c r="AM34" s="132"/>
      <c r="AN34" s="132"/>
      <c r="AO34" s="132"/>
      <c r="AP34" s="132"/>
      <c r="AQ34" s="132"/>
      <c r="AR34" s="132"/>
      <c r="AS34" s="132"/>
      <c r="AT34" s="132"/>
      <c r="AU34" s="132"/>
      <c r="AV34" s="132"/>
      <c r="AW34" s="132"/>
      <c r="AX34" s="132"/>
      <c r="AY34" s="132"/>
      <c r="AZ34" s="132"/>
      <c r="BA34" s="132"/>
      <c r="BB34" s="132"/>
      <c r="BC34" s="132"/>
      <c r="BD34" s="132"/>
      <c r="BE34" s="132"/>
      <c r="BF34" s="132"/>
      <c r="BG34" s="132"/>
      <c r="BH34" s="132"/>
      <c r="BI34" s="132"/>
      <c r="BJ34" s="132"/>
      <c r="BK34" s="132"/>
      <c r="BL34" s="132"/>
      <c r="BM34" s="132"/>
      <c r="BN34" s="132"/>
      <c r="BO34" s="132"/>
      <c r="BP34" s="132"/>
      <c r="BQ34" s="132"/>
      <c r="BR34" s="132"/>
      <c r="BS34" s="132"/>
      <c r="BT34" s="132"/>
      <c r="BU34" s="132"/>
      <c r="BV34" s="132"/>
      <c r="BW34" s="132"/>
      <c r="BX34" s="132"/>
      <c r="BY34" s="132"/>
      <c r="BZ34" s="132"/>
      <c r="CA34" s="132"/>
      <c r="CB34" s="132"/>
      <c r="CC34" s="132"/>
      <c r="CD34" s="132"/>
      <c r="CE34" s="132"/>
      <c r="CF34" s="132"/>
      <c r="CG34" s="133"/>
    </row>
    <row r="35" spans="1:85" x14ac:dyDescent="0.2">
      <c r="A35" s="77">
        <f t="shared" si="2"/>
        <v>44004</v>
      </c>
      <c r="B35" s="147">
        <v>1493</v>
      </c>
      <c r="C35" s="148">
        <v>1493</v>
      </c>
      <c r="D35" s="148">
        <v>1493</v>
      </c>
      <c r="E35" s="148">
        <v>1493</v>
      </c>
      <c r="F35" s="148">
        <v>1493</v>
      </c>
      <c r="G35" s="148">
        <v>1493</v>
      </c>
      <c r="H35" s="150">
        <v>1493</v>
      </c>
      <c r="I35" s="143">
        <v>1493</v>
      </c>
      <c r="J35" s="132">
        <v>1493</v>
      </c>
      <c r="K35" s="132">
        <v>1493</v>
      </c>
      <c r="L35" s="132">
        <v>1493</v>
      </c>
      <c r="M35" s="132">
        <v>1493</v>
      </c>
      <c r="N35" s="132">
        <v>1493</v>
      </c>
      <c r="O35" s="132">
        <v>1493</v>
      </c>
      <c r="P35" s="132">
        <v>1493</v>
      </c>
      <c r="Q35" s="132">
        <v>1493</v>
      </c>
      <c r="R35" s="132">
        <v>1493</v>
      </c>
      <c r="S35" s="132">
        <v>1493</v>
      </c>
      <c r="T35" s="132">
        <v>1493</v>
      </c>
      <c r="U35" s="132">
        <v>1494</v>
      </c>
      <c r="V35" s="132">
        <v>1493</v>
      </c>
      <c r="W35" s="132">
        <v>1493</v>
      </c>
      <c r="X35" s="132">
        <v>1493</v>
      </c>
      <c r="Y35" s="132">
        <v>1493</v>
      </c>
      <c r="Z35" s="132">
        <v>1493</v>
      </c>
      <c r="AA35" s="132">
        <v>1493</v>
      </c>
      <c r="AB35" s="132">
        <v>1494</v>
      </c>
      <c r="AC35" s="132">
        <v>1491</v>
      </c>
      <c r="AD35" s="132">
        <v>1483</v>
      </c>
      <c r="AE35" s="132"/>
      <c r="AF35" s="132"/>
      <c r="AG35" s="132"/>
      <c r="AH35" s="132"/>
      <c r="AI35" s="132"/>
      <c r="AJ35" s="132"/>
      <c r="AK35" s="132"/>
      <c r="AL35" s="132"/>
      <c r="AM35" s="132"/>
      <c r="AN35" s="132"/>
      <c r="AO35" s="132"/>
      <c r="AP35" s="132"/>
      <c r="AQ35" s="132"/>
      <c r="AR35" s="132"/>
      <c r="AS35" s="132"/>
      <c r="AT35" s="132"/>
      <c r="AU35" s="132"/>
      <c r="AV35" s="132"/>
      <c r="AW35" s="132"/>
      <c r="AX35" s="132"/>
      <c r="AY35" s="132"/>
      <c r="AZ35" s="132"/>
      <c r="BA35" s="132"/>
      <c r="BB35" s="132"/>
      <c r="BC35" s="132"/>
      <c r="BD35" s="132"/>
      <c r="BE35" s="132"/>
      <c r="BF35" s="132"/>
      <c r="BG35" s="132"/>
      <c r="BH35" s="132"/>
      <c r="BI35" s="132"/>
      <c r="BJ35" s="132"/>
      <c r="BK35" s="132"/>
      <c r="BL35" s="132"/>
      <c r="BM35" s="132"/>
      <c r="BN35" s="132"/>
      <c r="BO35" s="132"/>
      <c r="BP35" s="132"/>
      <c r="BQ35" s="132"/>
      <c r="BR35" s="132"/>
      <c r="BS35" s="132"/>
      <c r="BT35" s="132"/>
      <c r="BU35" s="132"/>
      <c r="BV35" s="132"/>
      <c r="BW35" s="132"/>
      <c r="BX35" s="132"/>
      <c r="BY35" s="132"/>
      <c r="BZ35" s="132"/>
      <c r="CA35" s="132"/>
      <c r="CB35" s="132"/>
      <c r="CC35" s="132"/>
      <c r="CD35" s="132"/>
      <c r="CE35" s="132"/>
      <c r="CF35" s="132"/>
      <c r="CG35" s="133"/>
    </row>
    <row r="36" spans="1:85" x14ac:dyDescent="0.2">
      <c r="A36" s="77">
        <f t="shared" si="2"/>
        <v>44003</v>
      </c>
      <c r="B36" s="147">
        <v>1491</v>
      </c>
      <c r="C36" s="148">
        <v>1491</v>
      </c>
      <c r="D36" s="148">
        <v>1491</v>
      </c>
      <c r="E36" s="148">
        <v>1491</v>
      </c>
      <c r="F36" s="148">
        <v>1491</v>
      </c>
      <c r="G36" s="148">
        <v>1491</v>
      </c>
      <c r="H36" s="150">
        <v>1491</v>
      </c>
      <c r="I36" s="143">
        <v>1491</v>
      </c>
      <c r="J36" s="132">
        <v>1491</v>
      </c>
      <c r="K36" s="132">
        <v>1491</v>
      </c>
      <c r="L36" s="132">
        <v>1491</v>
      </c>
      <c r="M36" s="132">
        <v>1491</v>
      </c>
      <c r="N36" s="132">
        <v>1491</v>
      </c>
      <c r="O36" s="132">
        <v>1491</v>
      </c>
      <c r="P36" s="132">
        <v>1491</v>
      </c>
      <c r="Q36" s="132">
        <v>1491</v>
      </c>
      <c r="R36" s="132">
        <v>1491</v>
      </c>
      <c r="S36" s="132">
        <v>1491</v>
      </c>
      <c r="T36" s="132">
        <v>1491</v>
      </c>
      <c r="U36" s="132">
        <v>1492</v>
      </c>
      <c r="V36" s="132">
        <v>1491</v>
      </c>
      <c r="W36" s="132">
        <v>1491</v>
      </c>
      <c r="X36" s="132">
        <v>1491</v>
      </c>
      <c r="Y36" s="132">
        <v>1491</v>
      </c>
      <c r="Z36" s="132">
        <v>1491</v>
      </c>
      <c r="AA36" s="132">
        <v>1491</v>
      </c>
      <c r="AB36" s="132">
        <v>1492</v>
      </c>
      <c r="AC36" s="132">
        <v>1489</v>
      </c>
      <c r="AD36" s="132">
        <v>1482</v>
      </c>
      <c r="AE36" s="132">
        <v>1478</v>
      </c>
      <c r="AF36" s="132"/>
      <c r="AG36" s="132"/>
      <c r="AH36" s="132"/>
      <c r="AI36" s="132"/>
      <c r="AJ36" s="132"/>
      <c r="AK36" s="132"/>
      <c r="AL36" s="132"/>
      <c r="AM36" s="132"/>
      <c r="AN36" s="132"/>
      <c r="AO36" s="132"/>
      <c r="AP36" s="132"/>
      <c r="AQ36" s="132"/>
      <c r="AR36" s="132"/>
      <c r="AS36" s="132"/>
      <c r="AT36" s="132"/>
      <c r="AU36" s="132"/>
      <c r="AV36" s="132"/>
      <c r="AW36" s="132"/>
      <c r="AX36" s="132"/>
      <c r="AY36" s="132"/>
      <c r="AZ36" s="132"/>
      <c r="BA36" s="132"/>
      <c r="BB36" s="132"/>
      <c r="BC36" s="132"/>
      <c r="BD36" s="132"/>
      <c r="BE36" s="132"/>
      <c r="BF36" s="132"/>
      <c r="BG36" s="132"/>
      <c r="BH36" s="132"/>
      <c r="BI36" s="132"/>
      <c r="BJ36" s="132"/>
      <c r="BK36" s="132"/>
      <c r="BL36" s="132"/>
      <c r="BM36" s="132"/>
      <c r="BN36" s="132"/>
      <c r="BO36" s="132"/>
      <c r="BP36" s="132"/>
      <c r="BQ36" s="132"/>
      <c r="BR36" s="132"/>
      <c r="BS36" s="132"/>
      <c r="BT36" s="132"/>
      <c r="BU36" s="132"/>
      <c r="BV36" s="132"/>
      <c r="BW36" s="132"/>
      <c r="BX36" s="132"/>
      <c r="BY36" s="132"/>
      <c r="BZ36" s="132"/>
      <c r="CA36" s="132"/>
      <c r="CB36" s="132"/>
      <c r="CC36" s="132"/>
      <c r="CD36" s="132"/>
      <c r="CE36" s="132"/>
      <c r="CF36" s="132"/>
      <c r="CG36" s="133"/>
    </row>
    <row r="37" spans="1:85" x14ac:dyDescent="0.2">
      <c r="A37" s="77">
        <f t="shared" si="2"/>
        <v>44002</v>
      </c>
      <c r="B37" s="147">
        <v>1486</v>
      </c>
      <c r="C37" s="148">
        <v>1486</v>
      </c>
      <c r="D37" s="148">
        <v>1486</v>
      </c>
      <c r="E37" s="148">
        <v>1486</v>
      </c>
      <c r="F37" s="148">
        <v>1486</v>
      </c>
      <c r="G37" s="148">
        <v>1486</v>
      </c>
      <c r="H37" s="150">
        <v>1486</v>
      </c>
      <c r="I37" s="143">
        <v>1486</v>
      </c>
      <c r="J37" s="132">
        <v>1486</v>
      </c>
      <c r="K37" s="132">
        <v>1486</v>
      </c>
      <c r="L37" s="132">
        <v>1486</v>
      </c>
      <c r="M37" s="132">
        <v>1486</v>
      </c>
      <c r="N37" s="132">
        <v>1486</v>
      </c>
      <c r="O37" s="132">
        <v>1486</v>
      </c>
      <c r="P37" s="132">
        <v>1486</v>
      </c>
      <c r="Q37" s="132">
        <v>1486</v>
      </c>
      <c r="R37" s="132">
        <v>1486</v>
      </c>
      <c r="S37" s="132">
        <v>1486</v>
      </c>
      <c r="T37" s="132">
        <v>1486</v>
      </c>
      <c r="U37" s="132">
        <v>1487</v>
      </c>
      <c r="V37" s="132">
        <v>1486</v>
      </c>
      <c r="W37" s="132">
        <v>1486</v>
      </c>
      <c r="X37" s="132">
        <v>1486</v>
      </c>
      <c r="Y37" s="132">
        <v>1486</v>
      </c>
      <c r="Z37" s="132">
        <v>1486</v>
      </c>
      <c r="AA37" s="132">
        <v>1486</v>
      </c>
      <c r="AB37" s="132">
        <v>1486</v>
      </c>
      <c r="AC37" s="132">
        <v>1485</v>
      </c>
      <c r="AD37" s="132">
        <v>1480</v>
      </c>
      <c r="AE37" s="132">
        <v>1478</v>
      </c>
      <c r="AF37" s="132">
        <v>1477</v>
      </c>
      <c r="AG37" s="132"/>
      <c r="AH37" s="132"/>
      <c r="AI37" s="132"/>
      <c r="AJ37" s="132"/>
      <c r="AK37" s="132"/>
      <c r="AL37" s="132"/>
      <c r="AM37" s="132"/>
      <c r="AN37" s="132"/>
      <c r="AO37" s="132"/>
      <c r="AP37" s="132"/>
      <c r="AQ37" s="132"/>
      <c r="AR37" s="132"/>
      <c r="AS37" s="132"/>
      <c r="AT37" s="132"/>
      <c r="AU37" s="132"/>
      <c r="AV37" s="132"/>
      <c r="AW37" s="132"/>
      <c r="AX37" s="132"/>
      <c r="AY37" s="132"/>
      <c r="AZ37" s="132"/>
      <c r="BA37" s="132"/>
      <c r="BB37" s="132"/>
      <c r="BC37" s="132"/>
      <c r="BD37" s="132"/>
      <c r="BE37" s="132"/>
      <c r="BF37" s="132"/>
      <c r="BG37" s="132"/>
      <c r="BH37" s="132"/>
      <c r="BI37" s="132"/>
      <c r="BJ37" s="132"/>
      <c r="BK37" s="132"/>
      <c r="BL37" s="132"/>
      <c r="BM37" s="132"/>
      <c r="BN37" s="132"/>
      <c r="BO37" s="132"/>
      <c r="BP37" s="132"/>
      <c r="BQ37" s="132"/>
      <c r="BR37" s="132"/>
      <c r="BS37" s="132"/>
      <c r="BT37" s="132"/>
      <c r="BU37" s="132"/>
      <c r="BV37" s="132"/>
      <c r="BW37" s="132"/>
      <c r="BX37" s="132"/>
      <c r="BY37" s="132"/>
      <c r="BZ37" s="132"/>
      <c r="CA37" s="132"/>
      <c r="CB37" s="132"/>
      <c r="CC37" s="132"/>
      <c r="CD37" s="132"/>
      <c r="CE37" s="132"/>
      <c r="CF37" s="132"/>
      <c r="CG37" s="133"/>
    </row>
    <row r="38" spans="1:85" x14ac:dyDescent="0.2">
      <c r="A38" s="77">
        <f t="shared" si="2"/>
        <v>44001</v>
      </c>
      <c r="B38" s="147">
        <v>1483</v>
      </c>
      <c r="C38" s="148">
        <v>1483</v>
      </c>
      <c r="D38" s="148">
        <v>1483</v>
      </c>
      <c r="E38" s="148">
        <v>1483</v>
      </c>
      <c r="F38" s="148">
        <v>1483</v>
      </c>
      <c r="G38" s="148">
        <v>1483</v>
      </c>
      <c r="H38" s="150">
        <v>1483</v>
      </c>
      <c r="I38" s="143">
        <v>1483</v>
      </c>
      <c r="J38" s="132">
        <v>1483</v>
      </c>
      <c r="K38" s="132">
        <v>1483</v>
      </c>
      <c r="L38" s="132">
        <v>1483</v>
      </c>
      <c r="M38" s="132">
        <v>1483</v>
      </c>
      <c r="N38" s="132">
        <v>1483</v>
      </c>
      <c r="O38" s="132">
        <v>1483</v>
      </c>
      <c r="P38" s="132">
        <v>1483</v>
      </c>
      <c r="Q38" s="132">
        <v>1483</v>
      </c>
      <c r="R38" s="132">
        <v>1483</v>
      </c>
      <c r="S38" s="132">
        <v>1483</v>
      </c>
      <c r="T38" s="132">
        <v>1483</v>
      </c>
      <c r="U38" s="132">
        <v>1484</v>
      </c>
      <c r="V38" s="132">
        <v>1483</v>
      </c>
      <c r="W38" s="132">
        <v>1483</v>
      </c>
      <c r="X38" s="132">
        <v>1483</v>
      </c>
      <c r="Y38" s="132">
        <v>1483</v>
      </c>
      <c r="Z38" s="132">
        <v>1483</v>
      </c>
      <c r="AA38" s="132">
        <v>1483</v>
      </c>
      <c r="AB38" s="132">
        <v>1482</v>
      </c>
      <c r="AC38" s="132">
        <v>1482</v>
      </c>
      <c r="AD38" s="132">
        <v>1479</v>
      </c>
      <c r="AE38" s="132">
        <v>1477</v>
      </c>
      <c r="AF38" s="132">
        <v>1477</v>
      </c>
      <c r="AG38" s="132">
        <v>1476</v>
      </c>
      <c r="AH38" s="132"/>
      <c r="AI38" s="132"/>
      <c r="AJ38" s="132"/>
      <c r="AK38" s="132"/>
      <c r="AL38" s="132"/>
      <c r="AM38" s="132"/>
      <c r="AN38" s="132"/>
      <c r="AO38" s="132"/>
      <c r="AP38" s="132"/>
      <c r="AQ38" s="132"/>
      <c r="AR38" s="132"/>
      <c r="AS38" s="132"/>
      <c r="AT38" s="132"/>
      <c r="AU38" s="132"/>
      <c r="AV38" s="132"/>
      <c r="AW38" s="132"/>
      <c r="AX38" s="132"/>
      <c r="AY38" s="132"/>
      <c r="AZ38" s="132"/>
      <c r="BA38" s="132"/>
      <c r="BB38" s="132"/>
      <c r="BC38" s="132"/>
      <c r="BD38" s="132"/>
      <c r="BE38" s="132"/>
      <c r="BF38" s="132"/>
      <c r="BG38" s="132"/>
      <c r="BH38" s="132"/>
      <c r="BI38" s="132"/>
      <c r="BJ38" s="132"/>
      <c r="BK38" s="132"/>
      <c r="BL38" s="132"/>
      <c r="BM38" s="132"/>
      <c r="BN38" s="132"/>
      <c r="BO38" s="132"/>
      <c r="BP38" s="132"/>
      <c r="BQ38" s="132"/>
      <c r="BR38" s="132"/>
      <c r="BS38" s="132"/>
      <c r="BT38" s="132"/>
      <c r="BU38" s="132"/>
      <c r="BV38" s="132"/>
      <c r="BW38" s="132"/>
      <c r="BX38" s="132"/>
      <c r="BY38" s="132"/>
      <c r="BZ38" s="132"/>
      <c r="CA38" s="132"/>
      <c r="CB38" s="132"/>
      <c r="CC38" s="132"/>
      <c r="CD38" s="132"/>
      <c r="CE38" s="132"/>
      <c r="CF38" s="132"/>
      <c r="CG38" s="133"/>
    </row>
    <row r="39" spans="1:85" x14ac:dyDescent="0.2">
      <c r="A39" s="77">
        <f t="shared" si="2"/>
        <v>44000</v>
      </c>
      <c r="B39" s="147">
        <v>1479</v>
      </c>
      <c r="C39" s="148">
        <v>1479</v>
      </c>
      <c r="D39" s="148">
        <v>1479</v>
      </c>
      <c r="E39" s="148">
        <v>1479</v>
      </c>
      <c r="F39" s="148">
        <v>1479</v>
      </c>
      <c r="G39" s="148">
        <v>1479</v>
      </c>
      <c r="H39" s="150">
        <v>1479</v>
      </c>
      <c r="I39" s="143">
        <v>1479</v>
      </c>
      <c r="J39" s="132">
        <v>1479</v>
      </c>
      <c r="K39" s="132">
        <v>1479</v>
      </c>
      <c r="L39" s="132">
        <v>1479</v>
      </c>
      <c r="M39" s="132">
        <v>1479</v>
      </c>
      <c r="N39" s="132">
        <v>1479</v>
      </c>
      <c r="O39" s="132">
        <v>1479</v>
      </c>
      <c r="P39" s="132">
        <v>1479</v>
      </c>
      <c r="Q39" s="132">
        <v>1479</v>
      </c>
      <c r="R39" s="132">
        <v>1479</v>
      </c>
      <c r="S39" s="132">
        <v>1479</v>
      </c>
      <c r="T39" s="132">
        <v>1479</v>
      </c>
      <c r="U39" s="132">
        <v>1480</v>
      </c>
      <c r="V39" s="132">
        <v>1479</v>
      </c>
      <c r="W39" s="132">
        <v>1479</v>
      </c>
      <c r="X39" s="132">
        <v>1479</v>
      </c>
      <c r="Y39" s="132">
        <v>1479</v>
      </c>
      <c r="Z39" s="132">
        <v>1479</v>
      </c>
      <c r="AA39" s="132">
        <v>1479</v>
      </c>
      <c r="AB39" s="132">
        <v>1478</v>
      </c>
      <c r="AC39" s="132">
        <v>1478</v>
      </c>
      <c r="AD39" s="132">
        <v>1477</v>
      </c>
      <c r="AE39" s="132">
        <v>1476</v>
      </c>
      <c r="AF39" s="132">
        <v>1476</v>
      </c>
      <c r="AG39" s="132">
        <v>1475</v>
      </c>
      <c r="AH39" s="132">
        <v>1475</v>
      </c>
      <c r="AI39" s="132"/>
      <c r="AJ39" s="132"/>
      <c r="AK39" s="132"/>
      <c r="AL39" s="132"/>
      <c r="AM39" s="132"/>
      <c r="AN39" s="132"/>
      <c r="AO39" s="132"/>
      <c r="AP39" s="132"/>
      <c r="AQ39" s="132"/>
      <c r="AR39" s="132"/>
      <c r="AS39" s="132"/>
      <c r="AT39" s="132"/>
      <c r="AU39" s="132"/>
      <c r="AV39" s="132"/>
      <c r="AW39" s="132"/>
      <c r="AX39" s="132"/>
      <c r="AY39" s="132"/>
      <c r="AZ39" s="132"/>
      <c r="BA39" s="132"/>
      <c r="BB39" s="132"/>
      <c r="BC39" s="132"/>
      <c r="BD39" s="132"/>
      <c r="BE39" s="132"/>
      <c r="BF39" s="132"/>
      <c r="BG39" s="132"/>
      <c r="BH39" s="132"/>
      <c r="BI39" s="132"/>
      <c r="BJ39" s="132"/>
      <c r="BK39" s="132"/>
      <c r="BL39" s="132"/>
      <c r="BM39" s="132"/>
      <c r="BN39" s="132"/>
      <c r="BO39" s="132"/>
      <c r="BP39" s="132"/>
      <c r="BQ39" s="132"/>
      <c r="BR39" s="132"/>
      <c r="BS39" s="132"/>
      <c r="BT39" s="132"/>
      <c r="BU39" s="132"/>
      <c r="BV39" s="132"/>
      <c r="BW39" s="132"/>
      <c r="BX39" s="132"/>
      <c r="BY39" s="132"/>
      <c r="BZ39" s="132"/>
      <c r="CA39" s="132"/>
      <c r="CB39" s="132"/>
      <c r="CC39" s="132"/>
      <c r="CD39" s="132"/>
      <c r="CE39" s="132"/>
      <c r="CF39" s="132"/>
      <c r="CG39" s="133"/>
    </row>
    <row r="40" spans="1:85" x14ac:dyDescent="0.2">
      <c r="A40" s="77">
        <f t="shared" si="2"/>
        <v>43999</v>
      </c>
      <c r="B40" s="147">
        <v>1479</v>
      </c>
      <c r="C40" s="148">
        <v>1479</v>
      </c>
      <c r="D40" s="148">
        <v>1479</v>
      </c>
      <c r="E40" s="148">
        <v>1479</v>
      </c>
      <c r="F40" s="148">
        <v>1479</v>
      </c>
      <c r="G40" s="148">
        <v>1479</v>
      </c>
      <c r="H40" s="150">
        <v>1479</v>
      </c>
      <c r="I40" s="143">
        <v>1479</v>
      </c>
      <c r="J40" s="132">
        <v>1479</v>
      </c>
      <c r="K40" s="132">
        <v>1479</v>
      </c>
      <c r="L40" s="132">
        <v>1479</v>
      </c>
      <c r="M40" s="132">
        <v>1479</v>
      </c>
      <c r="N40" s="132">
        <v>1479</v>
      </c>
      <c r="O40" s="132">
        <v>1479</v>
      </c>
      <c r="P40" s="132">
        <v>1479</v>
      </c>
      <c r="Q40" s="132">
        <v>1479</v>
      </c>
      <c r="R40" s="132">
        <v>1479</v>
      </c>
      <c r="S40" s="132">
        <v>1479</v>
      </c>
      <c r="T40" s="132">
        <v>1479</v>
      </c>
      <c r="U40" s="132">
        <v>1480</v>
      </c>
      <c r="V40" s="132">
        <v>1479</v>
      </c>
      <c r="W40" s="132">
        <v>1479</v>
      </c>
      <c r="X40" s="132">
        <v>1479</v>
      </c>
      <c r="Y40" s="132">
        <v>1479</v>
      </c>
      <c r="Z40" s="132">
        <v>1479</v>
      </c>
      <c r="AA40" s="132">
        <v>1479</v>
      </c>
      <c r="AB40" s="132">
        <v>1478</v>
      </c>
      <c r="AC40" s="132">
        <v>1478</v>
      </c>
      <c r="AD40" s="132">
        <v>1477</v>
      </c>
      <c r="AE40" s="132">
        <v>1476</v>
      </c>
      <c r="AF40" s="132">
        <v>1476</v>
      </c>
      <c r="AG40" s="132">
        <v>1475</v>
      </c>
      <c r="AH40" s="132">
        <v>1475</v>
      </c>
      <c r="AI40" s="132">
        <v>1471</v>
      </c>
      <c r="AJ40" s="132"/>
      <c r="AK40" s="132"/>
      <c r="AL40" s="132"/>
      <c r="AM40" s="132"/>
      <c r="AN40" s="132"/>
      <c r="AO40" s="132"/>
      <c r="AP40" s="132"/>
      <c r="AQ40" s="132"/>
      <c r="AR40" s="132"/>
      <c r="AS40" s="132"/>
      <c r="AT40" s="132"/>
      <c r="AU40" s="132"/>
      <c r="AV40" s="132"/>
      <c r="AW40" s="132"/>
      <c r="AX40" s="132"/>
      <c r="AY40" s="132"/>
      <c r="AZ40" s="132"/>
      <c r="BA40" s="132"/>
      <c r="BB40" s="132"/>
      <c r="BC40" s="132"/>
      <c r="BD40" s="132"/>
      <c r="BE40" s="132"/>
      <c r="BF40" s="132"/>
      <c r="BG40" s="132"/>
      <c r="BH40" s="132"/>
      <c r="BI40" s="132"/>
      <c r="BJ40" s="132"/>
      <c r="BK40" s="132"/>
      <c r="BL40" s="132"/>
      <c r="BM40" s="132"/>
      <c r="BN40" s="132"/>
      <c r="BO40" s="132"/>
      <c r="BP40" s="132"/>
      <c r="BQ40" s="132"/>
      <c r="BR40" s="132"/>
      <c r="BS40" s="132"/>
      <c r="BT40" s="132"/>
      <c r="BU40" s="132"/>
      <c r="BV40" s="132"/>
      <c r="BW40" s="132"/>
      <c r="BX40" s="132"/>
      <c r="BY40" s="132"/>
      <c r="BZ40" s="132"/>
      <c r="CA40" s="132"/>
      <c r="CB40" s="132"/>
      <c r="CC40" s="132"/>
      <c r="CD40" s="132"/>
      <c r="CE40" s="132"/>
      <c r="CF40" s="132"/>
      <c r="CG40" s="133"/>
    </row>
    <row r="41" spans="1:85" x14ac:dyDescent="0.2">
      <c r="A41" s="77">
        <f t="shared" si="2"/>
        <v>43998</v>
      </c>
      <c r="B41" s="147">
        <v>1478</v>
      </c>
      <c r="C41" s="148">
        <v>1478</v>
      </c>
      <c r="D41" s="148">
        <v>1478</v>
      </c>
      <c r="E41" s="148">
        <v>1478</v>
      </c>
      <c r="F41" s="148">
        <v>1478</v>
      </c>
      <c r="G41" s="148">
        <v>1478</v>
      </c>
      <c r="H41" s="150">
        <v>1478</v>
      </c>
      <c r="I41" s="143">
        <v>1478</v>
      </c>
      <c r="J41" s="132">
        <v>1478</v>
      </c>
      <c r="K41" s="132">
        <v>1478</v>
      </c>
      <c r="L41" s="132">
        <v>1478</v>
      </c>
      <c r="M41" s="132">
        <v>1478</v>
      </c>
      <c r="N41" s="132">
        <v>1478</v>
      </c>
      <c r="O41" s="132">
        <v>1478</v>
      </c>
      <c r="P41" s="132">
        <v>1478</v>
      </c>
      <c r="Q41" s="132">
        <v>1478</v>
      </c>
      <c r="R41" s="132">
        <v>1478</v>
      </c>
      <c r="S41" s="132">
        <v>1478</v>
      </c>
      <c r="T41" s="132">
        <v>1478</v>
      </c>
      <c r="U41" s="132">
        <v>1479</v>
      </c>
      <c r="V41" s="132">
        <v>1478</v>
      </c>
      <c r="W41" s="132">
        <v>1478</v>
      </c>
      <c r="X41" s="132">
        <v>1478</v>
      </c>
      <c r="Y41" s="132">
        <v>1478</v>
      </c>
      <c r="Z41" s="132">
        <v>1478</v>
      </c>
      <c r="AA41" s="132">
        <v>1478</v>
      </c>
      <c r="AB41" s="132">
        <v>1477</v>
      </c>
      <c r="AC41" s="132">
        <v>1477</v>
      </c>
      <c r="AD41" s="132">
        <v>1476</v>
      </c>
      <c r="AE41" s="132">
        <v>1475</v>
      </c>
      <c r="AF41" s="132">
        <v>1475</v>
      </c>
      <c r="AG41" s="132">
        <v>1474</v>
      </c>
      <c r="AH41" s="132">
        <v>1474</v>
      </c>
      <c r="AI41" s="132">
        <v>1470</v>
      </c>
      <c r="AJ41" s="132">
        <v>1466</v>
      </c>
      <c r="AK41" s="132"/>
      <c r="AL41" s="132"/>
      <c r="AM41" s="132"/>
      <c r="AN41" s="132"/>
      <c r="AO41" s="132"/>
      <c r="AP41" s="132"/>
      <c r="AQ41" s="132"/>
      <c r="AR41" s="132"/>
      <c r="AS41" s="132"/>
      <c r="AT41" s="132"/>
      <c r="AU41" s="132"/>
      <c r="AV41" s="132"/>
      <c r="AW41" s="132"/>
      <c r="AX41" s="132"/>
      <c r="AY41" s="132"/>
      <c r="AZ41" s="132"/>
      <c r="BA41" s="132"/>
      <c r="BB41" s="132"/>
      <c r="BC41" s="132"/>
      <c r="BD41" s="132"/>
      <c r="BE41" s="132"/>
      <c r="BF41" s="132"/>
      <c r="BG41" s="132"/>
      <c r="BH41" s="132"/>
      <c r="BI41" s="132"/>
      <c r="BJ41" s="132"/>
      <c r="BK41" s="132"/>
      <c r="BL41" s="132"/>
      <c r="BM41" s="132"/>
      <c r="BN41" s="132"/>
      <c r="BO41" s="132"/>
      <c r="BP41" s="132"/>
      <c r="BQ41" s="132"/>
      <c r="BR41" s="132"/>
      <c r="BS41" s="132"/>
      <c r="BT41" s="132"/>
      <c r="BU41" s="132"/>
      <c r="BV41" s="132"/>
      <c r="BW41" s="132"/>
      <c r="BX41" s="132"/>
      <c r="BY41" s="132"/>
      <c r="BZ41" s="132"/>
      <c r="CA41" s="132"/>
      <c r="CB41" s="132"/>
      <c r="CC41" s="132"/>
      <c r="CD41" s="132"/>
      <c r="CE41" s="132"/>
      <c r="CF41" s="132"/>
      <c r="CG41" s="133"/>
    </row>
    <row r="42" spans="1:85" x14ac:dyDescent="0.2">
      <c r="A42" s="77">
        <f t="shared" si="2"/>
        <v>43997</v>
      </c>
      <c r="B42" s="147">
        <v>1470</v>
      </c>
      <c r="C42" s="148">
        <v>1470</v>
      </c>
      <c r="D42" s="148">
        <v>1470</v>
      </c>
      <c r="E42" s="148">
        <v>1470</v>
      </c>
      <c r="F42" s="148">
        <v>1470</v>
      </c>
      <c r="G42" s="148">
        <v>1470</v>
      </c>
      <c r="H42" s="150">
        <v>1470</v>
      </c>
      <c r="I42" s="143">
        <v>1470</v>
      </c>
      <c r="J42" s="132">
        <v>1470</v>
      </c>
      <c r="K42" s="132">
        <v>1470</v>
      </c>
      <c r="L42" s="132">
        <v>1470</v>
      </c>
      <c r="M42" s="132">
        <v>1470</v>
      </c>
      <c r="N42" s="132">
        <v>1470</v>
      </c>
      <c r="O42" s="132">
        <v>1470</v>
      </c>
      <c r="P42" s="132">
        <v>1470</v>
      </c>
      <c r="Q42" s="132">
        <v>1470</v>
      </c>
      <c r="R42" s="132">
        <v>1470</v>
      </c>
      <c r="S42" s="132">
        <v>1470</v>
      </c>
      <c r="T42" s="132">
        <v>1470</v>
      </c>
      <c r="U42" s="132">
        <v>1471</v>
      </c>
      <c r="V42" s="132">
        <v>1470</v>
      </c>
      <c r="W42" s="132">
        <v>1470</v>
      </c>
      <c r="X42" s="132">
        <v>1470</v>
      </c>
      <c r="Y42" s="132">
        <v>1470</v>
      </c>
      <c r="Z42" s="132">
        <v>1470</v>
      </c>
      <c r="AA42" s="132">
        <v>1470</v>
      </c>
      <c r="AB42" s="132">
        <v>1469</v>
      </c>
      <c r="AC42" s="132">
        <v>1469</v>
      </c>
      <c r="AD42" s="132">
        <v>1468</v>
      </c>
      <c r="AE42" s="132">
        <v>1468</v>
      </c>
      <c r="AF42" s="132">
        <v>1468</v>
      </c>
      <c r="AG42" s="132">
        <v>1467</v>
      </c>
      <c r="AH42" s="132">
        <v>1467</v>
      </c>
      <c r="AI42" s="132">
        <v>1466</v>
      </c>
      <c r="AJ42" s="132">
        <v>1464</v>
      </c>
      <c r="AK42" s="132">
        <v>1456</v>
      </c>
      <c r="AL42" s="132"/>
      <c r="AM42" s="132"/>
      <c r="AN42" s="132"/>
      <c r="AO42" s="132"/>
      <c r="AP42" s="132"/>
      <c r="AQ42" s="132"/>
      <c r="AR42" s="132"/>
      <c r="AS42" s="132"/>
      <c r="AT42" s="132"/>
      <c r="AU42" s="132"/>
      <c r="AV42" s="132"/>
      <c r="AW42" s="132"/>
      <c r="AX42" s="132"/>
      <c r="AY42" s="132"/>
      <c r="AZ42" s="132"/>
      <c r="BA42" s="132"/>
      <c r="BB42" s="132"/>
      <c r="BC42" s="132"/>
      <c r="BD42" s="132"/>
      <c r="BE42" s="132"/>
      <c r="BF42" s="132"/>
      <c r="BG42" s="132"/>
      <c r="BH42" s="132"/>
      <c r="BI42" s="132"/>
      <c r="BJ42" s="132"/>
      <c r="BK42" s="132"/>
      <c r="BL42" s="132"/>
      <c r="BM42" s="132"/>
      <c r="BN42" s="132"/>
      <c r="BO42" s="132"/>
      <c r="BP42" s="132"/>
      <c r="BQ42" s="132"/>
      <c r="BR42" s="132"/>
      <c r="BS42" s="132"/>
      <c r="BT42" s="132"/>
      <c r="BU42" s="132"/>
      <c r="BV42" s="132"/>
      <c r="BW42" s="132"/>
      <c r="BX42" s="132"/>
      <c r="BY42" s="132"/>
      <c r="BZ42" s="132"/>
      <c r="CA42" s="132"/>
      <c r="CB42" s="132"/>
      <c r="CC42" s="132"/>
      <c r="CD42" s="132"/>
      <c r="CE42" s="132"/>
      <c r="CF42" s="132"/>
      <c r="CG42" s="133"/>
    </row>
    <row r="43" spans="1:85" x14ac:dyDescent="0.2">
      <c r="A43" s="77">
        <f t="shared" si="2"/>
        <v>43996</v>
      </c>
      <c r="B43" s="147">
        <v>1464</v>
      </c>
      <c r="C43" s="148">
        <v>1464</v>
      </c>
      <c r="D43" s="148">
        <v>1464</v>
      </c>
      <c r="E43" s="148">
        <v>1464</v>
      </c>
      <c r="F43" s="148">
        <v>1464</v>
      </c>
      <c r="G43" s="148">
        <v>1464</v>
      </c>
      <c r="H43" s="150">
        <v>1464</v>
      </c>
      <c r="I43" s="143">
        <v>1464</v>
      </c>
      <c r="J43" s="132">
        <v>1464</v>
      </c>
      <c r="K43" s="132">
        <v>1464</v>
      </c>
      <c r="L43" s="132">
        <v>1464</v>
      </c>
      <c r="M43" s="132">
        <v>1464</v>
      </c>
      <c r="N43" s="132">
        <v>1464</v>
      </c>
      <c r="O43" s="132">
        <v>1464</v>
      </c>
      <c r="P43" s="132">
        <v>1464</v>
      </c>
      <c r="Q43" s="132">
        <v>1464</v>
      </c>
      <c r="R43" s="132">
        <v>1464</v>
      </c>
      <c r="S43" s="132">
        <v>1464</v>
      </c>
      <c r="T43" s="132">
        <v>1464</v>
      </c>
      <c r="U43" s="132">
        <v>1465</v>
      </c>
      <c r="V43" s="132">
        <v>1464</v>
      </c>
      <c r="W43" s="132">
        <v>1464</v>
      </c>
      <c r="X43" s="132">
        <v>1464</v>
      </c>
      <c r="Y43" s="132">
        <v>1464</v>
      </c>
      <c r="Z43" s="132">
        <v>1464</v>
      </c>
      <c r="AA43" s="132">
        <v>1464</v>
      </c>
      <c r="AB43" s="132">
        <v>1463</v>
      </c>
      <c r="AC43" s="132">
        <v>1463</v>
      </c>
      <c r="AD43" s="132">
        <v>1462</v>
      </c>
      <c r="AE43" s="132">
        <v>1462</v>
      </c>
      <c r="AF43" s="132">
        <v>1462</v>
      </c>
      <c r="AG43" s="132">
        <v>1462</v>
      </c>
      <c r="AH43" s="132">
        <v>1462</v>
      </c>
      <c r="AI43" s="132">
        <v>1461</v>
      </c>
      <c r="AJ43" s="132">
        <v>1460</v>
      </c>
      <c r="AK43" s="132">
        <v>1455</v>
      </c>
      <c r="AL43" s="132">
        <v>1448</v>
      </c>
      <c r="AM43" s="132"/>
      <c r="AN43" s="132"/>
      <c r="AO43" s="132"/>
      <c r="AP43" s="132"/>
      <c r="AQ43" s="132"/>
      <c r="AR43" s="132"/>
      <c r="AS43" s="132"/>
      <c r="AT43" s="132"/>
      <c r="AU43" s="132"/>
      <c r="AV43" s="132"/>
      <c r="AW43" s="132"/>
      <c r="AX43" s="132"/>
      <c r="AY43" s="132"/>
      <c r="AZ43" s="132"/>
      <c r="BA43" s="132"/>
      <c r="BB43" s="132"/>
      <c r="BC43" s="132"/>
      <c r="BD43" s="132"/>
      <c r="BE43" s="132"/>
      <c r="BF43" s="132"/>
      <c r="BG43" s="132"/>
      <c r="BH43" s="132"/>
      <c r="BI43" s="132"/>
      <c r="BJ43" s="132"/>
      <c r="BK43" s="132"/>
      <c r="BL43" s="132"/>
      <c r="BM43" s="132"/>
      <c r="BN43" s="132"/>
      <c r="BO43" s="132"/>
      <c r="BP43" s="132"/>
      <c r="BQ43" s="132"/>
      <c r="BR43" s="132"/>
      <c r="BS43" s="132"/>
      <c r="BT43" s="132"/>
      <c r="BU43" s="132"/>
      <c r="BV43" s="132"/>
      <c r="BW43" s="132"/>
      <c r="BX43" s="132"/>
      <c r="BY43" s="132"/>
      <c r="BZ43" s="132"/>
      <c r="CA43" s="132"/>
      <c r="CB43" s="132"/>
      <c r="CC43" s="132"/>
      <c r="CD43" s="132"/>
      <c r="CE43" s="132"/>
      <c r="CF43" s="132"/>
      <c r="CG43" s="133"/>
    </row>
    <row r="44" spans="1:85" x14ac:dyDescent="0.2">
      <c r="A44" s="77">
        <f t="shared" si="2"/>
        <v>43995</v>
      </c>
      <c r="B44" s="147">
        <v>1457</v>
      </c>
      <c r="C44" s="148">
        <v>1457</v>
      </c>
      <c r="D44" s="148">
        <v>1457</v>
      </c>
      <c r="E44" s="148">
        <v>1457</v>
      </c>
      <c r="F44" s="148">
        <v>1457</v>
      </c>
      <c r="G44" s="148">
        <v>1457</v>
      </c>
      <c r="H44" s="150">
        <v>1457</v>
      </c>
      <c r="I44" s="143">
        <v>1457</v>
      </c>
      <c r="J44" s="132">
        <v>1457</v>
      </c>
      <c r="K44" s="132">
        <v>1457</v>
      </c>
      <c r="L44" s="132">
        <v>1457</v>
      </c>
      <c r="M44" s="132">
        <v>1457</v>
      </c>
      <c r="N44" s="132">
        <v>1457</v>
      </c>
      <c r="O44" s="132">
        <v>1457</v>
      </c>
      <c r="P44" s="132">
        <v>1457</v>
      </c>
      <c r="Q44" s="132">
        <v>1457</v>
      </c>
      <c r="R44" s="132">
        <v>1457</v>
      </c>
      <c r="S44" s="132">
        <v>1457</v>
      </c>
      <c r="T44" s="132">
        <v>1457</v>
      </c>
      <c r="U44" s="132">
        <v>1458</v>
      </c>
      <c r="V44" s="132">
        <v>1457</v>
      </c>
      <c r="W44" s="132">
        <v>1457</v>
      </c>
      <c r="X44" s="132">
        <v>1457</v>
      </c>
      <c r="Y44" s="132">
        <v>1457</v>
      </c>
      <c r="Z44" s="132">
        <v>1457</v>
      </c>
      <c r="AA44" s="132">
        <v>1457</v>
      </c>
      <c r="AB44" s="132">
        <v>1456</v>
      </c>
      <c r="AC44" s="132">
        <v>1456</v>
      </c>
      <c r="AD44" s="132">
        <v>1455</v>
      </c>
      <c r="AE44" s="132">
        <v>1455</v>
      </c>
      <c r="AF44" s="132">
        <v>1455</v>
      </c>
      <c r="AG44" s="132">
        <v>1455</v>
      </c>
      <c r="AH44" s="132">
        <v>1455</v>
      </c>
      <c r="AI44" s="132">
        <v>1455</v>
      </c>
      <c r="AJ44" s="132">
        <v>1454</v>
      </c>
      <c r="AK44" s="132">
        <v>1453</v>
      </c>
      <c r="AL44" s="132">
        <v>1448</v>
      </c>
      <c r="AM44" s="132">
        <v>1444</v>
      </c>
      <c r="AN44" s="132"/>
      <c r="AO44" s="132"/>
      <c r="AP44" s="132"/>
      <c r="AQ44" s="132"/>
      <c r="AR44" s="132"/>
      <c r="AS44" s="132"/>
      <c r="AT44" s="132"/>
      <c r="AU44" s="132"/>
      <c r="AV44" s="132"/>
      <c r="AW44" s="132"/>
      <c r="AX44" s="132"/>
      <c r="AY44" s="132"/>
      <c r="AZ44" s="132"/>
      <c r="BA44" s="132"/>
      <c r="BB44" s="132"/>
      <c r="BC44" s="132"/>
      <c r="BD44" s="132"/>
      <c r="BE44" s="132"/>
      <c r="BF44" s="132"/>
      <c r="BG44" s="132"/>
      <c r="BH44" s="132"/>
      <c r="BI44" s="132"/>
      <c r="BJ44" s="132"/>
      <c r="BK44" s="132"/>
      <c r="BL44" s="132"/>
      <c r="BM44" s="132"/>
      <c r="BN44" s="132"/>
      <c r="BO44" s="132"/>
      <c r="BP44" s="132"/>
      <c r="BQ44" s="132"/>
      <c r="BR44" s="132"/>
      <c r="BS44" s="132"/>
      <c r="BT44" s="132"/>
      <c r="BU44" s="132"/>
      <c r="BV44" s="132"/>
      <c r="BW44" s="132"/>
      <c r="BX44" s="132"/>
      <c r="BY44" s="132"/>
      <c r="BZ44" s="132"/>
      <c r="CA44" s="132"/>
      <c r="CB44" s="132"/>
      <c r="CC44" s="132"/>
      <c r="CD44" s="132"/>
      <c r="CE44" s="132"/>
      <c r="CF44" s="132"/>
      <c r="CG44" s="133"/>
    </row>
    <row r="45" spans="1:85" x14ac:dyDescent="0.2">
      <c r="A45" s="77">
        <f t="shared" si="2"/>
        <v>43994</v>
      </c>
      <c r="B45" s="147">
        <v>1451</v>
      </c>
      <c r="C45" s="148">
        <v>1451</v>
      </c>
      <c r="D45" s="148">
        <v>1451</v>
      </c>
      <c r="E45" s="148">
        <v>1451</v>
      </c>
      <c r="F45" s="148">
        <v>1451</v>
      </c>
      <c r="G45" s="148">
        <v>1451</v>
      </c>
      <c r="H45" s="150">
        <v>1451</v>
      </c>
      <c r="I45" s="143">
        <v>1451</v>
      </c>
      <c r="J45" s="132">
        <v>1451</v>
      </c>
      <c r="K45" s="132">
        <v>1451</v>
      </c>
      <c r="L45" s="132">
        <v>1451</v>
      </c>
      <c r="M45" s="132">
        <v>1451</v>
      </c>
      <c r="N45" s="132">
        <v>1451</v>
      </c>
      <c r="O45" s="132">
        <v>1451</v>
      </c>
      <c r="P45" s="132">
        <v>1451</v>
      </c>
      <c r="Q45" s="132">
        <v>1451</v>
      </c>
      <c r="R45" s="132">
        <v>1451</v>
      </c>
      <c r="S45" s="132">
        <v>1451</v>
      </c>
      <c r="T45" s="132">
        <v>1451</v>
      </c>
      <c r="U45" s="132">
        <v>1452</v>
      </c>
      <c r="V45" s="132">
        <v>1451</v>
      </c>
      <c r="W45" s="132">
        <v>1451</v>
      </c>
      <c r="X45" s="132">
        <v>1451</v>
      </c>
      <c r="Y45" s="132">
        <v>1451</v>
      </c>
      <c r="Z45" s="132">
        <v>1451</v>
      </c>
      <c r="AA45" s="132">
        <v>1451</v>
      </c>
      <c r="AB45" s="132">
        <v>1450</v>
      </c>
      <c r="AC45" s="132">
        <v>1450</v>
      </c>
      <c r="AD45" s="132">
        <v>1449</v>
      </c>
      <c r="AE45" s="132">
        <v>1449</v>
      </c>
      <c r="AF45" s="132">
        <v>1449</v>
      </c>
      <c r="AG45" s="132">
        <v>1449</v>
      </c>
      <c r="AH45" s="132">
        <v>1449</v>
      </c>
      <c r="AI45" s="132">
        <v>1449</v>
      </c>
      <c r="AJ45" s="132">
        <v>1448</v>
      </c>
      <c r="AK45" s="132">
        <v>1448</v>
      </c>
      <c r="AL45" s="132">
        <v>1448</v>
      </c>
      <c r="AM45" s="132">
        <v>1444</v>
      </c>
      <c r="AN45" s="132">
        <v>1441</v>
      </c>
      <c r="AO45" s="132"/>
      <c r="AP45" s="132"/>
      <c r="AQ45" s="132"/>
      <c r="AR45" s="132"/>
      <c r="AS45" s="132"/>
      <c r="AT45" s="132"/>
      <c r="AU45" s="132"/>
      <c r="AV45" s="132"/>
      <c r="AW45" s="132"/>
      <c r="AX45" s="132"/>
      <c r="AY45" s="132"/>
      <c r="AZ45" s="132"/>
      <c r="BA45" s="132"/>
      <c r="BB45" s="132"/>
      <c r="BC45" s="132"/>
      <c r="BD45" s="132"/>
      <c r="BE45" s="132"/>
      <c r="BF45" s="132"/>
      <c r="BG45" s="132"/>
      <c r="BH45" s="132"/>
      <c r="BI45" s="132"/>
      <c r="BJ45" s="132"/>
      <c r="BK45" s="132"/>
      <c r="BL45" s="132"/>
      <c r="BM45" s="132"/>
      <c r="BN45" s="132"/>
      <c r="BO45" s="132"/>
      <c r="BP45" s="132"/>
      <c r="BQ45" s="132"/>
      <c r="BR45" s="132"/>
      <c r="BS45" s="132"/>
      <c r="BT45" s="132"/>
      <c r="BU45" s="132"/>
      <c r="BV45" s="132"/>
      <c r="BW45" s="132"/>
      <c r="BX45" s="132"/>
      <c r="BY45" s="132"/>
      <c r="BZ45" s="132"/>
      <c r="CA45" s="132"/>
      <c r="CB45" s="132"/>
      <c r="CC45" s="132"/>
      <c r="CD45" s="132"/>
      <c r="CE45" s="132"/>
      <c r="CF45" s="132"/>
      <c r="CG45" s="133"/>
    </row>
    <row r="46" spans="1:85" x14ac:dyDescent="0.2">
      <c r="A46" s="77">
        <f t="shared" si="2"/>
        <v>43993</v>
      </c>
      <c r="B46" s="147">
        <v>1447</v>
      </c>
      <c r="C46" s="148">
        <v>1447</v>
      </c>
      <c r="D46" s="148">
        <v>1447</v>
      </c>
      <c r="E46" s="148">
        <v>1447</v>
      </c>
      <c r="F46" s="148">
        <v>1447</v>
      </c>
      <c r="G46" s="148">
        <v>1447</v>
      </c>
      <c r="H46" s="150">
        <v>1447</v>
      </c>
      <c r="I46" s="143">
        <v>1447</v>
      </c>
      <c r="J46" s="132">
        <v>1447</v>
      </c>
      <c r="K46" s="132">
        <v>1447</v>
      </c>
      <c r="L46" s="132">
        <v>1447</v>
      </c>
      <c r="M46" s="132">
        <v>1447</v>
      </c>
      <c r="N46" s="132">
        <v>1447</v>
      </c>
      <c r="O46" s="132">
        <v>1447</v>
      </c>
      <c r="P46" s="132">
        <v>1447</v>
      </c>
      <c r="Q46" s="132">
        <v>1447</v>
      </c>
      <c r="R46" s="132">
        <v>1447</v>
      </c>
      <c r="S46" s="132">
        <v>1447</v>
      </c>
      <c r="T46" s="132">
        <v>1447</v>
      </c>
      <c r="U46" s="132">
        <v>1448</v>
      </c>
      <c r="V46" s="132">
        <v>1447</v>
      </c>
      <c r="W46" s="132">
        <v>1447</v>
      </c>
      <c r="X46" s="132">
        <v>1447</v>
      </c>
      <c r="Y46" s="132">
        <v>1447</v>
      </c>
      <c r="Z46" s="132">
        <v>1447</v>
      </c>
      <c r="AA46" s="132">
        <v>1447</v>
      </c>
      <c r="AB46" s="132">
        <v>1446</v>
      </c>
      <c r="AC46" s="132">
        <v>1446</v>
      </c>
      <c r="AD46" s="132">
        <v>1445</v>
      </c>
      <c r="AE46" s="132">
        <v>1445</v>
      </c>
      <c r="AF46" s="132">
        <v>1445</v>
      </c>
      <c r="AG46" s="132">
        <v>1445</v>
      </c>
      <c r="AH46" s="132">
        <v>1445</v>
      </c>
      <c r="AI46" s="132">
        <v>1445</v>
      </c>
      <c r="AJ46" s="132">
        <v>1444</v>
      </c>
      <c r="AK46" s="132">
        <v>1444</v>
      </c>
      <c r="AL46" s="132">
        <v>1444</v>
      </c>
      <c r="AM46" s="132">
        <v>1444</v>
      </c>
      <c r="AN46" s="132">
        <v>1441</v>
      </c>
      <c r="AO46" s="132">
        <v>1435</v>
      </c>
      <c r="AP46" s="132"/>
      <c r="AQ46" s="132"/>
      <c r="AR46" s="132"/>
      <c r="AS46" s="132"/>
      <c r="AT46" s="132"/>
      <c r="AU46" s="132"/>
      <c r="AV46" s="132"/>
      <c r="AW46" s="132"/>
      <c r="AX46" s="132"/>
      <c r="AY46" s="132"/>
      <c r="AZ46" s="132"/>
      <c r="BA46" s="132"/>
      <c r="BB46" s="132"/>
      <c r="BC46" s="132"/>
      <c r="BD46" s="132"/>
      <c r="BE46" s="132"/>
      <c r="BF46" s="132"/>
      <c r="BG46" s="132"/>
      <c r="BH46" s="132"/>
      <c r="BI46" s="132"/>
      <c r="BJ46" s="132"/>
      <c r="BK46" s="132"/>
      <c r="BL46" s="132"/>
      <c r="BM46" s="132"/>
      <c r="BN46" s="132"/>
      <c r="BO46" s="132"/>
      <c r="BP46" s="132"/>
      <c r="BQ46" s="132"/>
      <c r="BR46" s="132"/>
      <c r="BS46" s="132"/>
      <c r="BT46" s="132"/>
      <c r="BU46" s="132"/>
      <c r="BV46" s="132"/>
      <c r="BW46" s="132"/>
      <c r="BX46" s="132"/>
      <c r="BY46" s="132"/>
      <c r="BZ46" s="132"/>
      <c r="CA46" s="132"/>
      <c r="CB46" s="132"/>
      <c r="CC46" s="132"/>
      <c r="CD46" s="132"/>
      <c r="CE46" s="132"/>
      <c r="CF46" s="132"/>
      <c r="CG46" s="133"/>
    </row>
    <row r="47" spans="1:85" x14ac:dyDescent="0.2">
      <c r="A47" s="77">
        <f t="shared" si="2"/>
        <v>43992</v>
      </c>
      <c r="B47" s="147">
        <v>1442</v>
      </c>
      <c r="C47" s="148">
        <v>1442</v>
      </c>
      <c r="D47" s="148">
        <v>1442</v>
      </c>
      <c r="E47" s="148">
        <v>1442</v>
      </c>
      <c r="F47" s="148">
        <v>1442</v>
      </c>
      <c r="G47" s="148">
        <v>1442</v>
      </c>
      <c r="H47" s="150">
        <v>1442</v>
      </c>
      <c r="I47" s="143">
        <v>1442</v>
      </c>
      <c r="J47" s="132">
        <v>1442</v>
      </c>
      <c r="K47" s="132">
        <v>1442</v>
      </c>
      <c r="L47" s="132">
        <v>1442</v>
      </c>
      <c r="M47" s="132">
        <v>1442</v>
      </c>
      <c r="N47" s="132">
        <v>1442</v>
      </c>
      <c r="O47" s="132">
        <v>1442</v>
      </c>
      <c r="P47" s="132">
        <v>1442</v>
      </c>
      <c r="Q47" s="132">
        <v>1442</v>
      </c>
      <c r="R47" s="132">
        <v>1442</v>
      </c>
      <c r="S47" s="132">
        <v>1442</v>
      </c>
      <c r="T47" s="132">
        <v>1442</v>
      </c>
      <c r="U47" s="132">
        <v>1443</v>
      </c>
      <c r="V47" s="132">
        <v>1442</v>
      </c>
      <c r="W47" s="132">
        <v>1442</v>
      </c>
      <c r="X47" s="132">
        <v>1442</v>
      </c>
      <c r="Y47" s="132">
        <v>1442</v>
      </c>
      <c r="Z47" s="132">
        <v>1442</v>
      </c>
      <c r="AA47" s="132">
        <v>1442</v>
      </c>
      <c r="AB47" s="132">
        <v>1441</v>
      </c>
      <c r="AC47" s="132">
        <v>1441</v>
      </c>
      <c r="AD47" s="132">
        <v>1440</v>
      </c>
      <c r="AE47" s="132">
        <v>1440</v>
      </c>
      <c r="AF47" s="132">
        <v>1440</v>
      </c>
      <c r="AG47" s="132">
        <v>1440</v>
      </c>
      <c r="AH47" s="132">
        <v>1440</v>
      </c>
      <c r="AI47" s="132">
        <v>1440</v>
      </c>
      <c r="AJ47" s="132">
        <v>1439</v>
      </c>
      <c r="AK47" s="132">
        <v>1439</v>
      </c>
      <c r="AL47" s="132">
        <v>1439</v>
      </c>
      <c r="AM47" s="132">
        <v>1439</v>
      </c>
      <c r="AN47" s="132">
        <v>1438</v>
      </c>
      <c r="AO47" s="132">
        <v>1435</v>
      </c>
      <c r="AP47" s="132">
        <v>1425</v>
      </c>
      <c r="AQ47" s="132"/>
      <c r="AR47" s="132"/>
      <c r="AS47" s="132"/>
      <c r="AT47" s="132"/>
      <c r="AU47" s="132"/>
      <c r="AV47" s="132"/>
      <c r="AW47" s="132"/>
      <c r="AX47" s="132"/>
      <c r="AY47" s="132"/>
      <c r="AZ47" s="132"/>
      <c r="BA47" s="132"/>
      <c r="BB47" s="132"/>
      <c r="BC47" s="132"/>
      <c r="BD47" s="132"/>
      <c r="BE47" s="132"/>
      <c r="BF47" s="132"/>
      <c r="BG47" s="132"/>
      <c r="BH47" s="132"/>
      <c r="BI47" s="132"/>
      <c r="BJ47" s="132"/>
      <c r="BK47" s="132"/>
      <c r="BL47" s="132"/>
      <c r="BM47" s="132"/>
      <c r="BN47" s="132"/>
      <c r="BO47" s="132"/>
      <c r="BP47" s="132"/>
      <c r="BQ47" s="132"/>
      <c r="BR47" s="132"/>
      <c r="BS47" s="132"/>
      <c r="BT47" s="132"/>
      <c r="BU47" s="132"/>
      <c r="BV47" s="132"/>
      <c r="BW47" s="132"/>
      <c r="BX47" s="132"/>
      <c r="BY47" s="132"/>
      <c r="BZ47" s="132"/>
      <c r="CA47" s="132"/>
      <c r="CB47" s="132"/>
      <c r="CC47" s="132"/>
      <c r="CD47" s="132"/>
      <c r="CE47" s="132"/>
      <c r="CF47" s="132"/>
      <c r="CG47" s="133"/>
    </row>
    <row r="48" spans="1:85" x14ac:dyDescent="0.2">
      <c r="A48" s="77">
        <f t="shared" si="2"/>
        <v>43991</v>
      </c>
      <c r="B48" s="147">
        <v>1435</v>
      </c>
      <c r="C48" s="148">
        <v>1435</v>
      </c>
      <c r="D48" s="148">
        <v>1435</v>
      </c>
      <c r="E48" s="148">
        <v>1435</v>
      </c>
      <c r="F48" s="148">
        <v>1435</v>
      </c>
      <c r="G48" s="148">
        <v>1435</v>
      </c>
      <c r="H48" s="150">
        <v>1435</v>
      </c>
      <c r="I48" s="143">
        <v>1435</v>
      </c>
      <c r="J48" s="132">
        <v>1435</v>
      </c>
      <c r="K48" s="132">
        <v>1435</v>
      </c>
      <c r="L48" s="132">
        <v>1435</v>
      </c>
      <c r="M48" s="132">
        <v>1435</v>
      </c>
      <c r="N48" s="132">
        <v>1435</v>
      </c>
      <c r="O48" s="132">
        <v>1435</v>
      </c>
      <c r="P48" s="132">
        <v>1435</v>
      </c>
      <c r="Q48" s="132">
        <v>1435</v>
      </c>
      <c r="R48" s="132">
        <v>1435</v>
      </c>
      <c r="S48" s="132">
        <v>1435</v>
      </c>
      <c r="T48" s="132">
        <v>1435</v>
      </c>
      <c r="U48" s="132">
        <v>1436</v>
      </c>
      <c r="V48" s="132">
        <v>1435</v>
      </c>
      <c r="W48" s="132">
        <v>1435</v>
      </c>
      <c r="X48" s="132">
        <v>1435</v>
      </c>
      <c r="Y48" s="132">
        <v>1435</v>
      </c>
      <c r="Z48" s="132">
        <v>1435</v>
      </c>
      <c r="AA48" s="132">
        <v>1435</v>
      </c>
      <c r="AB48" s="132">
        <v>1434</v>
      </c>
      <c r="AC48" s="132">
        <v>1434</v>
      </c>
      <c r="AD48" s="132">
        <v>1433</v>
      </c>
      <c r="AE48" s="132">
        <v>1433</v>
      </c>
      <c r="AF48" s="132">
        <v>1433</v>
      </c>
      <c r="AG48" s="132">
        <v>1433</v>
      </c>
      <c r="AH48" s="132">
        <v>1433</v>
      </c>
      <c r="AI48" s="132">
        <v>1433</v>
      </c>
      <c r="AJ48" s="132">
        <v>1432</v>
      </c>
      <c r="AK48" s="132">
        <v>1432</v>
      </c>
      <c r="AL48" s="132">
        <v>1432</v>
      </c>
      <c r="AM48" s="132">
        <v>1432</v>
      </c>
      <c r="AN48" s="132">
        <v>1431</v>
      </c>
      <c r="AO48" s="132">
        <v>1431</v>
      </c>
      <c r="AP48" s="132">
        <v>1424</v>
      </c>
      <c r="AQ48" s="132">
        <v>1419</v>
      </c>
      <c r="AR48" s="132"/>
      <c r="AS48" s="132"/>
      <c r="AT48" s="132"/>
      <c r="AU48" s="132"/>
      <c r="AV48" s="132"/>
      <c r="AW48" s="132"/>
      <c r="AX48" s="132"/>
      <c r="AY48" s="132"/>
      <c r="AZ48" s="132"/>
      <c r="BA48" s="132"/>
      <c r="BB48" s="132"/>
      <c r="BC48" s="132"/>
      <c r="BD48" s="132"/>
      <c r="BE48" s="132"/>
      <c r="BF48" s="132"/>
      <c r="BG48" s="132"/>
      <c r="BH48" s="132"/>
      <c r="BI48" s="132"/>
      <c r="BJ48" s="132"/>
      <c r="BK48" s="132"/>
      <c r="BL48" s="132"/>
      <c r="BM48" s="132"/>
      <c r="BN48" s="132"/>
      <c r="BO48" s="132"/>
      <c r="BP48" s="132"/>
      <c r="BQ48" s="132"/>
      <c r="BR48" s="132"/>
      <c r="BS48" s="132"/>
      <c r="BT48" s="132"/>
      <c r="BU48" s="132"/>
      <c r="BV48" s="132"/>
      <c r="BW48" s="132"/>
      <c r="BX48" s="132"/>
      <c r="BY48" s="132"/>
      <c r="BZ48" s="132"/>
      <c r="CA48" s="132"/>
      <c r="CB48" s="132"/>
      <c r="CC48" s="132"/>
      <c r="CD48" s="132"/>
      <c r="CE48" s="132"/>
      <c r="CF48" s="132"/>
      <c r="CG48" s="133"/>
    </row>
    <row r="49" spans="1:85" x14ac:dyDescent="0.2">
      <c r="A49" s="77">
        <f t="shared" si="2"/>
        <v>43990</v>
      </c>
      <c r="B49" s="147">
        <v>1431</v>
      </c>
      <c r="C49" s="148">
        <v>1431</v>
      </c>
      <c r="D49" s="148">
        <v>1431</v>
      </c>
      <c r="E49" s="148">
        <v>1431</v>
      </c>
      <c r="F49" s="148">
        <v>1431</v>
      </c>
      <c r="G49" s="148">
        <v>1431</v>
      </c>
      <c r="H49" s="150">
        <v>1431</v>
      </c>
      <c r="I49" s="143">
        <v>1431</v>
      </c>
      <c r="J49" s="132">
        <v>1431</v>
      </c>
      <c r="K49" s="132">
        <v>1431</v>
      </c>
      <c r="L49" s="132">
        <v>1431</v>
      </c>
      <c r="M49" s="132">
        <v>1431</v>
      </c>
      <c r="N49" s="132">
        <v>1431</v>
      </c>
      <c r="O49" s="132">
        <v>1431</v>
      </c>
      <c r="P49" s="132">
        <v>1431</v>
      </c>
      <c r="Q49" s="132">
        <v>1431</v>
      </c>
      <c r="R49" s="132">
        <v>1431</v>
      </c>
      <c r="S49" s="132">
        <v>1431</v>
      </c>
      <c r="T49" s="132">
        <v>1431</v>
      </c>
      <c r="U49" s="132">
        <v>1432</v>
      </c>
      <c r="V49" s="132">
        <v>1431</v>
      </c>
      <c r="W49" s="132">
        <v>1431</v>
      </c>
      <c r="X49" s="132">
        <v>1431</v>
      </c>
      <c r="Y49" s="132">
        <v>1431</v>
      </c>
      <c r="Z49" s="132">
        <v>1431</v>
      </c>
      <c r="AA49" s="132">
        <v>1431</v>
      </c>
      <c r="AB49" s="132">
        <v>1430</v>
      </c>
      <c r="AC49" s="132">
        <v>1430</v>
      </c>
      <c r="AD49" s="132">
        <v>1429</v>
      </c>
      <c r="AE49" s="132">
        <v>1429</v>
      </c>
      <c r="AF49" s="132">
        <v>1429</v>
      </c>
      <c r="AG49" s="132">
        <v>1429</v>
      </c>
      <c r="AH49" s="132">
        <v>1429</v>
      </c>
      <c r="AI49" s="132">
        <v>1429</v>
      </c>
      <c r="AJ49" s="132">
        <v>1428</v>
      </c>
      <c r="AK49" s="132">
        <v>1428</v>
      </c>
      <c r="AL49" s="132">
        <v>1428</v>
      </c>
      <c r="AM49" s="132">
        <v>1428</v>
      </c>
      <c r="AN49" s="132">
        <v>1427</v>
      </c>
      <c r="AO49" s="132">
        <v>1427</v>
      </c>
      <c r="AP49" s="132">
        <v>1421</v>
      </c>
      <c r="AQ49" s="132">
        <v>1418</v>
      </c>
      <c r="AR49" s="132">
        <v>1410</v>
      </c>
      <c r="AS49" s="132"/>
      <c r="AT49" s="132"/>
      <c r="AU49" s="132"/>
      <c r="AV49" s="132"/>
      <c r="AW49" s="132"/>
      <c r="AX49" s="132"/>
      <c r="AY49" s="132"/>
      <c r="AZ49" s="132"/>
      <c r="BA49" s="132"/>
      <c r="BB49" s="132"/>
      <c r="BC49" s="132"/>
      <c r="BD49" s="132"/>
      <c r="BE49" s="132"/>
      <c r="BF49" s="132"/>
      <c r="BG49" s="132"/>
      <c r="BH49" s="132"/>
      <c r="BI49" s="132"/>
      <c r="BJ49" s="132"/>
      <c r="BK49" s="132"/>
      <c r="BL49" s="132"/>
      <c r="BM49" s="132"/>
      <c r="BN49" s="132"/>
      <c r="BO49" s="132"/>
      <c r="BP49" s="132"/>
      <c r="BQ49" s="132"/>
      <c r="BR49" s="132"/>
      <c r="BS49" s="132"/>
      <c r="BT49" s="132"/>
      <c r="BU49" s="132"/>
      <c r="BV49" s="132"/>
      <c r="BW49" s="132"/>
      <c r="BX49" s="132"/>
      <c r="BY49" s="132"/>
      <c r="BZ49" s="132"/>
      <c r="CA49" s="132"/>
      <c r="CB49" s="132"/>
      <c r="CC49" s="132"/>
      <c r="CD49" s="132"/>
      <c r="CE49" s="132"/>
      <c r="CF49" s="132"/>
      <c r="CG49" s="133"/>
    </row>
    <row r="50" spans="1:85" x14ac:dyDescent="0.2">
      <c r="A50" s="77">
        <f t="shared" si="2"/>
        <v>43989</v>
      </c>
      <c r="B50" s="147">
        <v>1424</v>
      </c>
      <c r="C50" s="148">
        <v>1424</v>
      </c>
      <c r="D50" s="148">
        <v>1424</v>
      </c>
      <c r="E50" s="148">
        <v>1424</v>
      </c>
      <c r="F50" s="148">
        <v>1424</v>
      </c>
      <c r="G50" s="148">
        <v>1424</v>
      </c>
      <c r="H50" s="150">
        <v>1424</v>
      </c>
      <c r="I50" s="143">
        <v>1424</v>
      </c>
      <c r="J50" s="132">
        <v>1424</v>
      </c>
      <c r="K50" s="132">
        <v>1424</v>
      </c>
      <c r="L50" s="132">
        <v>1424</v>
      </c>
      <c r="M50" s="132">
        <v>1424</v>
      </c>
      <c r="N50" s="132">
        <v>1424</v>
      </c>
      <c r="O50" s="132">
        <v>1424</v>
      </c>
      <c r="P50" s="132">
        <v>1424</v>
      </c>
      <c r="Q50" s="132">
        <v>1424</v>
      </c>
      <c r="R50" s="132">
        <v>1424</v>
      </c>
      <c r="S50" s="132">
        <v>1424</v>
      </c>
      <c r="T50" s="132">
        <v>1424</v>
      </c>
      <c r="U50" s="132">
        <v>1425</v>
      </c>
      <c r="V50" s="132">
        <v>1424</v>
      </c>
      <c r="W50" s="132">
        <v>1424</v>
      </c>
      <c r="X50" s="132">
        <v>1424</v>
      </c>
      <c r="Y50" s="132">
        <v>1424</v>
      </c>
      <c r="Z50" s="132">
        <v>1424</v>
      </c>
      <c r="AA50" s="132">
        <v>1424</v>
      </c>
      <c r="AB50" s="132">
        <v>1423</v>
      </c>
      <c r="AC50" s="132">
        <v>1423</v>
      </c>
      <c r="AD50" s="132">
        <v>1422</v>
      </c>
      <c r="AE50" s="132">
        <v>1422</v>
      </c>
      <c r="AF50" s="132">
        <v>1422</v>
      </c>
      <c r="AG50" s="132">
        <v>1422</v>
      </c>
      <c r="AH50" s="132">
        <v>1422</v>
      </c>
      <c r="AI50" s="132">
        <v>1422</v>
      </c>
      <c r="AJ50" s="132">
        <v>1421</v>
      </c>
      <c r="AK50" s="132">
        <v>1421</v>
      </c>
      <c r="AL50" s="132">
        <v>1421</v>
      </c>
      <c r="AM50" s="132">
        <v>1421</v>
      </c>
      <c r="AN50" s="132">
        <v>1420</v>
      </c>
      <c r="AO50" s="132">
        <v>1420</v>
      </c>
      <c r="AP50" s="132">
        <v>1415</v>
      </c>
      <c r="AQ50" s="132">
        <v>1414</v>
      </c>
      <c r="AR50" s="132">
        <v>1410</v>
      </c>
      <c r="AS50" s="132">
        <v>1401</v>
      </c>
      <c r="AT50" s="132"/>
      <c r="AU50" s="132"/>
      <c r="AV50" s="132"/>
      <c r="AW50" s="132"/>
      <c r="AX50" s="132"/>
      <c r="AY50" s="132"/>
      <c r="AZ50" s="132"/>
      <c r="BA50" s="132"/>
      <c r="BB50" s="132"/>
      <c r="BC50" s="132"/>
      <c r="BD50" s="132"/>
      <c r="BE50" s="132"/>
      <c r="BF50" s="132"/>
      <c r="BG50" s="132"/>
      <c r="BH50" s="132"/>
      <c r="BI50" s="132"/>
      <c r="BJ50" s="132"/>
      <c r="BK50" s="132"/>
      <c r="BL50" s="132"/>
      <c r="BM50" s="132"/>
      <c r="BN50" s="132"/>
      <c r="BO50" s="132"/>
      <c r="BP50" s="132"/>
      <c r="BQ50" s="132"/>
      <c r="BR50" s="132"/>
      <c r="BS50" s="132"/>
      <c r="BT50" s="132"/>
      <c r="BU50" s="132"/>
      <c r="BV50" s="132"/>
      <c r="BW50" s="132"/>
      <c r="BX50" s="132"/>
      <c r="BY50" s="132"/>
      <c r="BZ50" s="132"/>
      <c r="CA50" s="132"/>
      <c r="CB50" s="132"/>
      <c r="CC50" s="132"/>
      <c r="CD50" s="132"/>
      <c r="CE50" s="132"/>
      <c r="CF50" s="132"/>
      <c r="CG50" s="133"/>
    </row>
    <row r="51" spans="1:85" x14ac:dyDescent="0.2">
      <c r="A51" s="77">
        <f t="shared" si="2"/>
        <v>43988</v>
      </c>
      <c r="B51" s="147">
        <v>1416</v>
      </c>
      <c r="C51" s="148">
        <v>1416</v>
      </c>
      <c r="D51" s="148">
        <v>1416</v>
      </c>
      <c r="E51" s="148">
        <v>1416</v>
      </c>
      <c r="F51" s="148">
        <v>1416</v>
      </c>
      <c r="G51" s="148">
        <v>1416</v>
      </c>
      <c r="H51" s="150">
        <v>1416</v>
      </c>
      <c r="I51" s="143">
        <v>1416</v>
      </c>
      <c r="J51" s="132">
        <v>1416</v>
      </c>
      <c r="K51" s="132">
        <v>1416</v>
      </c>
      <c r="L51" s="132">
        <v>1416</v>
      </c>
      <c r="M51" s="132">
        <v>1416</v>
      </c>
      <c r="N51" s="132">
        <v>1416</v>
      </c>
      <c r="O51" s="132">
        <v>1416</v>
      </c>
      <c r="P51" s="132">
        <v>1416</v>
      </c>
      <c r="Q51" s="132">
        <v>1416</v>
      </c>
      <c r="R51" s="132">
        <v>1416</v>
      </c>
      <c r="S51" s="132">
        <v>1416</v>
      </c>
      <c r="T51" s="132">
        <v>1416</v>
      </c>
      <c r="U51" s="132">
        <v>1417</v>
      </c>
      <c r="V51" s="132">
        <v>1416</v>
      </c>
      <c r="W51" s="132">
        <v>1416</v>
      </c>
      <c r="X51" s="132">
        <v>1416</v>
      </c>
      <c r="Y51" s="132">
        <v>1416</v>
      </c>
      <c r="Z51" s="132">
        <v>1416</v>
      </c>
      <c r="AA51" s="132">
        <v>1416</v>
      </c>
      <c r="AB51" s="132">
        <v>1415</v>
      </c>
      <c r="AC51" s="132">
        <v>1415</v>
      </c>
      <c r="AD51" s="132">
        <v>1414</v>
      </c>
      <c r="AE51" s="132">
        <v>1414</v>
      </c>
      <c r="AF51" s="132">
        <v>1414</v>
      </c>
      <c r="AG51" s="132">
        <v>1414</v>
      </c>
      <c r="AH51" s="132">
        <v>1414</v>
      </c>
      <c r="AI51" s="132">
        <v>1414</v>
      </c>
      <c r="AJ51" s="132">
        <v>1413</v>
      </c>
      <c r="AK51" s="132">
        <v>1413</v>
      </c>
      <c r="AL51" s="132">
        <v>1413</v>
      </c>
      <c r="AM51" s="132">
        <v>1413</v>
      </c>
      <c r="AN51" s="132">
        <v>1412</v>
      </c>
      <c r="AO51" s="132">
        <v>1412</v>
      </c>
      <c r="AP51" s="132">
        <v>1408</v>
      </c>
      <c r="AQ51" s="132">
        <v>1407</v>
      </c>
      <c r="AR51" s="132">
        <v>1407</v>
      </c>
      <c r="AS51" s="132">
        <v>1401</v>
      </c>
      <c r="AT51" s="132">
        <v>1397</v>
      </c>
      <c r="AU51" s="132"/>
      <c r="AV51" s="132"/>
      <c r="AW51" s="132"/>
      <c r="AX51" s="132"/>
      <c r="AY51" s="132"/>
      <c r="AZ51" s="132"/>
      <c r="BA51" s="132"/>
      <c r="BB51" s="132"/>
      <c r="BC51" s="132"/>
      <c r="BD51" s="132"/>
      <c r="BE51" s="132"/>
      <c r="BF51" s="132"/>
      <c r="BG51" s="132"/>
      <c r="BH51" s="132"/>
      <c r="BI51" s="132"/>
      <c r="BJ51" s="132"/>
      <c r="BK51" s="132"/>
      <c r="BL51" s="132"/>
      <c r="BM51" s="132"/>
      <c r="BN51" s="132"/>
      <c r="BO51" s="132"/>
      <c r="BP51" s="132"/>
      <c r="BQ51" s="132"/>
      <c r="BR51" s="132"/>
      <c r="BS51" s="132"/>
      <c r="BT51" s="132"/>
      <c r="BU51" s="132"/>
      <c r="BV51" s="132"/>
      <c r="BW51" s="132"/>
      <c r="BX51" s="132"/>
      <c r="BY51" s="132"/>
      <c r="BZ51" s="132"/>
      <c r="CA51" s="132"/>
      <c r="CB51" s="132"/>
      <c r="CC51" s="132"/>
      <c r="CD51" s="132"/>
      <c r="CE51" s="132"/>
      <c r="CF51" s="132"/>
      <c r="CG51" s="133"/>
    </row>
    <row r="52" spans="1:85" x14ac:dyDescent="0.2">
      <c r="A52" s="77">
        <f t="shared" si="2"/>
        <v>43987</v>
      </c>
      <c r="B52" s="147">
        <v>1407</v>
      </c>
      <c r="C52" s="148">
        <v>1407</v>
      </c>
      <c r="D52" s="148">
        <v>1407</v>
      </c>
      <c r="E52" s="148">
        <v>1407</v>
      </c>
      <c r="F52" s="148">
        <v>1407</v>
      </c>
      <c r="G52" s="148">
        <v>1407</v>
      </c>
      <c r="H52" s="150">
        <v>1407</v>
      </c>
      <c r="I52" s="143">
        <v>1407</v>
      </c>
      <c r="J52" s="132">
        <v>1407</v>
      </c>
      <c r="K52" s="132">
        <v>1407</v>
      </c>
      <c r="L52" s="132">
        <v>1407</v>
      </c>
      <c r="M52" s="132">
        <v>1407</v>
      </c>
      <c r="N52" s="132">
        <v>1407</v>
      </c>
      <c r="O52" s="132">
        <v>1407</v>
      </c>
      <c r="P52" s="132">
        <v>1407</v>
      </c>
      <c r="Q52" s="132">
        <v>1407</v>
      </c>
      <c r="R52" s="132">
        <v>1407</v>
      </c>
      <c r="S52" s="132">
        <v>1407</v>
      </c>
      <c r="T52" s="132">
        <v>1407</v>
      </c>
      <c r="U52" s="132">
        <v>1408</v>
      </c>
      <c r="V52" s="132">
        <v>1407</v>
      </c>
      <c r="W52" s="132">
        <v>1407</v>
      </c>
      <c r="X52" s="132">
        <v>1407</v>
      </c>
      <c r="Y52" s="132">
        <v>1407</v>
      </c>
      <c r="Z52" s="132">
        <v>1407</v>
      </c>
      <c r="AA52" s="132">
        <v>1407</v>
      </c>
      <c r="AB52" s="132">
        <v>1406</v>
      </c>
      <c r="AC52" s="132">
        <v>1406</v>
      </c>
      <c r="AD52" s="132">
        <v>1405</v>
      </c>
      <c r="AE52" s="132">
        <v>1405</v>
      </c>
      <c r="AF52" s="132">
        <v>1405</v>
      </c>
      <c r="AG52" s="132">
        <v>1405</v>
      </c>
      <c r="AH52" s="132">
        <v>1405</v>
      </c>
      <c r="AI52" s="132">
        <v>1405</v>
      </c>
      <c r="AJ52" s="132">
        <v>1404</v>
      </c>
      <c r="AK52" s="132">
        <v>1404</v>
      </c>
      <c r="AL52" s="132">
        <v>1404</v>
      </c>
      <c r="AM52" s="132">
        <v>1404</v>
      </c>
      <c r="AN52" s="132">
        <v>1403</v>
      </c>
      <c r="AO52" s="132">
        <v>1403</v>
      </c>
      <c r="AP52" s="132">
        <v>1399</v>
      </c>
      <c r="AQ52" s="132">
        <v>1399</v>
      </c>
      <c r="AR52" s="132">
        <v>1399</v>
      </c>
      <c r="AS52" s="132">
        <v>1399</v>
      </c>
      <c r="AT52" s="132">
        <v>1397</v>
      </c>
      <c r="AU52" s="132">
        <v>1393</v>
      </c>
      <c r="AV52" s="132"/>
      <c r="AW52" s="132"/>
      <c r="AX52" s="132"/>
      <c r="AY52" s="132"/>
      <c r="AZ52" s="132"/>
      <c r="BA52" s="132"/>
      <c r="BB52" s="132"/>
      <c r="BC52" s="132"/>
      <c r="BD52" s="132"/>
      <c r="BE52" s="132"/>
      <c r="BF52" s="132"/>
      <c r="BG52" s="132"/>
      <c r="BH52" s="132"/>
      <c r="BI52" s="132"/>
      <c r="BJ52" s="132"/>
      <c r="BK52" s="132"/>
      <c r="BL52" s="132"/>
      <c r="BM52" s="132"/>
      <c r="BN52" s="132"/>
      <c r="BO52" s="132"/>
      <c r="BP52" s="132"/>
      <c r="BQ52" s="132"/>
      <c r="BR52" s="132"/>
      <c r="BS52" s="132"/>
      <c r="BT52" s="132"/>
      <c r="BU52" s="132"/>
      <c r="BV52" s="132"/>
      <c r="BW52" s="132"/>
      <c r="BX52" s="132"/>
      <c r="BY52" s="132"/>
      <c r="BZ52" s="132"/>
      <c r="CA52" s="132"/>
      <c r="CB52" s="132"/>
      <c r="CC52" s="132"/>
      <c r="CD52" s="132"/>
      <c r="CE52" s="132"/>
      <c r="CF52" s="132"/>
      <c r="CG52" s="133"/>
    </row>
    <row r="53" spans="1:85" x14ac:dyDescent="0.2">
      <c r="A53" s="77">
        <f t="shared" si="2"/>
        <v>43986</v>
      </c>
      <c r="B53" s="147">
        <v>1403</v>
      </c>
      <c r="C53" s="148">
        <v>1403</v>
      </c>
      <c r="D53" s="148">
        <v>1403</v>
      </c>
      <c r="E53" s="148">
        <v>1403</v>
      </c>
      <c r="F53" s="148">
        <v>1403</v>
      </c>
      <c r="G53" s="148">
        <v>1403</v>
      </c>
      <c r="H53" s="150">
        <v>1403</v>
      </c>
      <c r="I53" s="143">
        <v>1403</v>
      </c>
      <c r="J53" s="132">
        <v>1403</v>
      </c>
      <c r="K53" s="132">
        <v>1403</v>
      </c>
      <c r="L53" s="132">
        <v>1403</v>
      </c>
      <c r="M53" s="132">
        <v>1403</v>
      </c>
      <c r="N53" s="132">
        <v>1403</v>
      </c>
      <c r="O53" s="132">
        <v>1403</v>
      </c>
      <c r="P53" s="132">
        <v>1403</v>
      </c>
      <c r="Q53" s="132">
        <v>1403</v>
      </c>
      <c r="R53" s="132">
        <v>1403</v>
      </c>
      <c r="S53" s="132">
        <v>1403</v>
      </c>
      <c r="T53" s="132">
        <v>1403</v>
      </c>
      <c r="U53" s="132">
        <v>1404</v>
      </c>
      <c r="V53" s="132">
        <v>1403</v>
      </c>
      <c r="W53" s="132">
        <v>1403</v>
      </c>
      <c r="X53" s="132">
        <v>1403</v>
      </c>
      <c r="Y53" s="132">
        <v>1403</v>
      </c>
      <c r="Z53" s="132">
        <v>1403</v>
      </c>
      <c r="AA53" s="132">
        <v>1403</v>
      </c>
      <c r="AB53" s="132">
        <v>1402</v>
      </c>
      <c r="AC53" s="132">
        <v>1402</v>
      </c>
      <c r="AD53" s="132">
        <v>1401</v>
      </c>
      <c r="AE53" s="132">
        <v>1401</v>
      </c>
      <c r="AF53" s="132">
        <v>1401</v>
      </c>
      <c r="AG53" s="132">
        <v>1401</v>
      </c>
      <c r="AH53" s="132">
        <v>1401</v>
      </c>
      <c r="AI53" s="132">
        <v>1401</v>
      </c>
      <c r="AJ53" s="132">
        <v>1400</v>
      </c>
      <c r="AK53" s="132">
        <v>1400</v>
      </c>
      <c r="AL53" s="132">
        <v>1400</v>
      </c>
      <c r="AM53" s="132">
        <v>1400</v>
      </c>
      <c r="AN53" s="132">
        <v>1399</v>
      </c>
      <c r="AO53" s="132">
        <v>1399</v>
      </c>
      <c r="AP53" s="132">
        <v>1395</v>
      </c>
      <c r="AQ53" s="132">
        <v>1395</v>
      </c>
      <c r="AR53" s="132">
        <v>1395</v>
      </c>
      <c r="AS53" s="132">
        <v>1395</v>
      </c>
      <c r="AT53" s="132">
        <v>1394</v>
      </c>
      <c r="AU53" s="132">
        <v>1390</v>
      </c>
      <c r="AV53" s="132">
        <v>1383</v>
      </c>
      <c r="AW53" s="132"/>
      <c r="AX53" s="132"/>
      <c r="AY53" s="132"/>
      <c r="AZ53" s="132"/>
      <c r="BA53" s="132"/>
      <c r="BB53" s="132"/>
      <c r="BC53" s="132"/>
      <c r="BD53" s="132"/>
      <c r="BE53" s="132"/>
      <c r="BF53" s="132"/>
      <c r="BG53" s="132"/>
      <c r="BH53" s="132"/>
      <c r="BI53" s="132"/>
      <c r="BJ53" s="132"/>
      <c r="BK53" s="132"/>
      <c r="BL53" s="132"/>
      <c r="BM53" s="132"/>
      <c r="BN53" s="132"/>
      <c r="BO53" s="132"/>
      <c r="BP53" s="132"/>
      <c r="BQ53" s="132"/>
      <c r="BR53" s="132"/>
      <c r="BS53" s="132"/>
      <c r="BT53" s="132"/>
      <c r="BU53" s="132"/>
      <c r="BV53" s="132"/>
      <c r="BW53" s="132"/>
      <c r="BX53" s="132"/>
      <c r="BY53" s="132"/>
      <c r="BZ53" s="132"/>
      <c r="CA53" s="132"/>
      <c r="CB53" s="132"/>
      <c r="CC53" s="132"/>
      <c r="CD53" s="132"/>
      <c r="CE53" s="132"/>
      <c r="CF53" s="132"/>
      <c r="CG53" s="133"/>
    </row>
    <row r="54" spans="1:85" x14ac:dyDescent="0.2">
      <c r="A54" s="77">
        <f t="shared" si="2"/>
        <v>43985</v>
      </c>
      <c r="B54" s="147">
        <v>1391</v>
      </c>
      <c r="C54" s="148">
        <v>1391</v>
      </c>
      <c r="D54" s="148">
        <v>1391</v>
      </c>
      <c r="E54" s="148">
        <v>1391</v>
      </c>
      <c r="F54" s="148">
        <v>1391</v>
      </c>
      <c r="G54" s="148">
        <v>1391</v>
      </c>
      <c r="H54" s="150">
        <v>1391</v>
      </c>
      <c r="I54" s="143">
        <v>1391</v>
      </c>
      <c r="J54" s="132">
        <v>1391</v>
      </c>
      <c r="K54" s="132">
        <v>1391</v>
      </c>
      <c r="L54" s="132">
        <v>1391</v>
      </c>
      <c r="M54" s="132">
        <v>1391</v>
      </c>
      <c r="N54" s="132">
        <v>1391</v>
      </c>
      <c r="O54" s="132">
        <v>1391</v>
      </c>
      <c r="P54" s="132">
        <v>1391</v>
      </c>
      <c r="Q54" s="132">
        <v>1391</v>
      </c>
      <c r="R54" s="132">
        <v>1391</v>
      </c>
      <c r="S54" s="132">
        <v>1391</v>
      </c>
      <c r="T54" s="132">
        <v>1391</v>
      </c>
      <c r="U54" s="132">
        <v>1392</v>
      </c>
      <c r="V54" s="132">
        <v>1391</v>
      </c>
      <c r="W54" s="132">
        <v>1391</v>
      </c>
      <c r="X54" s="132">
        <v>1391</v>
      </c>
      <c r="Y54" s="132">
        <v>1391</v>
      </c>
      <c r="Z54" s="132">
        <v>1391</v>
      </c>
      <c r="AA54" s="132">
        <v>1391</v>
      </c>
      <c r="AB54" s="132">
        <v>1390</v>
      </c>
      <c r="AC54" s="132">
        <v>1390</v>
      </c>
      <c r="AD54" s="132">
        <v>1389</v>
      </c>
      <c r="AE54" s="132">
        <v>1389</v>
      </c>
      <c r="AF54" s="132">
        <v>1389</v>
      </c>
      <c r="AG54" s="132">
        <v>1389</v>
      </c>
      <c r="AH54" s="132">
        <v>1389</v>
      </c>
      <c r="AI54" s="132">
        <v>1389</v>
      </c>
      <c r="AJ54" s="132">
        <v>1388</v>
      </c>
      <c r="AK54" s="132">
        <v>1388</v>
      </c>
      <c r="AL54" s="132">
        <v>1388</v>
      </c>
      <c r="AM54" s="132">
        <v>1388</v>
      </c>
      <c r="AN54" s="132">
        <v>1388</v>
      </c>
      <c r="AO54" s="132">
        <v>1388</v>
      </c>
      <c r="AP54" s="132">
        <v>1386</v>
      </c>
      <c r="AQ54" s="132">
        <v>1386</v>
      </c>
      <c r="AR54" s="132">
        <v>1386</v>
      </c>
      <c r="AS54" s="132">
        <v>1386</v>
      </c>
      <c r="AT54" s="132">
        <v>1385</v>
      </c>
      <c r="AU54" s="132">
        <v>1383</v>
      </c>
      <c r="AV54" s="132">
        <v>1381</v>
      </c>
      <c r="AW54" s="132">
        <v>1379</v>
      </c>
      <c r="AX54" s="132"/>
      <c r="AY54" s="132"/>
      <c r="AZ54" s="132"/>
      <c r="BA54" s="132"/>
      <c r="BB54" s="132"/>
      <c r="BC54" s="132"/>
      <c r="BD54" s="132"/>
      <c r="BE54" s="132"/>
      <c r="BF54" s="132"/>
      <c r="BG54" s="132"/>
      <c r="BH54" s="132"/>
      <c r="BI54" s="132"/>
      <c r="BJ54" s="132"/>
      <c r="BK54" s="132"/>
      <c r="BL54" s="132"/>
      <c r="BM54" s="132"/>
      <c r="BN54" s="132"/>
      <c r="BO54" s="132"/>
      <c r="BP54" s="132"/>
      <c r="BQ54" s="132"/>
      <c r="BR54" s="132"/>
      <c r="BS54" s="132"/>
      <c r="BT54" s="132"/>
      <c r="BU54" s="132"/>
      <c r="BV54" s="132"/>
      <c r="BW54" s="132"/>
      <c r="BX54" s="132"/>
      <c r="BY54" s="132"/>
      <c r="BZ54" s="132"/>
      <c r="CA54" s="132"/>
      <c r="CB54" s="132"/>
      <c r="CC54" s="132"/>
      <c r="CD54" s="132"/>
      <c r="CE54" s="132"/>
      <c r="CF54" s="132"/>
      <c r="CG54" s="133"/>
    </row>
    <row r="55" spans="1:85" x14ac:dyDescent="0.2">
      <c r="A55" s="77">
        <f t="shared" si="2"/>
        <v>43984</v>
      </c>
      <c r="B55" s="147">
        <v>1384</v>
      </c>
      <c r="C55" s="148">
        <v>1384</v>
      </c>
      <c r="D55" s="148">
        <v>1384</v>
      </c>
      <c r="E55" s="148">
        <v>1384</v>
      </c>
      <c r="F55" s="148">
        <v>1384</v>
      </c>
      <c r="G55" s="148">
        <v>1384</v>
      </c>
      <c r="H55" s="150">
        <v>1384</v>
      </c>
      <c r="I55" s="143">
        <v>1384</v>
      </c>
      <c r="J55" s="132">
        <v>1384</v>
      </c>
      <c r="K55" s="132">
        <v>1384</v>
      </c>
      <c r="L55" s="132">
        <v>1384</v>
      </c>
      <c r="M55" s="132">
        <v>1384</v>
      </c>
      <c r="N55" s="132">
        <v>1384</v>
      </c>
      <c r="O55" s="132">
        <v>1384</v>
      </c>
      <c r="P55" s="132">
        <v>1384</v>
      </c>
      <c r="Q55" s="132">
        <v>1384</v>
      </c>
      <c r="R55" s="132">
        <v>1384</v>
      </c>
      <c r="S55" s="132">
        <v>1384</v>
      </c>
      <c r="T55" s="132">
        <v>1384</v>
      </c>
      <c r="U55" s="132">
        <v>1385</v>
      </c>
      <c r="V55" s="132">
        <v>1384</v>
      </c>
      <c r="W55" s="132">
        <v>1384</v>
      </c>
      <c r="X55" s="132">
        <v>1384</v>
      </c>
      <c r="Y55" s="132">
        <v>1384</v>
      </c>
      <c r="Z55" s="132">
        <v>1384</v>
      </c>
      <c r="AA55" s="132">
        <v>1384</v>
      </c>
      <c r="AB55" s="132">
        <v>1383</v>
      </c>
      <c r="AC55" s="132">
        <v>1383</v>
      </c>
      <c r="AD55" s="132">
        <v>1382</v>
      </c>
      <c r="AE55" s="132">
        <v>1382</v>
      </c>
      <c r="AF55" s="132">
        <v>1382</v>
      </c>
      <c r="AG55" s="132">
        <v>1382</v>
      </c>
      <c r="AH55" s="132">
        <v>1382</v>
      </c>
      <c r="AI55" s="132">
        <v>1382</v>
      </c>
      <c r="AJ55" s="132">
        <v>1381</v>
      </c>
      <c r="AK55" s="132">
        <v>1381</v>
      </c>
      <c r="AL55" s="132">
        <v>1381</v>
      </c>
      <c r="AM55" s="132">
        <v>1381</v>
      </c>
      <c r="AN55" s="132">
        <v>1381</v>
      </c>
      <c r="AO55" s="132">
        <v>1381</v>
      </c>
      <c r="AP55" s="132">
        <v>1379</v>
      </c>
      <c r="AQ55" s="132">
        <v>1379</v>
      </c>
      <c r="AR55" s="132">
        <v>1379</v>
      </c>
      <c r="AS55" s="132">
        <v>1379</v>
      </c>
      <c r="AT55" s="132">
        <v>1378</v>
      </c>
      <c r="AU55" s="132">
        <v>1376</v>
      </c>
      <c r="AV55" s="132">
        <v>1376</v>
      </c>
      <c r="AW55" s="132">
        <v>1376</v>
      </c>
      <c r="AX55" s="132">
        <v>1371</v>
      </c>
      <c r="AY55" s="132"/>
      <c r="AZ55" s="132"/>
      <c r="BA55" s="132"/>
      <c r="BB55" s="132"/>
      <c r="BC55" s="132"/>
      <c r="BD55" s="132"/>
      <c r="BE55" s="132"/>
      <c r="BF55" s="132"/>
      <c r="BG55" s="132"/>
      <c r="BH55" s="132"/>
      <c r="BI55" s="132"/>
      <c r="BJ55" s="132"/>
      <c r="BK55" s="132"/>
      <c r="BL55" s="132"/>
      <c r="BM55" s="132"/>
      <c r="BN55" s="132"/>
      <c r="BO55" s="132"/>
      <c r="BP55" s="132"/>
      <c r="BQ55" s="132"/>
      <c r="BR55" s="132"/>
      <c r="BS55" s="132"/>
      <c r="BT55" s="132"/>
      <c r="BU55" s="132"/>
      <c r="BV55" s="132"/>
      <c r="BW55" s="132"/>
      <c r="BX55" s="132"/>
      <c r="BY55" s="132"/>
      <c r="BZ55" s="132"/>
      <c r="CA55" s="132"/>
      <c r="CB55" s="132"/>
      <c r="CC55" s="132"/>
      <c r="CD55" s="132"/>
      <c r="CE55" s="132"/>
      <c r="CF55" s="132"/>
      <c r="CG55" s="133"/>
    </row>
    <row r="56" spans="1:85" x14ac:dyDescent="0.2">
      <c r="A56" s="77">
        <f t="shared" si="2"/>
        <v>43983</v>
      </c>
      <c r="B56" s="147">
        <v>1379</v>
      </c>
      <c r="C56" s="148">
        <v>1379</v>
      </c>
      <c r="D56" s="148">
        <v>1379</v>
      </c>
      <c r="E56" s="148">
        <v>1379</v>
      </c>
      <c r="F56" s="148">
        <v>1379</v>
      </c>
      <c r="G56" s="148">
        <v>1379</v>
      </c>
      <c r="H56" s="150">
        <v>1379</v>
      </c>
      <c r="I56" s="143">
        <v>1379</v>
      </c>
      <c r="J56" s="132">
        <v>1379</v>
      </c>
      <c r="K56" s="132">
        <v>1379</v>
      </c>
      <c r="L56" s="132">
        <v>1379</v>
      </c>
      <c r="M56" s="132">
        <v>1379</v>
      </c>
      <c r="N56" s="132">
        <v>1379</v>
      </c>
      <c r="O56" s="132">
        <v>1379</v>
      </c>
      <c r="P56" s="132">
        <v>1379</v>
      </c>
      <c r="Q56" s="132">
        <v>1379</v>
      </c>
      <c r="R56" s="132">
        <v>1379</v>
      </c>
      <c r="S56" s="132">
        <v>1379</v>
      </c>
      <c r="T56" s="132">
        <v>1379</v>
      </c>
      <c r="U56" s="132">
        <v>1380</v>
      </c>
      <c r="V56" s="132">
        <v>1379</v>
      </c>
      <c r="W56" s="132">
        <v>1379</v>
      </c>
      <c r="X56" s="132">
        <v>1379</v>
      </c>
      <c r="Y56" s="132">
        <v>1379</v>
      </c>
      <c r="Z56" s="132">
        <v>1379</v>
      </c>
      <c r="AA56" s="132">
        <v>1379</v>
      </c>
      <c r="AB56" s="132">
        <v>1378</v>
      </c>
      <c r="AC56" s="132">
        <v>1378</v>
      </c>
      <c r="AD56" s="132">
        <v>1377</v>
      </c>
      <c r="AE56" s="132">
        <v>1377</v>
      </c>
      <c r="AF56" s="132">
        <v>1377</v>
      </c>
      <c r="AG56" s="132">
        <v>1377</v>
      </c>
      <c r="AH56" s="132">
        <v>1377</v>
      </c>
      <c r="AI56" s="132">
        <v>1377</v>
      </c>
      <c r="AJ56" s="132">
        <v>1376</v>
      </c>
      <c r="AK56" s="132">
        <v>1376</v>
      </c>
      <c r="AL56" s="132">
        <v>1376</v>
      </c>
      <c r="AM56" s="132">
        <v>1376</v>
      </c>
      <c r="AN56" s="132">
        <v>1376</v>
      </c>
      <c r="AO56" s="132">
        <v>1376</v>
      </c>
      <c r="AP56" s="132">
        <v>1374</v>
      </c>
      <c r="AQ56" s="132">
        <v>1374</v>
      </c>
      <c r="AR56" s="132">
        <v>1374</v>
      </c>
      <c r="AS56" s="132">
        <v>1374</v>
      </c>
      <c r="AT56" s="132">
        <v>1373</v>
      </c>
      <c r="AU56" s="132">
        <v>1371</v>
      </c>
      <c r="AV56" s="132">
        <v>1371</v>
      </c>
      <c r="AW56" s="132">
        <v>1371</v>
      </c>
      <c r="AX56" s="132">
        <v>1370</v>
      </c>
      <c r="AY56" s="132">
        <v>1354</v>
      </c>
      <c r="AZ56" s="132"/>
      <c r="BA56" s="132"/>
      <c r="BB56" s="132"/>
      <c r="BC56" s="132"/>
      <c r="BD56" s="132"/>
      <c r="BE56" s="132"/>
      <c r="BF56" s="132"/>
      <c r="BG56" s="132"/>
      <c r="BH56" s="132"/>
      <c r="BI56" s="132"/>
      <c r="BJ56" s="132"/>
      <c r="BK56" s="132"/>
      <c r="BL56" s="132"/>
      <c r="BM56" s="132"/>
      <c r="BN56" s="132"/>
      <c r="BO56" s="132"/>
      <c r="BP56" s="132"/>
      <c r="BQ56" s="132"/>
      <c r="BR56" s="132"/>
      <c r="BS56" s="132"/>
      <c r="BT56" s="132"/>
      <c r="BU56" s="132"/>
      <c r="BV56" s="132"/>
      <c r="BW56" s="132"/>
      <c r="BX56" s="132"/>
      <c r="BY56" s="132"/>
      <c r="BZ56" s="132"/>
      <c r="CA56" s="132"/>
      <c r="CB56" s="132"/>
      <c r="CC56" s="132"/>
      <c r="CD56" s="132"/>
      <c r="CE56" s="132"/>
      <c r="CF56" s="132"/>
      <c r="CG56" s="133"/>
    </row>
    <row r="57" spans="1:85" x14ac:dyDescent="0.2">
      <c r="A57" s="77">
        <f t="shared" si="2"/>
        <v>43982</v>
      </c>
      <c r="B57" s="147">
        <v>1370</v>
      </c>
      <c r="C57" s="148">
        <v>1370</v>
      </c>
      <c r="D57" s="148">
        <v>1370</v>
      </c>
      <c r="E57" s="148">
        <v>1370</v>
      </c>
      <c r="F57" s="148">
        <v>1370</v>
      </c>
      <c r="G57" s="148">
        <v>1370</v>
      </c>
      <c r="H57" s="150">
        <v>1370</v>
      </c>
      <c r="I57" s="143">
        <v>1370</v>
      </c>
      <c r="J57" s="132">
        <v>1370</v>
      </c>
      <c r="K57" s="132">
        <v>1370</v>
      </c>
      <c r="L57" s="132">
        <v>1370</v>
      </c>
      <c r="M57" s="132">
        <v>1370</v>
      </c>
      <c r="N57" s="132">
        <v>1370</v>
      </c>
      <c r="O57" s="132">
        <v>1370</v>
      </c>
      <c r="P57" s="132">
        <v>1370</v>
      </c>
      <c r="Q57" s="132">
        <v>1370</v>
      </c>
      <c r="R57" s="132">
        <v>1370</v>
      </c>
      <c r="S57" s="132">
        <v>1370</v>
      </c>
      <c r="T57" s="132">
        <v>1370</v>
      </c>
      <c r="U57" s="132">
        <v>1371</v>
      </c>
      <c r="V57" s="132">
        <v>1370</v>
      </c>
      <c r="W57" s="132">
        <v>1370</v>
      </c>
      <c r="X57" s="132">
        <v>1370</v>
      </c>
      <c r="Y57" s="132">
        <v>1370</v>
      </c>
      <c r="Z57" s="132">
        <v>1370</v>
      </c>
      <c r="AA57" s="132">
        <v>1370</v>
      </c>
      <c r="AB57" s="132">
        <v>1369</v>
      </c>
      <c r="AC57" s="132">
        <v>1369</v>
      </c>
      <c r="AD57" s="132">
        <v>1368</v>
      </c>
      <c r="AE57" s="132">
        <v>1368</v>
      </c>
      <c r="AF57" s="132">
        <v>1368</v>
      </c>
      <c r="AG57" s="132">
        <v>1368</v>
      </c>
      <c r="AH57" s="132">
        <v>1368</v>
      </c>
      <c r="AI57" s="132">
        <v>1368</v>
      </c>
      <c r="AJ57" s="132">
        <v>1367</v>
      </c>
      <c r="AK57" s="132">
        <v>1367</v>
      </c>
      <c r="AL57" s="132">
        <v>1367</v>
      </c>
      <c r="AM57" s="132">
        <v>1367</v>
      </c>
      <c r="AN57" s="132">
        <v>1367</v>
      </c>
      <c r="AO57" s="132">
        <v>1367</v>
      </c>
      <c r="AP57" s="132">
        <v>1365</v>
      </c>
      <c r="AQ57" s="132">
        <v>1365</v>
      </c>
      <c r="AR57" s="132">
        <v>1365</v>
      </c>
      <c r="AS57" s="132">
        <v>1365</v>
      </c>
      <c r="AT57" s="132">
        <v>1364</v>
      </c>
      <c r="AU57" s="132">
        <v>1362</v>
      </c>
      <c r="AV57" s="132">
        <v>1362</v>
      </c>
      <c r="AW57" s="132">
        <v>1362</v>
      </c>
      <c r="AX57" s="132">
        <v>1361</v>
      </c>
      <c r="AY57" s="132">
        <v>1354</v>
      </c>
      <c r="AZ57" s="132">
        <v>1347</v>
      </c>
      <c r="BA57" s="132"/>
      <c r="BB57" s="132"/>
      <c r="BC57" s="132"/>
      <c r="BD57" s="132"/>
      <c r="BE57" s="132"/>
      <c r="BF57" s="132"/>
      <c r="BG57" s="132"/>
      <c r="BH57" s="132"/>
      <c r="BI57" s="132"/>
      <c r="BJ57" s="132"/>
      <c r="BK57" s="132"/>
      <c r="BL57" s="132"/>
      <c r="BM57" s="132"/>
      <c r="BN57" s="132"/>
      <c r="BO57" s="132"/>
      <c r="BP57" s="132"/>
      <c r="BQ57" s="132"/>
      <c r="BR57" s="132"/>
      <c r="BS57" s="132"/>
      <c r="BT57" s="132"/>
      <c r="BU57" s="132"/>
      <c r="BV57" s="132"/>
      <c r="BW57" s="132"/>
      <c r="BX57" s="132"/>
      <c r="BY57" s="132"/>
      <c r="BZ57" s="132"/>
      <c r="CA57" s="132"/>
      <c r="CB57" s="132"/>
      <c r="CC57" s="132"/>
      <c r="CD57" s="132"/>
      <c r="CE57" s="132"/>
      <c r="CF57" s="132"/>
      <c r="CG57" s="133"/>
    </row>
    <row r="58" spans="1:85" x14ac:dyDescent="0.2">
      <c r="A58" s="77">
        <f t="shared" si="2"/>
        <v>43981</v>
      </c>
      <c r="B58" s="147">
        <v>1363</v>
      </c>
      <c r="C58" s="148">
        <v>1363</v>
      </c>
      <c r="D58" s="148">
        <v>1363</v>
      </c>
      <c r="E58" s="148">
        <v>1363</v>
      </c>
      <c r="F58" s="148">
        <v>1363</v>
      </c>
      <c r="G58" s="148">
        <v>1363</v>
      </c>
      <c r="H58" s="150">
        <v>1363</v>
      </c>
      <c r="I58" s="143">
        <v>1363</v>
      </c>
      <c r="J58" s="132">
        <v>1363</v>
      </c>
      <c r="K58" s="132">
        <v>1363</v>
      </c>
      <c r="L58" s="132">
        <v>1363</v>
      </c>
      <c r="M58" s="132">
        <v>1363</v>
      </c>
      <c r="N58" s="132">
        <v>1363</v>
      </c>
      <c r="O58" s="132">
        <v>1363</v>
      </c>
      <c r="P58" s="132">
        <v>1363</v>
      </c>
      <c r="Q58" s="132">
        <v>1363</v>
      </c>
      <c r="R58" s="132">
        <v>1363</v>
      </c>
      <c r="S58" s="132">
        <v>1363</v>
      </c>
      <c r="T58" s="132">
        <v>1363</v>
      </c>
      <c r="U58" s="132">
        <v>1364</v>
      </c>
      <c r="V58" s="132">
        <v>1363</v>
      </c>
      <c r="W58" s="132">
        <v>1363</v>
      </c>
      <c r="X58" s="132">
        <v>1363</v>
      </c>
      <c r="Y58" s="132">
        <v>1363</v>
      </c>
      <c r="Z58" s="132">
        <v>1363</v>
      </c>
      <c r="AA58" s="132">
        <v>1363</v>
      </c>
      <c r="AB58" s="132">
        <v>1362</v>
      </c>
      <c r="AC58" s="132">
        <v>1362</v>
      </c>
      <c r="AD58" s="132">
        <v>1361</v>
      </c>
      <c r="AE58" s="132">
        <v>1361</v>
      </c>
      <c r="AF58" s="132">
        <v>1361</v>
      </c>
      <c r="AG58" s="132">
        <v>1361</v>
      </c>
      <c r="AH58" s="132">
        <v>1361</v>
      </c>
      <c r="AI58" s="132">
        <v>1361</v>
      </c>
      <c r="AJ58" s="132">
        <v>1360</v>
      </c>
      <c r="AK58" s="132">
        <v>1360</v>
      </c>
      <c r="AL58" s="132">
        <v>1360</v>
      </c>
      <c r="AM58" s="132">
        <v>1360</v>
      </c>
      <c r="AN58" s="132">
        <v>1360</v>
      </c>
      <c r="AO58" s="132">
        <v>1360</v>
      </c>
      <c r="AP58" s="132">
        <v>1358</v>
      </c>
      <c r="AQ58" s="132">
        <v>1358</v>
      </c>
      <c r="AR58" s="132">
        <v>1358</v>
      </c>
      <c r="AS58" s="132">
        <v>1358</v>
      </c>
      <c r="AT58" s="132">
        <v>1357</v>
      </c>
      <c r="AU58" s="132">
        <v>1355</v>
      </c>
      <c r="AV58" s="132">
        <v>1355</v>
      </c>
      <c r="AW58" s="132">
        <v>1355</v>
      </c>
      <c r="AX58" s="132">
        <v>1354</v>
      </c>
      <c r="AY58" s="132">
        <v>1351</v>
      </c>
      <c r="AZ58" s="132">
        <v>1347</v>
      </c>
      <c r="BA58" s="132">
        <v>1342</v>
      </c>
      <c r="BB58" s="132"/>
      <c r="BC58" s="132"/>
      <c r="BD58" s="132"/>
      <c r="BE58" s="132"/>
      <c r="BF58" s="132"/>
      <c r="BG58" s="132"/>
      <c r="BH58" s="132"/>
      <c r="BI58" s="132"/>
      <c r="BJ58" s="132"/>
      <c r="BK58" s="132"/>
      <c r="BL58" s="132"/>
      <c r="BM58" s="132"/>
      <c r="BN58" s="132"/>
      <c r="BO58" s="132"/>
      <c r="BP58" s="132"/>
      <c r="BQ58" s="132"/>
      <c r="BR58" s="132"/>
      <c r="BS58" s="132"/>
      <c r="BT58" s="132"/>
      <c r="BU58" s="132"/>
      <c r="BV58" s="132"/>
      <c r="BW58" s="132"/>
      <c r="BX58" s="132"/>
      <c r="BY58" s="132"/>
      <c r="BZ58" s="132"/>
      <c r="CA58" s="132"/>
      <c r="CB58" s="132"/>
      <c r="CC58" s="132"/>
      <c r="CD58" s="132"/>
      <c r="CE58" s="132"/>
      <c r="CF58" s="132"/>
      <c r="CG58" s="133"/>
    </row>
    <row r="59" spans="1:85" x14ac:dyDescent="0.2">
      <c r="A59" s="77">
        <f t="shared" si="2"/>
        <v>43980</v>
      </c>
      <c r="B59" s="147">
        <v>1353</v>
      </c>
      <c r="C59" s="148">
        <v>1353</v>
      </c>
      <c r="D59" s="148">
        <v>1353</v>
      </c>
      <c r="E59" s="148">
        <v>1353</v>
      </c>
      <c r="F59" s="148">
        <v>1353</v>
      </c>
      <c r="G59" s="148">
        <v>1353</v>
      </c>
      <c r="H59" s="150">
        <v>1353</v>
      </c>
      <c r="I59" s="143">
        <v>1353</v>
      </c>
      <c r="J59" s="132">
        <v>1353</v>
      </c>
      <c r="K59" s="132">
        <v>1353</v>
      </c>
      <c r="L59" s="132">
        <v>1353</v>
      </c>
      <c r="M59" s="132">
        <v>1353</v>
      </c>
      <c r="N59" s="132">
        <v>1353</v>
      </c>
      <c r="O59" s="132">
        <v>1353</v>
      </c>
      <c r="P59" s="132">
        <v>1353</v>
      </c>
      <c r="Q59" s="132">
        <v>1353</v>
      </c>
      <c r="R59" s="132">
        <v>1353</v>
      </c>
      <c r="S59" s="132">
        <v>1353</v>
      </c>
      <c r="T59" s="132">
        <v>1353</v>
      </c>
      <c r="U59" s="132">
        <v>1354</v>
      </c>
      <c r="V59" s="132">
        <v>1353</v>
      </c>
      <c r="W59" s="132">
        <v>1353</v>
      </c>
      <c r="X59" s="132">
        <v>1353</v>
      </c>
      <c r="Y59" s="132">
        <v>1353</v>
      </c>
      <c r="Z59" s="132">
        <v>1353</v>
      </c>
      <c r="AA59" s="132">
        <v>1353</v>
      </c>
      <c r="AB59" s="132">
        <v>1352</v>
      </c>
      <c r="AC59" s="132">
        <v>1352</v>
      </c>
      <c r="AD59" s="132">
        <v>1352</v>
      </c>
      <c r="AE59" s="132">
        <v>1352</v>
      </c>
      <c r="AF59" s="132">
        <v>1352</v>
      </c>
      <c r="AG59" s="132">
        <v>1352</v>
      </c>
      <c r="AH59" s="132">
        <v>1352</v>
      </c>
      <c r="AI59" s="132">
        <v>1352</v>
      </c>
      <c r="AJ59" s="132">
        <v>1351</v>
      </c>
      <c r="AK59" s="132">
        <v>1351</v>
      </c>
      <c r="AL59" s="132">
        <v>1351</v>
      </c>
      <c r="AM59" s="132">
        <v>1351</v>
      </c>
      <c r="AN59" s="132">
        <v>1351</v>
      </c>
      <c r="AO59" s="132">
        <v>1351</v>
      </c>
      <c r="AP59" s="132">
        <v>1349</v>
      </c>
      <c r="AQ59" s="132">
        <v>1349</v>
      </c>
      <c r="AR59" s="132">
        <v>1349</v>
      </c>
      <c r="AS59" s="132">
        <v>1349</v>
      </c>
      <c r="AT59" s="132">
        <v>1348</v>
      </c>
      <c r="AU59" s="132">
        <v>1346</v>
      </c>
      <c r="AV59" s="132">
        <v>1346</v>
      </c>
      <c r="AW59" s="132">
        <v>1346</v>
      </c>
      <c r="AX59" s="132">
        <v>1345</v>
      </c>
      <c r="AY59" s="132">
        <v>1345</v>
      </c>
      <c r="AZ59" s="132">
        <v>1344</v>
      </c>
      <c r="BA59" s="132">
        <v>1341</v>
      </c>
      <c r="BB59" s="132">
        <v>1331</v>
      </c>
      <c r="BC59" s="132"/>
      <c r="BD59" s="132"/>
      <c r="BE59" s="132"/>
      <c r="BF59" s="132"/>
      <c r="BG59" s="132"/>
      <c r="BH59" s="132"/>
      <c r="BI59" s="132"/>
      <c r="BJ59" s="132"/>
      <c r="BK59" s="132"/>
      <c r="BL59" s="132"/>
      <c r="BM59" s="132"/>
      <c r="BN59" s="132"/>
      <c r="BO59" s="132"/>
      <c r="BP59" s="132"/>
      <c r="BQ59" s="132"/>
      <c r="BR59" s="132"/>
      <c r="BS59" s="132"/>
      <c r="BT59" s="132"/>
      <c r="BU59" s="132"/>
      <c r="BV59" s="132"/>
      <c r="BW59" s="132"/>
      <c r="BX59" s="132"/>
      <c r="BY59" s="132"/>
      <c r="BZ59" s="132"/>
      <c r="CA59" s="132"/>
      <c r="CB59" s="132"/>
      <c r="CC59" s="132"/>
      <c r="CD59" s="132"/>
      <c r="CE59" s="132"/>
      <c r="CF59" s="132"/>
      <c r="CG59" s="133"/>
    </row>
    <row r="60" spans="1:85" x14ac:dyDescent="0.2">
      <c r="A60" s="77">
        <f t="shared" si="2"/>
        <v>43979</v>
      </c>
      <c r="B60" s="147">
        <v>1342</v>
      </c>
      <c r="C60" s="148">
        <v>1342</v>
      </c>
      <c r="D60" s="148">
        <v>1342</v>
      </c>
      <c r="E60" s="148">
        <v>1342</v>
      </c>
      <c r="F60" s="148">
        <v>1342</v>
      </c>
      <c r="G60" s="148">
        <v>1342</v>
      </c>
      <c r="H60" s="150">
        <v>1342</v>
      </c>
      <c r="I60" s="143">
        <v>1342</v>
      </c>
      <c r="J60" s="132">
        <v>1342</v>
      </c>
      <c r="K60" s="132">
        <v>1342</v>
      </c>
      <c r="L60" s="132">
        <v>1342</v>
      </c>
      <c r="M60" s="132">
        <v>1342</v>
      </c>
      <c r="N60" s="132">
        <v>1342</v>
      </c>
      <c r="O60" s="132">
        <v>1342</v>
      </c>
      <c r="P60" s="132">
        <v>1342</v>
      </c>
      <c r="Q60" s="132">
        <v>1342</v>
      </c>
      <c r="R60" s="132">
        <v>1342</v>
      </c>
      <c r="S60" s="132">
        <v>1342</v>
      </c>
      <c r="T60" s="132">
        <v>1342</v>
      </c>
      <c r="U60" s="132">
        <v>1343</v>
      </c>
      <c r="V60" s="132">
        <v>1342</v>
      </c>
      <c r="W60" s="132">
        <v>1342</v>
      </c>
      <c r="X60" s="132">
        <v>1342</v>
      </c>
      <c r="Y60" s="132">
        <v>1342</v>
      </c>
      <c r="Z60" s="132">
        <v>1342</v>
      </c>
      <c r="AA60" s="132">
        <v>1342</v>
      </c>
      <c r="AB60" s="132">
        <v>1341</v>
      </c>
      <c r="AC60" s="132">
        <v>1341</v>
      </c>
      <c r="AD60" s="132">
        <v>1341</v>
      </c>
      <c r="AE60" s="132">
        <v>1341</v>
      </c>
      <c r="AF60" s="132">
        <v>1341</v>
      </c>
      <c r="AG60" s="132">
        <v>1341</v>
      </c>
      <c r="AH60" s="132">
        <v>1341</v>
      </c>
      <c r="AI60" s="132">
        <v>1341</v>
      </c>
      <c r="AJ60" s="132">
        <v>1340</v>
      </c>
      <c r="AK60" s="132">
        <v>1340</v>
      </c>
      <c r="AL60" s="132">
        <v>1340</v>
      </c>
      <c r="AM60" s="132">
        <v>1340</v>
      </c>
      <c r="AN60" s="132">
        <v>1340</v>
      </c>
      <c r="AO60" s="132">
        <v>1340</v>
      </c>
      <c r="AP60" s="132">
        <v>1339</v>
      </c>
      <c r="AQ60" s="132">
        <v>1339</v>
      </c>
      <c r="AR60" s="132">
        <v>1339</v>
      </c>
      <c r="AS60" s="132">
        <v>1339</v>
      </c>
      <c r="AT60" s="132">
        <v>1338</v>
      </c>
      <c r="AU60" s="132">
        <v>1336</v>
      </c>
      <c r="AV60" s="132">
        <v>1336</v>
      </c>
      <c r="AW60" s="132">
        <v>1336</v>
      </c>
      <c r="AX60" s="132">
        <v>1335</v>
      </c>
      <c r="AY60" s="132">
        <v>1335</v>
      </c>
      <c r="AZ60" s="132">
        <v>1334</v>
      </c>
      <c r="BA60" s="132">
        <v>1333</v>
      </c>
      <c r="BB60" s="132">
        <v>1328</v>
      </c>
      <c r="BC60" s="132">
        <v>1317</v>
      </c>
      <c r="BD60" s="132"/>
      <c r="BE60" s="132"/>
      <c r="BF60" s="132"/>
      <c r="BG60" s="132"/>
      <c r="BH60" s="132"/>
      <c r="BI60" s="132"/>
      <c r="BJ60" s="132"/>
      <c r="BK60" s="132"/>
      <c r="BL60" s="132"/>
      <c r="BM60" s="132"/>
      <c r="BN60" s="132"/>
      <c r="BO60" s="132"/>
      <c r="BP60" s="132"/>
      <c r="BQ60" s="132"/>
      <c r="BR60" s="132"/>
      <c r="BS60" s="132"/>
      <c r="BT60" s="132"/>
      <c r="BU60" s="132"/>
      <c r="BV60" s="132"/>
      <c r="BW60" s="132"/>
      <c r="BX60" s="132"/>
      <c r="BY60" s="132"/>
      <c r="BZ60" s="132"/>
      <c r="CA60" s="132"/>
      <c r="CB60" s="132"/>
      <c r="CC60" s="132"/>
      <c r="CD60" s="132"/>
      <c r="CE60" s="132"/>
      <c r="CF60" s="132"/>
      <c r="CG60" s="133"/>
    </row>
    <row r="61" spans="1:85" x14ac:dyDescent="0.2">
      <c r="A61" s="77">
        <f t="shared" ref="A61:A92" si="3">A60-1</f>
        <v>43978</v>
      </c>
      <c r="B61" s="147">
        <v>1326</v>
      </c>
      <c r="C61" s="148">
        <v>1326</v>
      </c>
      <c r="D61" s="148">
        <v>1326</v>
      </c>
      <c r="E61" s="148">
        <v>1326</v>
      </c>
      <c r="F61" s="148">
        <v>1326</v>
      </c>
      <c r="G61" s="148">
        <v>1326</v>
      </c>
      <c r="H61" s="150">
        <v>1326</v>
      </c>
      <c r="I61" s="143">
        <v>1326</v>
      </c>
      <c r="J61" s="132">
        <v>1326</v>
      </c>
      <c r="K61" s="132">
        <v>1326</v>
      </c>
      <c r="L61" s="132">
        <v>1326</v>
      </c>
      <c r="M61" s="132">
        <v>1326</v>
      </c>
      <c r="N61" s="132">
        <v>1326</v>
      </c>
      <c r="O61" s="132">
        <v>1326</v>
      </c>
      <c r="P61" s="132">
        <v>1326</v>
      </c>
      <c r="Q61" s="132">
        <v>1326</v>
      </c>
      <c r="R61" s="132">
        <v>1326</v>
      </c>
      <c r="S61" s="132">
        <v>1326</v>
      </c>
      <c r="T61" s="132">
        <v>1326</v>
      </c>
      <c r="U61" s="132">
        <v>1327</v>
      </c>
      <c r="V61" s="132">
        <v>1326</v>
      </c>
      <c r="W61" s="132">
        <v>1326</v>
      </c>
      <c r="X61" s="132">
        <v>1326</v>
      </c>
      <c r="Y61" s="132">
        <v>1326</v>
      </c>
      <c r="Z61" s="132">
        <v>1326</v>
      </c>
      <c r="AA61" s="132">
        <v>1326</v>
      </c>
      <c r="AB61" s="132">
        <v>1325</v>
      </c>
      <c r="AC61" s="132">
        <v>1325</v>
      </c>
      <c r="AD61" s="132">
        <v>1325</v>
      </c>
      <c r="AE61" s="132">
        <v>1325</v>
      </c>
      <c r="AF61" s="132">
        <v>1325</v>
      </c>
      <c r="AG61" s="132">
        <v>1325</v>
      </c>
      <c r="AH61" s="132">
        <v>1325</v>
      </c>
      <c r="AI61" s="132">
        <v>1325</v>
      </c>
      <c r="AJ61" s="132">
        <v>1324</v>
      </c>
      <c r="AK61" s="132">
        <v>1324</v>
      </c>
      <c r="AL61" s="132">
        <v>1324</v>
      </c>
      <c r="AM61" s="132">
        <v>1324</v>
      </c>
      <c r="AN61" s="132">
        <v>1324</v>
      </c>
      <c r="AO61" s="132">
        <v>1324</v>
      </c>
      <c r="AP61" s="132">
        <v>1323</v>
      </c>
      <c r="AQ61" s="132">
        <v>1323</v>
      </c>
      <c r="AR61" s="132">
        <v>1323</v>
      </c>
      <c r="AS61" s="132">
        <v>1323</v>
      </c>
      <c r="AT61" s="132">
        <v>1322</v>
      </c>
      <c r="AU61" s="132">
        <v>1320</v>
      </c>
      <c r="AV61" s="132">
        <v>1320</v>
      </c>
      <c r="AW61" s="132">
        <v>1320</v>
      </c>
      <c r="AX61" s="132">
        <v>1320</v>
      </c>
      <c r="AY61" s="132">
        <v>1320</v>
      </c>
      <c r="AZ61" s="132">
        <v>1319</v>
      </c>
      <c r="BA61" s="132">
        <v>1318</v>
      </c>
      <c r="BB61" s="132">
        <v>1316</v>
      </c>
      <c r="BC61" s="132">
        <v>1313</v>
      </c>
      <c r="BD61" s="132">
        <v>1307</v>
      </c>
      <c r="BE61" s="132"/>
      <c r="BF61" s="132"/>
      <c r="BG61" s="132"/>
      <c r="BH61" s="132"/>
      <c r="BI61" s="132"/>
      <c r="BJ61" s="132"/>
      <c r="BK61" s="132"/>
      <c r="BL61" s="132"/>
      <c r="BM61" s="132"/>
      <c r="BN61" s="132"/>
      <c r="BO61" s="132"/>
      <c r="BP61" s="132"/>
      <c r="BQ61" s="132"/>
      <c r="BR61" s="132"/>
      <c r="BS61" s="132"/>
      <c r="BT61" s="132"/>
      <c r="BU61" s="132"/>
      <c r="BV61" s="132"/>
      <c r="BW61" s="132"/>
      <c r="BX61" s="132"/>
      <c r="BY61" s="132"/>
      <c r="BZ61" s="132"/>
      <c r="CA61" s="132"/>
      <c r="CB61" s="132"/>
      <c r="CC61" s="132"/>
      <c r="CD61" s="132"/>
      <c r="CE61" s="132"/>
      <c r="CF61" s="132"/>
      <c r="CG61" s="133"/>
    </row>
    <row r="62" spans="1:85" x14ac:dyDescent="0.2">
      <c r="A62" s="77">
        <f t="shared" si="3"/>
        <v>43977</v>
      </c>
      <c r="B62" s="147">
        <v>1320</v>
      </c>
      <c r="C62" s="148">
        <v>1320</v>
      </c>
      <c r="D62" s="148">
        <v>1320</v>
      </c>
      <c r="E62" s="148">
        <v>1320</v>
      </c>
      <c r="F62" s="148">
        <v>1320</v>
      </c>
      <c r="G62" s="148">
        <v>1320</v>
      </c>
      <c r="H62" s="150">
        <v>1320</v>
      </c>
      <c r="I62" s="143">
        <v>1320</v>
      </c>
      <c r="J62" s="132">
        <v>1320</v>
      </c>
      <c r="K62" s="132">
        <v>1320</v>
      </c>
      <c r="L62" s="132">
        <v>1320</v>
      </c>
      <c r="M62" s="132">
        <v>1320</v>
      </c>
      <c r="N62" s="132">
        <v>1320</v>
      </c>
      <c r="O62" s="132">
        <v>1320</v>
      </c>
      <c r="P62" s="132">
        <v>1320</v>
      </c>
      <c r="Q62" s="132">
        <v>1320</v>
      </c>
      <c r="R62" s="132">
        <v>1320</v>
      </c>
      <c r="S62" s="132">
        <v>1320</v>
      </c>
      <c r="T62" s="132">
        <v>1320</v>
      </c>
      <c r="U62" s="132">
        <v>1321</v>
      </c>
      <c r="V62" s="132">
        <v>1320</v>
      </c>
      <c r="W62" s="132">
        <v>1320</v>
      </c>
      <c r="X62" s="132">
        <v>1320</v>
      </c>
      <c r="Y62" s="132">
        <v>1320</v>
      </c>
      <c r="Z62" s="132">
        <v>1320</v>
      </c>
      <c r="AA62" s="132">
        <v>1320</v>
      </c>
      <c r="AB62" s="132">
        <v>1319</v>
      </c>
      <c r="AC62" s="132">
        <v>1319</v>
      </c>
      <c r="AD62" s="132">
        <v>1319</v>
      </c>
      <c r="AE62" s="132">
        <v>1319</v>
      </c>
      <c r="AF62" s="132">
        <v>1319</v>
      </c>
      <c r="AG62" s="132">
        <v>1319</v>
      </c>
      <c r="AH62" s="132">
        <v>1319</v>
      </c>
      <c r="AI62" s="132">
        <v>1319</v>
      </c>
      <c r="AJ62" s="132">
        <v>1318</v>
      </c>
      <c r="AK62" s="132">
        <v>1318</v>
      </c>
      <c r="AL62" s="132">
        <v>1318</v>
      </c>
      <c r="AM62" s="132">
        <v>1318</v>
      </c>
      <c r="AN62" s="132">
        <v>1318</v>
      </c>
      <c r="AO62" s="132">
        <v>1318</v>
      </c>
      <c r="AP62" s="132">
        <v>1317</v>
      </c>
      <c r="AQ62" s="132">
        <v>1317</v>
      </c>
      <c r="AR62" s="132">
        <v>1317</v>
      </c>
      <c r="AS62" s="132">
        <v>1317</v>
      </c>
      <c r="AT62" s="132">
        <v>1316</v>
      </c>
      <c r="AU62" s="132">
        <v>1315</v>
      </c>
      <c r="AV62" s="132">
        <v>1315</v>
      </c>
      <c r="AW62" s="132">
        <v>1315</v>
      </c>
      <c r="AX62" s="132">
        <v>1315</v>
      </c>
      <c r="AY62" s="132">
        <v>1315</v>
      </c>
      <c r="AZ62" s="132">
        <v>1314</v>
      </c>
      <c r="BA62" s="132">
        <v>1313</v>
      </c>
      <c r="BB62" s="132">
        <v>1311</v>
      </c>
      <c r="BC62" s="132">
        <v>1309</v>
      </c>
      <c r="BD62" s="132">
        <v>1306</v>
      </c>
      <c r="BE62" s="132">
        <v>1293</v>
      </c>
      <c r="BF62" s="132"/>
      <c r="BG62" s="132"/>
      <c r="BH62" s="132"/>
      <c r="BI62" s="132"/>
      <c r="BJ62" s="132"/>
      <c r="BK62" s="132"/>
      <c r="BL62" s="132"/>
      <c r="BM62" s="132"/>
      <c r="BN62" s="132"/>
      <c r="BO62" s="132"/>
      <c r="BP62" s="132"/>
      <c r="BQ62" s="132"/>
      <c r="BR62" s="132"/>
      <c r="BS62" s="132"/>
      <c r="BT62" s="132"/>
      <c r="BU62" s="132"/>
      <c r="BV62" s="132"/>
      <c r="BW62" s="132"/>
      <c r="BX62" s="132"/>
      <c r="BY62" s="132"/>
      <c r="BZ62" s="132"/>
      <c r="CA62" s="132"/>
      <c r="CB62" s="132"/>
      <c r="CC62" s="132"/>
      <c r="CD62" s="132"/>
      <c r="CE62" s="132"/>
      <c r="CF62" s="132"/>
      <c r="CG62" s="133"/>
    </row>
    <row r="63" spans="1:85" x14ac:dyDescent="0.2">
      <c r="A63" s="77">
        <f t="shared" si="3"/>
        <v>43976</v>
      </c>
      <c r="B63" s="147">
        <v>1310</v>
      </c>
      <c r="C63" s="148">
        <v>1310</v>
      </c>
      <c r="D63" s="148">
        <v>1310</v>
      </c>
      <c r="E63" s="148">
        <v>1310</v>
      </c>
      <c r="F63" s="148">
        <v>1310</v>
      </c>
      <c r="G63" s="148">
        <v>1310</v>
      </c>
      <c r="H63" s="150">
        <v>1310</v>
      </c>
      <c r="I63" s="143">
        <v>1310</v>
      </c>
      <c r="J63" s="132">
        <v>1310</v>
      </c>
      <c r="K63" s="132">
        <v>1310</v>
      </c>
      <c r="L63" s="132">
        <v>1310</v>
      </c>
      <c r="M63" s="132">
        <v>1310</v>
      </c>
      <c r="N63" s="132">
        <v>1310</v>
      </c>
      <c r="O63" s="132">
        <v>1310</v>
      </c>
      <c r="P63" s="132">
        <v>1310</v>
      </c>
      <c r="Q63" s="132">
        <v>1310</v>
      </c>
      <c r="R63" s="132">
        <v>1310</v>
      </c>
      <c r="S63" s="132">
        <v>1310</v>
      </c>
      <c r="T63" s="132">
        <v>1310</v>
      </c>
      <c r="U63" s="132">
        <v>1311</v>
      </c>
      <c r="V63" s="132">
        <v>1310</v>
      </c>
      <c r="W63" s="132">
        <v>1310</v>
      </c>
      <c r="X63" s="132">
        <v>1310</v>
      </c>
      <c r="Y63" s="132">
        <v>1310</v>
      </c>
      <c r="Z63" s="132">
        <v>1310</v>
      </c>
      <c r="AA63" s="132">
        <v>1310</v>
      </c>
      <c r="AB63" s="132">
        <v>1309</v>
      </c>
      <c r="AC63" s="132">
        <v>1309</v>
      </c>
      <c r="AD63" s="132">
        <v>1309</v>
      </c>
      <c r="AE63" s="132">
        <v>1309</v>
      </c>
      <c r="AF63" s="132">
        <v>1309</v>
      </c>
      <c r="AG63" s="132">
        <v>1309</v>
      </c>
      <c r="AH63" s="132">
        <v>1309</v>
      </c>
      <c r="AI63" s="132">
        <v>1309</v>
      </c>
      <c r="AJ63" s="132">
        <v>1308</v>
      </c>
      <c r="AK63" s="132">
        <v>1308</v>
      </c>
      <c r="AL63" s="132">
        <v>1308</v>
      </c>
      <c r="AM63" s="132">
        <v>1308</v>
      </c>
      <c r="AN63" s="132">
        <v>1308</v>
      </c>
      <c r="AO63" s="132">
        <v>1308</v>
      </c>
      <c r="AP63" s="132">
        <v>1307</v>
      </c>
      <c r="AQ63" s="132">
        <v>1307</v>
      </c>
      <c r="AR63" s="132">
        <v>1307</v>
      </c>
      <c r="AS63" s="132">
        <v>1307</v>
      </c>
      <c r="AT63" s="132">
        <v>1306</v>
      </c>
      <c r="AU63" s="132">
        <v>1305</v>
      </c>
      <c r="AV63" s="132">
        <v>1305</v>
      </c>
      <c r="AW63" s="132">
        <v>1305</v>
      </c>
      <c r="AX63" s="132">
        <v>1305</v>
      </c>
      <c r="AY63" s="132">
        <v>1305</v>
      </c>
      <c r="AZ63" s="132">
        <v>1305</v>
      </c>
      <c r="BA63" s="132">
        <v>1304</v>
      </c>
      <c r="BB63" s="132">
        <v>1303</v>
      </c>
      <c r="BC63" s="132">
        <v>1302</v>
      </c>
      <c r="BD63" s="132">
        <v>1301</v>
      </c>
      <c r="BE63" s="132">
        <v>1293</v>
      </c>
      <c r="BF63" s="132">
        <v>1282</v>
      </c>
      <c r="BG63" s="132"/>
      <c r="BH63" s="132"/>
      <c r="BI63" s="132"/>
      <c r="BJ63" s="132"/>
      <c r="BK63" s="132"/>
      <c r="BL63" s="132"/>
      <c r="BM63" s="132"/>
      <c r="BN63" s="132"/>
      <c r="BO63" s="132"/>
      <c r="BP63" s="132"/>
      <c r="BQ63" s="132"/>
      <c r="BR63" s="132"/>
      <c r="BS63" s="132"/>
      <c r="BT63" s="132"/>
      <c r="BU63" s="132"/>
      <c r="BV63" s="132"/>
      <c r="BW63" s="132"/>
      <c r="BX63" s="132"/>
      <c r="BY63" s="132"/>
      <c r="BZ63" s="132"/>
      <c r="CA63" s="132"/>
      <c r="CB63" s="132"/>
      <c r="CC63" s="132"/>
      <c r="CD63" s="132"/>
      <c r="CE63" s="132"/>
      <c r="CF63" s="132"/>
      <c r="CG63" s="133"/>
    </row>
    <row r="64" spans="1:85" x14ac:dyDescent="0.2">
      <c r="A64" s="77">
        <f t="shared" si="3"/>
        <v>43975</v>
      </c>
      <c r="B64" s="147">
        <v>1300</v>
      </c>
      <c r="C64" s="148">
        <v>1300</v>
      </c>
      <c r="D64" s="148">
        <v>1300</v>
      </c>
      <c r="E64" s="148">
        <v>1300</v>
      </c>
      <c r="F64" s="148">
        <v>1300</v>
      </c>
      <c r="G64" s="148">
        <v>1300</v>
      </c>
      <c r="H64" s="150">
        <v>1300</v>
      </c>
      <c r="I64" s="143">
        <v>1300</v>
      </c>
      <c r="J64" s="132">
        <v>1300</v>
      </c>
      <c r="K64" s="132">
        <v>1300</v>
      </c>
      <c r="L64" s="132">
        <v>1300</v>
      </c>
      <c r="M64" s="132">
        <v>1300</v>
      </c>
      <c r="N64" s="132">
        <v>1300</v>
      </c>
      <c r="O64" s="132">
        <v>1300</v>
      </c>
      <c r="P64" s="132">
        <v>1300</v>
      </c>
      <c r="Q64" s="132">
        <v>1300</v>
      </c>
      <c r="R64" s="132">
        <v>1300</v>
      </c>
      <c r="S64" s="132">
        <v>1300</v>
      </c>
      <c r="T64" s="132">
        <v>1300</v>
      </c>
      <c r="U64" s="132">
        <v>1301</v>
      </c>
      <c r="V64" s="132">
        <v>1300</v>
      </c>
      <c r="W64" s="132">
        <v>1300</v>
      </c>
      <c r="X64" s="132">
        <v>1300</v>
      </c>
      <c r="Y64" s="132">
        <v>1300</v>
      </c>
      <c r="Z64" s="132">
        <v>1300</v>
      </c>
      <c r="AA64" s="132">
        <v>1300</v>
      </c>
      <c r="AB64" s="132">
        <v>1299</v>
      </c>
      <c r="AC64" s="132">
        <v>1299</v>
      </c>
      <c r="AD64" s="132">
        <v>1299</v>
      </c>
      <c r="AE64" s="132">
        <v>1299</v>
      </c>
      <c r="AF64" s="132">
        <v>1299</v>
      </c>
      <c r="AG64" s="132">
        <v>1299</v>
      </c>
      <c r="AH64" s="132">
        <v>1299</v>
      </c>
      <c r="AI64" s="132">
        <v>1299</v>
      </c>
      <c r="AJ64" s="132">
        <v>1298</v>
      </c>
      <c r="AK64" s="132">
        <v>1298</v>
      </c>
      <c r="AL64" s="132">
        <v>1298</v>
      </c>
      <c r="AM64" s="132">
        <v>1298</v>
      </c>
      <c r="AN64" s="132">
        <v>1298</v>
      </c>
      <c r="AO64" s="132">
        <v>1298</v>
      </c>
      <c r="AP64" s="132">
        <v>1297</v>
      </c>
      <c r="AQ64" s="132">
        <v>1297</v>
      </c>
      <c r="AR64" s="132">
        <v>1297</v>
      </c>
      <c r="AS64" s="132">
        <v>1297</v>
      </c>
      <c r="AT64" s="132">
        <v>1296</v>
      </c>
      <c r="AU64" s="132">
        <v>1295</v>
      </c>
      <c r="AV64" s="132">
        <v>1295</v>
      </c>
      <c r="AW64" s="132">
        <v>1295</v>
      </c>
      <c r="AX64" s="132">
        <v>1295</v>
      </c>
      <c r="AY64" s="132">
        <v>1295</v>
      </c>
      <c r="AZ64" s="132">
        <v>1295</v>
      </c>
      <c r="BA64" s="132">
        <v>1294</v>
      </c>
      <c r="BB64" s="132">
        <v>1293</v>
      </c>
      <c r="BC64" s="132">
        <v>1292</v>
      </c>
      <c r="BD64" s="132">
        <v>1291</v>
      </c>
      <c r="BE64" s="132">
        <v>1286</v>
      </c>
      <c r="BF64" s="132">
        <v>1281</v>
      </c>
      <c r="BG64" s="132">
        <v>1274</v>
      </c>
      <c r="BH64" s="132"/>
      <c r="BI64" s="132"/>
      <c r="BJ64" s="132"/>
      <c r="BK64" s="132"/>
      <c r="BL64" s="132"/>
      <c r="BM64" s="132"/>
      <c r="BN64" s="132"/>
      <c r="BO64" s="132"/>
      <c r="BP64" s="132"/>
      <c r="BQ64" s="132"/>
      <c r="BR64" s="132"/>
      <c r="BS64" s="132"/>
      <c r="BT64" s="132"/>
      <c r="BU64" s="132"/>
      <c r="BV64" s="132"/>
      <c r="BW64" s="132"/>
      <c r="BX64" s="132"/>
      <c r="BY64" s="132"/>
      <c r="BZ64" s="132"/>
      <c r="CA64" s="132"/>
      <c r="CB64" s="132"/>
      <c r="CC64" s="132"/>
      <c r="CD64" s="132"/>
      <c r="CE64" s="132"/>
      <c r="CF64" s="132"/>
      <c r="CG64" s="133"/>
    </row>
    <row r="65" spans="1:85" x14ac:dyDescent="0.2">
      <c r="A65" s="77">
        <f t="shared" si="3"/>
        <v>43974</v>
      </c>
      <c r="B65" s="147">
        <v>1288</v>
      </c>
      <c r="C65" s="148">
        <v>1288</v>
      </c>
      <c r="D65" s="148">
        <v>1288</v>
      </c>
      <c r="E65" s="148">
        <v>1288</v>
      </c>
      <c r="F65" s="148">
        <v>1288</v>
      </c>
      <c r="G65" s="148">
        <v>1288</v>
      </c>
      <c r="H65" s="150">
        <v>1288</v>
      </c>
      <c r="I65" s="143">
        <v>1288</v>
      </c>
      <c r="J65" s="132">
        <v>1288</v>
      </c>
      <c r="K65" s="132">
        <v>1288</v>
      </c>
      <c r="L65" s="132">
        <v>1288</v>
      </c>
      <c r="M65" s="132">
        <v>1288</v>
      </c>
      <c r="N65" s="132">
        <v>1288</v>
      </c>
      <c r="O65" s="132">
        <v>1288</v>
      </c>
      <c r="P65" s="132">
        <v>1288</v>
      </c>
      <c r="Q65" s="132">
        <v>1288</v>
      </c>
      <c r="R65" s="132">
        <v>1288</v>
      </c>
      <c r="S65" s="132">
        <v>1288</v>
      </c>
      <c r="T65" s="132">
        <v>1288</v>
      </c>
      <c r="U65" s="132">
        <v>1289</v>
      </c>
      <c r="V65" s="132">
        <v>1288</v>
      </c>
      <c r="W65" s="132">
        <v>1288</v>
      </c>
      <c r="X65" s="132">
        <v>1288</v>
      </c>
      <c r="Y65" s="132">
        <v>1288</v>
      </c>
      <c r="Z65" s="132">
        <v>1288</v>
      </c>
      <c r="AA65" s="132">
        <v>1288</v>
      </c>
      <c r="AB65" s="132">
        <v>1287</v>
      </c>
      <c r="AC65" s="132">
        <v>1287</v>
      </c>
      <c r="AD65" s="132">
        <v>1287</v>
      </c>
      <c r="AE65" s="132">
        <v>1287</v>
      </c>
      <c r="AF65" s="132">
        <v>1287</v>
      </c>
      <c r="AG65" s="132">
        <v>1287</v>
      </c>
      <c r="AH65" s="132">
        <v>1287</v>
      </c>
      <c r="AI65" s="132">
        <v>1287</v>
      </c>
      <c r="AJ65" s="132">
        <v>1286</v>
      </c>
      <c r="AK65" s="132">
        <v>1286</v>
      </c>
      <c r="AL65" s="132">
        <v>1286</v>
      </c>
      <c r="AM65" s="132">
        <v>1286</v>
      </c>
      <c r="AN65" s="132">
        <v>1286</v>
      </c>
      <c r="AO65" s="132">
        <v>1286</v>
      </c>
      <c r="AP65" s="132">
        <v>1285</v>
      </c>
      <c r="AQ65" s="132">
        <v>1285</v>
      </c>
      <c r="AR65" s="132">
        <v>1285</v>
      </c>
      <c r="AS65" s="132">
        <v>1285</v>
      </c>
      <c r="AT65" s="132">
        <v>1284</v>
      </c>
      <c r="AU65" s="132">
        <v>1283</v>
      </c>
      <c r="AV65" s="132">
        <v>1283</v>
      </c>
      <c r="AW65" s="132">
        <v>1283</v>
      </c>
      <c r="AX65" s="132">
        <v>1283</v>
      </c>
      <c r="AY65" s="132">
        <v>1283</v>
      </c>
      <c r="AZ65" s="132">
        <v>1283</v>
      </c>
      <c r="BA65" s="132">
        <v>1282</v>
      </c>
      <c r="BB65" s="132">
        <v>1282</v>
      </c>
      <c r="BC65" s="132">
        <v>1281</v>
      </c>
      <c r="BD65" s="132">
        <v>1280</v>
      </c>
      <c r="BE65" s="132">
        <v>1277</v>
      </c>
      <c r="BF65" s="132">
        <v>1276</v>
      </c>
      <c r="BG65" s="132">
        <v>1274</v>
      </c>
      <c r="BH65" s="132">
        <v>1267</v>
      </c>
      <c r="BI65" s="132"/>
      <c r="BJ65" s="132"/>
      <c r="BK65" s="132"/>
      <c r="BL65" s="132"/>
      <c r="BM65" s="132"/>
      <c r="BN65" s="132"/>
      <c r="BO65" s="132"/>
      <c r="BP65" s="132"/>
      <c r="BQ65" s="132"/>
      <c r="BR65" s="132"/>
      <c r="BS65" s="132"/>
      <c r="BT65" s="132"/>
      <c r="BU65" s="132"/>
      <c r="BV65" s="132"/>
      <c r="BW65" s="132"/>
      <c r="BX65" s="132"/>
      <c r="BY65" s="132"/>
      <c r="BZ65" s="132"/>
      <c r="CA65" s="132"/>
      <c r="CB65" s="132"/>
      <c r="CC65" s="132"/>
      <c r="CD65" s="132"/>
      <c r="CE65" s="132"/>
      <c r="CF65" s="132"/>
      <c r="CG65" s="133"/>
    </row>
    <row r="66" spans="1:85" x14ac:dyDescent="0.2">
      <c r="A66" s="77">
        <f t="shared" si="3"/>
        <v>43973</v>
      </c>
      <c r="B66" s="147">
        <v>1281</v>
      </c>
      <c r="C66" s="148">
        <v>1281</v>
      </c>
      <c r="D66" s="148">
        <v>1281</v>
      </c>
      <c r="E66" s="148">
        <v>1281</v>
      </c>
      <c r="F66" s="148">
        <v>1281</v>
      </c>
      <c r="G66" s="148">
        <v>1281</v>
      </c>
      <c r="H66" s="150">
        <v>1281</v>
      </c>
      <c r="I66" s="143">
        <v>1281</v>
      </c>
      <c r="J66" s="132">
        <v>1281</v>
      </c>
      <c r="K66" s="132">
        <v>1281</v>
      </c>
      <c r="L66" s="132">
        <v>1281</v>
      </c>
      <c r="M66" s="132">
        <v>1281</v>
      </c>
      <c r="N66" s="132">
        <v>1281</v>
      </c>
      <c r="O66" s="132">
        <v>1281</v>
      </c>
      <c r="P66" s="132">
        <v>1281</v>
      </c>
      <c r="Q66" s="132">
        <v>1281</v>
      </c>
      <c r="R66" s="132">
        <v>1281</v>
      </c>
      <c r="S66" s="132">
        <v>1281</v>
      </c>
      <c r="T66" s="132">
        <v>1281</v>
      </c>
      <c r="U66" s="132">
        <v>1282</v>
      </c>
      <c r="V66" s="132">
        <v>1281</v>
      </c>
      <c r="W66" s="132">
        <v>1281</v>
      </c>
      <c r="X66" s="132">
        <v>1281</v>
      </c>
      <c r="Y66" s="132">
        <v>1281</v>
      </c>
      <c r="Z66" s="132">
        <v>1281</v>
      </c>
      <c r="AA66" s="132">
        <v>1281</v>
      </c>
      <c r="AB66" s="132">
        <v>1280</v>
      </c>
      <c r="AC66" s="132">
        <v>1280</v>
      </c>
      <c r="AD66" s="132">
        <v>1280</v>
      </c>
      <c r="AE66" s="132">
        <v>1280</v>
      </c>
      <c r="AF66" s="132">
        <v>1280</v>
      </c>
      <c r="AG66" s="132">
        <v>1280</v>
      </c>
      <c r="AH66" s="132">
        <v>1280</v>
      </c>
      <c r="AI66" s="132">
        <v>1280</v>
      </c>
      <c r="AJ66" s="132">
        <v>1279</v>
      </c>
      <c r="AK66" s="132">
        <v>1279</v>
      </c>
      <c r="AL66" s="132">
        <v>1279</v>
      </c>
      <c r="AM66" s="132">
        <v>1279</v>
      </c>
      <c r="AN66" s="132">
        <v>1279</v>
      </c>
      <c r="AO66" s="132">
        <v>1279</v>
      </c>
      <c r="AP66" s="132">
        <v>1278</v>
      </c>
      <c r="AQ66" s="132">
        <v>1278</v>
      </c>
      <c r="AR66" s="132">
        <v>1278</v>
      </c>
      <c r="AS66" s="132">
        <v>1278</v>
      </c>
      <c r="AT66" s="132">
        <v>1277</v>
      </c>
      <c r="AU66" s="132">
        <v>1276</v>
      </c>
      <c r="AV66" s="132">
        <v>1276</v>
      </c>
      <c r="AW66" s="132">
        <v>1276</v>
      </c>
      <c r="AX66" s="132">
        <v>1276</v>
      </c>
      <c r="AY66" s="132">
        <v>1276</v>
      </c>
      <c r="AZ66" s="132">
        <v>1276</v>
      </c>
      <c r="BA66" s="132">
        <v>1275</v>
      </c>
      <c r="BB66" s="132">
        <v>1275</v>
      </c>
      <c r="BC66" s="132">
        <v>1274</v>
      </c>
      <c r="BD66" s="132">
        <v>1273</v>
      </c>
      <c r="BE66" s="132">
        <v>1272</v>
      </c>
      <c r="BF66" s="132">
        <v>1271</v>
      </c>
      <c r="BG66" s="132">
        <v>1270</v>
      </c>
      <c r="BH66" s="132">
        <v>1267</v>
      </c>
      <c r="BI66" s="132">
        <v>1260</v>
      </c>
      <c r="BJ66" s="132"/>
      <c r="BK66" s="132"/>
      <c r="BL66" s="132"/>
      <c r="BM66" s="132"/>
      <c r="BN66" s="132"/>
      <c r="BO66" s="132"/>
      <c r="BP66" s="132"/>
      <c r="BQ66" s="132"/>
      <c r="BR66" s="132"/>
      <c r="BS66" s="132"/>
      <c r="BT66" s="132"/>
      <c r="BU66" s="132"/>
      <c r="BV66" s="132"/>
      <c r="BW66" s="132"/>
      <c r="BX66" s="132"/>
      <c r="BY66" s="132"/>
      <c r="BZ66" s="132"/>
      <c r="CA66" s="132"/>
      <c r="CB66" s="132"/>
      <c r="CC66" s="132"/>
      <c r="CD66" s="132"/>
      <c r="CE66" s="132"/>
      <c r="CF66" s="132"/>
      <c r="CG66" s="133"/>
    </row>
    <row r="67" spans="1:85" x14ac:dyDescent="0.2">
      <c r="A67" s="77">
        <f t="shared" si="3"/>
        <v>43972</v>
      </c>
      <c r="B67" s="147">
        <v>1271</v>
      </c>
      <c r="C67" s="148">
        <v>1271</v>
      </c>
      <c r="D67" s="148">
        <v>1271</v>
      </c>
      <c r="E67" s="148">
        <v>1271</v>
      </c>
      <c r="F67" s="148">
        <v>1271</v>
      </c>
      <c r="G67" s="148">
        <v>1271</v>
      </c>
      <c r="H67" s="150">
        <v>1271</v>
      </c>
      <c r="I67" s="143">
        <v>1271</v>
      </c>
      <c r="J67" s="132">
        <v>1271</v>
      </c>
      <c r="K67" s="132">
        <v>1271</v>
      </c>
      <c r="L67" s="132">
        <v>1271</v>
      </c>
      <c r="M67" s="132">
        <v>1271</v>
      </c>
      <c r="N67" s="132">
        <v>1271</v>
      </c>
      <c r="O67" s="132">
        <v>1271</v>
      </c>
      <c r="P67" s="132">
        <v>1271</v>
      </c>
      <c r="Q67" s="132">
        <v>1271</v>
      </c>
      <c r="R67" s="132">
        <v>1271</v>
      </c>
      <c r="S67" s="132">
        <v>1271</v>
      </c>
      <c r="T67" s="132">
        <v>1271</v>
      </c>
      <c r="U67" s="132">
        <v>1272</v>
      </c>
      <c r="V67" s="132">
        <v>1271</v>
      </c>
      <c r="W67" s="132">
        <v>1271</v>
      </c>
      <c r="X67" s="132">
        <v>1271</v>
      </c>
      <c r="Y67" s="132">
        <v>1271</v>
      </c>
      <c r="Z67" s="132">
        <v>1271</v>
      </c>
      <c r="AA67" s="132">
        <v>1271</v>
      </c>
      <c r="AB67" s="132">
        <v>1270</v>
      </c>
      <c r="AC67" s="132">
        <v>1270</v>
      </c>
      <c r="AD67" s="132">
        <v>1270</v>
      </c>
      <c r="AE67" s="132">
        <v>1270</v>
      </c>
      <c r="AF67" s="132">
        <v>1270</v>
      </c>
      <c r="AG67" s="132">
        <v>1270</v>
      </c>
      <c r="AH67" s="132">
        <v>1270</v>
      </c>
      <c r="AI67" s="132">
        <v>1270</v>
      </c>
      <c r="AJ67" s="132">
        <v>1269</v>
      </c>
      <c r="AK67" s="132">
        <v>1269</v>
      </c>
      <c r="AL67" s="132">
        <v>1269</v>
      </c>
      <c r="AM67" s="132">
        <v>1269</v>
      </c>
      <c r="AN67" s="132">
        <v>1269</v>
      </c>
      <c r="AO67" s="132">
        <v>1269</v>
      </c>
      <c r="AP67" s="132">
        <v>1268</v>
      </c>
      <c r="AQ67" s="132">
        <v>1268</v>
      </c>
      <c r="AR67" s="132">
        <v>1268</v>
      </c>
      <c r="AS67" s="132">
        <v>1268</v>
      </c>
      <c r="AT67" s="132">
        <v>1267</v>
      </c>
      <c r="AU67" s="132">
        <v>1267</v>
      </c>
      <c r="AV67" s="132">
        <v>1267</v>
      </c>
      <c r="AW67" s="132">
        <v>1267</v>
      </c>
      <c r="AX67" s="132">
        <v>1267</v>
      </c>
      <c r="AY67" s="132">
        <v>1267</v>
      </c>
      <c r="AZ67" s="132">
        <v>1267</v>
      </c>
      <c r="BA67" s="132">
        <v>1266</v>
      </c>
      <c r="BB67" s="132">
        <v>1266</v>
      </c>
      <c r="BC67" s="132">
        <v>1265</v>
      </c>
      <c r="BD67" s="132">
        <v>1264</v>
      </c>
      <c r="BE67" s="132">
        <v>1264</v>
      </c>
      <c r="BF67" s="132">
        <v>1263</v>
      </c>
      <c r="BG67" s="132">
        <v>1262</v>
      </c>
      <c r="BH67" s="132">
        <v>1262</v>
      </c>
      <c r="BI67" s="132">
        <v>1260</v>
      </c>
      <c r="BJ67" s="132">
        <v>1254</v>
      </c>
      <c r="BK67" s="132"/>
      <c r="BL67" s="132"/>
      <c r="BM67" s="132"/>
      <c r="BN67" s="132"/>
      <c r="BO67" s="132"/>
      <c r="BP67" s="132"/>
      <c r="BQ67" s="132"/>
      <c r="BR67" s="132"/>
      <c r="BS67" s="132"/>
      <c r="BT67" s="132"/>
      <c r="BU67" s="132"/>
      <c r="BV67" s="132"/>
      <c r="BW67" s="132"/>
      <c r="BX67" s="132"/>
      <c r="BY67" s="132"/>
      <c r="BZ67" s="132"/>
      <c r="CA67" s="132"/>
      <c r="CB67" s="132"/>
      <c r="CC67" s="132"/>
      <c r="CD67" s="132"/>
      <c r="CE67" s="132"/>
      <c r="CF67" s="132"/>
      <c r="CG67" s="133"/>
    </row>
    <row r="68" spans="1:85" x14ac:dyDescent="0.2">
      <c r="A68" s="77">
        <f t="shared" si="3"/>
        <v>43971</v>
      </c>
      <c r="B68" s="147">
        <v>1262</v>
      </c>
      <c r="C68" s="148">
        <v>1262</v>
      </c>
      <c r="D68" s="148">
        <v>1262</v>
      </c>
      <c r="E68" s="148">
        <v>1262</v>
      </c>
      <c r="F68" s="148">
        <v>1262</v>
      </c>
      <c r="G68" s="148">
        <v>1262</v>
      </c>
      <c r="H68" s="150">
        <v>1262</v>
      </c>
      <c r="I68" s="143">
        <v>1262</v>
      </c>
      <c r="J68" s="132">
        <v>1262</v>
      </c>
      <c r="K68" s="132">
        <v>1262</v>
      </c>
      <c r="L68" s="132">
        <v>1262</v>
      </c>
      <c r="M68" s="132">
        <v>1262</v>
      </c>
      <c r="N68" s="132">
        <v>1262</v>
      </c>
      <c r="O68" s="132">
        <v>1262</v>
      </c>
      <c r="P68" s="132">
        <v>1262</v>
      </c>
      <c r="Q68" s="132">
        <v>1262</v>
      </c>
      <c r="R68" s="132">
        <v>1262</v>
      </c>
      <c r="S68" s="132">
        <v>1262</v>
      </c>
      <c r="T68" s="132">
        <v>1262</v>
      </c>
      <c r="U68" s="132">
        <v>1263</v>
      </c>
      <c r="V68" s="132">
        <v>1262</v>
      </c>
      <c r="W68" s="132">
        <v>1262</v>
      </c>
      <c r="X68" s="132">
        <v>1262</v>
      </c>
      <c r="Y68" s="132">
        <v>1262</v>
      </c>
      <c r="Z68" s="132">
        <v>1262</v>
      </c>
      <c r="AA68" s="132">
        <v>1262</v>
      </c>
      <c r="AB68" s="132">
        <v>1261</v>
      </c>
      <c r="AC68" s="132">
        <v>1261</v>
      </c>
      <c r="AD68" s="132">
        <v>1261</v>
      </c>
      <c r="AE68" s="132">
        <v>1261</v>
      </c>
      <c r="AF68" s="132">
        <v>1261</v>
      </c>
      <c r="AG68" s="132">
        <v>1261</v>
      </c>
      <c r="AH68" s="132">
        <v>1261</v>
      </c>
      <c r="AI68" s="132">
        <v>1261</v>
      </c>
      <c r="AJ68" s="132">
        <v>1260</v>
      </c>
      <c r="AK68" s="132">
        <v>1260</v>
      </c>
      <c r="AL68" s="132">
        <v>1260</v>
      </c>
      <c r="AM68" s="132">
        <v>1260</v>
      </c>
      <c r="AN68" s="132">
        <v>1260</v>
      </c>
      <c r="AO68" s="132">
        <v>1260</v>
      </c>
      <c r="AP68" s="132">
        <v>1259</v>
      </c>
      <c r="AQ68" s="132">
        <v>1259</v>
      </c>
      <c r="AR68" s="132">
        <v>1259</v>
      </c>
      <c r="AS68" s="132">
        <v>1259</v>
      </c>
      <c r="AT68" s="132">
        <v>1258</v>
      </c>
      <c r="AU68" s="132">
        <v>1258</v>
      </c>
      <c r="AV68" s="132">
        <v>1258</v>
      </c>
      <c r="AW68" s="132">
        <v>1258</v>
      </c>
      <c r="AX68" s="132">
        <v>1258</v>
      </c>
      <c r="AY68" s="132">
        <v>1258</v>
      </c>
      <c r="AZ68" s="132">
        <v>1258</v>
      </c>
      <c r="BA68" s="132">
        <v>1258</v>
      </c>
      <c r="BB68" s="132">
        <v>1258</v>
      </c>
      <c r="BC68" s="132">
        <v>1257</v>
      </c>
      <c r="BD68" s="132">
        <v>1257</v>
      </c>
      <c r="BE68" s="132">
        <v>1257</v>
      </c>
      <c r="BF68" s="132">
        <v>1257</v>
      </c>
      <c r="BG68" s="132">
        <v>1256</v>
      </c>
      <c r="BH68" s="132">
        <v>1256</v>
      </c>
      <c r="BI68" s="132">
        <v>1256</v>
      </c>
      <c r="BJ68" s="132">
        <v>1253</v>
      </c>
      <c r="BK68" s="132">
        <v>1247</v>
      </c>
      <c r="BL68" s="132"/>
      <c r="BM68" s="132"/>
      <c r="BN68" s="132"/>
      <c r="BO68" s="132"/>
      <c r="BP68" s="132"/>
      <c r="BQ68" s="132"/>
      <c r="BR68" s="132"/>
      <c r="BS68" s="132"/>
      <c r="BT68" s="132"/>
      <c r="BU68" s="132"/>
      <c r="BV68" s="132"/>
      <c r="BW68" s="132"/>
      <c r="BX68" s="132"/>
      <c r="BY68" s="132"/>
      <c r="BZ68" s="132"/>
      <c r="CA68" s="132"/>
      <c r="CB68" s="132"/>
      <c r="CC68" s="132"/>
      <c r="CD68" s="132"/>
      <c r="CE68" s="132"/>
      <c r="CF68" s="132"/>
      <c r="CG68" s="133"/>
    </row>
    <row r="69" spans="1:85" x14ac:dyDescent="0.2">
      <c r="A69" s="77">
        <f t="shared" si="3"/>
        <v>43970</v>
      </c>
      <c r="B69" s="147">
        <v>1255</v>
      </c>
      <c r="C69" s="148">
        <v>1255</v>
      </c>
      <c r="D69" s="148">
        <v>1255</v>
      </c>
      <c r="E69" s="148">
        <v>1255</v>
      </c>
      <c r="F69" s="148">
        <v>1255</v>
      </c>
      <c r="G69" s="148">
        <v>1255</v>
      </c>
      <c r="H69" s="150">
        <v>1255</v>
      </c>
      <c r="I69" s="143">
        <v>1255</v>
      </c>
      <c r="J69" s="132">
        <v>1255</v>
      </c>
      <c r="K69" s="132">
        <v>1255</v>
      </c>
      <c r="L69" s="132">
        <v>1255</v>
      </c>
      <c r="M69" s="132">
        <v>1255</v>
      </c>
      <c r="N69" s="132">
        <v>1255</v>
      </c>
      <c r="O69" s="132">
        <v>1255</v>
      </c>
      <c r="P69" s="132">
        <v>1255</v>
      </c>
      <c r="Q69" s="132">
        <v>1255</v>
      </c>
      <c r="R69" s="132">
        <v>1255</v>
      </c>
      <c r="S69" s="132">
        <v>1255</v>
      </c>
      <c r="T69" s="132">
        <v>1255</v>
      </c>
      <c r="U69" s="132">
        <v>1256</v>
      </c>
      <c r="V69" s="132">
        <v>1255</v>
      </c>
      <c r="W69" s="132">
        <v>1255</v>
      </c>
      <c r="X69" s="132">
        <v>1255</v>
      </c>
      <c r="Y69" s="132">
        <v>1255</v>
      </c>
      <c r="Z69" s="132">
        <v>1255</v>
      </c>
      <c r="AA69" s="132">
        <v>1255</v>
      </c>
      <c r="AB69" s="132">
        <v>1254</v>
      </c>
      <c r="AC69" s="132">
        <v>1254</v>
      </c>
      <c r="AD69" s="132">
        <v>1254</v>
      </c>
      <c r="AE69" s="132">
        <v>1254</v>
      </c>
      <c r="AF69" s="132">
        <v>1254</v>
      </c>
      <c r="AG69" s="132">
        <v>1254</v>
      </c>
      <c r="AH69" s="132">
        <v>1254</v>
      </c>
      <c r="AI69" s="132">
        <v>1254</v>
      </c>
      <c r="AJ69" s="132">
        <v>1254</v>
      </c>
      <c r="AK69" s="132">
        <v>1254</v>
      </c>
      <c r="AL69" s="132">
        <v>1254</v>
      </c>
      <c r="AM69" s="132">
        <v>1254</v>
      </c>
      <c r="AN69" s="132">
        <v>1254</v>
      </c>
      <c r="AO69" s="132">
        <v>1254</v>
      </c>
      <c r="AP69" s="132">
        <v>1253</v>
      </c>
      <c r="AQ69" s="132">
        <v>1253</v>
      </c>
      <c r="AR69" s="132">
        <v>1253</v>
      </c>
      <c r="AS69" s="132">
        <v>1253</v>
      </c>
      <c r="AT69" s="132">
        <v>1252</v>
      </c>
      <c r="AU69" s="132">
        <v>1252</v>
      </c>
      <c r="AV69" s="132">
        <v>1252</v>
      </c>
      <c r="AW69" s="132">
        <v>1252</v>
      </c>
      <c r="AX69" s="132">
        <v>1252</v>
      </c>
      <c r="AY69" s="132">
        <v>1252</v>
      </c>
      <c r="AZ69" s="132">
        <v>1252</v>
      </c>
      <c r="BA69" s="132">
        <v>1252</v>
      </c>
      <c r="BB69" s="132">
        <v>1252</v>
      </c>
      <c r="BC69" s="132">
        <v>1251</v>
      </c>
      <c r="BD69" s="132">
        <v>1251</v>
      </c>
      <c r="BE69" s="132">
        <v>1251</v>
      </c>
      <c r="BF69" s="132">
        <v>1251</v>
      </c>
      <c r="BG69" s="132">
        <v>1250</v>
      </c>
      <c r="BH69" s="132">
        <v>1250</v>
      </c>
      <c r="BI69" s="132">
        <v>1250</v>
      </c>
      <c r="BJ69" s="132">
        <v>1250</v>
      </c>
      <c r="BK69" s="132">
        <v>1246</v>
      </c>
      <c r="BL69" s="132">
        <v>1238</v>
      </c>
      <c r="BM69" s="132"/>
      <c r="BN69" s="132"/>
      <c r="BO69" s="132"/>
      <c r="BP69" s="132"/>
      <c r="BQ69" s="132"/>
      <c r="BR69" s="132"/>
      <c r="BS69" s="132"/>
      <c r="BT69" s="132"/>
      <c r="BU69" s="132"/>
      <c r="BV69" s="132"/>
      <c r="BW69" s="132"/>
      <c r="BX69" s="132"/>
      <c r="BY69" s="132"/>
      <c r="BZ69" s="132"/>
      <c r="CA69" s="132"/>
      <c r="CB69" s="132"/>
      <c r="CC69" s="132"/>
      <c r="CD69" s="132"/>
      <c r="CE69" s="132"/>
      <c r="CF69" s="132"/>
      <c r="CG69" s="133"/>
    </row>
    <row r="70" spans="1:85" x14ac:dyDescent="0.2">
      <c r="A70" s="77">
        <f t="shared" si="3"/>
        <v>43969</v>
      </c>
      <c r="B70" s="147">
        <v>1244</v>
      </c>
      <c r="C70" s="148">
        <v>1244</v>
      </c>
      <c r="D70" s="148">
        <v>1244</v>
      </c>
      <c r="E70" s="148">
        <v>1244</v>
      </c>
      <c r="F70" s="148">
        <v>1244</v>
      </c>
      <c r="G70" s="148">
        <v>1244</v>
      </c>
      <c r="H70" s="150">
        <v>1244</v>
      </c>
      <c r="I70" s="143">
        <v>1244</v>
      </c>
      <c r="J70" s="132">
        <v>1244</v>
      </c>
      <c r="K70" s="132">
        <v>1244</v>
      </c>
      <c r="L70" s="132">
        <v>1244</v>
      </c>
      <c r="M70" s="132">
        <v>1244</v>
      </c>
      <c r="N70" s="132">
        <v>1244</v>
      </c>
      <c r="O70" s="132">
        <v>1244</v>
      </c>
      <c r="P70" s="132">
        <v>1244</v>
      </c>
      <c r="Q70" s="132">
        <v>1244</v>
      </c>
      <c r="R70" s="132">
        <v>1244</v>
      </c>
      <c r="S70" s="132">
        <v>1244</v>
      </c>
      <c r="T70" s="132">
        <v>1244</v>
      </c>
      <c r="U70" s="132">
        <v>1245</v>
      </c>
      <c r="V70" s="132">
        <v>1244</v>
      </c>
      <c r="W70" s="132">
        <v>1244</v>
      </c>
      <c r="X70" s="132">
        <v>1244</v>
      </c>
      <c r="Y70" s="132">
        <v>1244</v>
      </c>
      <c r="Z70" s="132">
        <v>1244</v>
      </c>
      <c r="AA70" s="132">
        <v>1244</v>
      </c>
      <c r="AB70" s="132">
        <v>1243</v>
      </c>
      <c r="AC70" s="132">
        <v>1243</v>
      </c>
      <c r="AD70" s="132">
        <v>1243</v>
      </c>
      <c r="AE70" s="132">
        <v>1243</v>
      </c>
      <c r="AF70" s="132">
        <v>1243</v>
      </c>
      <c r="AG70" s="132">
        <v>1243</v>
      </c>
      <c r="AH70" s="132">
        <v>1243</v>
      </c>
      <c r="AI70" s="132">
        <v>1243</v>
      </c>
      <c r="AJ70" s="132">
        <v>1243</v>
      </c>
      <c r="AK70" s="132">
        <v>1243</v>
      </c>
      <c r="AL70" s="132">
        <v>1243</v>
      </c>
      <c r="AM70" s="132">
        <v>1243</v>
      </c>
      <c r="AN70" s="132">
        <v>1243</v>
      </c>
      <c r="AO70" s="132">
        <v>1243</v>
      </c>
      <c r="AP70" s="132">
        <v>1242</v>
      </c>
      <c r="AQ70" s="132">
        <v>1242</v>
      </c>
      <c r="AR70" s="132">
        <v>1242</v>
      </c>
      <c r="AS70" s="132">
        <v>1242</v>
      </c>
      <c r="AT70" s="132">
        <v>1241</v>
      </c>
      <c r="AU70" s="132">
        <v>1241</v>
      </c>
      <c r="AV70" s="132">
        <v>1241</v>
      </c>
      <c r="AW70" s="132">
        <v>1241</v>
      </c>
      <c r="AX70" s="132">
        <v>1241</v>
      </c>
      <c r="AY70" s="132">
        <v>1241</v>
      </c>
      <c r="AZ70" s="132">
        <v>1241</v>
      </c>
      <c r="BA70" s="132">
        <v>1241</v>
      </c>
      <c r="BB70" s="132">
        <v>1241</v>
      </c>
      <c r="BC70" s="132">
        <v>1241</v>
      </c>
      <c r="BD70" s="132">
        <v>1241</v>
      </c>
      <c r="BE70" s="132">
        <v>1241</v>
      </c>
      <c r="BF70" s="132">
        <v>1241</v>
      </c>
      <c r="BG70" s="132">
        <v>1240</v>
      </c>
      <c r="BH70" s="132">
        <v>1240</v>
      </c>
      <c r="BI70" s="132">
        <v>1240</v>
      </c>
      <c r="BJ70" s="132">
        <v>1240</v>
      </c>
      <c r="BK70" s="132">
        <v>1239</v>
      </c>
      <c r="BL70" s="132">
        <v>1237</v>
      </c>
      <c r="BM70" s="132">
        <v>1224</v>
      </c>
      <c r="BN70" s="132"/>
      <c r="BO70" s="132"/>
      <c r="BP70" s="132"/>
      <c r="BQ70" s="132"/>
      <c r="BR70" s="132"/>
      <c r="BS70" s="132"/>
      <c r="BT70" s="132"/>
      <c r="BU70" s="132"/>
      <c r="BV70" s="132"/>
      <c r="BW70" s="132"/>
      <c r="BX70" s="132"/>
      <c r="BY70" s="132"/>
      <c r="BZ70" s="132"/>
      <c r="CA70" s="132"/>
      <c r="CB70" s="132"/>
      <c r="CC70" s="132"/>
      <c r="CD70" s="132"/>
      <c r="CE70" s="132"/>
      <c r="CF70" s="132"/>
      <c r="CG70" s="133"/>
    </row>
    <row r="71" spans="1:85" x14ac:dyDescent="0.2">
      <c r="A71" s="77">
        <f t="shared" si="3"/>
        <v>43968</v>
      </c>
      <c r="B71" s="147">
        <v>1234</v>
      </c>
      <c r="C71" s="148">
        <v>1234</v>
      </c>
      <c r="D71" s="148">
        <v>1234</v>
      </c>
      <c r="E71" s="148">
        <v>1234</v>
      </c>
      <c r="F71" s="148">
        <v>1234</v>
      </c>
      <c r="G71" s="148">
        <v>1234</v>
      </c>
      <c r="H71" s="150">
        <v>1234</v>
      </c>
      <c r="I71" s="143">
        <v>1234</v>
      </c>
      <c r="J71" s="132">
        <v>1234</v>
      </c>
      <c r="K71" s="132">
        <v>1234</v>
      </c>
      <c r="L71" s="132">
        <v>1234</v>
      </c>
      <c r="M71" s="132">
        <v>1234</v>
      </c>
      <c r="N71" s="132">
        <v>1234</v>
      </c>
      <c r="O71" s="132">
        <v>1234</v>
      </c>
      <c r="P71" s="132">
        <v>1234</v>
      </c>
      <c r="Q71" s="132">
        <v>1234</v>
      </c>
      <c r="R71" s="132">
        <v>1234</v>
      </c>
      <c r="S71" s="132">
        <v>1234</v>
      </c>
      <c r="T71" s="132">
        <v>1234</v>
      </c>
      <c r="U71" s="132">
        <v>1235</v>
      </c>
      <c r="V71" s="132">
        <v>1234</v>
      </c>
      <c r="W71" s="132">
        <v>1234</v>
      </c>
      <c r="X71" s="132">
        <v>1234</v>
      </c>
      <c r="Y71" s="132">
        <v>1234</v>
      </c>
      <c r="Z71" s="132">
        <v>1234</v>
      </c>
      <c r="AA71" s="132">
        <v>1234</v>
      </c>
      <c r="AB71" s="132">
        <v>1233</v>
      </c>
      <c r="AC71" s="132">
        <v>1233</v>
      </c>
      <c r="AD71" s="132">
        <v>1233</v>
      </c>
      <c r="AE71" s="132">
        <v>1233</v>
      </c>
      <c r="AF71" s="132">
        <v>1233</v>
      </c>
      <c r="AG71" s="132">
        <v>1233</v>
      </c>
      <c r="AH71" s="132">
        <v>1233</v>
      </c>
      <c r="AI71" s="132">
        <v>1233</v>
      </c>
      <c r="AJ71" s="132">
        <v>1233</v>
      </c>
      <c r="AK71" s="132">
        <v>1233</v>
      </c>
      <c r="AL71" s="132">
        <v>1233</v>
      </c>
      <c r="AM71" s="132">
        <v>1233</v>
      </c>
      <c r="AN71" s="132">
        <v>1233</v>
      </c>
      <c r="AO71" s="132">
        <v>1233</v>
      </c>
      <c r="AP71" s="132">
        <v>1232</v>
      </c>
      <c r="AQ71" s="132">
        <v>1232</v>
      </c>
      <c r="AR71" s="132">
        <v>1232</v>
      </c>
      <c r="AS71" s="132">
        <v>1232</v>
      </c>
      <c r="AT71" s="132">
        <v>1231</v>
      </c>
      <c r="AU71" s="132">
        <v>1231</v>
      </c>
      <c r="AV71" s="132">
        <v>1231</v>
      </c>
      <c r="AW71" s="132">
        <v>1231</v>
      </c>
      <c r="AX71" s="132">
        <v>1231</v>
      </c>
      <c r="AY71" s="132">
        <v>1231</v>
      </c>
      <c r="AZ71" s="132">
        <v>1231</v>
      </c>
      <c r="BA71" s="132">
        <v>1231</v>
      </c>
      <c r="BB71" s="132">
        <v>1231</v>
      </c>
      <c r="BC71" s="132">
        <v>1231</v>
      </c>
      <c r="BD71" s="132">
        <v>1231</v>
      </c>
      <c r="BE71" s="132">
        <v>1231</v>
      </c>
      <c r="BF71" s="132">
        <v>1231</v>
      </c>
      <c r="BG71" s="132">
        <v>1230</v>
      </c>
      <c r="BH71" s="132">
        <v>1230</v>
      </c>
      <c r="BI71" s="132">
        <v>1230</v>
      </c>
      <c r="BJ71" s="132">
        <v>1230</v>
      </c>
      <c r="BK71" s="132">
        <v>1229</v>
      </c>
      <c r="BL71" s="132">
        <v>1228</v>
      </c>
      <c r="BM71" s="132">
        <v>1221</v>
      </c>
      <c r="BN71" s="132"/>
      <c r="BO71" s="132"/>
      <c r="BP71" s="132"/>
      <c r="BQ71" s="132"/>
      <c r="BR71" s="132"/>
      <c r="BS71" s="132"/>
      <c r="BT71" s="132"/>
      <c r="BU71" s="132"/>
      <c r="BV71" s="132"/>
      <c r="BW71" s="132"/>
      <c r="BX71" s="132"/>
      <c r="BY71" s="132"/>
      <c r="BZ71" s="132"/>
      <c r="CA71" s="132"/>
      <c r="CB71" s="132"/>
      <c r="CC71" s="132"/>
      <c r="CD71" s="132"/>
      <c r="CE71" s="132"/>
      <c r="CF71" s="132"/>
      <c r="CG71" s="133"/>
    </row>
    <row r="72" spans="1:85" x14ac:dyDescent="0.2">
      <c r="A72" s="77">
        <f t="shared" si="3"/>
        <v>43967</v>
      </c>
      <c r="B72" s="147">
        <v>1223</v>
      </c>
      <c r="C72" s="148">
        <v>1223</v>
      </c>
      <c r="D72" s="148">
        <v>1223</v>
      </c>
      <c r="E72" s="148">
        <v>1223</v>
      </c>
      <c r="F72" s="148">
        <v>1223</v>
      </c>
      <c r="G72" s="148">
        <v>1223</v>
      </c>
      <c r="H72" s="150">
        <v>1223</v>
      </c>
      <c r="I72" s="143">
        <v>1223</v>
      </c>
      <c r="J72" s="132">
        <v>1223</v>
      </c>
      <c r="K72" s="132">
        <v>1223</v>
      </c>
      <c r="L72" s="132">
        <v>1223</v>
      </c>
      <c r="M72" s="132">
        <v>1223</v>
      </c>
      <c r="N72" s="132">
        <v>1223</v>
      </c>
      <c r="O72" s="132">
        <v>1223</v>
      </c>
      <c r="P72" s="132">
        <v>1223</v>
      </c>
      <c r="Q72" s="132">
        <v>1223</v>
      </c>
      <c r="R72" s="132">
        <v>1223</v>
      </c>
      <c r="S72" s="132">
        <v>1223</v>
      </c>
      <c r="T72" s="132">
        <v>1223</v>
      </c>
      <c r="U72" s="132">
        <v>1224</v>
      </c>
      <c r="V72" s="132">
        <v>1223</v>
      </c>
      <c r="W72" s="132">
        <v>1223</v>
      </c>
      <c r="X72" s="132">
        <v>1223</v>
      </c>
      <c r="Y72" s="132">
        <v>1223</v>
      </c>
      <c r="Z72" s="132">
        <v>1223</v>
      </c>
      <c r="AA72" s="132">
        <v>1223</v>
      </c>
      <c r="AB72" s="132">
        <v>1223</v>
      </c>
      <c r="AC72" s="132">
        <v>1223</v>
      </c>
      <c r="AD72" s="132">
        <v>1223</v>
      </c>
      <c r="AE72" s="132">
        <v>1223</v>
      </c>
      <c r="AF72" s="132">
        <v>1223</v>
      </c>
      <c r="AG72" s="132">
        <v>1223</v>
      </c>
      <c r="AH72" s="132">
        <v>1223</v>
      </c>
      <c r="AI72" s="132">
        <v>1223</v>
      </c>
      <c r="AJ72" s="132">
        <v>1223</v>
      </c>
      <c r="AK72" s="132">
        <v>1223</v>
      </c>
      <c r="AL72" s="132">
        <v>1223</v>
      </c>
      <c r="AM72" s="132">
        <v>1223</v>
      </c>
      <c r="AN72" s="132">
        <v>1223</v>
      </c>
      <c r="AO72" s="132">
        <v>1223</v>
      </c>
      <c r="AP72" s="132">
        <v>1222</v>
      </c>
      <c r="AQ72" s="132">
        <v>1222</v>
      </c>
      <c r="AR72" s="132">
        <v>1222</v>
      </c>
      <c r="AS72" s="132">
        <v>1222</v>
      </c>
      <c r="AT72" s="132">
        <v>1221</v>
      </c>
      <c r="AU72" s="132">
        <v>1221</v>
      </c>
      <c r="AV72" s="132">
        <v>1221</v>
      </c>
      <c r="AW72" s="132">
        <v>1221</v>
      </c>
      <c r="AX72" s="132">
        <v>1221</v>
      </c>
      <c r="AY72" s="132">
        <v>1221</v>
      </c>
      <c r="AZ72" s="132">
        <v>1221</v>
      </c>
      <c r="BA72" s="132">
        <v>1221</v>
      </c>
      <c r="BB72" s="132">
        <v>1221</v>
      </c>
      <c r="BC72" s="132">
        <v>1221</v>
      </c>
      <c r="BD72" s="132">
        <v>1221</v>
      </c>
      <c r="BE72" s="132">
        <v>1221</v>
      </c>
      <c r="BF72" s="132">
        <v>1221</v>
      </c>
      <c r="BG72" s="132">
        <v>1220</v>
      </c>
      <c r="BH72" s="132">
        <v>1220</v>
      </c>
      <c r="BI72" s="132">
        <v>1220</v>
      </c>
      <c r="BJ72" s="132">
        <v>1220</v>
      </c>
      <c r="BK72" s="132">
        <v>1220</v>
      </c>
      <c r="BL72" s="132">
        <v>1220</v>
      </c>
      <c r="BM72" s="132">
        <v>1216</v>
      </c>
      <c r="BN72" s="132">
        <v>1207</v>
      </c>
      <c r="BO72" s="132">
        <v>1203</v>
      </c>
      <c r="BP72" s="132"/>
      <c r="BQ72" s="132"/>
      <c r="BR72" s="132"/>
      <c r="BS72" s="132"/>
      <c r="BT72" s="132"/>
      <c r="BU72" s="132"/>
      <c r="BV72" s="132"/>
      <c r="BW72" s="132"/>
      <c r="BX72" s="132"/>
      <c r="BY72" s="132"/>
      <c r="BZ72" s="132"/>
      <c r="CA72" s="132"/>
      <c r="CB72" s="132"/>
      <c r="CC72" s="132"/>
      <c r="CD72" s="132"/>
      <c r="CE72" s="132"/>
      <c r="CF72" s="132"/>
      <c r="CG72" s="133"/>
    </row>
    <row r="73" spans="1:85" x14ac:dyDescent="0.2">
      <c r="A73" s="77">
        <f t="shared" si="3"/>
        <v>43966</v>
      </c>
      <c r="B73" s="147">
        <v>1210</v>
      </c>
      <c r="C73" s="148">
        <v>1210</v>
      </c>
      <c r="D73" s="148">
        <v>1210</v>
      </c>
      <c r="E73" s="148">
        <v>1210</v>
      </c>
      <c r="F73" s="148">
        <v>1210</v>
      </c>
      <c r="G73" s="148">
        <v>1210</v>
      </c>
      <c r="H73" s="150">
        <v>1210</v>
      </c>
      <c r="I73" s="143">
        <v>1210</v>
      </c>
      <c r="J73" s="132">
        <v>1210</v>
      </c>
      <c r="K73" s="132">
        <v>1210</v>
      </c>
      <c r="L73" s="132">
        <v>1210</v>
      </c>
      <c r="M73" s="132">
        <v>1210</v>
      </c>
      <c r="N73" s="132">
        <v>1210</v>
      </c>
      <c r="O73" s="132">
        <v>1210</v>
      </c>
      <c r="P73" s="132">
        <v>1210</v>
      </c>
      <c r="Q73" s="132">
        <v>1210</v>
      </c>
      <c r="R73" s="132">
        <v>1210</v>
      </c>
      <c r="S73" s="132">
        <v>1210</v>
      </c>
      <c r="T73" s="132">
        <v>1210</v>
      </c>
      <c r="U73" s="132">
        <v>1211</v>
      </c>
      <c r="V73" s="132">
        <v>1210</v>
      </c>
      <c r="W73" s="132">
        <v>1210</v>
      </c>
      <c r="X73" s="132">
        <v>1210</v>
      </c>
      <c r="Y73" s="132">
        <v>1210</v>
      </c>
      <c r="Z73" s="132">
        <v>1210</v>
      </c>
      <c r="AA73" s="132">
        <v>1210</v>
      </c>
      <c r="AB73" s="132">
        <v>1210</v>
      </c>
      <c r="AC73" s="132">
        <v>1210</v>
      </c>
      <c r="AD73" s="132">
        <v>1210</v>
      </c>
      <c r="AE73" s="132">
        <v>1210</v>
      </c>
      <c r="AF73" s="132">
        <v>1210</v>
      </c>
      <c r="AG73" s="132">
        <v>1210</v>
      </c>
      <c r="AH73" s="132">
        <v>1210</v>
      </c>
      <c r="AI73" s="132">
        <v>1210</v>
      </c>
      <c r="AJ73" s="132">
        <v>1210</v>
      </c>
      <c r="AK73" s="132">
        <v>1210</v>
      </c>
      <c r="AL73" s="132">
        <v>1210</v>
      </c>
      <c r="AM73" s="132">
        <v>1210</v>
      </c>
      <c r="AN73" s="132">
        <v>1210</v>
      </c>
      <c r="AO73" s="132">
        <v>1210</v>
      </c>
      <c r="AP73" s="132">
        <v>1209</v>
      </c>
      <c r="AQ73" s="132">
        <v>1209</v>
      </c>
      <c r="AR73" s="132">
        <v>1209</v>
      </c>
      <c r="AS73" s="132">
        <v>1209</v>
      </c>
      <c r="AT73" s="132">
        <v>1208</v>
      </c>
      <c r="AU73" s="132">
        <v>1208</v>
      </c>
      <c r="AV73" s="132">
        <v>1208</v>
      </c>
      <c r="AW73" s="132">
        <v>1208</v>
      </c>
      <c r="AX73" s="132">
        <v>1208</v>
      </c>
      <c r="AY73" s="132">
        <v>1208</v>
      </c>
      <c r="AZ73" s="132">
        <v>1208</v>
      </c>
      <c r="BA73" s="132">
        <v>1208</v>
      </c>
      <c r="BB73" s="132">
        <v>1208</v>
      </c>
      <c r="BC73" s="132">
        <v>1208</v>
      </c>
      <c r="BD73" s="132">
        <v>1208</v>
      </c>
      <c r="BE73" s="132">
        <v>1208</v>
      </c>
      <c r="BF73" s="132">
        <v>1208</v>
      </c>
      <c r="BG73" s="132">
        <v>1207</v>
      </c>
      <c r="BH73" s="132">
        <v>1207</v>
      </c>
      <c r="BI73" s="132">
        <v>1207</v>
      </c>
      <c r="BJ73" s="132">
        <v>1207</v>
      </c>
      <c r="BK73" s="132">
        <v>1207</v>
      </c>
      <c r="BL73" s="132">
        <v>1207</v>
      </c>
      <c r="BM73" s="132">
        <v>1207</v>
      </c>
      <c r="BN73" s="132">
        <v>1203</v>
      </c>
      <c r="BO73" s="132">
        <v>1202</v>
      </c>
      <c r="BP73" s="132">
        <v>1191</v>
      </c>
      <c r="BQ73" s="132"/>
      <c r="BR73" s="132"/>
      <c r="BS73" s="132"/>
      <c r="BT73" s="132"/>
      <c r="BU73" s="132"/>
      <c r="BV73" s="132"/>
      <c r="BW73" s="132"/>
      <c r="BX73" s="132"/>
      <c r="BY73" s="132"/>
      <c r="BZ73" s="132"/>
      <c r="CA73" s="132"/>
      <c r="CB73" s="132"/>
      <c r="CC73" s="132"/>
      <c r="CD73" s="132"/>
      <c r="CE73" s="132"/>
      <c r="CF73" s="132"/>
      <c r="CG73" s="133"/>
    </row>
    <row r="74" spans="1:85" x14ac:dyDescent="0.2">
      <c r="A74" s="77">
        <f t="shared" si="3"/>
        <v>43965</v>
      </c>
      <c r="B74" s="147">
        <v>1194</v>
      </c>
      <c r="C74" s="148">
        <v>1194</v>
      </c>
      <c r="D74" s="148">
        <v>1194</v>
      </c>
      <c r="E74" s="148">
        <v>1194</v>
      </c>
      <c r="F74" s="148">
        <v>1194</v>
      </c>
      <c r="G74" s="148">
        <v>1194</v>
      </c>
      <c r="H74" s="150">
        <v>1194</v>
      </c>
      <c r="I74" s="143">
        <v>1194</v>
      </c>
      <c r="J74" s="132">
        <v>1194</v>
      </c>
      <c r="K74" s="132">
        <v>1194</v>
      </c>
      <c r="L74" s="132">
        <v>1194</v>
      </c>
      <c r="M74" s="132">
        <v>1194</v>
      </c>
      <c r="N74" s="132">
        <v>1194</v>
      </c>
      <c r="O74" s="132">
        <v>1194</v>
      </c>
      <c r="P74" s="132">
        <v>1194</v>
      </c>
      <c r="Q74" s="132">
        <v>1194</v>
      </c>
      <c r="R74" s="132">
        <v>1194</v>
      </c>
      <c r="S74" s="132">
        <v>1194</v>
      </c>
      <c r="T74" s="132">
        <v>1194</v>
      </c>
      <c r="U74" s="132">
        <v>1195</v>
      </c>
      <c r="V74" s="132">
        <v>1194</v>
      </c>
      <c r="W74" s="132">
        <v>1194</v>
      </c>
      <c r="X74" s="132">
        <v>1194</v>
      </c>
      <c r="Y74" s="132">
        <v>1194</v>
      </c>
      <c r="Z74" s="132">
        <v>1194</v>
      </c>
      <c r="AA74" s="132">
        <v>1194</v>
      </c>
      <c r="AB74" s="132">
        <v>1194</v>
      </c>
      <c r="AC74" s="132">
        <v>1194</v>
      </c>
      <c r="AD74" s="132">
        <v>1194</v>
      </c>
      <c r="AE74" s="132">
        <v>1194</v>
      </c>
      <c r="AF74" s="132">
        <v>1194</v>
      </c>
      <c r="AG74" s="132">
        <v>1194</v>
      </c>
      <c r="AH74" s="132">
        <v>1194</v>
      </c>
      <c r="AI74" s="132">
        <v>1194</v>
      </c>
      <c r="AJ74" s="132">
        <v>1194</v>
      </c>
      <c r="AK74" s="132">
        <v>1194</v>
      </c>
      <c r="AL74" s="132">
        <v>1194</v>
      </c>
      <c r="AM74" s="132">
        <v>1194</v>
      </c>
      <c r="AN74" s="132">
        <v>1194</v>
      </c>
      <c r="AO74" s="132">
        <v>1194</v>
      </c>
      <c r="AP74" s="132">
        <v>1193</v>
      </c>
      <c r="AQ74" s="132">
        <v>1193</v>
      </c>
      <c r="AR74" s="132">
        <v>1193</v>
      </c>
      <c r="AS74" s="132">
        <v>1193</v>
      </c>
      <c r="AT74" s="132">
        <v>1192</v>
      </c>
      <c r="AU74" s="132">
        <v>1192</v>
      </c>
      <c r="AV74" s="132">
        <v>1192</v>
      </c>
      <c r="AW74" s="132">
        <v>1192</v>
      </c>
      <c r="AX74" s="132">
        <v>1192</v>
      </c>
      <c r="AY74" s="132">
        <v>1192</v>
      </c>
      <c r="AZ74" s="132">
        <v>1192</v>
      </c>
      <c r="BA74" s="132">
        <v>1192</v>
      </c>
      <c r="BB74" s="132">
        <v>1192</v>
      </c>
      <c r="BC74" s="132">
        <v>1192</v>
      </c>
      <c r="BD74" s="132">
        <v>1192</v>
      </c>
      <c r="BE74" s="132">
        <v>1192</v>
      </c>
      <c r="BF74" s="132">
        <v>1192</v>
      </c>
      <c r="BG74" s="132">
        <v>1192</v>
      </c>
      <c r="BH74" s="132">
        <v>1192</v>
      </c>
      <c r="BI74" s="132">
        <v>1192</v>
      </c>
      <c r="BJ74" s="132">
        <v>1192</v>
      </c>
      <c r="BK74" s="132">
        <v>1192</v>
      </c>
      <c r="BL74" s="132">
        <v>1192</v>
      </c>
      <c r="BM74" s="132">
        <v>1192</v>
      </c>
      <c r="BN74" s="132">
        <v>1192</v>
      </c>
      <c r="BO74" s="132">
        <v>1192</v>
      </c>
      <c r="BP74" s="132">
        <v>1188</v>
      </c>
      <c r="BQ74" s="132">
        <v>1173</v>
      </c>
      <c r="BR74" s="132"/>
      <c r="BS74" s="132"/>
      <c r="BT74" s="132"/>
      <c r="BU74" s="132"/>
      <c r="BV74" s="132"/>
      <c r="BW74" s="132"/>
      <c r="BX74" s="132"/>
      <c r="BY74" s="132"/>
      <c r="BZ74" s="132"/>
      <c r="CA74" s="132"/>
      <c r="CB74" s="132"/>
      <c r="CC74" s="132"/>
      <c r="CD74" s="132"/>
      <c r="CE74" s="132"/>
      <c r="CF74" s="132"/>
      <c r="CG74" s="133"/>
    </row>
    <row r="75" spans="1:85" x14ac:dyDescent="0.2">
      <c r="A75" s="77">
        <f t="shared" si="3"/>
        <v>43964</v>
      </c>
      <c r="B75" s="147">
        <v>1182</v>
      </c>
      <c r="C75" s="148">
        <v>1182</v>
      </c>
      <c r="D75" s="148">
        <v>1182</v>
      </c>
      <c r="E75" s="148">
        <v>1182</v>
      </c>
      <c r="F75" s="148">
        <v>1182</v>
      </c>
      <c r="G75" s="148">
        <v>1182</v>
      </c>
      <c r="H75" s="150">
        <v>1182</v>
      </c>
      <c r="I75" s="143">
        <v>1182</v>
      </c>
      <c r="J75" s="132">
        <v>1182</v>
      </c>
      <c r="K75" s="132">
        <v>1182</v>
      </c>
      <c r="L75" s="132">
        <v>1182</v>
      </c>
      <c r="M75" s="132">
        <v>1182</v>
      </c>
      <c r="N75" s="132">
        <v>1182</v>
      </c>
      <c r="O75" s="132">
        <v>1182</v>
      </c>
      <c r="P75" s="132">
        <v>1182</v>
      </c>
      <c r="Q75" s="132">
        <v>1182</v>
      </c>
      <c r="R75" s="132">
        <v>1182</v>
      </c>
      <c r="S75" s="132">
        <v>1182</v>
      </c>
      <c r="T75" s="132">
        <v>1182</v>
      </c>
      <c r="U75" s="132">
        <v>1183</v>
      </c>
      <c r="V75" s="132">
        <v>1182</v>
      </c>
      <c r="W75" s="132">
        <v>1182</v>
      </c>
      <c r="X75" s="132">
        <v>1182</v>
      </c>
      <c r="Y75" s="132">
        <v>1182</v>
      </c>
      <c r="Z75" s="132">
        <v>1182</v>
      </c>
      <c r="AA75" s="132">
        <v>1182</v>
      </c>
      <c r="AB75" s="132">
        <v>1182</v>
      </c>
      <c r="AC75" s="132">
        <v>1182</v>
      </c>
      <c r="AD75" s="132">
        <v>1182</v>
      </c>
      <c r="AE75" s="132">
        <v>1182</v>
      </c>
      <c r="AF75" s="132">
        <v>1182</v>
      </c>
      <c r="AG75" s="132">
        <v>1182</v>
      </c>
      <c r="AH75" s="132">
        <v>1182</v>
      </c>
      <c r="AI75" s="132">
        <v>1182</v>
      </c>
      <c r="AJ75" s="132">
        <v>1182</v>
      </c>
      <c r="AK75" s="132">
        <v>1182</v>
      </c>
      <c r="AL75" s="132">
        <v>1182</v>
      </c>
      <c r="AM75" s="132">
        <v>1182</v>
      </c>
      <c r="AN75" s="132">
        <v>1182</v>
      </c>
      <c r="AO75" s="132">
        <v>1182</v>
      </c>
      <c r="AP75" s="132">
        <v>1181</v>
      </c>
      <c r="AQ75" s="132">
        <v>1181</v>
      </c>
      <c r="AR75" s="132">
        <v>1181</v>
      </c>
      <c r="AS75" s="132">
        <v>1181</v>
      </c>
      <c r="AT75" s="132">
        <v>1180</v>
      </c>
      <c r="AU75" s="132">
        <v>1180</v>
      </c>
      <c r="AV75" s="132">
        <v>1180</v>
      </c>
      <c r="AW75" s="132">
        <v>1180</v>
      </c>
      <c r="AX75" s="132">
        <v>1180</v>
      </c>
      <c r="AY75" s="132">
        <v>1180</v>
      </c>
      <c r="AZ75" s="132">
        <v>1180</v>
      </c>
      <c r="BA75" s="132">
        <v>1180</v>
      </c>
      <c r="BB75" s="132">
        <v>1180</v>
      </c>
      <c r="BC75" s="132">
        <v>1180</v>
      </c>
      <c r="BD75" s="132">
        <v>1180</v>
      </c>
      <c r="BE75" s="132">
        <v>1180</v>
      </c>
      <c r="BF75" s="132">
        <v>1180</v>
      </c>
      <c r="BG75" s="132">
        <v>1180</v>
      </c>
      <c r="BH75" s="132">
        <v>1180</v>
      </c>
      <c r="BI75" s="132">
        <v>1180</v>
      </c>
      <c r="BJ75" s="132">
        <v>1180</v>
      </c>
      <c r="BK75" s="132">
        <v>1180</v>
      </c>
      <c r="BL75" s="132">
        <v>1180</v>
      </c>
      <c r="BM75" s="132">
        <v>1180</v>
      </c>
      <c r="BN75" s="132">
        <v>1180</v>
      </c>
      <c r="BO75" s="132">
        <v>1180</v>
      </c>
      <c r="BP75" s="132">
        <v>1178</v>
      </c>
      <c r="BQ75" s="132">
        <v>1171</v>
      </c>
      <c r="BR75" s="132">
        <v>1163</v>
      </c>
      <c r="BS75" s="132"/>
      <c r="BT75" s="132"/>
      <c r="BU75" s="132"/>
      <c r="BV75" s="132"/>
      <c r="BW75" s="132"/>
      <c r="BX75" s="132"/>
      <c r="BY75" s="132"/>
      <c r="BZ75" s="132"/>
      <c r="CA75" s="132"/>
      <c r="CB75" s="132"/>
      <c r="CC75" s="132"/>
      <c r="CD75" s="132"/>
      <c r="CE75" s="132"/>
      <c r="CF75" s="132"/>
      <c r="CG75" s="133"/>
    </row>
    <row r="76" spans="1:85" x14ac:dyDescent="0.2">
      <c r="A76" s="77">
        <f t="shared" si="3"/>
        <v>43963</v>
      </c>
      <c r="B76" s="147">
        <v>1166</v>
      </c>
      <c r="C76" s="148">
        <v>1166</v>
      </c>
      <c r="D76" s="148">
        <v>1166</v>
      </c>
      <c r="E76" s="148">
        <v>1166</v>
      </c>
      <c r="F76" s="148">
        <v>1166</v>
      </c>
      <c r="G76" s="148">
        <v>1166</v>
      </c>
      <c r="H76" s="150">
        <v>1166</v>
      </c>
      <c r="I76" s="143">
        <v>1166</v>
      </c>
      <c r="J76" s="132">
        <v>1166</v>
      </c>
      <c r="K76" s="132">
        <v>1166</v>
      </c>
      <c r="L76" s="132">
        <v>1166</v>
      </c>
      <c r="M76" s="132">
        <v>1166</v>
      </c>
      <c r="N76" s="132">
        <v>1166</v>
      </c>
      <c r="O76" s="132">
        <v>1166</v>
      </c>
      <c r="P76" s="132">
        <v>1166</v>
      </c>
      <c r="Q76" s="132">
        <v>1166</v>
      </c>
      <c r="R76" s="132">
        <v>1166</v>
      </c>
      <c r="S76" s="132">
        <v>1166</v>
      </c>
      <c r="T76" s="132">
        <v>1166</v>
      </c>
      <c r="U76" s="132">
        <v>1167</v>
      </c>
      <c r="V76" s="132">
        <v>1166</v>
      </c>
      <c r="W76" s="132">
        <v>1166</v>
      </c>
      <c r="X76" s="132">
        <v>1166</v>
      </c>
      <c r="Y76" s="132">
        <v>1166</v>
      </c>
      <c r="Z76" s="132">
        <v>1166</v>
      </c>
      <c r="AA76" s="132">
        <v>1166</v>
      </c>
      <c r="AB76" s="132">
        <v>1166</v>
      </c>
      <c r="AC76" s="132">
        <v>1166</v>
      </c>
      <c r="AD76" s="132">
        <v>1166</v>
      </c>
      <c r="AE76" s="132">
        <v>1166</v>
      </c>
      <c r="AF76" s="132">
        <v>1166</v>
      </c>
      <c r="AG76" s="132">
        <v>1166</v>
      </c>
      <c r="AH76" s="132">
        <v>1166</v>
      </c>
      <c r="AI76" s="132">
        <v>1166</v>
      </c>
      <c r="AJ76" s="132">
        <v>1166</v>
      </c>
      <c r="AK76" s="132">
        <v>1166</v>
      </c>
      <c r="AL76" s="132">
        <v>1166</v>
      </c>
      <c r="AM76" s="132">
        <v>1166</v>
      </c>
      <c r="AN76" s="132">
        <v>1166</v>
      </c>
      <c r="AO76" s="132">
        <v>1166</v>
      </c>
      <c r="AP76" s="132">
        <v>1166</v>
      </c>
      <c r="AQ76" s="132">
        <v>1166</v>
      </c>
      <c r="AR76" s="132">
        <v>1166</v>
      </c>
      <c r="AS76" s="132">
        <v>1166</v>
      </c>
      <c r="AT76" s="132">
        <v>1165</v>
      </c>
      <c r="AU76" s="132">
        <v>1165</v>
      </c>
      <c r="AV76" s="132">
        <v>1165</v>
      </c>
      <c r="AW76" s="132">
        <v>1165</v>
      </c>
      <c r="AX76" s="132">
        <v>1165</v>
      </c>
      <c r="AY76" s="132">
        <v>1165</v>
      </c>
      <c r="AZ76" s="132">
        <v>1165</v>
      </c>
      <c r="BA76" s="132">
        <v>1165</v>
      </c>
      <c r="BB76" s="132">
        <v>1165</v>
      </c>
      <c r="BC76" s="132">
        <v>1165</v>
      </c>
      <c r="BD76" s="132">
        <v>1165</v>
      </c>
      <c r="BE76" s="132">
        <v>1165</v>
      </c>
      <c r="BF76" s="132">
        <v>1165</v>
      </c>
      <c r="BG76" s="132">
        <v>1165</v>
      </c>
      <c r="BH76" s="132">
        <v>1165</v>
      </c>
      <c r="BI76" s="132">
        <v>1165</v>
      </c>
      <c r="BJ76" s="132">
        <v>1165</v>
      </c>
      <c r="BK76" s="132">
        <v>1165</v>
      </c>
      <c r="BL76" s="132">
        <v>1165</v>
      </c>
      <c r="BM76" s="132">
        <v>1165</v>
      </c>
      <c r="BN76" s="132">
        <v>1165</v>
      </c>
      <c r="BO76" s="132">
        <v>1165</v>
      </c>
      <c r="BP76" s="132">
        <v>1163</v>
      </c>
      <c r="BQ76" s="132">
        <v>1162</v>
      </c>
      <c r="BR76" s="132">
        <v>1159</v>
      </c>
      <c r="BS76" s="132">
        <v>1154</v>
      </c>
      <c r="BT76" s="132"/>
      <c r="BU76" s="132"/>
      <c r="BV76" s="132"/>
      <c r="BW76" s="132"/>
      <c r="BX76" s="132"/>
      <c r="BY76" s="132"/>
      <c r="BZ76" s="132"/>
      <c r="CA76" s="132"/>
      <c r="CB76" s="132"/>
      <c r="CC76" s="132"/>
      <c r="CD76" s="132"/>
      <c r="CE76" s="132"/>
      <c r="CF76" s="132"/>
      <c r="CG76" s="133"/>
    </row>
    <row r="77" spans="1:85" x14ac:dyDescent="0.2">
      <c r="A77" s="77">
        <f t="shared" si="3"/>
        <v>43962</v>
      </c>
      <c r="B77" s="147">
        <v>1155</v>
      </c>
      <c r="C77" s="148">
        <v>1155</v>
      </c>
      <c r="D77" s="148">
        <v>1155</v>
      </c>
      <c r="E77" s="148">
        <v>1155</v>
      </c>
      <c r="F77" s="148">
        <v>1155</v>
      </c>
      <c r="G77" s="148">
        <v>1155</v>
      </c>
      <c r="H77" s="150">
        <v>1155</v>
      </c>
      <c r="I77" s="143">
        <v>1155</v>
      </c>
      <c r="J77" s="132">
        <v>1155</v>
      </c>
      <c r="K77" s="132">
        <v>1155</v>
      </c>
      <c r="L77" s="132">
        <v>1155</v>
      </c>
      <c r="M77" s="132">
        <v>1155</v>
      </c>
      <c r="N77" s="132">
        <v>1155</v>
      </c>
      <c r="O77" s="132">
        <v>1155</v>
      </c>
      <c r="P77" s="132">
        <v>1155</v>
      </c>
      <c r="Q77" s="132">
        <v>1155</v>
      </c>
      <c r="R77" s="132">
        <v>1155</v>
      </c>
      <c r="S77" s="132">
        <v>1155</v>
      </c>
      <c r="T77" s="132">
        <v>1155</v>
      </c>
      <c r="U77" s="132">
        <v>1156</v>
      </c>
      <c r="V77" s="132">
        <v>1155</v>
      </c>
      <c r="W77" s="132">
        <v>1155</v>
      </c>
      <c r="X77" s="132">
        <v>1155</v>
      </c>
      <c r="Y77" s="132">
        <v>1155</v>
      </c>
      <c r="Z77" s="132">
        <v>1155</v>
      </c>
      <c r="AA77" s="132">
        <v>1155</v>
      </c>
      <c r="AB77" s="132">
        <v>1155</v>
      </c>
      <c r="AC77" s="132">
        <v>1155</v>
      </c>
      <c r="AD77" s="132">
        <v>1155</v>
      </c>
      <c r="AE77" s="132">
        <v>1155</v>
      </c>
      <c r="AF77" s="132">
        <v>1155</v>
      </c>
      <c r="AG77" s="132">
        <v>1155</v>
      </c>
      <c r="AH77" s="132">
        <v>1155</v>
      </c>
      <c r="AI77" s="132">
        <v>1155</v>
      </c>
      <c r="AJ77" s="132">
        <v>1155</v>
      </c>
      <c r="AK77" s="132">
        <v>1155</v>
      </c>
      <c r="AL77" s="132">
        <v>1155</v>
      </c>
      <c r="AM77" s="132">
        <v>1155</v>
      </c>
      <c r="AN77" s="132">
        <v>1155</v>
      </c>
      <c r="AO77" s="132">
        <v>1155</v>
      </c>
      <c r="AP77" s="132">
        <v>1155</v>
      </c>
      <c r="AQ77" s="132">
        <v>1155</v>
      </c>
      <c r="AR77" s="132">
        <v>1155</v>
      </c>
      <c r="AS77" s="132">
        <v>1155</v>
      </c>
      <c r="AT77" s="132">
        <v>1154</v>
      </c>
      <c r="AU77" s="132">
        <v>1154</v>
      </c>
      <c r="AV77" s="132">
        <v>1154</v>
      </c>
      <c r="AW77" s="132">
        <v>1154</v>
      </c>
      <c r="AX77" s="132">
        <v>1154</v>
      </c>
      <c r="AY77" s="132">
        <v>1154</v>
      </c>
      <c r="AZ77" s="132">
        <v>1154</v>
      </c>
      <c r="BA77" s="132">
        <v>1154</v>
      </c>
      <c r="BB77" s="132">
        <v>1154</v>
      </c>
      <c r="BC77" s="132">
        <v>1154</v>
      </c>
      <c r="BD77" s="132">
        <v>1154</v>
      </c>
      <c r="BE77" s="132">
        <v>1154</v>
      </c>
      <c r="BF77" s="132">
        <v>1154</v>
      </c>
      <c r="BG77" s="132">
        <v>1154</v>
      </c>
      <c r="BH77" s="132">
        <v>1154</v>
      </c>
      <c r="BI77" s="132">
        <v>1154</v>
      </c>
      <c r="BJ77" s="132">
        <v>1154</v>
      </c>
      <c r="BK77" s="132">
        <v>1154</v>
      </c>
      <c r="BL77" s="132">
        <v>1154</v>
      </c>
      <c r="BM77" s="132">
        <v>1154</v>
      </c>
      <c r="BN77" s="132">
        <v>1154</v>
      </c>
      <c r="BO77" s="132">
        <v>1154</v>
      </c>
      <c r="BP77" s="132">
        <v>1152</v>
      </c>
      <c r="BQ77" s="132">
        <v>1152</v>
      </c>
      <c r="BR77" s="132">
        <v>1151</v>
      </c>
      <c r="BS77" s="132">
        <v>1148</v>
      </c>
      <c r="BT77" s="132">
        <v>1132</v>
      </c>
      <c r="BU77" s="132"/>
      <c r="BV77" s="132"/>
      <c r="BW77" s="132"/>
      <c r="BX77" s="132"/>
      <c r="BY77" s="132"/>
      <c r="BZ77" s="132"/>
      <c r="CA77" s="132"/>
      <c r="CB77" s="132"/>
      <c r="CC77" s="132"/>
      <c r="CD77" s="132"/>
      <c r="CE77" s="132"/>
      <c r="CF77" s="132"/>
      <c r="CG77" s="133"/>
    </row>
    <row r="78" spans="1:85" x14ac:dyDescent="0.2">
      <c r="A78" s="77">
        <f t="shared" si="3"/>
        <v>43961</v>
      </c>
      <c r="B78" s="147">
        <v>1140</v>
      </c>
      <c r="C78" s="148">
        <v>1140</v>
      </c>
      <c r="D78" s="148">
        <v>1140</v>
      </c>
      <c r="E78" s="148">
        <v>1140</v>
      </c>
      <c r="F78" s="148">
        <v>1140</v>
      </c>
      <c r="G78" s="148">
        <v>1140</v>
      </c>
      <c r="H78" s="150">
        <v>1140</v>
      </c>
      <c r="I78" s="143">
        <v>1140</v>
      </c>
      <c r="J78" s="132">
        <v>1140</v>
      </c>
      <c r="K78" s="132">
        <v>1140</v>
      </c>
      <c r="L78" s="132">
        <v>1140</v>
      </c>
      <c r="M78" s="132">
        <v>1140</v>
      </c>
      <c r="N78" s="132">
        <v>1140</v>
      </c>
      <c r="O78" s="132">
        <v>1140</v>
      </c>
      <c r="P78" s="132">
        <v>1140</v>
      </c>
      <c r="Q78" s="132">
        <v>1140</v>
      </c>
      <c r="R78" s="132">
        <v>1140</v>
      </c>
      <c r="S78" s="132">
        <v>1140</v>
      </c>
      <c r="T78" s="132">
        <v>1140</v>
      </c>
      <c r="U78" s="132">
        <v>1141</v>
      </c>
      <c r="V78" s="132">
        <v>1140</v>
      </c>
      <c r="W78" s="132">
        <v>1140</v>
      </c>
      <c r="X78" s="132">
        <v>1140</v>
      </c>
      <c r="Y78" s="132">
        <v>1140</v>
      </c>
      <c r="Z78" s="132">
        <v>1140</v>
      </c>
      <c r="AA78" s="132">
        <v>1140</v>
      </c>
      <c r="AB78" s="132">
        <v>1140</v>
      </c>
      <c r="AC78" s="132">
        <v>1140</v>
      </c>
      <c r="AD78" s="132">
        <v>1140</v>
      </c>
      <c r="AE78" s="132">
        <v>1140</v>
      </c>
      <c r="AF78" s="132">
        <v>1140</v>
      </c>
      <c r="AG78" s="132">
        <v>1140</v>
      </c>
      <c r="AH78" s="132">
        <v>1140</v>
      </c>
      <c r="AI78" s="132">
        <v>1140</v>
      </c>
      <c r="AJ78" s="132">
        <v>1140</v>
      </c>
      <c r="AK78" s="132">
        <v>1140</v>
      </c>
      <c r="AL78" s="132">
        <v>1140</v>
      </c>
      <c r="AM78" s="132">
        <v>1140</v>
      </c>
      <c r="AN78" s="132">
        <v>1140</v>
      </c>
      <c r="AO78" s="132">
        <v>1140</v>
      </c>
      <c r="AP78" s="132">
        <v>1140</v>
      </c>
      <c r="AQ78" s="132">
        <v>1140</v>
      </c>
      <c r="AR78" s="132">
        <v>1140</v>
      </c>
      <c r="AS78" s="132">
        <v>1140</v>
      </c>
      <c r="AT78" s="132">
        <v>1139</v>
      </c>
      <c r="AU78" s="132">
        <v>1139</v>
      </c>
      <c r="AV78" s="132">
        <v>1139</v>
      </c>
      <c r="AW78" s="132">
        <v>1139</v>
      </c>
      <c r="AX78" s="132">
        <v>1139</v>
      </c>
      <c r="AY78" s="132">
        <v>1139</v>
      </c>
      <c r="AZ78" s="132">
        <v>1139</v>
      </c>
      <c r="BA78" s="132">
        <v>1139</v>
      </c>
      <c r="BB78" s="132">
        <v>1139</v>
      </c>
      <c r="BC78" s="132">
        <v>1139</v>
      </c>
      <c r="BD78" s="132">
        <v>1139</v>
      </c>
      <c r="BE78" s="132">
        <v>1139</v>
      </c>
      <c r="BF78" s="132">
        <v>1139</v>
      </c>
      <c r="BG78" s="132">
        <v>1139</v>
      </c>
      <c r="BH78" s="132">
        <v>1139</v>
      </c>
      <c r="BI78" s="132">
        <v>1139</v>
      </c>
      <c r="BJ78" s="132">
        <v>1139</v>
      </c>
      <c r="BK78" s="132">
        <v>1139</v>
      </c>
      <c r="BL78" s="132">
        <v>1139</v>
      </c>
      <c r="BM78" s="132">
        <v>1139</v>
      </c>
      <c r="BN78" s="132">
        <v>1139</v>
      </c>
      <c r="BO78" s="132">
        <v>1139</v>
      </c>
      <c r="BP78" s="132">
        <v>1137</v>
      </c>
      <c r="BQ78" s="132">
        <v>1137</v>
      </c>
      <c r="BR78" s="132">
        <v>1136</v>
      </c>
      <c r="BS78" s="132">
        <v>1135</v>
      </c>
      <c r="BT78" s="132">
        <v>1128</v>
      </c>
      <c r="BU78" s="132"/>
      <c r="BV78" s="132"/>
      <c r="BW78" s="132"/>
      <c r="BX78" s="132"/>
      <c r="BY78" s="132"/>
      <c r="BZ78" s="132"/>
      <c r="CA78" s="132"/>
      <c r="CB78" s="132"/>
      <c r="CC78" s="132"/>
      <c r="CD78" s="132"/>
      <c r="CE78" s="132"/>
      <c r="CF78" s="132"/>
      <c r="CG78" s="133"/>
    </row>
    <row r="79" spans="1:85" x14ac:dyDescent="0.2">
      <c r="A79" s="77">
        <f t="shared" si="3"/>
        <v>43960</v>
      </c>
      <c r="B79" s="147">
        <v>1130</v>
      </c>
      <c r="C79" s="148">
        <v>1130</v>
      </c>
      <c r="D79" s="148">
        <v>1130</v>
      </c>
      <c r="E79" s="148">
        <v>1130</v>
      </c>
      <c r="F79" s="148">
        <v>1130</v>
      </c>
      <c r="G79" s="148">
        <v>1130</v>
      </c>
      <c r="H79" s="150">
        <v>1130</v>
      </c>
      <c r="I79" s="143">
        <v>1130</v>
      </c>
      <c r="J79" s="132">
        <v>1130</v>
      </c>
      <c r="K79" s="132">
        <v>1130</v>
      </c>
      <c r="L79" s="132">
        <v>1130</v>
      </c>
      <c r="M79" s="132">
        <v>1130</v>
      </c>
      <c r="N79" s="132">
        <v>1130</v>
      </c>
      <c r="O79" s="132">
        <v>1130</v>
      </c>
      <c r="P79" s="132">
        <v>1130</v>
      </c>
      <c r="Q79" s="132">
        <v>1130</v>
      </c>
      <c r="R79" s="132">
        <v>1130</v>
      </c>
      <c r="S79" s="132">
        <v>1130</v>
      </c>
      <c r="T79" s="132">
        <v>1130</v>
      </c>
      <c r="U79" s="132">
        <v>1131</v>
      </c>
      <c r="V79" s="132">
        <v>1130</v>
      </c>
      <c r="W79" s="132">
        <v>1130</v>
      </c>
      <c r="X79" s="132">
        <v>1130</v>
      </c>
      <c r="Y79" s="132">
        <v>1130</v>
      </c>
      <c r="Z79" s="132">
        <v>1130</v>
      </c>
      <c r="AA79" s="132">
        <v>1130</v>
      </c>
      <c r="AB79" s="132">
        <v>1130</v>
      </c>
      <c r="AC79" s="132">
        <v>1130</v>
      </c>
      <c r="AD79" s="132">
        <v>1130</v>
      </c>
      <c r="AE79" s="132">
        <v>1130</v>
      </c>
      <c r="AF79" s="132">
        <v>1130</v>
      </c>
      <c r="AG79" s="132">
        <v>1130</v>
      </c>
      <c r="AH79" s="132">
        <v>1130</v>
      </c>
      <c r="AI79" s="132">
        <v>1130</v>
      </c>
      <c r="AJ79" s="132">
        <v>1130</v>
      </c>
      <c r="AK79" s="132">
        <v>1130</v>
      </c>
      <c r="AL79" s="132">
        <v>1130</v>
      </c>
      <c r="AM79" s="132">
        <v>1130</v>
      </c>
      <c r="AN79" s="132">
        <v>1130</v>
      </c>
      <c r="AO79" s="132">
        <v>1130</v>
      </c>
      <c r="AP79" s="132">
        <v>1130</v>
      </c>
      <c r="AQ79" s="132">
        <v>1130</v>
      </c>
      <c r="AR79" s="132">
        <v>1130</v>
      </c>
      <c r="AS79" s="132">
        <v>1130</v>
      </c>
      <c r="AT79" s="132">
        <v>1129</v>
      </c>
      <c r="AU79" s="132">
        <v>1129</v>
      </c>
      <c r="AV79" s="132">
        <v>1129</v>
      </c>
      <c r="AW79" s="132">
        <v>1129</v>
      </c>
      <c r="AX79" s="132">
        <v>1129</v>
      </c>
      <c r="AY79" s="132">
        <v>1129</v>
      </c>
      <c r="AZ79" s="132">
        <v>1129</v>
      </c>
      <c r="BA79" s="132">
        <v>1129</v>
      </c>
      <c r="BB79" s="132">
        <v>1129</v>
      </c>
      <c r="BC79" s="132">
        <v>1129</v>
      </c>
      <c r="BD79" s="132">
        <v>1129</v>
      </c>
      <c r="BE79" s="132">
        <v>1129</v>
      </c>
      <c r="BF79" s="132">
        <v>1129</v>
      </c>
      <c r="BG79" s="132">
        <v>1129</v>
      </c>
      <c r="BH79" s="132">
        <v>1129</v>
      </c>
      <c r="BI79" s="132">
        <v>1129</v>
      </c>
      <c r="BJ79" s="132">
        <v>1129</v>
      </c>
      <c r="BK79" s="132">
        <v>1129</v>
      </c>
      <c r="BL79" s="132">
        <v>1129</v>
      </c>
      <c r="BM79" s="132">
        <v>1129</v>
      </c>
      <c r="BN79" s="132">
        <v>1129</v>
      </c>
      <c r="BO79" s="132">
        <v>1129</v>
      </c>
      <c r="BP79" s="132">
        <v>1127</v>
      </c>
      <c r="BQ79" s="132">
        <v>1127</v>
      </c>
      <c r="BR79" s="132">
        <v>1126</v>
      </c>
      <c r="BS79" s="132">
        <v>1126</v>
      </c>
      <c r="BT79" s="132">
        <v>1123</v>
      </c>
      <c r="BU79" s="132">
        <v>1116</v>
      </c>
      <c r="BV79" s="132">
        <v>1111</v>
      </c>
      <c r="BW79" s="132"/>
      <c r="BX79" s="132"/>
      <c r="BY79" s="132"/>
      <c r="BZ79" s="132"/>
      <c r="CA79" s="132"/>
      <c r="CB79" s="132"/>
      <c r="CC79" s="132"/>
      <c r="CD79" s="132"/>
      <c r="CE79" s="132"/>
      <c r="CF79" s="132"/>
      <c r="CG79" s="133"/>
    </row>
    <row r="80" spans="1:85" x14ac:dyDescent="0.2">
      <c r="A80" s="77">
        <f t="shared" si="3"/>
        <v>43959</v>
      </c>
      <c r="B80" s="147">
        <v>1123</v>
      </c>
      <c r="C80" s="148">
        <v>1123</v>
      </c>
      <c r="D80" s="148">
        <v>1123</v>
      </c>
      <c r="E80" s="148">
        <v>1123</v>
      </c>
      <c r="F80" s="148">
        <v>1123</v>
      </c>
      <c r="G80" s="148">
        <v>1123</v>
      </c>
      <c r="H80" s="150">
        <v>1123</v>
      </c>
      <c r="I80" s="143">
        <v>1123</v>
      </c>
      <c r="J80" s="132">
        <v>1123</v>
      </c>
      <c r="K80" s="132">
        <v>1123</v>
      </c>
      <c r="L80" s="132">
        <v>1123</v>
      </c>
      <c r="M80" s="132">
        <v>1123</v>
      </c>
      <c r="N80" s="132">
        <v>1123</v>
      </c>
      <c r="O80" s="132">
        <v>1123</v>
      </c>
      <c r="P80" s="132">
        <v>1123</v>
      </c>
      <c r="Q80" s="132">
        <v>1123</v>
      </c>
      <c r="R80" s="132">
        <v>1123</v>
      </c>
      <c r="S80" s="132">
        <v>1123</v>
      </c>
      <c r="T80" s="132">
        <v>1123</v>
      </c>
      <c r="U80" s="132">
        <v>1124</v>
      </c>
      <c r="V80" s="132">
        <v>1123</v>
      </c>
      <c r="W80" s="132">
        <v>1123</v>
      </c>
      <c r="X80" s="132">
        <v>1123</v>
      </c>
      <c r="Y80" s="132">
        <v>1123</v>
      </c>
      <c r="Z80" s="132">
        <v>1123</v>
      </c>
      <c r="AA80" s="132">
        <v>1123</v>
      </c>
      <c r="AB80" s="132">
        <v>1123</v>
      </c>
      <c r="AC80" s="132">
        <v>1123</v>
      </c>
      <c r="AD80" s="132">
        <v>1123</v>
      </c>
      <c r="AE80" s="132">
        <v>1123</v>
      </c>
      <c r="AF80" s="132">
        <v>1123</v>
      </c>
      <c r="AG80" s="132">
        <v>1123</v>
      </c>
      <c r="AH80" s="132">
        <v>1123</v>
      </c>
      <c r="AI80" s="132">
        <v>1123</v>
      </c>
      <c r="AJ80" s="132">
        <v>1123</v>
      </c>
      <c r="AK80" s="132">
        <v>1123</v>
      </c>
      <c r="AL80" s="132">
        <v>1123</v>
      </c>
      <c r="AM80" s="132">
        <v>1123</v>
      </c>
      <c r="AN80" s="132">
        <v>1123</v>
      </c>
      <c r="AO80" s="132">
        <v>1123</v>
      </c>
      <c r="AP80" s="132">
        <v>1123</v>
      </c>
      <c r="AQ80" s="132">
        <v>1123</v>
      </c>
      <c r="AR80" s="132">
        <v>1123</v>
      </c>
      <c r="AS80" s="132">
        <v>1123</v>
      </c>
      <c r="AT80" s="132">
        <v>1122</v>
      </c>
      <c r="AU80" s="132">
        <v>1122</v>
      </c>
      <c r="AV80" s="132">
        <v>1122</v>
      </c>
      <c r="AW80" s="132">
        <v>1122</v>
      </c>
      <c r="AX80" s="132">
        <v>1122</v>
      </c>
      <c r="AY80" s="132">
        <v>1122</v>
      </c>
      <c r="AZ80" s="132">
        <v>1122</v>
      </c>
      <c r="BA80" s="132">
        <v>1122</v>
      </c>
      <c r="BB80" s="132">
        <v>1122</v>
      </c>
      <c r="BC80" s="132">
        <v>1122</v>
      </c>
      <c r="BD80" s="132">
        <v>1122</v>
      </c>
      <c r="BE80" s="132">
        <v>1122</v>
      </c>
      <c r="BF80" s="132">
        <v>1122</v>
      </c>
      <c r="BG80" s="132">
        <v>1122</v>
      </c>
      <c r="BH80" s="132">
        <v>1122</v>
      </c>
      <c r="BI80" s="132">
        <v>1122</v>
      </c>
      <c r="BJ80" s="132">
        <v>1122</v>
      </c>
      <c r="BK80" s="132">
        <v>1122</v>
      </c>
      <c r="BL80" s="132">
        <v>1122</v>
      </c>
      <c r="BM80" s="132">
        <v>1122</v>
      </c>
      <c r="BN80" s="132">
        <v>1122</v>
      </c>
      <c r="BO80" s="132">
        <v>1122</v>
      </c>
      <c r="BP80" s="132">
        <v>1120</v>
      </c>
      <c r="BQ80" s="132">
        <v>1120</v>
      </c>
      <c r="BR80" s="132">
        <v>1119</v>
      </c>
      <c r="BS80" s="132">
        <v>1119</v>
      </c>
      <c r="BT80" s="132">
        <v>1116</v>
      </c>
      <c r="BU80" s="132">
        <v>1114</v>
      </c>
      <c r="BV80" s="132">
        <v>1110</v>
      </c>
      <c r="BW80" s="132">
        <v>1099</v>
      </c>
      <c r="BX80" s="132"/>
      <c r="BY80" s="132"/>
      <c r="BZ80" s="132"/>
      <c r="CA80" s="132"/>
      <c r="CB80" s="132"/>
      <c r="CC80" s="132"/>
      <c r="CD80" s="132"/>
      <c r="CE80" s="132"/>
      <c r="CF80" s="132"/>
      <c r="CG80" s="133"/>
    </row>
    <row r="81" spans="1:85" x14ac:dyDescent="0.2">
      <c r="A81" s="77">
        <f t="shared" si="3"/>
        <v>43958</v>
      </c>
      <c r="B81" s="147">
        <v>1110</v>
      </c>
      <c r="C81" s="148">
        <v>1110</v>
      </c>
      <c r="D81" s="148">
        <v>1110</v>
      </c>
      <c r="E81" s="148">
        <v>1110</v>
      </c>
      <c r="F81" s="148">
        <v>1110</v>
      </c>
      <c r="G81" s="148">
        <v>1110</v>
      </c>
      <c r="H81" s="150">
        <v>1110</v>
      </c>
      <c r="I81" s="143">
        <v>1110</v>
      </c>
      <c r="J81" s="132">
        <v>1110</v>
      </c>
      <c r="K81" s="132">
        <v>1110</v>
      </c>
      <c r="L81" s="132">
        <v>1110</v>
      </c>
      <c r="M81" s="132">
        <v>1110</v>
      </c>
      <c r="N81" s="132">
        <v>1110</v>
      </c>
      <c r="O81" s="132">
        <v>1110</v>
      </c>
      <c r="P81" s="132">
        <v>1110</v>
      </c>
      <c r="Q81" s="132">
        <v>1110</v>
      </c>
      <c r="R81" s="132">
        <v>1110</v>
      </c>
      <c r="S81" s="132">
        <v>1110</v>
      </c>
      <c r="T81" s="132">
        <v>1110</v>
      </c>
      <c r="U81" s="132">
        <v>1111</v>
      </c>
      <c r="V81" s="132">
        <v>1110</v>
      </c>
      <c r="W81" s="132">
        <v>1110</v>
      </c>
      <c r="X81" s="132">
        <v>1110</v>
      </c>
      <c r="Y81" s="132">
        <v>1110</v>
      </c>
      <c r="Z81" s="132">
        <v>1110</v>
      </c>
      <c r="AA81" s="132">
        <v>1110</v>
      </c>
      <c r="AB81" s="132">
        <v>1110</v>
      </c>
      <c r="AC81" s="132">
        <v>1110</v>
      </c>
      <c r="AD81" s="132">
        <v>1110</v>
      </c>
      <c r="AE81" s="132">
        <v>1110</v>
      </c>
      <c r="AF81" s="132">
        <v>1110</v>
      </c>
      <c r="AG81" s="132">
        <v>1110</v>
      </c>
      <c r="AH81" s="132">
        <v>1110</v>
      </c>
      <c r="AI81" s="132">
        <v>1110</v>
      </c>
      <c r="AJ81" s="132">
        <v>1110</v>
      </c>
      <c r="AK81" s="132">
        <v>1110</v>
      </c>
      <c r="AL81" s="132">
        <v>1110</v>
      </c>
      <c r="AM81" s="132">
        <v>1110</v>
      </c>
      <c r="AN81" s="132">
        <v>1110</v>
      </c>
      <c r="AO81" s="132">
        <v>1110</v>
      </c>
      <c r="AP81" s="132">
        <v>1110</v>
      </c>
      <c r="AQ81" s="132">
        <v>1110</v>
      </c>
      <c r="AR81" s="132">
        <v>1110</v>
      </c>
      <c r="AS81" s="132">
        <v>1110</v>
      </c>
      <c r="AT81" s="132">
        <v>1109</v>
      </c>
      <c r="AU81" s="132">
        <v>1109</v>
      </c>
      <c r="AV81" s="132">
        <v>1109</v>
      </c>
      <c r="AW81" s="132">
        <v>1109</v>
      </c>
      <c r="AX81" s="132">
        <v>1109</v>
      </c>
      <c r="AY81" s="132">
        <v>1109</v>
      </c>
      <c r="AZ81" s="132">
        <v>1109</v>
      </c>
      <c r="BA81" s="132">
        <v>1109</v>
      </c>
      <c r="BB81" s="132">
        <v>1109</v>
      </c>
      <c r="BC81" s="132">
        <v>1109</v>
      </c>
      <c r="BD81" s="132">
        <v>1109</v>
      </c>
      <c r="BE81" s="132">
        <v>1109</v>
      </c>
      <c r="BF81" s="132">
        <v>1109</v>
      </c>
      <c r="BG81" s="132">
        <v>1109</v>
      </c>
      <c r="BH81" s="132">
        <v>1109</v>
      </c>
      <c r="BI81" s="132">
        <v>1109</v>
      </c>
      <c r="BJ81" s="132">
        <v>1109</v>
      </c>
      <c r="BK81" s="132">
        <v>1109</v>
      </c>
      <c r="BL81" s="132">
        <v>1109</v>
      </c>
      <c r="BM81" s="132">
        <v>1109</v>
      </c>
      <c r="BN81" s="132">
        <v>1109</v>
      </c>
      <c r="BO81" s="132">
        <v>1109</v>
      </c>
      <c r="BP81" s="132">
        <v>1107</v>
      </c>
      <c r="BQ81" s="132">
        <v>1107</v>
      </c>
      <c r="BR81" s="132">
        <v>1106</v>
      </c>
      <c r="BS81" s="132">
        <v>1106</v>
      </c>
      <c r="BT81" s="132">
        <v>1105</v>
      </c>
      <c r="BU81" s="132">
        <v>1105</v>
      </c>
      <c r="BV81" s="132">
        <v>1105</v>
      </c>
      <c r="BW81" s="132">
        <v>1097</v>
      </c>
      <c r="BX81" s="132">
        <v>1090</v>
      </c>
      <c r="BY81" s="132"/>
      <c r="BZ81" s="132"/>
      <c r="CA81" s="132"/>
      <c r="CB81" s="132"/>
      <c r="CC81" s="132"/>
      <c r="CD81" s="132"/>
      <c r="CE81" s="132"/>
      <c r="CF81" s="132"/>
      <c r="CG81" s="133"/>
    </row>
    <row r="82" spans="1:85" x14ac:dyDescent="0.2">
      <c r="A82" s="77">
        <f t="shared" si="3"/>
        <v>43957</v>
      </c>
      <c r="B82" s="147">
        <v>1091</v>
      </c>
      <c r="C82" s="148">
        <v>1091</v>
      </c>
      <c r="D82" s="148">
        <v>1091</v>
      </c>
      <c r="E82" s="148">
        <v>1091</v>
      </c>
      <c r="F82" s="148">
        <v>1091</v>
      </c>
      <c r="G82" s="148">
        <v>1091</v>
      </c>
      <c r="H82" s="150">
        <v>1091</v>
      </c>
      <c r="I82" s="143">
        <v>1091</v>
      </c>
      <c r="J82" s="132">
        <v>1091</v>
      </c>
      <c r="K82" s="132">
        <v>1091</v>
      </c>
      <c r="L82" s="132">
        <v>1091</v>
      </c>
      <c r="M82" s="132">
        <v>1091</v>
      </c>
      <c r="N82" s="132">
        <v>1091</v>
      </c>
      <c r="O82" s="132">
        <v>1091</v>
      </c>
      <c r="P82" s="132">
        <v>1091</v>
      </c>
      <c r="Q82" s="132">
        <v>1091</v>
      </c>
      <c r="R82" s="132">
        <v>1091</v>
      </c>
      <c r="S82" s="132">
        <v>1091</v>
      </c>
      <c r="T82" s="132">
        <v>1091</v>
      </c>
      <c r="U82" s="132">
        <v>1092</v>
      </c>
      <c r="V82" s="132">
        <v>1091</v>
      </c>
      <c r="W82" s="132">
        <v>1091</v>
      </c>
      <c r="X82" s="132">
        <v>1091</v>
      </c>
      <c r="Y82" s="132">
        <v>1091</v>
      </c>
      <c r="Z82" s="132">
        <v>1091</v>
      </c>
      <c r="AA82" s="132">
        <v>1091</v>
      </c>
      <c r="AB82" s="132">
        <v>1091</v>
      </c>
      <c r="AC82" s="132">
        <v>1091</v>
      </c>
      <c r="AD82" s="132">
        <v>1091</v>
      </c>
      <c r="AE82" s="132">
        <v>1091</v>
      </c>
      <c r="AF82" s="132">
        <v>1091</v>
      </c>
      <c r="AG82" s="132">
        <v>1091</v>
      </c>
      <c r="AH82" s="132">
        <v>1091</v>
      </c>
      <c r="AI82" s="132">
        <v>1091</v>
      </c>
      <c r="AJ82" s="132">
        <v>1091</v>
      </c>
      <c r="AK82" s="132">
        <v>1091</v>
      </c>
      <c r="AL82" s="132">
        <v>1091</v>
      </c>
      <c r="AM82" s="132">
        <v>1091</v>
      </c>
      <c r="AN82" s="132">
        <v>1091</v>
      </c>
      <c r="AO82" s="132">
        <v>1091</v>
      </c>
      <c r="AP82" s="132">
        <v>1091</v>
      </c>
      <c r="AQ82" s="132">
        <v>1091</v>
      </c>
      <c r="AR82" s="132">
        <v>1091</v>
      </c>
      <c r="AS82" s="132">
        <v>1091</v>
      </c>
      <c r="AT82" s="132">
        <v>1090</v>
      </c>
      <c r="AU82" s="132">
        <v>1090</v>
      </c>
      <c r="AV82" s="132">
        <v>1090</v>
      </c>
      <c r="AW82" s="132">
        <v>1090</v>
      </c>
      <c r="AX82" s="132">
        <v>1090</v>
      </c>
      <c r="AY82" s="132">
        <v>1090</v>
      </c>
      <c r="AZ82" s="132">
        <v>1090</v>
      </c>
      <c r="BA82" s="132">
        <v>1090</v>
      </c>
      <c r="BB82" s="132">
        <v>1090</v>
      </c>
      <c r="BC82" s="132">
        <v>1090</v>
      </c>
      <c r="BD82" s="132">
        <v>1090</v>
      </c>
      <c r="BE82" s="132">
        <v>1090</v>
      </c>
      <c r="BF82" s="132">
        <v>1090</v>
      </c>
      <c r="BG82" s="132">
        <v>1090</v>
      </c>
      <c r="BH82" s="132">
        <v>1090</v>
      </c>
      <c r="BI82" s="132">
        <v>1090</v>
      </c>
      <c r="BJ82" s="132">
        <v>1090</v>
      </c>
      <c r="BK82" s="132">
        <v>1090</v>
      </c>
      <c r="BL82" s="132">
        <v>1090</v>
      </c>
      <c r="BM82" s="132">
        <v>1090</v>
      </c>
      <c r="BN82" s="132">
        <v>1090</v>
      </c>
      <c r="BO82" s="132">
        <v>1090</v>
      </c>
      <c r="BP82" s="132">
        <v>1088</v>
      </c>
      <c r="BQ82" s="132">
        <v>1088</v>
      </c>
      <c r="BR82" s="132">
        <v>1088</v>
      </c>
      <c r="BS82" s="132">
        <v>1088</v>
      </c>
      <c r="BT82" s="132">
        <v>1088</v>
      </c>
      <c r="BU82" s="132">
        <v>1088</v>
      </c>
      <c r="BV82" s="132">
        <v>1088</v>
      </c>
      <c r="BW82" s="132">
        <v>1082</v>
      </c>
      <c r="BX82" s="132">
        <v>1079</v>
      </c>
      <c r="BY82" s="132">
        <v>1062</v>
      </c>
      <c r="BZ82" s="132"/>
      <c r="CA82" s="132"/>
      <c r="CB82" s="132"/>
      <c r="CC82" s="132"/>
      <c r="CD82" s="132"/>
      <c r="CE82" s="132"/>
      <c r="CF82" s="132"/>
      <c r="CG82" s="133"/>
    </row>
    <row r="83" spans="1:85" x14ac:dyDescent="0.2">
      <c r="A83" s="77">
        <f t="shared" si="3"/>
        <v>43956</v>
      </c>
      <c r="B83" s="147">
        <v>1068</v>
      </c>
      <c r="C83" s="148">
        <v>1068</v>
      </c>
      <c r="D83" s="148">
        <v>1068</v>
      </c>
      <c r="E83" s="148">
        <v>1068</v>
      </c>
      <c r="F83" s="148">
        <v>1068</v>
      </c>
      <c r="G83" s="148">
        <v>1068</v>
      </c>
      <c r="H83" s="150">
        <v>1068</v>
      </c>
      <c r="I83" s="143">
        <v>1068</v>
      </c>
      <c r="J83" s="132">
        <v>1068</v>
      </c>
      <c r="K83" s="132">
        <v>1068</v>
      </c>
      <c r="L83" s="132">
        <v>1068</v>
      </c>
      <c r="M83" s="132">
        <v>1068</v>
      </c>
      <c r="N83" s="132">
        <v>1068</v>
      </c>
      <c r="O83" s="132">
        <v>1068</v>
      </c>
      <c r="P83" s="132">
        <v>1068</v>
      </c>
      <c r="Q83" s="132">
        <v>1068</v>
      </c>
      <c r="R83" s="132">
        <v>1068</v>
      </c>
      <c r="S83" s="132">
        <v>1068</v>
      </c>
      <c r="T83" s="132">
        <v>1068</v>
      </c>
      <c r="U83" s="132">
        <v>1069</v>
      </c>
      <c r="V83" s="132">
        <v>1068</v>
      </c>
      <c r="W83" s="132">
        <v>1068</v>
      </c>
      <c r="X83" s="132">
        <v>1068</v>
      </c>
      <c r="Y83" s="132">
        <v>1068</v>
      </c>
      <c r="Z83" s="132">
        <v>1068</v>
      </c>
      <c r="AA83" s="132">
        <v>1068</v>
      </c>
      <c r="AB83" s="132">
        <v>1068</v>
      </c>
      <c r="AC83" s="132">
        <v>1068</v>
      </c>
      <c r="AD83" s="132">
        <v>1068</v>
      </c>
      <c r="AE83" s="132">
        <v>1068</v>
      </c>
      <c r="AF83" s="132">
        <v>1068</v>
      </c>
      <c r="AG83" s="132">
        <v>1068</v>
      </c>
      <c r="AH83" s="132">
        <v>1068</v>
      </c>
      <c r="AI83" s="132">
        <v>1068</v>
      </c>
      <c r="AJ83" s="132">
        <v>1068</v>
      </c>
      <c r="AK83" s="132">
        <v>1068</v>
      </c>
      <c r="AL83" s="132">
        <v>1068</v>
      </c>
      <c r="AM83" s="132">
        <v>1068</v>
      </c>
      <c r="AN83" s="132">
        <v>1068</v>
      </c>
      <c r="AO83" s="132">
        <v>1068</v>
      </c>
      <c r="AP83" s="132">
        <v>1068</v>
      </c>
      <c r="AQ83" s="132">
        <v>1068</v>
      </c>
      <c r="AR83" s="132">
        <v>1068</v>
      </c>
      <c r="AS83" s="132">
        <v>1068</v>
      </c>
      <c r="AT83" s="132">
        <v>1067</v>
      </c>
      <c r="AU83" s="132">
        <v>1067</v>
      </c>
      <c r="AV83" s="132">
        <v>1067</v>
      </c>
      <c r="AW83" s="132">
        <v>1067</v>
      </c>
      <c r="AX83" s="132">
        <v>1067</v>
      </c>
      <c r="AY83" s="132">
        <v>1067</v>
      </c>
      <c r="AZ83" s="132">
        <v>1067</v>
      </c>
      <c r="BA83" s="132">
        <v>1067</v>
      </c>
      <c r="BB83" s="132">
        <v>1067</v>
      </c>
      <c r="BC83" s="132">
        <v>1067</v>
      </c>
      <c r="BD83" s="132">
        <v>1067</v>
      </c>
      <c r="BE83" s="132">
        <v>1067</v>
      </c>
      <c r="BF83" s="132">
        <v>1067</v>
      </c>
      <c r="BG83" s="132">
        <v>1067</v>
      </c>
      <c r="BH83" s="132">
        <v>1067</v>
      </c>
      <c r="BI83" s="132">
        <v>1067</v>
      </c>
      <c r="BJ83" s="132">
        <v>1067</v>
      </c>
      <c r="BK83" s="132">
        <v>1067</v>
      </c>
      <c r="BL83" s="132">
        <v>1067</v>
      </c>
      <c r="BM83" s="132">
        <v>1067</v>
      </c>
      <c r="BN83" s="132">
        <v>1067</v>
      </c>
      <c r="BO83" s="132">
        <v>1067</v>
      </c>
      <c r="BP83" s="132">
        <v>1065</v>
      </c>
      <c r="BQ83" s="132">
        <v>1065</v>
      </c>
      <c r="BR83" s="132">
        <v>1065</v>
      </c>
      <c r="BS83" s="132">
        <v>1065</v>
      </c>
      <c r="BT83" s="132">
        <v>1065</v>
      </c>
      <c r="BU83" s="132">
        <v>1065</v>
      </c>
      <c r="BV83" s="132">
        <v>1065</v>
      </c>
      <c r="BW83" s="132">
        <v>1059</v>
      </c>
      <c r="BX83" s="132">
        <v>1059</v>
      </c>
      <c r="BY83" s="132">
        <v>1055</v>
      </c>
      <c r="BZ83" s="132">
        <v>1044</v>
      </c>
      <c r="CA83" s="132"/>
      <c r="CB83" s="132"/>
      <c r="CC83" s="132"/>
      <c r="CD83" s="132"/>
      <c r="CE83" s="132"/>
      <c r="CF83" s="132"/>
      <c r="CG83" s="133"/>
    </row>
    <row r="84" spans="1:85" x14ac:dyDescent="0.2">
      <c r="A84" s="77">
        <f t="shared" si="3"/>
        <v>43955</v>
      </c>
      <c r="B84" s="147">
        <v>1051</v>
      </c>
      <c r="C84" s="148">
        <v>1051</v>
      </c>
      <c r="D84" s="148">
        <v>1051</v>
      </c>
      <c r="E84" s="148">
        <v>1051</v>
      </c>
      <c r="F84" s="148">
        <v>1051</v>
      </c>
      <c r="G84" s="148">
        <v>1051</v>
      </c>
      <c r="H84" s="150">
        <v>1051</v>
      </c>
      <c r="I84" s="143">
        <v>1051</v>
      </c>
      <c r="J84" s="132">
        <v>1051</v>
      </c>
      <c r="K84" s="132">
        <v>1051</v>
      </c>
      <c r="L84" s="132">
        <v>1051</v>
      </c>
      <c r="M84" s="132">
        <v>1051</v>
      </c>
      <c r="N84" s="132">
        <v>1051</v>
      </c>
      <c r="O84" s="132">
        <v>1051</v>
      </c>
      <c r="P84" s="132">
        <v>1051</v>
      </c>
      <c r="Q84" s="132">
        <v>1051</v>
      </c>
      <c r="R84" s="132">
        <v>1051</v>
      </c>
      <c r="S84" s="132">
        <v>1051</v>
      </c>
      <c r="T84" s="132">
        <v>1051</v>
      </c>
      <c r="U84" s="132">
        <v>1052</v>
      </c>
      <c r="V84" s="132">
        <v>1051</v>
      </c>
      <c r="W84" s="132">
        <v>1051</v>
      </c>
      <c r="X84" s="132">
        <v>1051</v>
      </c>
      <c r="Y84" s="132">
        <v>1051</v>
      </c>
      <c r="Z84" s="132">
        <v>1051</v>
      </c>
      <c r="AA84" s="132">
        <v>1051</v>
      </c>
      <c r="AB84" s="132">
        <v>1051</v>
      </c>
      <c r="AC84" s="132">
        <v>1051</v>
      </c>
      <c r="AD84" s="132">
        <v>1051</v>
      </c>
      <c r="AE84" s="132">
        <v>1051</v>
      </c>
      <c r="AF84" s="132">
        <v>1051</v>
      </c>
      <c r="AG84" s="132">
        <v>1051</v>
      </c>
      <c r="AH84" s="132">
        <v>1051</v>
      </c>
      <c r="AI84" s="132">
        <v>1051</v>
      </c>
      <c r="AJ84" s="132">
        <v>1051</v>
      </c>
      <c r="AK84" s="132">
        <v>1051</v>
      </c>
      <c r="AL84" s="132">
        <v>1051</v>
      </c>
      <c r="AM84" s="132">
        <v>1051</v>
      </c>
      <c r="AN84" s="132">
        <v>1051</v>
      </c>
      <c r="AO84" s="132">
        <v>1051</v>
      </c>
      <c r="AP84" s="132">
        <v>1051</v>
      </c>
      <c r="AQ84" s="132">
        <v>1051</v>
      </c>
      <c r="AR84" s="132">
        <v>1051</v>
      </c>
      <c r="AS84" s="132">
        <v>1051</v>
      </c>
      <c r="AT84" s="132">
        <v>1050</v>
      </c>
      <c r="AU84" s="132">
        <v>1050</v>
      </c>
      <c r="AV84" s="132">
        <v>1050</v>
      </c>
      <c r="AW84" s="132">
        <v>1050</v>
      </c>
      <c r="AX84" s="132">
        <v>1050</v>
      </c>
      <c r="AY84" s="132">
        <v>1050</v>
      </c>
      <c r="AZ84" s="132">
        <v>1050</v>
      </c>
      <c r="BA84" s="132">
        <v>1050</v>
      </c>
      <c r="BB84" s="132">
        <v>1050</v>
      </c>
      <c r="BC84" s="132">
        <v>1050</v>
      </c>
      <c r="BD84" s="132">
        <v>1050</v>
      </c>
      <c r="BE84" s="132">
        <v>1050</v>
      </c>
      <c r="BF84" s="132">
        <v>1050</v>
      </c>
      <c r="BG84" s="132">
        <v>1050</v>
      </c>
      <c r="BH84" s="132">
        <v>1050</v>
      </c>
      <c r="BI84" s="132">
        <v>1050</v>
      </c>
      <c r="BJ84" s="132">
        <v>1050</v>
      </c>
      <c r="BK84" s="132">
        <v>1050</v>
      </c>
      <c r="BL84" s="132">
        <v>1050</v>
      </c>
      <c r="BM84" s="132">
        <v>1050</v>
      </c>
      <c r="BN84" s="132">
        <v>1050</v>
      </c>
      <c r="BO84" s="132">
        <v>1050</v>
      </c>
      <c r="BP84" s="132">
        <v>1049</v>
      </c>
      <c r="BQ84" s="132">
        <v>1049</v>
      </c>
      <c r="BR84" s="132">
        <v>1049</v>
      </c>
      <c r="BS84" s="132">
        <v>1049</v>
      </c>
      <c r="BT84" s="132">
        <v>1049</v>
      </c>
      <c r="BU84" s="132">
        <v>1049</v>
      </c>
      <c r="BV84" s="132">
        <v>1049</v>
      </c>
      <c r="BW84" s="132">
        <v>1043</v>
      </c>
      <c r="BX84" s="132">
        <v>1043</v>
      </c>
      <c r="BY84" s="132">
        <v>1042</v>
      </c>
      <c r="BZ84" s="132">
        <v>1036</v>
      </c>
      <c r="CA84" s="132">
        <v>1023</v>
      </c>
      <c r="CB84" s="132"/>
      <c r="CC84" s="132"/>
      <c r="CD84" s="132"/>
      <c r="CE84" s="132"/>
      <c r="CF84" s="132"/>
      <c r="CG84" s="133"/>
    </row>
    <row r="85" spans="1:85" x14ac:dyDescent="0.2">
      <c r="A85" s="77">
        <f t="shared" si="3"/>
        <v>43954</v>
      </c>
      <c r="B85" s="147">
        <v>1028</v>
      </c>
      <c r="C85" s="148">
        <v>1028</v>
      </c>
      <c r="D85" s="148">
        <v>1028</v>
      </c>
      <c r="E85" s="148">
        <v>1028</v>
      </c>
      <c r="F85" s="148">
        <v>1028</v>
      </c>
      <c r="G85" s="148">
        <v>1028</v>
      </c>
      <c r="H85" s="150">
        <v>1028</v>
      </c>
      <c r="I85" s="143">
        <v>1028</v>
      </c>
      <c r="J85" s="132">
        <v>1028</v>
      </c>
      <c r="K85" s="132">
        <v>1028</v>
      </c>
      <c r="L85" s="132">
        <v>1028</v>
      </c>
      <c r="M85" s="132">
        <v>1028</v>
      </c>
      <c r="N85" s="132">
        <v>1028</v>
      </c>
      <c r="O85" s="132">
        <v>1028</v>
      </c>
      <c r="P85" s="132">
        <v>1028</v>
      </c>
      <c r="Q85" s="132">
        <v>1028</v>
      </c>
      <c r="R85" s="132">
        <v>1028</v>
      </c>
      <c r="S85" s="132">
        <v>1028</v>
      </c>
      <c r="T85" s="132">
        <v>1028</v>
      </c>
      <c r="U85" s="132">
        <v>1029</v>
      </c>
      <c r="V85" s="132">
        <v>1028</v>
      </c>
      <c r="W85" s="132">
        <v>1028</v>
      </c>
      <c r="X85" s="132">
        <v>1028</v>
      </c>
      <c r="Y85" s="132">
        <v>1028</v>
      </c>
      <c r="Z85" s="132">
        <v>1028</v>
      </c>
      <c r="AA85" s="132">
        <v>1028</v>
      </c>
      <c r="AB85" s="132">
        <v>1028</v>
      </c>
      <c r="AC85" s="132">
        <v>1028</v>
      </c>
      <c r="AD85" s="132">
        <v>1028</v>
      </c>
      <c r="AE85" s="132">
        <v>1028</v>
      </c>
      <c r="AF85" s="132">
        <v>1028</v>
      </c>
      <c r="AG85" s="132">
        <v>1028</v>
      </c>
      <c r="AH85" s="132">
        <v>1028</v>
      </c>
      <c r="AI85" s="132">
        <v>1028</v>
      </c>
      <c r="AJ85" s="132">
        <v>1028</v>
      </c>
      <c r="AK85" s="132">
        <v>1028</v>
      </c>
      <c r="AL85" s="132">
        <v>1028</v>
      </c>
      <c r="AM85" s="132">
        <v>1028</v>
      </c>
      <c r="AN85" s="132">
        <v>1028</v>
      </c>
      <c r="AO85" s="132">
        <v>1028</v>
      </c>
      <c r="AP85" s="132">
        <v>1028</v>
      </c>
      <c r="AQ85" s="132">
        <v>1028</v>
      </c>
      <c r="AR85" s="132">
        <v>1028</v>
      </c>
      <c r="AS85" s="132">
        <v>1028</v>
      </c>
      <c r="AT85" s="132">
        <v>1027</v>
      </c>
      <c r="AU85" s="132">
        <v>1027</v>
      </c>
      <c r="AV85" s="132">
        <v>1027</v>
      </c>
      <c r="AW85" s="132">
        <v>1027</v>
      </c>
      <c r="AX85" s="132">
        <v>1027</v>
      </c>
      <c r="AY85" s="132">
        <v>1027</v>
      </c>
      <c r="AZ85" s="132">
        <v>1027</v>
      </c>
      <c r="BA85" s="132">
        <v>1027</v>
      </c>
      <c r="BB85" s="132">
        <v>1027</v>
      </c>
      <c r="BC85" s="132">
        <v>1027</v>
      </c>
      <c r="BD85" s="132">
        <v>1027</v>
      </c>
      <c r="BE85" s="132">
        <v>1027</v>
      </c>
      <c r="BF85" s="132">
        <v>1027</v>
      </c>
      <c r="BG85" s="132">
        <v>1027</v>
      </c>
      <c r="BH85" s="132">
        <v>1027</v>
      </c>
      <c r="BI85" s="132">
        <v>1027</v>
      </c>
      <c r="BJ85" s="132">
        <v>1027</v>
      </c>
      <c r="BK85" s="132">
        <v>1027</v>
      </c>
      <c r="BL85" s="132">
        <v>1027</v>
      </c>
      <c r="BM85" s="132">
        <v>1027</v>
      </c>
      <c r="BN85" s="132">
        <v>1027</v>
      </c>
      <c r="BO85" s="132">
        <v>1027</v>
      </c>
      <c r="BP85" s="132">
        <v>1026</v>
      </c>
      <c r="BQ85" s="132">
        <v>1026</v>
      </c>
      <c r="BR85" s="132">
        <v>1026</v>
      </c>
      <c r="BS85" s="132">
        <v>1026</v>
      </c>
      <c r="BT85" s="132">
        <v>1026</v>
      </c>
      <c r="BU85" s="132">
        <v>1026</v>
      </c>
      <c r="BV85" s="132">
        <v>1026</v>
      </c>
      <c r="BW85" s="132">
        <v>1020</v>
      </c>
      <c r="BX85" s="132">
        <v>1020</v>
      </c>
      <c r="BY85" s="132">
        <v>1019</v>
      </c>
      <c r="BZ85" s="132">
        <v>1016</v>
      </c>
      <c r="CA85" s="132">
        <v>1010</v>
      </c>
      <c r="CB85" s="132">
        <v>997</v>
      </c>
      <c r="CC85" s="132"/>
      <c r="CD85" s="132"/>
      <c r="CE85" s="132"/>
      <c r="CF85" s="132"/>
      <c r="CG85" s="133"/>
    </row>
    <row r="86" spans="1:85" x14ac:dyDescent="0.2">
      <c r="A86" s="77">
        <f t="shared" si="3"/>
        <v>43953</v>
      </c>
      <c r="B86" s="147">
        <v>1014</v>
      </c>
      <c r="C86" s="148">
        <v>1014</v>
      </c>
      <c r="D86" s="148">
        <v>1014</v>
      </c>
      <c r="E86" s="148">
        <v>1014</v>
      </c>
      <c r="F86" s="148">
        <v>1014</v>
      </c>
      <c r="G86" s="148">
        <v>1014</v>
      </c>
      <c r="H86" s="150">
        <v>1014</v>
      </c>
      <c r="I86" s="143">
        <v>1014</v>
      </c>
      <c r="J86" s="132">
        <v>1014</v>
      </c>
      <c r="K86" s="132">
        <v>1014</v>
      </c>
      <c r="L86" s="132">
        <v>1014</v>
      </c>
      <c r="M86" s="132">
        <v>1014</v>
      </c>
      <c r="N86" s="132">
        <v>1014</v>
      </c>
      <c r="O86" s="132">
        <v>1014</v>
      </c>
      <c r="P86" s="132">
        <v>1014</v>
      </c>
      <c r="Q86" s="132">
        <v>1014</v>
      </c>
      <c r="R86" s="132">
        <v>1014</v>
      </c>
      <c r="S86" s="132">
        <v>1014</v>
      </c>
      <c r="T86" s="132">
        <v>1014</v>
      </c>
      <c r="U86" s="132">
        <v>1015</v>
      </c>
      <c r="V86" s="132">
        <v>1014</v>
      </c>
      <c r="W86" s="132">
        <v>1014</v>
      </c>
      <c r="X86" s="132">
        <v>1014</v>
      </c>
      <c r="Y86" s="132">
        <v>1014</v>
      </c>
      <c r="Z86" s="132">
        <v>1014</v>
      </c>
      <c r="AA86" s="132">
        <v>1014</v>
      </c>
      <c r="AB86" s="132">
        <v>1014</v>
      </c>
      <c r="AC86" s="132">
        <v>1014</v>
      </c>
      <c r="AD86" s="132">
        <v>1014</v>
      </c>
      <c r="AE86" s="132">
        <v>1014</v>
      </c>
      <c r="AF86" s="132">
        <v>1014</v>
      </c>
      <c r="AG86" s="132">
        <v>1014</v>
      </c>
      <c r="AH86" s="132">
        <v>1014</v>
      </c>
      <c r="AI86" s="132">
        <v>1014</v>
      </c>
      <c r="AJ86" s="132">
        <v>1014</v>
      </c>
      <c r="AK86" s="132">
        <v>1014</v>
      </c>
      <c r="AL86" s="132">
        <v>1014</v>
      </c>
      <c r="AM86" s="132">
        <v>1014</v>
      </c>
      <c r="AN86" s="132">
        <v>1014</v>
      </c>
      <c r="AO86" s="132">
        <v>1014</v>
      </c>
      <c r="AP86" s="132">
        <v>1014</v>
      </c>
      <c r="AQ86" s="132">
        <v>1014</v>
      </c>
      <c r="AR86" s="132">
        <v>1014</v>
      </c>
      <c r="AS86" s="132">
        <v>1014</v>
      </c>
      <c r="AT86" s="132">
        <v>1013</v>
      </c>
      <c r="AU86" s="132">
        <v>1013</v>
      </c>
      <c r="AV86" s="132">
        <v>1013</v>
      </c>
      <c r="AW86" s="132">
        <v>1013</v>
      </c>
      <c r="AX86" s="132">
        <v>1013</v>
      </c>
      <c r="AY86" s="132">
        <v>1013</v>
      </c>
      <c r="AZ86" s="132">
        <v>1013</v>
      </c>
      <c r="BA86" s="132">
        <v>1013</v>
      </c>
      <c r="BB86" s="132">
        <v>1013</v>
      </c>
      <c r="BC86" s="132">
        <v>1013</v>
      </c>
      <c r="BD86" s="132">
        <v>1013</v>
      </c>
      <c r="BE86" s="132">
        <v>1013</v>
      </c>
      <c r="BF86" s="132">
        <v>1013</v>
      </c>
      <c r="BG86" s="132">
        <v>1013</v>
      </c>
      <c r="BH86" s="132">
        <v>1013</v>
      </c>
      <c r="BI86" s="132">
        <v>1013</v>
      </c>
      <c r="BJ86" s="132">
        <v>1013</v>
      </c>
      <c r="BK86" s="132">
        <v>1013</v>
      </c>
      <c r="BL86" s="132">
        <v>1013</v>
      </c>
      <c r="BM86" s="132">
        <v>1013</v>
      </c>
      <c r="BN86" s="132">
        <v>1013</v>
      </c>
      <c r="BO86" s="132">
        <v>1013</v>
      </c>
      <c r="BP86" s="132">
        <v>1012</v>
      </c>
      <c r="BQ86" s="132">
        <v>1012</v>
      </c>
      <c r="BR86" s="132">
        <v>1012</v>
      </c>
      <c r="BS86" s="132">
        <v>1012</v>
      </c>
      <c r="BT86" s="132">
        <v>1012</v>
      </c>
      <c r="BU86" s="132">
        <v>1012</v>
      </c>
      <c r="BV86" s="132">
        <v>1012</v>
      </c>
      <c r="BW86" s="132">
        <v>1008</v>
      </c>
      <c r="BX86" s="132">
        <v>1008</v>
      </c>
      <c r="BY86" s="132">
        <v>1007</v>
      </c>
      <c r="BZ86" s="132">
        <v>1006</v>
      </c>
      <c r="CA86" s="132">
        <v>1004</v>
      </c>
      <c r="CB86" s="132">
        <v>996</v>
      </c>
      <c r="CC86" s="132">
        <v>983</v>
      </c>
      <c r="CD86" s="132"/>
      <c r="CE86" s="132"/>
      <c r="CF86" s="132"/>
      <c r="CG86" s="133"/>
    </row>
    <row r="87" spans="1:85" x14ac:dyDescent="0.2">
      <c r="A87" s="77">
        <f t="shared" si="3"/>
        <v>43952</v>
      </c>
      <c r="B87" s="147">
        <v>1000</v>
      </c>
      <c r="C87" s="148">
        <v>1000</v>
      </c>
      <c r="D87" s="148">
        <v>1000</v>
      </c>
      <c r="E87" s="148">
        <v>1000</v>
      </c>
      <c r="F87" s="148">
        <v>1000</v>
      </c>
      <c r="G87" s="148">
        <v>1000</v>
      </c>
      <c r="H87" s="150">
        <v>1000</v>
      </c>
      <c r="I87" s="143">
        <v>1000</v>
      </c>
      <c r="J87" s="132">
        <v>1000</v>
      </c>
      <c r="K87" s="132">
        <v>1000</v>
      </c>
      <c r="L87" s="132">
        <v>1000</v>
      </c>
      <c r="M87" s="132">
        <v>1000</v>
      </c>
      <c r="N87" s="132">
        <v>1000</v>
      </c>
      <c r="O87" s="132">
        <v>1000</v>
      </c>
      <c r="P87" s="132">
        <v>1000</v>
      </c>
      <c r="Q87" s="132">
        <v>1000</v>
      </c>
      <c r="R87" s="132">
        <v>1000</v>
      </c>
      <c r="S87" s="132">
        <v>1000</v>
      </c>
      <c r="T87" s="132">
        <v>1000</v>
      </c>
      <c r="U87" s="132">
        <v>1001</v>
      </c>
      <c r="V87" s="132">
        <v>1000</v>
      </c>
      <c r="W87" s="132">
        <v>1000</v>
      </c>
      <c r="X87" s="132">
        <v>1000</v>
      </c>
      <c r="Y87" s="132">
        <v>1000</v>
      </c>
      <c r="Z87" s="132">
        <v>1000</v>
      </c>
      <c r="AA87" s="132">
        <v>1000</v>
      </c>
      <c r="AB87" s="132">
        <v>1000</v>
      </c>
      <c r="AC87" s="132">
        <v>1000</v>
      </c>
      <c r="AD87" s="132">
        <v>1000</v>
      </c>
      <c r="AE87" s="132">
        <v>1000</v>
      </c>
      <c r="AF87" s="132">
        <v>1000</v>
      </c>
      <c r="AG87" s="132">
        <v>1000</v>
      </c>
      <c r="AH87" s="132">
        <v>1000</v>
      </c>
      <c r="AI87" s="132">
        <v>1000</v>
      </c>
      <c r="AJ87" s="132">
        <v>1000</v>
      </c>
      <c r="AK87" s="132">
        <v>1000</v>
      </c>
      <c r="AL87" s="132">
        <v>1000</v>
      </c>
      <c r="AM87" s="132">
        <v>1000</v>
      </c>
      <c r="AN87" s="132">
        <v>1000</v>
      </c>
      <c r="AO87" s="132">
        <v>1000</v>
      </c>
      <c r="AP87" s="132">
        <v>1000</v>
      </c>
      <c r="AQ87" s="132">
        <v>1000</v>
      </c>
      <c r="AR87" s="132">
        <v>1000</v>
      </c>
      <c r="AS87" s="132">
        <v>1000</v>
      </c>
      <c r="AT87" s="132">
        <v>999</v>
      </c>
      <c r="AU87" s="132">
        <v>999</v>
      </c>
      <c r="AV87" s="132">
        <v>999</v>
      </c>
      <c r="AW87" s="132">
        <v>999</v>
      </c>
      <c r="AX87" s="132">
        <v>999</v>
      </c>
      <c r="AY87" s="132">
        <v>999</v>
      </c>
      <c r="AZ87" s="132">
        <v>999</v>
      </c>
      <c r="BA87" s="132">
        <v>999</v>
      </c>
      <c r="BB87" s="132">
        <v>999</v>
      </c>
      <c r="BC87" s="132">
        <v>999</v>
      </c>
      <c r="BD87" s="132">
        <v>999</v>
      </c>
      <c r="BE87" s="132">
        <v>999</v>
      </c>
      <c r="BF87" s="132">
        <v>999</v>
      </c>
      <c r="BG87" s="132">
        <v>999</v>
      </c>
      <c r="BH87" s="132">
        <v>999</v>
      </c>
      <c r="BI87" s="132">
        <v>999</v>
      </c>
      <c r="BJ87" s="132">
        <v>999</v>
      </c>
      <c r="BK87" s="132">
        <v>999</v>
      </c>
      <c r="BL87" s="132">
        <v>999</v>
      </c>
      <c r="BM87" s="132">
        <v>999</v>
      </c>
      <c r="BN87" s="132">
        <v>999</v>
      </c>
      <c r="BO87" s="132">
        <v>999</v>
      </c>
      <c r="BP87" s="132">
        <v>998</v>
      </c>
      <c r="BQ87" s="132">
        <v>998</v>
      </c>
      <c r="BR87" s="132">
        <v>998</v>
      </c>
      <c r="BS87" s="132">
        <v>998</v>
      </c>
      <c r="BT87" s="132">
        <v>998</v>
      </c>
      <c r="BU87" s="132">
        <v>998</v>
      </c>
      <c r="BV87" s="132">
        <v>998</v>
      </c>
      <c r="BW87" s="132">
        <v>994</v>
      </c>
      <c r="BX87" s="132">
        <v>994</v>
      </c>
      <c r="BY87" s="132">
        <v>994</v>
      </c>
      <c r="BZ87" s="132">
        <v>993</v>
      </c>
      <c r="CA87" s="132">
        <v>991</v>
      </c>
      <c r="CB87" s="132">
        <v>985</v>
      </c>
      <c r="CC87" s="132">
        <v>981</v>
      </c>
      <c r="CD87" s="132">
        <v>969</v>
      </c>
      <c r="CE87" s="132"/>
      <c r="CF87" s="132"/>
      <c r="CG87" s="133"/>
    </row>
    <row r="88" spans="1:85" x14ac:dyDescent="0.2">
      <c r="A88" s="77">
        <f t="shared" si="3"/>
        <v>43951</v>
      </c>
      <c r="B88" s="147">
        <v>971</v>
      </c>
      <c r="C88" s="148">
        <v>971</v>
      </c>
      <c r="D88" s="148">
        <v>971</v>
      </c>
      <c r="E88" s="148">
        <v>971</v>
      </c>
      <c r="F88" s="148">
        <v>971</v>
      </c>
      <c r="G88" s="148">
        <v>971</v>
      </c>
      <c r="H88" s="150">
        <v>971</v>
      </c>
      <c r="I88" s="143">
        <v>971</v>
      </c>
      <c r="J88" s="132">
        <v>971</v>
      </c>
      <c r="K88" s="132">
        <v>971</v>
      </c>
      <c r="L88" s="132">
        <v>971</v>
      </c>
      <c r="M88" s="132">
        <v>971</v>
      </c>
      <c r="N88" s="132">
        <v>971</v>
      </c>
      <c r="O88" s="132">
        <v>971</v>
      </c>
      <c r="P88" s="132">
        <v>971</v>
      </c>
      <c r="Q88" s="132">
        <v>971</v>
      </c>
      <c r="R88" s="132">
        <v>971</v>
      </c>
      <c r="S88" s="132">
        <v>971</v>
      </c>
      <c r="T88" s="132">
        <v>971</v>
      </c>
      <c r="U88" s="132">
        <v>972</v>
      </c>
      <c r="V88" s="132">
        <v>971</v>
      </c>
      <c r="W88" s="132">
        <v>971</v>
      </c>
      <c r="X88" s="132">
        <v>971</v>
      </c>
      <c r="Y88" s="132">
        <v>971</v>
      </c>
      <c r="Z88" s="132">
        <v>971</v>
      </c>
      <c r="AA88" s="132">
        <v>971</v>
      </c>
      <c r="AB88" s="132">
        <v>971</v>
      </c>
      <c r="AC88" s="132">
        <v>971</v>
      </c>
      <c r="AD88" s="132">
        <v>971</v>
      </c>
      <c r="AE88" s="132">
        <v>971</v>
      </c>
      <c r="AF88" s="132">
        <v>971</v>
      </c>
      <c r="AG88" s="132">
        <v>971</v>
      </c>
      <c r="AH88" s="132">
        <v>971</v>
      </c>
      <c r="AI88" s="132">
        <v>971</v>
      </c>
      <c r="AJ88" s="132">
        <v>971</v>
      </c>
      <c r="AK88" s="132">
        <v>971</v>
      </c>
      <c r="AL88" s="132">
        <v>971</v>
      </c>
      <c r="AM88" s="132">
        <v>971</v>
      </c>
      <c r="AN88" s="132">
        <v>971</v>
      </c>
      <c r="AO88" s="132">
        <v>971</v>
      </c>
      <c r="AP88" s="132">
        <v>971</v>
      </c>
      <c r="AQ88" s="132">
        <v>971</v>
      </c>
      <c r="AR88" s="132">
        <v>971</v>
      </c>
      <c r="AS88" s="132">
        <v>971</v>
      </c>
      <c r="AT88" s="132">
        <v>970</v>
      </c>
      <c r="AU88" s="132">
        <v>970</v>
      </c>
      <c r="AV88" s="132">
        <v>970</v>
      </c>
      <c r="AW88" s="132">
        <v>970</v>
      </c>
      <c r="AX88" s="132">
        <v>970</v>
      </c>
      <c r="AY88" s="132">
        <v>970</v>
      </c>
      <c r="AZ88" s="132">
        <v>970</v>
      </c>
      <c r="BA88" s="132">
        <v>970</v>
      </c>
      <c r="BB88" s="132">
        <v>970</v>
      </c>
      <c r="BC88" s="132">
        <v>970</v>
      </c>
      <c r="BD88" s="132">
        <v>970</v>
      </c>
      <c r="BE88" s="132">
        <v>970</v>
      </c>
      <c r="BF88" s="132">
        <v>970</v>
      </c>
      <c r="BG88" s="132">
        <v>970</v>
      </c>
      <c r="BH88" s="132">
        <v>970</v>
      </c>
      <c r="BI88" s="132">
        <v>970</v>
      </c>
      <c r="BJ88" s="132">
        <v>970</v>
      </c>
      <c r="BK88" s="132">
        <v>970</v>
      </c>
      <c r="BL88" s="132">
        <v>970</v>
      </c>
      <c r="BM88" s="132">
        <v>970</v>
      </c>
      <c r="BN88" s="132">
        <v>970</v>
      </c>
      <c r="BO88" s="132">
        <v>970</v>
      </c>
      <c r="BP88" s="132">
        <v>970</v>
      </c>
      <c r="BQ88" s="132">
        <v>970</v>
      </c>
      <c r="BR88" s="132">
        <v>970</v>
      </c>
      <c r="BS88" s="132">
        <v>970</v>
      </c>
      <c r="BT88" s="132">
        <v>970</v>
      </c>
      <c r="BU88" s="132">
        <v>970</v>
      </c>
      <c r="BV88" s="132">
        <v>970</v>
      </c>
      <c r="BW88" s="132">
        <v>967</v>
      </c>
      <c r="BX88" s="132">
        <v>967</v>
      </c>
      <c r="BY88" s="132">
        <v>967</v>
      </c>
      <c r="BZ88" s="132">
        <v>966</v>
      </c>
      <c r="CA88" s="132">
        <v>965</v>
      </c>
      <c r="CB88" s="132">
        <v>963</v>
      </c>
      <c r="CC88" s="132">
        <v>963</v>
      </c>
      <c r="CD88" s="132">
        <v>959</v>
      </c>
      <c r="CE88" s="132">
        <v>925</v>
      </c>
      <c r="CF88" s="132"/>
      <c r="CG88" s="133"/>
    </row>
    <row r="89" spans="1:85" x14ac:dyDescent="0.2">
      <c r="A89" s="77">
        <f t="shared" si="3"/>
        <v>43950</v>
      </c>
      <c r="B89" s="147">
        <v>955</v>
      </c>
      <c r="C89" s="148">
        <v>955</v>
      </c>
      <c r="D89" s="148">
        <v>955</v>
      </c>
      <c r="E89" s="148">
        <v>955</v>
      </c>
      <c r="F89" s="148">
        <v>955</v>
      </c>
      <c r="G89" s="148">
        <v>955</v>
      </c>
      <c r="H89" s="150">
        <v>955</v>
      </c>
      <c r="I89" s="143">
        <v>955</v>
      </c>
      <c r="J89" s="132">
        <v>955</v>
      </c>
      <c r="K89" s="132">
        <v>955</v>
      </c>
      <c r="L89" s="132">
        <v>955</v>
      </c>
      <c r="M89" s="132">
        <v>955</v>
      </c>
      <c r="N89" s="132">
        <v>955</v>
      </c>
      <c r="O89" s="132">
        <v>955</v>
      </c>
      <c r="P89" s="132">
        <v>955</v>
      </c>
      <c r="Q89" s="132">
        <v>955</v>
      </c>
      <c r="R89" s="132">
        <v>955</v>
      </c>
      <c r="S89" s="132">
        <v>955</v>
      </c>
      <c r="T89" s="132">
        <v>955</v>
      </c>
      <c r="U89" s="132">
        <v>956</v>
      </c>
      <c r="V89" s="132">
        <v>955</v>
      </c>
      <c r="W89" s="132">
        <v>955</v>
      </c>
      <c r="X89" s="132">
        <v>955</v>
      </c>
      <c r="Y89" s="132">
        <v>955</v>
      </c>
      <c r="Z89" s="132">
        <v>955</v>
      </c>
      <c r="AA89" s="132">
        <v>955</v>
      </c>
      <c r="AB89" s="132">
        <v>955</v>
      </c>
      <c r="AC89" s="132">
        <v>955</v>
      </c>
      <c r="AD89" s="132">
        <v>955</v>
      </c>
      <c r="AE89" s="132">
        <v>955</v>
      </c>
      <c r="AF89" s="132">
        <v>955</v>
      </c>
      <c r="AG89" s="132">
        <v>955</v>
      </c>
      <c r="AH89" s="132">
        <v>955</v>
      </c>
      <c r="AI89" s="132">
        <v>955</v>
      </c>
      <c r="AJ89" s="132">
        <v>955</v>
      </c>
      <c r="AK89" s="132">
        <v>955</v>
      </c>
      <c r="AL89" s="132">
        <v>955</v>
      </c>
      <c r="AM89" s="132">
        <v>955</v>
      </c>
      <c r="AN89" s="132">
        <v>955</v>
      </c>
      <c r="AO89" s="132">
        <v>955</v>
      </c>
      <c r="AP89" s="132">
        <v>955</v>
      </c>
      <c r="AQ89" s="132">
        <v>955</v>
      </c>
      <c r="AR89" s="132">
        <v>955</v>
      </c>
      <c r="AS89" s="132">
        <v>955</v>
      </c>
      <c r="AT89" s="132">
        <v>954</v>
      </c>
      <c r="AU89" s="132">
        <v>954</v>
      </c>
      <c r="AV89" s="132">
        <v>954</v>
      </c>
      <c r="AW89" s="132">
        <v>954</v>
      </c>
      <c r="AX89" s="132">
        <v>954</v>
      </c>
      <c r="AY89" s="132">
        <v>954</v>
      </c>
      <c r="AZ89" s="132">
        <v>954</v>
      </c>
      <c r="BA89" s="132">
        <v>954</v>
      </c>
      <c r="BB89" s="132">
        <v>954</v>
      </c>
      <c r="BC89" s="132">
        <v>954</v>
      </c>
      <c r="BD89" s="132">
        <v>954</v>
      </c>
      <c r="BE89" s="132">
        <v>954</v>
      </c>
      <c r="BF89" s="132">
        <v>954</v>
      </c>
      <c r="BG89" s="132">
        <v>954</v>
      </c>
      <c r="BH89" s="132">
        <v>954</v>
      </c>
      <c r="BI89" s="132">
        <v>954</v>
      </c>
      <c r="BJ89" s="132">
        <v>954</v>
      </c>
      <c r="BK89" s="132">
        <v>954</v>
      </c>
      <c r="BL89" s="132">
        <v>954</v>
      </c>
      <c r="BM89" s="132">
        <v>954</v>
      </c>
      <c r="BN89" s="132">
        <v>954</v>
      </c>
      <c r="BO89" s="132">
        <v>954</v>
      </c>
      <c r="BP89" s="132">
        <v>954</v>
      </c>
      <c r="BQ89" s="132">
        <v>954</v>
      </c>
      <c r="BR89" s="132">
        <v>954</v>
      </c>
      <c r="BS89" s="132">
        <v>954</v>
      </c>
      <c r="BT89" s="132">
        <v>954</v>
      </c>
      <c r="BU89" s="132">
        <v>954</v>
      </c>
      <c r="BV89" s="132">
        <v>954</v>
      </c>
      <c r="BW89" s="132">
        <v>951</v>
      </c>
      <c r="BX89" s="132">
        <v>951</v>
      </c>
      <c r="BY89" s="132">
        <v>951</v>
      </c>
      <c r="BZ89" s="132">
        <v>950</v>
      </c>
      <c r="CA89" s="132">
        <v>949</v>
      </c>
      <c r="CB89" s="132">
        <v>948</v>
      </c>
      <c r="CC89" s="132">
        <v>948</v>
      </c>
      <c r="CD89" s="132">
        <v>947</v>
      </c>
      <c r="CE89" s="132">
        <v>921</v>
      </c>
      <c r="CF89" s="132">
        <v>908</v>
      </c>
      <c r="CG89" s="133"/>
    </row>
    <row r="90" spans="1:85" x14ac:dyDescent="0.2">
      <c r="A90" s="77">
        <f t="shared" si="3"/>
        <v>43949</v>
      </c>
      <c r="B90" s="147">
        <v>929</v>
      </c>
      <c r="C90" s="148">
        <v>929</v>
      </c>
      <c r="D90" s="148">
        <v>929</v>
      </c>
      <c r="E90" s="148">
        <v>929</v>
      </c>
      <c r="F90" s="148">
        <v>929</v>
      </c>
      <c r="G90" s="148">
        <v>929</v>
      </c>
      <c r="H90" s="150">
        <v>929</v>
      </c>
      <c r="I90" s="143">
        <v>929</v>
      </c>
      <c r="J90" s="132">
        <v>929</v>
      </c>
      <c r="K90" s="132">
        <v>929</v>
      </c>
      <c r="L90" s="132">
        <v>929</v>
      </c>
      <c r="M90" s="132">
        <v>929</v>
      </c>
      <c r="N90" s="132">
        <v>929</v>
      </c>
      <c r="O90" s="132">
        <v>929</v>
      </c>
      <c r="P90" s="132">
        <v>929</v>
      </c>
      <c r="Q90" s="132">
        <v>929</v>
      </c>
      <c r="R90" s="132">
        <v>929</v>
      </c>
      <c r="S90" s="132">
        <v>929</v>
      </c>
      <c r="T90" s="132">
        <v>929</v>
      </c>
      <c r="U90" s="132">
        <v>930</v>
      </c>
      <c r="V90" s="132">
        <v>929</v>
      </c>
      <c r="W90" s="132">
        <v>929</v>
      </c>
      <c r="X90" s="132">
        <v>929</v>
      </c>
      <c r="Y90" s="132">
        <v>929</v>
      </c>
      <c r="Z90" s="132">
        <v>929</v>
      </c>
      <c r="AA90" s="132">
        <v>929</v>
      </c>
      <c r="AB90" s="132">
        <v>929</v>
      </c>
      <c r="AC90" s="132">
        <v>929</v>
      </c>
      <c r="AD90" s="132">
        <v>929</v>
      </c>
      <c r="AE90" s="132">
        <v>929</v>
      </c>
      <c r="AF90" s="132">
        <v>929</v>
      </c>
      <c r="AG90" s="132">
        <v>929</v>
      </c>
      <c r="AH90" s="132">
        <v>929</v>
      </c>
      <c r="AI90" s="132">
        <v>929</v>
      </c>
      <c r="AJ90" s="132">
        <v>929</v>
      </c>
      <c r="AK90" s="132">
        <v>929</v>
      </c>
      <c r="AL90" s="132">
        <v>929</v>
      </c>
      <c r="AM90" s="132">
        <v>929</v>
      </c>
      <c r="AN90" s="132">
        <v>929</v>
      </c>
      <c r="AO90" s="132">
        <v>929</v>
      </c>
      <c r="AP90" s="132">
        <v>929</v>
      </c>
      <c r="AQ90" s="132">
        <v>929</v>
      </c>
      <c r="AR90" s="132">
        <v>929</v>
      </c>
      <c r="AS90" s="132">
        <v>929</v>
      </c>
      <c r="AT90" s="132">
        <v>928</v>
      </c>
      <c r="AU90" s="132">
        <v>928</v>
      </c>
      <c r="AV90" s="132">
        <v>928</v>
      </c>
      <c r="AW90" s="132">
        <v>928</v>
      </c>
      <c r="AX90" s="132">
        <v>928</v>
      </c>
      <c r="AY90" s="132">
        <v>928</v>
      </c>
      <c r="AZ90" s="132">
        <v>928</v>
      </c>
      <c r="BA90" s="132">
        <v>928</v>
      </c>
      <c r="BB90" s="132">
        <v>928</v>
      </c>
      <c r="BC90" s="132">
        <v>928</v>
      </c>
      <c r="BD90" s="132">
        <v>928</v>
      </c>
      <c r="BE90" s="132">
        <v>928</v>
      </c>
      <c r="BF90" s="132">
        <v>928</v>
      </c>
      <c r="BG90" s="132">
        <v>928</v>
      </c>
      <c r="BH90" s="132">
        <v>928</v>
      </c>
      <c r="BI90" s="132">
        <v>928</v>
      </c>
      <c r="BJ90" s="132">
        <v>928</v>
      </c>
      <c r="BK90" s="132">
        <v>928</v>
      </c>
      <c r="BL90" s="132">
        <v>928</v>
      </c>
      <c r="BM90" s="132">
        <v>928</v>
      </c>
      <c r="BN90" s="132">
        <v>928</v>
      </c>
      <c r="BO90" s="132">
        <v>928</v>
      </c>
      <c r="BP90" s="132">
        <v>928</v>
      </c>
      <c r="BQ90" s="132">
        <v>928</v>
      </c>
      <c r="BR90" s="132">
        <v>928</v>
      </c>
      <c r="BS90" s="132">
        <v>928</v>
      </c>
      <c r="BT90" s="132">
        <v>928</v>
      </c>
      <c r="BU90" s="132">
        <v>928</v>
      </c>
      <c r="BV90" s="132">
        <v>928</v>
      </c>
      <c r="BW90" s="132">
        <v>926</v>
      </c>
      <c r="BX90" s="132">
        <v>926</v>
      </c>
      <c r="BY90" s="132">
        <v>926</v>
      </c>
      <c r="BZ90" s="132">
        <v>925</v>
      </c>
      <c r="CA90" s="132">
        <v>924</v>
      </c>
      <c r="CB90" s="132">
        <v>923</v>
      </c>
      <c r="CC90" s="132">
        <v>923</v>
      </c>
      <c r="CD90" s="132">
        <v>922</v>
      </c>
      <c r="CE90" s="132">
        <v>911</v>
      </c>
      <c r="CF90" s="132">
        <v>907</v>
      </c>
      <c r="CG90" s="133">
        <v>886</v>
      </c>
    </row>
    <row r="91" spans="1:85" x14ac:dyDescent="0.2">
      <c r="A91" s="77">
        <f t="shared" si="3"/>
        <v>43948</v>
      </c>
      <c r="B91" s="147">
        <v>914</v>
      </c>
      <c r="C91" s="148">
        <v>914</v>
      </c>
      <c r="D91" s="148">
        <v>914</v>
      </c>
      <c r="E91" s="148">
        <v>914</v>
      </c>
      <c r="F91" s="148">
        <v>914</v>
      </c>
      <c r="G91" s="148">
        <v>914</v>
      </c>
      <c r="H91" s="150">
        <v>914</v>
      </c>
      <c r="I91" s="143">
        <v>914</v>
      </c>
      <c r="J91" s="132">
        <v>914</v>
      </c>
      <c r="K91" s="132">
        <v>914</v>
      </c>
      <c r="L91" s="132">
        <v>914</v>
      </c>
      <c r="M91" s="132">
        <v>914</v>
      </c>
      <c r="N91" s="132">
        <v>914</v>
      </c>
      <c r="O91" s="132">
        <v>914</v>
      </c>
      <c r="P91" s="132">
        <v>914</v>
      </c>
      <c r="Q91" s="132">
        <v>914</v>
      </c>
      <c r="R91" s="132">
        <v>914</v>
      </c>
      <c r="S91" s="132">
        <v>914</v>
      </c>
      <c r="T91" s="132">
        <v>914</v>
      </c>
      <c r="U91" s="132">
        <v>915</v>
      </c>
      <c r="V91" s="132">
        <v>914</v>
      </c>
      <c r="W91" s="132">
        <v>914</v>
      </c>
      <c r="X91" s="132">
        <v>914</v>
      </c>
      <c r="Y91" s="132">
        <v>914</v>
      </c>
      <c r="Z91" s="132">
        <v>914</v>
      </c>
      <c r="AA91" s="132">
        <v>914</v>
      </c>
      <c r="AB91" s="132">
        <v>914</v>
      </c>
      <c r="AC91" s="132">
        <v>914</v>
      </c>
      <c r="AD91" s="132">
        <v>914</v>
      </c>
      <c r="AE91" s="132">
        <v>914</v>
      </c>
      <c r="AF91" s="132">
        <v>914</v>
      </c>
      <c r="AG91" s="132">
        <v>914</v>
      </c>
      <c r="AH91" s="132">
        <v>914</v>
      </c>
      <c r="AI91" s="132">
        <v>914</v>
      </c>
      <c r="AJ91" s="132">
        <v>914</v>
      </c>
      <c r="AK91" s="132">
        <v>914</v>
      </c>
      <c r="AL91" s="132">
        <v>914</v>
      </c>
      <c r="AM91" s="132">
        <v>914</v>
      </c>
      <c r="AN91" s="132">
        <v>914</v>
      </c>
      <c r="AO91" s="132">
        <v>914</v>
      </c>
      <c r="AP91" s="132">
        <v>914</v>
      </c>
      <c r="AQ91" s="132">
        <v>914</v>
      </c>
      <c r="AR91" s="132">
        <v>914</v>
      </c>
      <c r="AS91" s="132">
        <v>914</v>
      </c>
      <c r="AT91" s="132">
        <v>913</v>
      </c>
      <c r="AU91" s="132">
        <v>913</v>
      </c>
      <c r="AV91" s="132">
        <v>913</v>
      </c>
      <c r="AW91" s="132">
        <v>913</v>
      </c>
      <c r="AX91" s="132">
        <v>913</v>
      </c>
      <c r="AY91" s="132">
        <v>913</v>
      </c>
      <c r="AZ91" s="132">
        <v>913</v>
      </c>
      <c r="BA91" s="132">
        <v>913</v>
      </c>
      <c r="BB91" s="132">
        <v>913</v>
      </c>
      <c r="BC91" s="132">
        <v>913</v>
      </c>
      <c r="BD91" s="132">
        <v>913</v>
      </c>
      <c r="BE91" s="132">
        <v>913</v>
      </c>
      <c r="BF91" s="132">
        <v>913</v>
      </c>
      <c r="BG91" s="132">
        <v>913</v>
      </c>
      <c r="BH91" s="132">
        <v>913</v>
      </c>
      <c r="BI91" s="132">
        <v>913</v>
      </c>
      <c r="BJ91" s="132">
        <v>913</v>
      </c>
      <c r="BK91" s="132">
        <v>913</v>
      </c>
      <c r="BL91" s="132">
        <v>913</v>
      </c>
      <c r="BM91" s="132">
        <v>913</v>
      </c>
      <c r="BN91" s="132">
        <v>913</v>
      </c>
      <c r="BO91" s="132">
        <v>913</v>
      </c>
      <c r="BP91" s="132">
        <v>913</v>
      </c>
      <c r="BQ91" s="132">
        <v>913</v>
      </c>
      <c r="BR91" s="132">
        <v>913</v>
      </c>
      <c r="BS91" s="132">
        <v>913</v>
      </c>
      <c r="BT91" s="132">
        <v>913</v>
      </c>
      <c r="BU91" s="132">
        <v>913</v>
      </c>
      <c r="BV91" s="132">
        <v>913</v>
      </c>
      <c r="BW91" s="132">
        <v>912</v>
      </c>
      <c r="BX91" s="132">
        <v>912</v>
      </c>
      <c r="BY91" s="132">
        <v>912</v>
      </c>
      <c r="BZ91" s="132">
        <v>911</v>
      </c>
      <c r="CA91" s="132">
        <v>910</v>
      </c>
      <c r="CB91" s="132">
        <v>909</v>
      </c>
      <c r="CC91" s="132">
        <v>909</v>
      </c>
      <c r="CD91" s="132">
        <v>908</v>
      </c>
      <c r="CE91" s="132">
        <v>903</v>
      </c>
      <c r="CF91" s="132">
        <v>899</v>
      </c>
      <c r="CG91" s="133">
        <v>885</v>
      </c>
    </row>
    <row r="92" spans="1:85" x14ac:dyDescent="0.2">
      <c r="A92" s="77">
        <f t="shared" si="3"/>
        <v>43947</v>
      </c>
      <c r="B92" s="147">
        <v>898</v>
      </c>
      <c r="C92" s="148">
        <v>898</v>
      </c>
      <c r="D92" s="148">
        <v>898</v>
      </c>
      <c r="E92" s="148">
        <v>898</v>
      </c>
      <c r="F92" s="148">
        <v>898</v>
      </c>
      <c r="G92" s="148">
        <v>898</v>
      </c>
      <c r="H92" s="150">
        <v>898</v>
      </c>
      <c r="I92" s="143">
        <v>898</v>
      </c>
      <c r="J92" s="132">
        <v>898</v>
      </c>
      <c r="K92" s="132">
        <v>898</v>
      </c>
      <c r="L92" s="132">
        <v>898</v>
      </c>
      <c r="M92" s="132">
        <v>898</v>
      </c>
      <c r="N92" s="132">
        <v>898</v>
      </c>
      <c r="O92" s="132">
        <v>898</v>
      </c>
      <c r="P92" s="132">
        <v>898</v>
      </c>
      <c r="Q92" s="132">
        <v>898</v>
      </c>
      <c r="R92" s="132">
        <v>898</v>
      </c>
      <c r="S92" s="132">
        <v>898</v>
      </c>
      <c r="T92" s="132">
        <v>898</v>
      </c>
      <c r="U92" s="132">
        <v>899</v>
      </c>
      <c r="V92" s="132">
        <v>898</v>
      </c>
      <c r="W92" s="132">
        <v>898</v>
      </c>
      <c r="X92" s="132">
        <v>898</v>
      </c>
      <c r="Y92" s="132">
        <v>898</v>
      </c>
      <c r="Z92" s="132">
        <v>898</v>
      </c>
      <c r="AA92" s="132">
        <v>898</v>
      </c>
      <c r="AB92" s="132">
        <v>898</v>
      </c>
      <c r="AC92" s="132">
        <v>898</v>
      </c>
      <c r="AD92" s="132">
        <v>898</v>
      </c>
      <c r="AE92" s="132">
        <v>898</v>
      </c>
      <c r="AF92" s="132">
        <v>898</v>
      </c>
      <c r="AG92" s="132">
        <v>898</v>
      </c>
      <c r="AH92" s="132">
        <v>898</v>
      </c>
      <c r="AI92" s="132">
        <v>898</v>
      </c>
      <c r="AJ92" s="132">
        <v>898</v>
      </c>
      <c r="AK92" s="132">
        <v>898</v>
      </c>
      <c r="AL92" s="132">
        <v>898</v>
      </c>
      <c r="AM92" s="132">
        <v>898</v>
      </c>
      <c r="AN92" s="132">
        <v>898</v>
      </c>
      <c r="AO92" s="132">
        <v>898</v>
      </c>
      <c r="AP92" s="132">
        <v>898</v>
      </c>
      <c r="AQ92" s="132">
        <v>898</v>
      </c>
      <c r="AR92" s="132">
        <v>898</v>
      </c>
      <c r="AS92" s="132">
        <v>898</v>
      </c>
      <c r="AT92" s="132">
        <v>897</v>
      </c>
      <c r="AU92" s="132">
        <v>897</v>
      </c>
      <c r="AV92" s="132">
        <v>897</v>
      </c>
      <c r="AW92" s="132">
        <v>897</v>
      </c>
      <c r="AX92" s="132">
        <v>897</v>
      </c>
      <c r="AY92" s="132">
        <v>897</v>
      </c>
      <c r="AZ92" s="132">
        <v>897</v>
      </c>
      <c r="BA92" s="132">
        <v>897</v>
      </c>
      <c r="BB92" s="132">
        <v>897</v>
      </c>
      <c r="BC92" s="132">
        <v>897</v>
      </c>
      <c r="BD92" s="132">
        <v>897</v>
      </c>
      <c r="BE92" s="132">
        <v>897</v>
      </c>
      <c r="BF92" s="132">
        <v>897</v>
      </c>
      <c r="BG92" s="132">
        <v>897</v>
      </c>
      <c r="BH92" s="132">
        <v>897</v>
      </c>
      <c r="BI92" s="132">
        <v>897</v>
      </c>
      <c r="BJ92" s="132">
        <v>897</v>
      </c>
      <c r="BK92" s="132">
        <v>897</v>
      </c>
      <c r="BL92" s="132">
        <v>897</v>
      </c>
      <c r="BM92" s="132">
        <v>897</v>
      </c>
      <c r="BN92" s="132">
        <v>897</v>
      </c>
      <c r="BO92" s="132">
        <v>897</v>
      </c>
      <c r="BP92" s="132">
        <v>897</v>
      </c>
      <c r="BQ92" s="132">
        <v>897</v>
      </c>
      <c r="BR92" s="132">
        <v>897</v>
      </c>
      <c r="BS92" s="132">
        <v>897</v>
      </c>
      <c r="BT92" s="132">
        <v>897</v>
      </c>
      <c r="BU92" s="132">
        <v>897</v>
      </c>
      <c r="BV92" s="132">
        <v>897</v>
      </c>
      <c r="BW92" s="132">
        <v>896</v>
      </c>
      <c r="BX92" s="132">
        <v>896</v>
      </c>
      <c r="BY92" s="132">
        <v>896</v>
      </c>
      <c r="BZ92" s="132">
        <v>895</v>
      </c>
      <c r="CA92" s="132">
        <v>894</v>
      </c>
      <c r="CB92" s="132">
        <v>893</v>
      </c>
      <c r="CC92" s="132">
        <v>893</v>
      </c>
      <c r="CD92" s="132">
        <v>892</v>
      </c>
      <c r="CE92" s="132">
        <v>890</v>
      </c>
      <c r="CF92" s="132">
        <v>886</v>
      </c>
      <c r="CG92" s="133">
        <v>876</v>
      </c>
    </row>
    <row r="93" spans="1:85" x14ac:dyDescent="0.2">
      <c r="A93" s="77">
        <f t="shared" ref="A93:A124" si="4">A92-1</f>
        <v>43946</v>
      </c>
      <c r="B93" s="147">
        <v>882</v>
      </c>
      <c r="C93" s="148">
        <v>882</v>
      </c>
      <c r="D93" s="148">
        <v>882</v>
      </c>
      <c r="E93" s="148">
        <v>882</v>
      </c>
      <c r="F93" s="148">
        <v>882</v>
      </c>
      <c r="G93" s="148">
        <v>882</v>
      </c>
      <c r="H93" s="150">
        <v>882</v>
      </c>
      <c r="I93" s="143">
        <v>882</v>
      </c>
      <c r="J93" s="132">
        <v>882</v>
      </c>
      <c r="K93" s="132">
        <v>882</v>
      </c>
      <c r="L93" s="132">
        <v>882</v>
      </c>
      <c r="M93" s="132">
        <v>882</v>
      </c>
      <c r="N93" s="132">
        <v>882</v>
      </c>
      <c r="O93" s="132">
        <v>882</v>
      </c>
      <c r="P93" s="132">
        <v>882</v>
      </c>
      <c r="Q93" s="132">
        <v>882</v>
      </c>
      <c r="R93" s="132">
        <v>882</v>
      </c>
      <c r="S93" s="132">
        <v>882</v>
      </c>
      <c r="T93" s="132">
        <v>882</v>
      </c>
      <c r="U93" s="132">
        <v>883</v>
      </c>
      <c r="V93" s="132">
        <v>882</v>
      </c>
      <c r="W93" s="132">
        <v>882</v>
      </c>
      <c r="X93" s="132">
        <v>882</v>
      </c>
      <c r="Y93" s="132">
        <v>882</v>
      </c>
      <c r="Z93" s="132">
        <v>882</v>
      </c>
      <c r="AA93" s="132">
        <v>882</v>
      </c>
      <c r="AB93" s="132">
        <v>882</v>
      </c>
      <c r="AC93" s="132">
        <v>882</v>
      </c>
      <c r="AD93" s="132">
        <v>882</v>
      </c>
      <c r="AE93" s="132">
        <v>882</v>
      </c>
      <c r="AF93" s="132">
        <v>882</v>
      </c>
      <c r="AG93" s="132">
        <v>882</v>
      </c>
      <c r="AH93" s="132">
        <v>882</v>
      </c>
      <c r="AI93" s="132">
        <v>882</v>
      </c>
      <c r="AJ93" s="132">
        <v>882</v>
      </c>
      <c r="AK93" s="132">
        <v>882</v>
      </c>
      <c r="AL93" s="132">
        <v>882</v>
      </c>
      <c r="AM93" s="132">
        <v>882</v>
      </c>
      <c r="AN93" s="132">
        <v>882</v>
      </c>
      <c r="AO93" s="132">
        <v>882</v>
      </c>
      <c r="AP93" s="132">
        <v>882</v>
      </c>
      <c r="AQ93" s="132">
        <v>882</v>
      </c>
      <c r="AR93" s="132">
        <v>882</v>
      </c>
      <c r="AS93" s="132">
        <v>882</v>
      </c>
      <c r="AT93" s="132">
        <v>881</v>
      </c>
      <c r="AU93" s="132">
        <v>881</v>
      </c>
      <c r="AV93" s="132">
        <v>881</v>
      </c>
      <c r="AW93" s="132">
        <v>881</v>
      </c>
      <c r="AX93" s="132">
        <v>881</v>
      </c>
      <c r="AY93" s="132">
        <v>881</v>
      </c>
      <c r="AZ93" s="132">
        <v>881</v>
      </c>
      <c r="BA93" s="132">
        <v>881</v>
      </c>
      <c r="BB93" s="132">
        <v>881</v>
      </c>
      <c r="BC93" s="132">
        <v>881</v>
      </c>
      <c r="BD93" s="132">
        <v>881</v>
      </c>
      <c r="BE93" s="132">
        <v>881</v>
      </c>
      <c r="BF93" s="132">
        <v>881</v>
      </c>
      <c r="BG93" s="132">
        <v>881</v>
      </c>
      <c r="BH93" s="132">
        <v>881</v>
      </c>
      <c r="BI93" s="132">
        <v>881</v>
      </c>
      <c r="BJ93" s="132">
        <v>881</v>
      </c>
      <c r="BK93" s="132">
        <v>881</v>
      </c>
      <c r="BL93" s="132">
        <v>881</v>
      </c>
      <c r="BM93" s="132">
        <v>881</v>
      </c>
      <c r="BN93" s="132">
        <v>881</v>
      </c>
      <c r="BO93" s="132">
        <v>881</v>
      </c>
      <c r="BP93" s="132">
        <v>881</v>
      </c>
      <c r="BQ93" s="132">
        <v>881</v>
      </c>
      <c r="BR93" s="132">
        <v>881</v>
      </c>
      <c r="BS93" s="132">
        <v>881</v>
      </c>
      <c r="BT93" s="132">
        <v>881</v>
      </c>
      <c r="BU93" s="132">
        <v>881</v>
      </c>
      <c r="BV93" s="132">
        <v>881</v>
      </c>
      <c r="BW93" s="132">
        <v>880</v>
      </c>
      <c r="BX93" s="132">
        <v>880</v>
      </c>
      <c r="BY93" s="132">
        <v>880</v>
      </c>
      <c r="BZ93" s="132">
        <v>879</v>
      </c>
      <c r="CA93" s="132">
        <v>878</v>
      </c>
      <c r="CB93" s="132">
        <v>877</v>
      </c>
      <c r="CC93" s="132">
        <v>877</v>
      </c>
      <c r="CD93" s="132">
        <v>876</v>
      </c>
      <c r="CE93" s="132">
        <v>874</v>
      </c>
      <c r="CF93" s="132">
        <v>871</v>
      </c>
      <c r="CG93" s="133">
        <v>861</v>
      </c>
    </row>
    <row r="94" spans="1:85" x14ac:dyDescent="0.2">
      <c r="A94" s="77">
        <f t="shared" si="4"/>
        <v>43945</v>
      </c>
      <c r="B94" s="147">
        <v>853</v>
      </c>
      <c r="C94" s="148">
        <v>853</v>
      </c>
      <c r="D94" s="148">
        <v>853</v>
      </c>
      <c r="E94" s="148">
        <v>853</v>
      </c>
      <c r="F94" s="148">
        <v>853</v>
      </c>
      <c r="G94" s="148">
        <v>853</v>
      </c>
      <c r="H94" s="150">
        <v>853</v>
      </c>
      <c r="I94" s="143">
        <v>853</v>
      </c>
      <c r="J94" s="132">
        <v>853</v>
      </c>
      <c r="K94" s="132">
        <v>853</v>
      </c>
      <c r="L94" s="132">
        <v>853</v>
      </c>
      <c r="M94" s="132">
        <v>853</v>
      </c>
      <c r="N94" s="132">
        <v>853</v>
      </c>
      <c r="O94" s="132">
        <v>853</v>
      </c>
      <c r="P94" s="132">
        <v>853</v>
      </c>
      <c r="Q94" s="132">
        <v>853</v>
      </c>
      <c r="R94" s="132">
        <v>853</v>
      </c>
      <c r="S94" s="132">
        <v>853</v>
      </c>
      <c r="T94" s="132">
        <v>853</v>
      </c>
      <c r="U94" s="132">
        <v>854</v>
      </c>
      <c r="V94" s="132">
        <v>853</v>
      </c>
      <c r="W94" s="132">
        <v>853</v>
      </c>
      <c r="X94" s="132">
        <v>853</v>
      </c>
      <c r="Y94" s="132">
        <v>853</v>
      </c>
      <c r="Z94" s="132">
        <v>853</v>
      </c>
      <c r="AA94" s="132">
        <v>853</v>
      </c>
      <c r="AB94" s="132">
        <v>853</v>
      </c>
      <c r="AC94" s="132">
        <v>853</v>
      </c>
      <c r="AD94" s="132">
        <v>853</v>
      </c>
      <c r="AE94" s="132">
        <v>853</v>
      </c>
      <c r="AF94" s="132">
        <v>853</v>
      </c>
      <c r="AG94" s="132">
        <v>853</v>
      </c>
      <c r="AH94" s="132">
        <v>853</v>
      </c>
      <c r="AI94" s="132">
        <v>853</v>
      </c>
      <c r="AJ94" s="132">
        <v>853</v>
      </c>
      <c r="AK94" s="132">
        <v>853</v>
      </c>
      <c r="AL94" s="132">
        <v>853</v>
      </c>
      <c r="AM94" s="132">
        <v>853</v>
      </c>
      <c r="AN94" s="132">
        <v>853</v>
      </c>
      <c r="AO94" s="132">
        <v>853</v>
      </c>
      <c r="AP94" s="132">
        <v>853</v>
      </c>
      <c r="AQ94" s="132">
        <v>853</v>
      </c>
      <c r="AR94" s="132">
        <v>853</v>
      </c>
      <c r="AS94" s="132">
        <v>853</v>
      </c>
      <c r="AT94" s="132">
        <v>852</v>
      </c>
      <c r="AU94" s="132">
        <v>852</v>
      </c>
      <c r="AV94" s="132">
        <v>852</v>
      </c>
      <c r="AW94" s="132">
        <v>852</v>
      </c>
      <c r="AX94" s="132">
        <v>852</v>
      </c>
      <c r="AY94" s="132">
        <v>852</v>
      </c>
      <c r="AZ94" s="132">
        <v>852</v>
      </c>
      <c r="BA94" s="132">
        <v>852</v>
      </c>
      <c r="BB94" s="132">
        <v>852</v>
      </c>
      <c r="BC94" s="132">
        <v>852</v>
      </c>
      <c r="BD94" s="132">
        <v>852</v>
      </c>
      <c r="BE94" s="132">
        <v>852</v>
      </c>
      <c r="BF94" s="132">
        <v>852</v>
      </c>
      <c r="BG94" s="132">
        <v>852</v>
      </c>
      <c r="BH94" s="132">
        <v>852</v>
      </c>
      <c r="BI94" s="132">
        <v>852</v>
      </c>
      <c r="BJ94" s="132">
        <v>852</v>
      </c>
      <c r="BK94" s="132">
        <v>852</v>
      </c>
      <c r="BL94" s="132">
        <v>852</v>
      </c>
      <c r="BM94" s="132">
        <v>852</v>
      </c>
      <c r="BN94" s="132">
        <v>852</v>
      </c>
      <c r="BO94" s="132">
        <v>852</v>
      </c>
      <c r="BP94" s="132">
        <v>852</v>
      </c>
      <c r="BQ94" s="132">
        <v>852</v>
      </c>
      <c r="BR94" s="132">
        <v>852</v>
      </c>
      <c r="BS94" s="132">
        <v>852</v>
      </c>
      <c r="BT94" s="132">
        <v>852</v>
      </c>
      <c r="BU94" s="132">
        <v>852</v>
      </c>
      <c r="BV94" s="132">
        <v>852</v>
      </c>
      <c r="BW94" s="132">
        <v>852</v>
      </c>
      <c r="BX94" s="132">
        <v>852</v>
      </c>
      <c r="BY94" s="132">
        <v>852</v>
      </c>
      <c r="BZ94" s="132">
        <v>851</v>
      </c>
      <c r="CA94" s="132">
        <v>850</v>
      </c>
      <c r="CB94" s="132">
        <v>849</v>
      </c>
      <c r="CC94" s="132">
        <v>849</v>
      </c>
      <c r="CD94" s="132">
        <v>848</v>
      </c>
      <c r="CE94" s="132">
        <v>846</v>
      </c>
      <c r="CF94" s="132">
        <v>843</v>
      </c>
      <c r="CG94" s="133">
        <v>833</v>
      </c>
    </row>
    <row r="95" spans="1:85" x14ac:dyDescent="0.2">
      <c r="A95" s="77">
        <f t="shared" si="4"/>
        <v>43944</v>
      </c>
      <c r="B95" s="147">
        <v>822</v>
      </c>
      <c r="C95" s="148">
        <v>822</v>
      </c>
      <c r="D95" s="148">
        <v>822</v>
      </c>
      <c r="E95" s="148">
        <v>822</v>
      </c>
      <c r="F95" s="148">
        <v>822</v>
      </c>
      <c r="G95" s="148">
        <v>822</v>
      </c>
      <c r="H95" s="150">
        <v>822</v>
      </c>
      <c r="I95" s="143">
        <v>822</v>
      </c>
      <c r="J95" s="132">
        <v>822</v>
      </c>
      <c r="K95" s="132">
        <v>822</v>
      </c>
      <c r="L95" s="132">
        <v>822</v>
      </c>
      <c r="M95" s="132">
        <v>822</v>
      </c>
      <c r="N95" s="132">
        <v>822</v>
      </c>
      <c r="O95" s="132">
        <v>822</v>
      </c>
      <c r="P95" s="132">
        <v>822</v>
      </c>
      <c r="Q95" s="132">
        <v>822</v>
      </c>
      <c r="R95" s="132">
        <v>822</v>
      </c>
      <c r="S95" s="132">
        <v>822</v>
      </c>
      <c r="T95" s="132">
        <v>822</v>
      </c>
      <c r="U95" s="132">
        <v>823</v>
      </c>
      <c r="V95" s="132">
        <v>822</v>
      </c>
      <c r="W95" s="132">
        <v>822</v>
      </c>
      <c r="X95" s="132">
        <v>822</v>
      </c>
      <c r="Y95" s="132">
        <v>822</v>
      </c>
      <c r="Z95" s="132">
        <v>822</v>
      </c>
      <c r="AA95" s="132">
        <v>822</v>
      </c>
      <c r="AB95" s="132">
        <v>822</v>
      </c>
      <c r="AC95" s="132">
        <v>822</v>
      </c>
      <c r="AD95" s="132">
        <v>822</v>
      </c>
      <c r="AE95" s="132">
        <v>822</v>
      </c>
      <c r="AF95" s="132">
        <v>822</v>
      </c>
      <c r="AG95" s="132">
        <v>822</v>
      </c>
      <c r="AH95" s="132">
        <v>822</v>
      </c>
      <c r="AI95" s="132">
        <v>822</v>
      </c>
      <c r="AJ95" s="132">
        <v>822</v>
      </c>
      <c r="AK95" s="132">
        <v>822</v>
      </c>
      <c r="AL95" s="132">
        <v>822</v>
      </c>
      <c r="AM95" s="132">
        <v>822</v>
      </c>
      <c r="AN95" s="132">
        <v>822</v>
      </c>
      <c r="AO95" s="132">
        <v>822</v>
      </c>
      <c r="AP95" s="132">
        <v>822</v>
      </c>
      <c r="AQ95" s="132">
        <v>822</v>
      </c>
      <c r="AR95" s="132">
        <v>822</v>
      </c>
      <c r="AS95" s="132">
        <v>822</v>
      </c>
      <c r="AT95" s="132">
        <v>822</v>
      </c>
      <c r="AU95" s="132">
        <v>822</v>
      </c>
      <c r="AV95" s="132">
        <v>822</v>
      </c>
      <c r="AW95" s="132">
        <v>822</v>
      </c>
      <c r="AX95" s="132">
        <v>822</v>
      </c>
      <c r="AY95" s="132">
        <v>822</v>
      </c>
      <c r="AZ95" s="132">
        <v>822</v>
      </c>
      <c r="BA95" s="132">
        <v>822</v>
      </c>
      <c r="BB95" s="132">
        <v>822</v>
      </c>
      <c r="BC95" s="132">
        <v>822</v>
      </c>
      <c r="BD95" s="132">
        <v>822</v>
      </c>
      <c r="BE95" s="132">
        <v>822</v>
      </c>
      <c r="BF95" s="132">
        <v>822</v>
      </c>
      <c r="BG95" s="132">
        <v>822</v>
      </c>
      <c r="BH95" s="132">
        <v>822</v>
      </c>
      <c r="BI95" s="132">
        <v>822</v>
      </c>
      <c r="BJ95" s="132">
        <v>822</v>
      </c>
      <c r="BK95" s="132">
        <v>822</v>
      </c>
      <c r="BL95" s="132">
        <v>822</v>
      </c>
      <c r="BM95" s="132">
        <v>822</v>
      </c>
      <c r="BN95" s="132">
        <v>822</v>
      </c>
      <c r="BO95" s="132">
        <v>822</v>
      </c>
      <c r="BP95" s="132">
        <v>822</v>
      </c>
      <c r="BQ95" s="132">
        <v>822</v>
      </c>
      <c r="BR95" s="132">
        <v>822</v>
      </c>
      <c r="BS95" s="132">
        <v>822</v>
      </c>
      <c r="BT95" s="132">
        <v>822</v>
      </c>
      <c r="BU95" s="132">
        <v>822</v>
      </c>
      <c r="BV95" s="132">
        <v>822</v>
      </c>
      <c r="BW95" s="132">
        <v>822</v>
      </c>
      <c r="BX95" s="132">
        <v>822</v>
      </c>
      <c r="BY95" s="132">
        <v>822</v>
      </c>
      <c r="BZ95" s="132">
        <v>821</v>
      </c>
      <c r="CA95" s="132">
        <v>820</v>
      </c>
      <c r="CB95" s="132">
        <v>819</v>
      </c>
      <c r="CC95" s="132">
        <v>819</v>
      </c>
      <c r="CD95" s="132">
        <v>818</v>
      </c>
      <c r="CE95" s="132">
        <v>817</v>
      </c>
      <c r="CF95" s="132">
        <v>814</v>
      </c>
      <c r="CG95" s="133">
        <v>805</v>
      </c>
    </row>
    <row r="96" spans="1:85" x14ac:dyDescent="0.2">
      <c r="A96" s="77">
        <f t="shared" si="4"/>
        <v>43943</v>
      </c>
      <c r="B96" s="147">
        <v>804</v>
      </c>
      <c r="C96" s="148">
        <v>804</v>
      </c>
      <c r="D96" s="148">
        <v>804</v>
      </c>
      <c r="E96" s="148">
        <v>804</v>
      </c>
      <c r="F96" s="148">
        <v>804</v>
      </c>
      <c r="G96" s="148">
        <v>804</v>
      </c>
      <c r="H96" s="150">
        <v>804</v>
      </c>
      <c r="I96" s="143">
        <v>804</v>
      </c>
      <c r="J96" s="132">
        <v>804</v>
      </c>
      <c r="K96" s="132">
        <v>804</v>
      </c>
      <c r="L96" s="132">
        <v>804</v>
      </c>
      <c r="M96" s="132">
        <v>804</v>
      </c>
      <c r="N96" s="132">
        <v>804</v>
      </c>
      <c r="O96" s="132">
        <v>804</v>
      </c>
      <c r="P96" s="132">
        <v>804</v>
      </c>
      <c r="Q96" s="132">
        <v>804</v>
      </c>
      <c r="R96" s="132">
        <v>804</v>
      </c>
      <c r="S96" s="132">
        <v>804</v>
      </c>
      <c r="T96" s="132">
        <v>804</v>
      </c>
      <c r="U96" s="132">
        <v>805</v>
      </c>
      <c r="V96" s="132">
        <v>804</v>
      </c>
      <c r="W96" s="132">
        <v>804</v>
      </c>
      <c r="X96" s="132">
        <v>804</v>
      </c>
      <c r="Y96" s="132">
        <v>804</v>
      </c>
      <c r="Z96" s="132">
        <v>804</v>
      </c>
      <c r="AA96" s="132">
        <v>804</v>
      </c>
      <c r="AB96" s="132">
        <v>804</v>
      </c>
      <c r="AC96" s="132">
        <v>804</v>
      </c>
      <c r="AD96" s="132">
        <v>804</v>
      </c>
      <c r="AE96" s="132">
        <v>804</v>
      </c>
      <c r="AF96" s="132">
        <v>804</v>
      </c>
      <c r="AG96" s="132">
        <v>804</v>
      </c>
      <c r="AH96" s="132">
        <v>804</v>
      </c>
      <c r="AI96" s="132">
        <v>804</v>
      </c>
      <c r="AJ96" s="132">
        <v>804</v>
      </c>
      <c r="AK96" s="132">
        <v>804</v>
      </c>
      <c r="AL96" s="132">
        <v>804</v>
      </c>
      <c r="AM96" s="132">
        <v>804</v>
      </c>
      <c r="AN96" s="132">
        <v>804</v>
      </c>
      <c r="AO96" s="132">
        <v>804</v>
      </c>
      <c r="AP96" s="132">
        <v>804</v>
      </c>
      <c r="AQ96" s="132">
        <v>804</v>
      </c>
      <c r="AR96" s="132">
        <v>804</v>
      </c>
      <c r="AS96" s="132">
        <v>804</v>
      </c>
      <c r="AT96" s="132">
        <v>804</v>
      </c>
      <c r="AU96" s="132">
        <v>804</v>
      </c>
      <c r="AV96" s="132">
        <v>804</v>
      </c>
      <c r="AW96" s="132">
        <v>804</v>
      </c>
      <c r="AX96" s="132">
        <v>804</v>
      </c>
      <c r="AY96" s="132">
        <v>804</v>
      </c>
      <c r="AZ96" s="132">
        <v>804</v>
      </c>
      <c r="BA96" s="132">
        <v>804</v>
      </c>
      <c r="BB96" s="132">
        <v>804</v>
      </c>
      <c r="BC96" s="132">
        <v>804</v>
      </c>
      <c r="BD96" s="132">
        <v>804</v>
      </c>
      <c r="BE96" s="132">
        <v>804</v>
      </c>
      <c r="BF96" s="132">
        <v>804</v>
      </c>
      <c r="BG96" s="132">
        <v>804</v>
      </c>
      <c r="BH96" s="132">
        <v>804</v>
      </c>
      <c r="BI96" s="132">
        <v>804</v>
      </c>
      <c r="BJ96" s="132">
        <v>804</v>
      </c>
      <c r="BK96" s="132">
        <v>804</v>
      </c>
      <c r="BL96" s="132">
        <v>804</v>
      </c>
      <c r="BM96" s="132">
        <v>804</v>
      </c>
      <c r="BN96" s="132">
        <v>804</v>
      </c>
      <c r="BO96" s="132">
        <v>804</v>
      </c>
      <c r="BP96" s="132">
        <v>804</v>
      </c>
      <c r="BQ96" s="132">
        <v>804</v>
      </c>
      <c r="BR96" s="132">
        <v>804</v>
      </c>
      <c r="BS96" s="132">
        <v>804</v>
      </c>
      <c r="BT96" s="132">
        <v>804</v>
      </c>
      <c r="BU96" s="132">
        <v>804</v>
      </c>
      <c r="BV96" s="132">
        <v>804</v>
      </c>
      <c r="BW96" s="132">
        <v>804</v>
      </c>
      <c r="BX96" s="132">
        <v>804</v>
      </c>
      <c r="BY96" s="132">
        <v>804</v>
      </c>
      <c r="BZ96" s="132">
        <v>803</v>
      </c>
      <c r="CA96" s="132">
        <v>802</v>
      </c>
      <c r="CB96" s="132">
        <v>801</v>
      </c>
      <c r="CC96" s="132">
        <v>801</v>
      </c>
      <c r="CD96" s="132">
        <v>800</v>
      </c>
      <c r="CE96" s="132">
        <v>799</v>
      </c>
      <c r="CF96" s="132">
        <v>796</v>
      </c>
      <c r="CG96" s="133">
        <v>788</v>
      </c>
    </row>
    <row r="97" spans="1:85" x14ac:dyDescent="0.2">
      <c r="A97" s="77">
        <f t="shared" si="4"/>
        <v>43942</v>
      </c>
      <c r="B97" s="147">
        <v>781</v>
      </c>
      <c r="C97" s="148">
        <v>781</v>
      </c>
      <c r="D97" s="148">
        <v>781</v>
      </c>
      <c r="E97" s="148">
        <v>781</v>
      </c>
      <c r="F97" s="148">
        <v>781</v>
      </c>
      <c r="G97" s="148">
        <v>781</v>
      </c>
      <c r="H97" s="150">
        <v>781</v>
      </c>
      <c r="I97" s="143">
        <v>781</v>
      </c>
      <c r="J97" s="132">
        <v>781</v>
      </c>
      <c r="K97" s="132">
        <v>781</v>
      </c>
      <c r="L97" s="132">
        <v>781</v>
      </c>
      <c r="M97" s="132">
        <v>781</v>
      </c>
      <c r="N97" s="132">
        <v>781</v>
      </c>
      <c r="O97" s="132">
        <v>781</v>
      </c>
      <c r="P97" s="132">
        <v>781</v>
      </c>
      <c r="Q97" s="132">
        <v>781</v>
      </c>
      <c r="R97" s="132">
        <v>781</v>
      </c>
      <c r="S97" s="132">
        <v>781</v>
      </c>
      <c r="T97" s="132">
        <v>781</v>
      </c>
      <c r="U97" s="132">
        <v>782</v>
      </c>
      <c r="V97" s="132">
        <v>781</v>
      </c>
      <c r="W97" s="132">
        <v>781</v>
      </c>
      <c r="X97" s="132">
        <v>781</v>
      </c>
      <c r="Y97" s="132">
        <v>781</v>
      </c>
      <c r="Z97" s="132">
        <v>781</v>
      </c>
      <c r="AA97" s="132">
        <v>781</v>
      </c>
      <c r="AB97" s="132">
        <v>781</v>
      </c>
      <c r="AC97" s="132">
        <v>781</v>
      </c>
      <c r="AD97" s="132">
        <v>781</v>
      </c>
      <c r="AE97" s="132">
        <v>781</v>
      </c>
      <c r="AF97" s="132">
        <v>781</v>
      </c>
      <c r="AG97" s="132">
        <v>781</v>
      </c>
      <c r="AH97" s="132">
        <v>781</v>
      </c>
      <c r="AI97" s="132">
        <v>781</v>
      </c>
      <c r="AJ97" s="132">
        <v>781</v>
      </c>
      <c r="AK97" s="132">
        <v>781</v>
      </c>
      <c r="AL97" s="132">
        <v>781</v>
      </c>
      <c r="AM97" s="132">
        <v>781</v>
      </c>
      <c r="AN97" s="132">
        <v>781</v>
      </c>
      <c r="AO97" s="132">
        <v>781</v>
      </c>
      <c r="AP97" s="132">
        <v>781</v>
      </c>
      <c r="AQ97" s="132">
        <v>781</v>
      </c>
      <c r="AR97" s="132">
        <v>781</v>
      </c>
      <c r="AS97" s="132">
        <v>781</v>
      </c>
      <c r="AT97" s="132">
        <v>781</v>
      </c>
      <c r="AU97" s="132">
        <v>781</v>
      </c>
      <c r="AV97" s="132">
        <v>781</v>
      </c>
      <c r="AW97" s="132">
        <v>781</v>
      </c>
      <c r="AX97" s="132">
        <v>781</v>
      </c>
      <c r="AY97" s="132">
        <v>781</v>
      </c>
      <c r="AZ97" s="132">
        <v>781</v>
      </c>
      <c r="BA97" s="132">
        <v>781</v>
      </c>
      <c r="BB97" s="132">
        <v>781</v>
      </c>
      <c r="BC97" s="132">
        <v>781</v>
      </c>
      <c r="BD97" s="132">
        <v>781</v>
      </c>
      <c r="BE97" s="132">
        <v>781</v>
      </c>
      <c r="BF97" s="132">
        <v>781</v>
      </c>
      <c r="BG97" s="132">
        <v>781</v>
      </c>
      <c r="BH97" s="132">
        <v>781</v>
      </c>
      <c r="BI97" s="132">
        <v>781</v>
      </c>
      <c r="BJ97" s="132">
        <v>781</v>
      </c>
      <c r="BK97" s="132">
        <v>781</v>
      </c>
      <c r="BL97" s="132">
        <v>781</v>
      </c>
      <c r="BM97" s="132">
        <v>781</v>
      </c>
      <c r="BN97" s="132">
        <v>781</v>
      </c>
      <c r="BO97" s="132">
        <v>781</v>
      </c>
      <c r="BP97" s="132">
        <v>781</v>
      </c>
      <c r="BQ97" s="132">
        <v>781</v>
      </c>
      <c r="BR97" s="132">
        <v>781</v>
      </c>
      <c r="BS97" s="132">
        <v>781</v>
      </c>
      <c r="BT97" s="132">
        <v>781</v>
      </c>
      <c r="BU97" s="132">
        <v>781</v>
      </c>
      <c r="BV97" s="132">
        <v>781</v>
      </c>
      <c r="BW97" s="132">
        <v>781</v>
      </c>
      <c r="BX97" s="132">
        <v>781</v>
      </c>
      <c r="BY97" s="132">
        <v>781</v>
      </c>
      <c r="BZ97" s="132">
        <v>780</v>
      </c>
      <c r="CA97" s="132">
        <v>779</v>
      </c>
      <c r="CB97" s="132">
        <v>778</v>
      </c>
      <c r="CC97" s="132">
        <v>778</v>
      </c>
      <c r="CD97" s="132">
        <v>777</v>
      </c>
      <c r="CE97" s="132">
        <v>776</v>
      </c>
      <c r="CF97" s="132">
        <v>773</v>
      </c>
      <c r="CG97" s="133">
        <v>766</v>
      </c>
    </row>
    <row r="98" spans="1:85" x14ac:dyDescent="0.2">
      <c r="A98" s="77">
        <f t="shared" si="4"/>
        <v>43941</v>
      </c>
      <c r="B98" s="147">
        <v>751</v>
      </c>
      <c r="C98" s="148">
        <v>751</v>
      </c>
      <c r="D98" s="148">
        <v>751</v>
      </c>
      <c r="E98" s="148">
        <v>751</v>
      </c>
      <c r="F98" s="148">
        <v>751</v>
      </c>
      <c r="G98" s="148">
        <v>751</v>
      </c>
      <c r="H98" s="150">
        <v>751</v>
      </c>
      <c r="I98" s="143">
        <v>751</v>
      </c>
      <c r="J98" s="132">
        <v>751</v>
      </c>
      <c r="K98" s="132">
        <v>751</v>
      </c>
      <c r="L98" s="132">
        <v>751</v>
      </c>
      <c r="M98" s="132">
        <v>751</v>
      </c>
      <c r="N98" s="132">
        <v>751</v>
      </c>
      <c r="O98" s="132">
        <v>751</v>
      </c>
      <c r="P98" s="132">
        <v>751</v>
      </c>
      <c r="Q98" s="132">
        <v>751</v>
      </c>
      <c r="R98" s="132">
        <v>751</v>
      </c>
      <c r="S98" s="132">
        <v>751</v>
      </c>
      <c r="T98" s="132">
        <v>751</v>
      </c>
      <c r="U98" s="132">
        <v>752</v>
      </c>
      <c r="V98" s="132">
        <v>751</v>
      </c>
      <c r="W98" s="132">
        <v>751</v>
      </c>
      <c r="X98" s="132">
        <v>751</v>
      </c>
      <c r="Y98" s="132">
        <v>751</v>
      </c>
      <c r="Z98" s="132">
        <v>751</v>
      </c>
      <c r="AA98" s="132">
        <v>751</v>
      </c>
      <c r="AB98" s="132">
        <v>751</v>
      </c>
      <c r="AC98" s="132">
        <v>751</v>
      </c>
      <c r="AD98" s="132">
        <v>751</v>
      </c>
      <c r="AE98" s="132">
        <v>751</v>
      </c>
      <c r="AF98" s="132">
        <v>751</v>
      </c>
      <c r="AG98" s="132">
        <v>751</v>
      </c>
      <c r="AH98" s="132">
        <v>751</v>
      </c>
      <c r="AI98" s="132">
        <v>751</v>
      </c>
      <c r="AJ98" s="132">
        <v>751</v>
      </c>
      <c r="AK98" s="132">
        <v>751</v>
      </c>
      <c r="AL98" s="132">
        <v>751</v>
      </c>
      <c r="AM98" s="132">
        <v>751</v>
      </c>
      <c r="AN98" s="132">
        <v>751</v>
      </c>
      <c r="AO98" s="132">
        <v>751</v>
      </c>
      <c r="AP98" s="132">
        <v>751</v>
      </c>
      <c r="AQ98" s="132">
        <v>751</v>
      </c>
      <c r="AR98" s="132">
        <v>751</v>
      </c>
      <c r="AS98" s="132">
        <v>751</v>
      </c>
      <c r="AT98" s="132">
        <v>751</v>
      </c>
      <c r="AU98" s="132">
        <v>751</v>
      </c>
      <c r="AV98" s="132">
        <v>751</v>
      </c>
      <c r="AW98" s="132">
        <v>751</v>
      </c>
      <c r="AX98" s="132">
        <v>751</v>
      </c>
      <c r="AY98" s="132">
        <v>751</v>
      </c>
      <c r="AZ98" s="132">
        <v>751</v>
      </c>
      <c r="BA98" s="132">
        <v>751</v>
      </c>
      <c r="BB98" s="132">
        <v>751</v>
      </c>
      <c r="BC98" s="132">
        <v>751</v>
      </c>
      <c r="BD98" s="132">
        <v>751</v>
      </c>
      <c r="BE98" s="132">
        <v>751</v>
      </c>
      <c r="BF98" s="132">
        <v>751</v>
      </c>
      <c r="BG98" s="132">
        <v>751</v>
      </c>
      <c r="BH98" s="132">
        <v>751</v>
      </c>
      <c r="BI98" s="132">
        <v>751</v>
      </c>
      <c r="BJ98" s="132">
        <v>751</v>
      </c>
      <c r="BK98" s="132">
        <v>751</v>
      </c>
      <c r="BL98" s="132">
        <v>751</v>
      </c>
      <c r="BM98" s="132">
        <v>751</v>
      </c>
      <c r="BN98" s="132">
        <v>751</v>
      </c>
      <c r="BO98" s="132">
        <v>751</v>
      </c>
      <c r="BP98" s="132">
        <v>751</v>
      </c>
      <c r="BQ98" s="132">
        <v>751</v>
      </c>
      <c r="BR98" s="132">
        <v>751</v>
      </c>
      <c r="BS98" s="132">
        <v>751</v>
      </c>
      <c r="BT98" s="132">
        <v>751</v>
      </c>
      <c r="BU98" s="132">
        <v>751</v>
      </c>
      <c r="BV98" s="132">
        <v>751</v>
      </c>
      <c r="BW98" s="132">
        <v>751</v>
      </c>
      <c r="BX98" s="132">
        <v>751</v>
      </c>
      <c r="BY98" s="132">
        <v>751</v>
      </c>
      <c r="BZ98" s="132">
        <v>750</v>
      </c>
      <c r="CA98" s="132">
        <v>749</v>
      </c>
      <c r="CB98" s="132">
        <v>748</v>
      </c>
      <c r="CC98" s="132">
        <v>748</v>
      </c>
      <c r="CD98" s="132">
        <v>747</v>
      </c>
      <c r="CE98" s="132">
        <v>746</v>
      </c>
      <c r="CF98" s="132">
        <v>743</v>
      </c>
      <c r="CG98" s="133">
        <v>736</v>
      </c>
    </row>
    <row r="99" spans="1:85" x14ac:dyDescent="0.2">
      <c r="A99" s="77">
        <f t="shared" si="4"/>
        <v>43940</v>
      </c>
      <c r="B99" s="147">
        <v>726</v>
      </c>
      <c r="C99" s="148">
        <v>726</v>
      </c>
      <c r="D99" s="148">
        <v>726</v>
      </c>
      <c r="E99" s="148">
        <v>726</v>
      </c>
      <c r="F99" s="148">
        <v>726</v>
      </c>
      <c r="G99" s="148">
        <v>726</v>
      </c>
      <c r="H99" s="150">
        <v>726</v>
      </c>
      <c r="I99" s="143">
        <v>726</v>
      </c>
      <c r="J99" s="132">
        <v>726</v>
      </c>
      <c r="K99" s="132">
        <v>726</v>
      </c>
      <c r="L99" s="132">
        <v>726</v>
      </c>
      <c r="M99" s="132">
        <v>726</v>
      </c>
      <c r="N99" s="132">
        <v>726</v>
      </c>
      <c r="O99" s="132">
        <v>726</v>
      </c>
      <c r="P99" s="132">
        <v>726</v>
      </c>
      <c r="Q99" s="132">
        <v>726</v>
      </c>
      <c r="R99" s="132">
        <v>726</v>
      </c>
      <c r="S99" s="132">
        <v>726</v>
      </c>
      <c r="T99" s="132">
        <v>726</v>
      </c>
      <c r="U99" s="132">
        <v>727</v>
      </c>
      <c r="V99" s="132">
        <v>726</v>
      </c>
      <c r="W99" s="132">
        <v>726</v>
      </c>
      <c r="X99" s="132">
        <v>726</v>
      </c>
      <c r="Y99" s="132">
        <v>726</v>
      </c>
      <c r="Z99" s="132">
        <v>726</v>
      </c>
      <c r="AA99" s="132">
        <v>726</v>
      </c>
      <c r="AB99" s="132">
        <v>726</v>
      </c>
      <c r="AC99" s="132">
        <v>726</v>
      </c>
      <c r="AD99" s="132">
        <v>726</v>
      </c>
      <c r="AE99" s="132">
        <v>726</v>
      </c>
      <c r="AF99" s="132">
        <v>726</v>
      </c>
      <c r="AG99" s="132">
        <v>726</v>
      </c>
      <c r="AH99" s="132">
        <v>726</v>
      </c>
      <c r="AI99" s="132">
        <v>726</v>
      </c>
      <c r="AJ99" s="132">
        <v>726</v>
      </c>
      <c r="AK99" s="132">
        <v>726</v>
      </c>
      <c r="AL99" s="132">
        <v>726</v>
      </c>
      <c r="AM99" s="132">
        <v>726</v>
      </c>
      <c r="AN99" s="132">
        <v>726</v>
      </c>
      <c r="AO99" s="132">
        <v>726</v>
      </c>
      <c r="AP99" s="132">
        <v>726</v>
      </c>
      <c r="AQ99" s="132">
        <v>726</v>
      </c>
      <c r="AR99" s="132">
        <v>726</v>
      </c>
      <c r="AS99" s="132">
        <v>726</v>
      </c>
      <c r="AT99" s="132">
        <v>726</v>
      </c>
      <c r="AU99" s="132">
        <v>726</v>
      </c>
      <c r="AV99" s="132">
        <v>726</v>
      </c>
      <c r="AW99" s="132">
        <v>726</v>
      </c>
      <c r="AX99" s="132">
        <v>726</v>
      </c>
      <c r="AY99" s="132">
        <v>726</v>
      </c>
      <c r="AZ99" s="132">
        <v>726</v>
      </c>
      <c r="BA99" s="132">
        <v>726</v>
      </c>
      <c r="BB99" s="132">
        <v>726</v>
      </c>
      <c r="BC99" s="132">
        <v>726</v>
      </c>
      <c r="BD99" s="132">
        <v>726</v>
      </c>
      <c r="BE99" s="132">
        <v>726</v>
      </c>
      <c r="BF99" s="132">
        <v>726</v>
      </c>
      <c r="BG99" s="132">
        <v>726</v>
      </c>
      <c r="BH99" s="132">
        <v>726</v>
      </c>
      <c r="BI99" s="132">
        <v>726</v>
      </c>
      <c r="BJ99" s="132">
        <v>726</v>
      </c>
      <c r="BK99" s="132">
        <v>726</v>
      </c>
      <c r="BL99" s="132">
        <v>726</v>
      </c>
      <c r="BM99" s="132">
        <v>726</v>
      </c>
      <c r="BN99" s="132">
        <v>726</v>
      </c>
      <c r="BO99" s="132">
        <v>726</v>
      </c>
      <c r="BP99" s="132">
        <v>726</v>
      </c>
      <c r="BQ99" s="132">
        <v>726</v>
      </c>
      <c r="BR99" s="132">
        <v>726</v>
      </c>
      <c r="BS99" s="132">
        <v>726</v>
      </c>
      <c r="BT99" s="132">
        <v>726</v>
      </c>
      <c r="BU99" s="132">
        <v>726</v>
      </c>
      <c r="BV99" s="132">
        <v>726</v>
      </c>
      <c r="BW99" s="132">
        <v>726</v>
      </c>
      <c r="BX99" s="132">
        <v>726</v>
      </c>
      <c r="BY99" s="132">
        <v>726</v>
      </c>
      <c r="BZ99" s="132">
        <v>726</v>
      </c>
      <c r="CA99" s="132">
        <v>725</v>
      </c>
      <c r="CB99" s="132">
        <v>724</v>
      </c>
      <c r="CC99" s="132">
        <v>724</v>
      </c>
      <c r="CD99" s="132">
        <v>724</v>
      </c>
      <c r="CE99" s="132">
        <v>723</v>
      </c>
      <c r="CF99" s="132">
        <v>720</v>
      </c>
      <c r="CG99" s="133">
        <v>713</v>
      </c>
    </row>
    <row r="100" spans="1:85" x14ac:dyDescent="0.2">
      <c r="A100" s="77">
        <f t="shared" si="4"/>
        <v>43939</v>
      </c>
      <c r="B100" s="147">
        <v>700</v>
      </c>
      <c r="C100" s="148">
        <v>700</v>
      </c>
      <c r="D100" s="148">
        <v>700</v>
      </c>
      <c r="E100" s="148">
        <v>700</v>
      </c>
      <c r="F100" s="148">
        <v>700</v>
      </c>
      <c r="G100" s="148">
        <v>700</v>
      </c>
      <c r="H100" s="150">
        <v>700</v>
      </c>
      <c r="I100" s="143">
        <v>700</v>
      </c>
      <c r="J100" s="132">
        <v>700</v>
      </c>
      <c r="K100" s="132">
        <v>700</v>
      </c>
      <c r="L100" s="132">
        <v>700</v>
      </c>
      <c r="M100" s="132">
        <v>700</v>
      </c>
      <c r="N100" s="132">
        <v>700</v>
      </c>
      <c r="O100" s="132">
        <v>700</v>
      </c>
      <c r="P100" s="132">
        <v>700</v>
      </c>
      <c r="Q100" s="132">
        <v>700</v>
      </c>
      <c r="R100" s="132">
        <v>700</v>
      </c>
      <c r="S100" s="132">
        <v>700</v>
      </c>
      <c r="T100" s="132">
        <v>700</v>
      </c>
      <c r="U100" s="132">
        <v>701</v>
      </c>
      <c r="V100" s="132">
        <v>700</v>
      </c>
      <c r="W100" s="132">
        <v>700</v>
      </c>
      <c r="X100" s="132">
        <v>700</v>
      </c>
      <c r="Y100" s="132">
        <v>700</v>
      </c>
      <c r="Z100" s="132">
        <v>700</v>
      </c>
      <c r="AA100" s="132">
        <v>700</v>
      </c>
      <c r="AB100" s="132">
        <v>700</v>
      </c>
      <c r="AC100" s="132">
        <v>700</v>
      </c>
      <c r="AD100" s="132">
        <v>700</v>
      </c>
      <c r="AE100" s="132">
        <v>700</v>
      </c>
      <c r="AF100" s="132">
        <v>700</v>
      </c>
      <c r="AG100" s="132">
        <v>700</v>
      </c>
      <c r="AH100" s="132">
        <v>700</v>
      </c>
      <c r="AI100" s="132">
        <v>700</v>
      </c>
      <c r="AJ100" s="132">
        <v>700</v>
      </c>
      <c r="AK100" s="132">
        <v>700</v>
      </c>
      <c r="AL100" s="132">
        <v>700</v>
      </c>
      <c r="AM100" s="132">
        <v>700</v>
      </c>
      <c r="AN100" s="132">
        <v>700</v>
      </c>
      <c r="AO100" s="132">
        <v>700</v>
      </c>
      <c r="AP100" s="132">
        <v>700</v>
      </c>
      <c r="AQ100" s="132">
        <v>700</v>
      </c>
      <c r="AR100" s="132">
        <v>700</v>
      </c>
      <c r="AS100" s="132">
        <v>700</v>
      </c>
      <c r="AT100" s="132">
        <v>700</v>
      </c>
      <c r="AU100" s="132">
        <v>700</v>
      </c>
      <c r="AV100" s="132">
        <v>700</v>
      </c>
      <c r="AW100" s="132">
        <v>700</v>
      </c>
      <c r="AX100" s="132">
        <v>700</v>
      </c>
      <c r="AY100" s="132">
        <v>700</v>
      </c>
      <c r="AZ100" s="132">
        <v>700</v>
      </c>
      <c r="BA100" s="132">
        <v>700</v>
      </c>
      <c r="BB100" s="132">
        <v>700</v>
      </c>
      <c r="BC100" s="132">
        <v>700</v>
      </c>
      <c r="BD100" s="132">
        <v>700</v>
      </c>
      <c r="BE100" s="132">
        <v>700</v>
      </c>
      <c r="BF100" s="132">
        <v>700</v>
      </c>
      <c r="BG100" s="132">
        <v>700</v>
      </c>
      <c r="BH100" s="132">
        <v>700</v>
      </c>
      <c r="BI100" s="132">
        <v>700</v>
      </c>
      <c r="BJ100" s="132">
        <v>700</v>
      </c>
      <c r="BK100" s="132">
        <v>700</v>
      </c>
      <c r="BL100" s="132">
        <v>700</v>
      </c>
      <c r="BM100" s="132">
        <v>700</v>
      </c>
      <c r="BN100" s="132">
        <v>700</v>
      </c>
      <c r="BO100" s="132">
        <v>700</v>
      </c>
      <c r="BP100" s="132">
        <v>700</v>
      </c>
      <c r="BQ100" s="132">
        <v>700</v>
      </c>
      <c r="BR100" s="132">
        <v>700</v>
      </c>
      <c r="BS100" s="132">
        <v>700</v>
      </c>
      <c r="BT100" s="132">
        <v>700</v>
      </c>
      <c r="BU100" s="132">
        <v>700</v>
      </c>
      <c r="BV100" s="132">
        <v>700</v>
      </c>
      <c r="BW100" s="132">
        <v>700</v>
      </c>
      <c r="BX100" s="132">
        <v>700</v>
      </c>
      <c r="BY100" s="132">
        <v>700</v>
      </c>
      <c r="BZ100" s="132">
        <v>700</v>
      </c>
      <c r="CA100" s="132">
        <v>699</v>
      </c>
      <c r="CB100" s="132">
        <v>698</v>
      </c>
      <c r="CC100" s="132">
        <v>698</v>
      </c>
      <c r="CD100" s="132">
        <v>698</v>
      </c>
      <c r="CE100" s="132">
        <v>697</v>
      </c>
      <c r="CF100" s="132">
        <v>694</v>
      </c>
      <c r="CG100" s="133">
        <v>687</v>
      </c>
    </row>
    <row r="101" spans="1:85" x14ac:dyDescent="0.2">
      <c r="A101" s="77">
        <f t="shared" si="4"/>
        <v>43938</v>
      </c>
      <c r="B101" s="147">
        <v>668</v>
      </c>
      <c r="C101" s="148">
        <v>668</v>
      </c>
      <c r="D101" s="148">
        <v>668</v>
      </c>
      <c r="E101" s="148">
        <v>668</v>
      </c>
      <c r="F101" s="148">
        <v>668</v>
      </c>
      <c r="G101" s="148">
        <v>668</v>
      </c>
      <c r="H101" s="150">
        <v>668</v>
      </c>
      <c r="I101" s="143">
        <v>668</v>
      </c>
      <c r="J101" s="132">
        <v>668</v>
      </c>
      <c r="K101" s="132">
        <v>668</v>
      </c>
      <c r="L101" s="132">
        <v>668</v>
      </c>
      <c r="M101" s="132">
        <v>668</v>
      </c>
      <c r="N101" s="132">
        <v>668</v>
      </c>
      <c r="O101" s="132">
        <v>668</v>
      </c>
      <c r="P101" s="132">
        <v>668</v>
      </c>
      <c r="Q101" s="132">
        <v>668</v>
      </c>
      <c r="R101" s="132">
        <v>668</v>
      </c>
      <c r="S101" s="132">
        <v>668</v>
      </c>
      <c r="T101" s="132">
        <v>668</v>
      </c>
      <c r="U101" s="132">
        <v>669</v>
      </c>
      <c r="V101" s="132">
        <v>668</v>
      </c>
      <c r="W101" s="132">
        <v>668</v>
      </c>
      <c r="X101" s="132">
        <v>668</v>
      </c>
      <c r="Y101" s="132">
        <v>668</v>
      </c>
      <c r="Z101" s="132">
        <v>668</v>
      </c>
      <c r="AA101" s="132">
        <v>668</v>
      </c>
      <c r="AB101" s="132">
        <v>668</v>
      </c>
      <c r="AC101" s="132">
        <v>668</v>
      </c>
      <c r="AD101" s="132">
        <v>668</v>
      </c>
      <c r="AE101" s="132">
        <v>668</v>
      </c>
      <c r="AF101" s="132">
        <v>668</v>
      </c>
      <c r="AG101" s="132">
        <v>668</v>
      </c>
      <c r="AH101" s="132">
        <v>668</v>
      </c>
      <c r="AI101" s="132">
        <v>668</v>
      </c>
      <c r="AJ101" s="132">
        <v>668</v>
      </c>
      <c r="AK101" s="132">
        <v>668</v>
      </c>
      <c r="AL101" s="132">
        <v>668</v>
      </c>
      <c r="AM101" s="132">
        <v>668</v>
      </c>
      <c r="AN101" s="132">
        <v>668</v>
      </c>
      <c r="AO101" s="132">
        <v>668</v>
      </c>
      <c r="AP101" s="132">
        <v>668</v>
      </c>
      <c r="AQ101" s="132">
        <v>668</v>
      </c>
      <c r="AR101" s="132">
        <v>668</v>
      </c>
      <c r="AS101" s="132">
        <v>668</v>
      </c>
      <c r="AT101" s="132">
        <v>668</v>
      </c>
      <c r="AU101" s="132">
        <v>668</v>
      </c>
      <c r="AV101" s="132">
        <v>668</v>
      </c>
      <c r="AW101" s="132">
        <v>668</v>
      </c>
      <c r="AX101" s="132">
        <v>668</v>
      </c>
      <c r="AY101" s="132">
        <v>668</v>
      </c>
      <c r="AZ101" s="132">
        <v>668</v>
      </c>
      <c r="BA101" s="132">
        <v>668</v>
      </c>
      <c r="BB101" s="132">
        <v>668</v>
      </c>
      <c r="BC101" s="132">
        <v>668</v>
      </c>
      <c r="BD101" s="132">
        <v>668</v>
      </c>
      <c r="BE101" s="132">
        <v>668</v>
      </c>
      <c r="BF101" s="132">
        <v>668</v>
      </c>
      <c r="BG101" s="132">
        <v>668</v>
      </c>
      <c r="BH101" s="132">
        <v>668</v>
      </c>
      <c r="BI101" s="132">
        <v>668</v>
      </c>
      <c r="BJ101" s="132">
        <v>668</v>
      </c>
      <c r="BK101" s="132">
        <v>668</v>
      </c>
      <c r="BL101" s="132">
        <v>668</v>
      </c>
      <c r="BM101" s="132">
        <v>668</v>
      </c>
      <c r="BN101" s="132">
        <v>668</v>
      </c>
      <c r="BO101" s="132">
        <v>668</v>
      </c>
      <c r="BP101" s="132">
        <v>668</v>
      </c>
      <c r="BQ101" s="132">
        <v>668</v>
      </c>
      <c r="BR101" s="132">
        <v>668</v>
      </c>
      <c r="BS101" s="132">
        <v>668</v>
      </c>
      <c r="BT101" s="132">
        <v>668</v>
      </c>
      <c r="BU101" s="132">
        <v>668</v>
      </c>
      <c r="BV101" s="132">
        <v>668</v>
      </c>
      <c r="BW101" s="132">
        <v>668</v>
      </c>
      <c r="BX101" s="132">
        <v>668</v>
      </c>
      <c r="BY101" s="132">
        <v>668</v>
      </c>
      <c r="BZ101" s="132">
        <v>668</v>
      </c>
      <c r="CA101" s="132">
        <v>667</v>
      </c>
      <c r="CB101" s="132">
        <v>666</v>
      </c>
      <c r="CC101" s="132">
        <v>666</v>
      </c>
      <c r="CD101" s="132">
        <v>666</v>
      </c>
      <c r="CE101" s="132">
        <v>665</v>
      </c>
      <c r="CF101" s="132">
        <v>662</v>
      </c>
      <c r="CG101" s="133">
        <v>655</v>
      </c>
    </row>
    <row r="102" spans="1:85" x14ac:dyDescent="0.2">
      <c r="A102" s="77">
        <f t="shared" si="4"/>
        <v>43937</v>
      </c>
      <c r="B102" s="147">
        <v>639</v>
      </c>
      <c r="C102" s="148">
        <v>639</v>
      </c>
      <c r="D102" s="148">
        <v>639</v>
      </c>
      <c r="E102" s="148">
        <v>639</v>
      </c>
      <c r="F102" s="148">
        <v>639</v>
      </c>
      <c r="G102" s="148">
        <v>639</v>
      </c>
      <c r="H102" s="150">
        <v>639</v>
      </c>
      <c r="I102" s="143">
        <v>639</v>
      </c>
      <c r="J102" s="132">
        <v>639</v>
      </c>
      <c r="K102" s="132">
        <v>639</v>
      </c>
      <c r="L102" s="132">
        <v>639</v>
      </c>
      <c r="M102" s="132">
        <v>639</v>
      </c>
      <c r="N102" s="132">
        <v>639</v>
      </c>
      <c r="O102" s="132">
        <v>639</v>
      </c>
      <c r="P102" s="132">
        <v>639</v>
      </c>
      <c r="Q102" s="132">
        <v>639</v>
      </c>
      <c r="R102" s="132">
        <v>639</v>
      </c>
      <c r="S102" s="132">
        <v>639</v>
      </c>
      <c r="T102" s="132">
        <v>639</v>
      </c>
      <c r="U102" s="132">
        <v>640</v>
      </c>
      <c r="V102" s="132">
        <v>639</v>
      </c>
      <c r="W102" s="132">
        <v>639</v>
      </c>
      <c r="X102" s="132">
        <v>639</v>
      </c>
      <c r="Y102" s="132">
        <v>639</v>
      </c>
      <c r="Z102" s="132">
        <v>639</v>
      </c>
      <c r="AA102" s="132">
        <v>639</v>
      </c>
      <c r="AB102" s="132">
        <v>639</v>
      </c>
      <c r="AC102" s="132">
        <v>639</v>
      </c>
      <c r="AD102" s="132">
        <v>639</v>
      </c>
      <c r="AE102" s="132">
        <v>639</v>
      </c>
      <c r="AF102" s="132">
        <v>639</v>
      </c>
      <c r="AG102" s="132">
        <v>639</v>
      </c>
      <c r="AH102" s="132">
        <v>639</v>
      </c>
      <c r="AI102" s="132">
        <v>639</v>
      </c>
      <c r="AJ102" s="132">
        <v>639</v>
      </c>
      <c r="AK102" s="132">
        <v>639</v>
      </c>
      <c r="AL102" s="132">
        <v>639</v>
      </c>
      <c r="AM102" s="132">
        <v>639</v>
      </c>
      <c r="AN102" s="132">
        <v>639</v>
      </c>
      <c r="AO102" s="132">
        <v>639</v>
      </c>
      <c r="AP102" s="132">
        <v>639</v>
      </c>
      <c r="AQ102" s="132">
        <v>639</v>
      </c>
      <c r="AR102" s="132">
        <v>639</v>
      </c>
      <c r="AS102" s="132">
        <v>639</v>
      </c>
      <c r="AT102" s="132">
        <v>639</v>
      </c>
      <c r="AU102" s="132">
        <v>639</v>
      </c>
      <c r="AV102" s="132">
        <v>639</v>
      </c>
      <c r="AW102" s="132">
        <v>639</v>
      </c>
      <c r="AX102" s="132">
        <v>639</v>
      </c>
      <c r="AY102" s="132">
        <v>639</v>
      </c>
      <c r="AZ102" s="132">
        <v>639</v>
      </c>
      <c r="BA102" s="132">
        <v>639</v>
      </c>
      <c r="BB102" s="132">
        <v>639</v>
      </c>
      <c r="BC102" s="132">
        <v>639</v>
      </c>
      <c r="BD102" s="132">
        <v>639</v>
      </c>
      <c r="BE102" s="132">
        <v>639</v>
      </c>
      <c r="BF102" s="132">
        <v>639</v>
      </c>
      <c r="BG102" s="132">
        <v>639</v>
      </c>
      <c r="BH102" s="132">
        <v>639</v>
      </c>
      <c r="BI102" s="132">
        <v>639</v>
      </c>
      <c r="BJ102" s="132">
        <v>639</v>
      </c>
      <c r="BK102" s="132">
        <v>639</v>
      </c>
      <c r="BL102" s="132">
        <v>639</v>
      </c>
      <c r="BM102" s="132">
        <v>639</v>
      </c>
      <c r="BN102" s="132">
        <v>639</v>
      </c>
      <c r="BO102" s="132">
        <v>639</v>
      </c>
      <c r="BP102" s="132">
        <v>639</v>
      </c>
      <c r="BQ102" s="132">
        <v>639</v>
      </c>
      <c r="BR102" s="132">
        <v>639</v>
      </c>
      <c r="BS102" s="132">
        <v>639</v>
      </c>
      <c r="BT102" s="132">
        <v>639</v>
      </c>
      <c r="BU102" s="132">
        <v>639</v>
      </c>
      <c r="BV102" s="132">
        <v>639</v>
      </c>
      <c r="BW102" s="132">
        <v>639</v>
      </c>
      <c r="BX102" s="132">
        <v>639</v>
      </c>
      <c r="BY102" s="132">
        <v>639</v>
      </c>
      <c r="BZ102" s="132">
        <v>639</v>
      </c>
      <c r="CA102" s="132">
        <v>638</v>
      </c>
      <c r="CB102" s="132">
        <v>637</v>
      </c>
      <c r="CC102" s="132">
        <v>637</v>
      </c>
      <c r="CD102" s="132">
        <v>637</v>
      </c>
      <c r="CE102" s="132">
        <v>636</v>
      </c>
      <c r="CF102" s="132">
        <v>633</v>
      </c>
      <c r="CG102" s="133">
        <v>627</v>
      </c>
    </row>
    <row r="103" spans="1:85" x14ac:dyDescent="0.2">
      <c r="A103" s="77">
        <f t="shared" si="4"/>
        <v>43936</v>
      </c>
      <c r="B103" s="147">
        <v>604</v>
      </c>
      <c r="C103" s="148">
        <v>604</v>
      </c>
      <c r="D103" s="148">
        <v>604</v>
      </c>
      <c r="E103" s="148">
        <v>604</v>
      </c>
      <c r="F103" s="148">
        <v>604</v>
      </c>
      <c r="G103" s="148">
        <v>604</v>
      </c>
      <c r="H103" s="150">
        <v>604</v>
      </c>
      <c r="I103" s="143">
        <v>604</v>
      </c>
      <c r="J103" s="132">
        <v>604</v>
      </c>
      <c r="K103" s="132">
        <v>604</v>
      </c>
      <c r="L103" s="132">
        <v>604</v>
      </c>
      <c r="M103" s="132">
        <v>604</v>
      </c>
      <c r="N103" s="132">
        <v>604</v>
      </c>
      <c r="O103" s="132">
        <v>604</v>
      </c>
      <c r="P103" s="132">
        <v>604</v>
      </c>
      <c r="Q103" s="132">
        <v>604</v>
      </c>
      <c r="R103" s="132">
        <v>604</v>
      </c>
      <c r="S103" s="132">
        <v>604</v>
      </c>
      <c r="T103" s="132">
        <v>604</v>
      </c>
      <c r="U103" s="132">
        <v>605</v>
      </c>
      <c r="V103" s="132">
        <v>604</v>
      </c>
      <c r="W103" s="132">
        <v>604</v>
      </c>
      <c r="X103" s="132">
        <v>604</v>
      </c>
      <c r="Y103" s="132">
        <v>604</v>
      </c>
      <c r="Z103" s="132">
        <v>604</v>
      </c>
      <c r="AA103" s="132">
        <v>604</v>
      </c>
      <c r="AB103" s="132">
        <v>604</v>
      </c>
      <c r="AC103" s="132">
        <v>604</v>
      </c>
      <c r="AD103" s="132">
        <v>604</v>
      </c>
      <c r="AE103" s="132">
        <v>604</v>
      </c>
      <c r="AF103" s="132">
        <v>604</v>
      </c>
      <c r="AG103" s="132">
        <v>604</v>
      </c>
      <c r="AH103" s="132">
        <v>604</v>
      </c>
      <c r="AI103" s="132">
        <v>604</v>
      </c>
      <c r="AJ103" s="132">
        <v>604</v>
      </c>
      <c r="AK103" s="132">
        <v>604</v>
      </c>
      <c r="AL103" s="132">
        <v>604</v>
      </c>
      <c r="AM103" s="132">
        <v>604</v>
      </c>
      <c r="AN103" s="132">
        <v>604</v>
      </c>
      <c r="AO103" s="132">
        <v>604</v>
      </c>
      <c r="AP103" s="132">
        <v>604</v>
      </c>
      <c r="AQ103" s="132">
        <v>604</v>
      </c>
      <c r="AR103" s="132">
        <v>604</v>
      </c>
      <c r="AS103" s="132">
        <v>604</v>
      </c>
      <c r="AT103" s="132">
        <v>604</v>
      </c>
      <c r="AU103" s="132">
        <v>604</v>
      </c>
      <c r="AV103" s="132">
        <v>604</v>
      </c>
      <c r="AW103" s="132">
        <v>604</v>
      </c>
      <c r="AX103" s="132">
        <v>604</v>
      </c>
      <c r="AY103" s="132">
        <v>604</v>
      </c>
      <c r="AZ103" s="132">
        <v>604</v>
      </c>
      <c r="BA103" s="132">
        <v>604</v>
      </c>
      <c r="BB103" s="132">
        <v>604</v>
      </c>
      <c r="BC103" s="132">
        <v>604</v>
      </c>
      <c r="BD103" s="132">
        <v>604</v>
      </c>
      <c r="BE103" s="132">
        <v>604</v>
      </c>
      <c r="BF103" s="132">
        <v>604</v>
      </c>
      <c r="BG103" s="132">
        <v>604</v>
      </c>
      <c r="BH103" s="132">
        <v>604</v>
      </c>
      <c r="BI103" s="132">
        <v>604</v>
      </c>
      <c r="BJ103" s="132">
        <v>604</v>
      </c>
      <c r="BK103" s="132">
        <v>604</v>
      </c>
      <c r="BL103" s="132">
        <v>604</v>
      </c>
      <c r="BM103" s="132">
        <v>604</v>
      </c>
      <c r="BN103" s="132">
        <v>604</v>
      </c>
      <c r="BO103" s="132">
        <v>604</v>
      </c>
      <c r="BP103" s="132">
        <v>604</v>
      </c>
      <c r="BQ103" s="132">
        <v>604</v>
      </c>
      <c r="BR103" s="132">
        <v>604</v>
      </c>
      <c r="BS103" s="132">
        <v>604</v>
      </c>
      <c r="BT103" s="132">
        <v>604</v>
      </c>
      <c r="BU103" s="132">
        <v>604</v>
      </c>
      <c r="BV103" s="132">
        <v>604</v>
      </c>
      <c r="BW103" s="132">
        <v>604</v>
      </c>
      <c r="BX103" s="132">
        <v>604</v>
      </c>
      <c r="BY103" s="132">
        <v>604</v>
      </c>
      <c r="BZ103" s="132">
        <v>604</v>
      </c>
      <c r="CA103" s="132">
        <v>603</v>
      </c>
      <c r="CB103" s="132">
        <v>602</v>
      </c>
      <c r="CC103" s="132">
        <v>602</v>
      </c>
      <c r="CD103" s="132">
        <v>602</v>
      </c>
      <c r="CE103" s="132">
        <v>601</v>
      </c>
      <c r="CF103" s="132">
        <v>598</v>
      </c>
      <c r="CG103" s="133">
        <v>594</v>
      </c>
    </row>
    <row r="104" spans="1:85" x14ac:dyDescent="0.2">
      <c r="A104" s="77">
        <f t="shared" si="4"/>
        <v>43935</v>
      </c>
      <c r="B104" s="147">
        <v>566</v>
      </c>
      <c r="C104" s="148">
        <v>566</v>
      </c>
      <c r="D104" s="148">
        <v>566</v>
      </c>
      <c r="E104" s="148">
        <v>566</v>
      </c>
      <c r="F104" s="148">
        <v>566</v>
      </c>
      <c r="G104" s="148">
        <v>566</v>
      </c>
      <c r="H104" s="150">
        <v>566</v>
      </c>
      <c r="I104" s="143">
        <v>566</v>
      </c>
      <c r="J104" s="132">
        <v>566</v>
      </c>
      <c r="K104" s="132">
        <v>566</v>
      </c>
      <c r="L104" s="132">
        <v>566</v>
      </c>
      <c r="M104" s="132">
        <v>566</v>
      </c>
      <c r="N104" s="132">
        <v>566</v>
      </c>
      <c r="O104" s="132">
        <v>566</v>
      </c>
      <c r="P104" s="132">
        <v>566</v>
      </c>
      <c r="Q104" s="132">
        <v>566</v>
      </c>
      <c r="R104" s="132">
        <v>566</v>
      </c>
      <c r="S104" s="132">
        <v>566</v>
      </c>
      <c r="T104" s="132">
        <v>566</v>
      </c>
      <c r="U104" s="132">
        <v>567</v>
      </c>
      <c r="V104" s="132">
        <v>566</v>
      </c>
      <c r="W104" s="132">
        <v>566</v>
      </c>
      <c r="X104" s="132">
        <v>566</v>
      </c>
      <c r="Y104" s="132">
        <v>566</v>
      </c>
      <c r="Z104" s="132">
        <v>566</v>
      </c>
      <c r="AA104" s="132">
        <v>566</v>
      </c>
      <c r="AB104" s="132">
        <v>566</v>
      </c>
      <c r="AC104" s="132">
        <v>566</v>
      </c>
      <c r="AD104" s="132">
        <v>566</v>
      </c>
      <c r="AE104" s="132">
        <v>566</v>
      </c>
      <c r="AF104" s="132">
        <v>566</v>
      </c>
      <c r="AG104" s="132">
        <v>566</v>
      </c>
      <c r="AH104" s="132">
        <v>566</v>
      </c>
      <c r="AI104" s="132">
        <v>566</v>
      </c>
      <c r="AJ104" s="132">
        <v>566</v>
      </c>
      <c r="AK104" s="132">
        <v>566</v>
      </c>
      <c r="AL104" s="132">
        <v>566</v>
      </c>
      <c r="AM104" s="132">
        <v>566</v>
      </c>
      <c r="AN104" s="132">
        <v>566</v>
      </c>
      <c r="AO104" s="132">
        <v>566</v>
      </c>
      <c r="AP104" s="132">
        <v>566</v>
      </c>
      <c r="AQ104" s="132">
        <v>566</v>
      </c>
      <c r="AR104" s="132">
        <v>566</v>
      </c>
      <c r="AS104" s="132">
        <v>566</v>
      </c>
      <c r="AT104" s="132">
        <v>566</v>
      </c>
      <c r="AU104" s="132">
        <v>566</v>
      </c>
      <c r="AV104" s="132">
        <v>566</v>
      </c>
      <c r="AW104" s="132">
        <v>566</v>
      </c>
      <c r="AX104" s="132">
        <v>566</v>
      </c>
      <c r="AY104" s="132">
        <v>566</v>
      </c>
      <c r="AZ104" s="132">
        <v>566</v>
      </c>
      <c r="BA104" s="132">
        <v>566</v>
      </c>
      <c r="BB104" s="132">
        <v>566</v>
      </c>
      <c r="BC104" s="132">
        <v>566</v>
      </c>
      <c r="BD104" s="132">
        <v>566</v>
      </c>
      <c r="BE104" s="132">
        <v>566</v>
      </c>
      <c r="BF104" s="132">
        <v>566</v>
      </c>
      <c r="BG104" s="132">
        <v>566</v>
      </c>
      <c r="BH104" s="132">
        <v>566</v>
      </c>
      <c r="BI104" s="132">
        <v>566</v>
      </c>
      <c r="BJ104" s="132">
        <v>566</v>
      </c>
      <c r="BK104" s="132">
        <v>566</v>
      </c>
      <c r="BL104" s="132">
        <v>566</v>
      </c>
      <c r="BM104" s="132">
        <v>566</v>
      </c>
      <c r="BN104" s="132">
        <v>566</v>
      </c>
      <c r="BO104" s="132">
        <v>566</v>
      </c>
      <c r="BP104" s="132">
        <v>566</v>
      </c>
      <c r="BQ104" s="132">
        <v>566</v>
      </c>
      <c r="BR104" s="132">
        <v>566</v>
      </c>
      <c r="BS104" s="132">
        <v>566</v>
      </c>
      <c r="BT104" s="132">
        <v>566</v>
      </c>
      <c r="BU104" s="132">
        <v>566</v>
      </c>
      <c r="BV104" s="132">
        <v>566</v>
      </c>
      <c r="BW104" s="132">
        <v>566</v>
      </c>
      <c r="BX104" s="132">
        <v>566</v>
      </c>
      <c r="BY104" s="132">
        <v>566</v>
      </c>
      <c r="BZ104" s="132">
        <v>566</v>
      </c>
      <c r="CA104" s="132">
        <v>565</v>
      </c>
      <c r="CB104" s="132">
        <v>564</v>
      </c>
      <c r="CC104" s="132">
        <v>564</v>
      </c>
      <c r="CD104" s="132">
        <v>564</v>
      </c>
      <c r="CE104" s="132">
        <v>563</v>
      </c>
      <c r="CF104" s="132">
        <v>560</v>
      </c>
      <c r="CG104" s="133">
        <v>558</v>
      </c>
    </row>
    <row r="105" spans="1:85" x14ac:dyDescent="0.2">
      <c r="A105" s="77">
        <f t="shared" si="4"/>
        <v>43934</v>
      </c>
      <c r="B105" s="147">
        <v>540</v>
      </c>
      <c r="C105" s="148">
        <v>540</v>
      </c>
      <c r="D105" s="148">
        <v>540</v>
      </c>
      <c r="E105" s="148">
        <v>540</v>
      </c>
      <c r="F105" s="148">
        <v>540</v>
      </c>
      <c r="G105" s="148">
        <v>540</v>
      </c>
      <c r="H105" s="150">
        <v>540</v>
      </c>
      <c r="I105" s="143">
        <v>540</v>
      </c>
      <c r="J105" s="132">
        <v>540</v>
      </c>
      <c r="K105" s="132">
        <v>540</v>
      </c>
      <c r="L105" s="132">
        <v>540</v>
      </c>
      <c r="M105" s="132">
        <v>540</v>
      </c>
      <c r="N105" s="132">
        <v>540</v>
      </c>
      <c r="O105" s="132">
        <v>540</v>
      </c>
      <c r="P105" s="132">
        <v>540</v>
      </c>
      <c r="Q105" s="132">
        <v>540</v>
      </c>
      <c r="R105" s="132">
        <v>540</v>
      </c>
      <c r="S105" s="132">
        <v>540</v>
      </c>
      <c r="T105" s="132">
        <v>540</v>
      </c>
      <c r="U105" s="132">
        <v>541</v>
      </c>
      <c r="V105" s="132">
        <v>540</v>
      </c>
      <c r="W105" s="132">
        <v>540</v>
      </c>
      <c r="X105" s="132">
        <v>540</v>
      </c>
      <c r="Y105" s="132">
        <v>540</v>
      </c>
      <c r="Z105" s="132">
        <v>540</v>
      </c>
      <c r="AA105" s="132">
        <v>540</v>
      </c>
      <c r="AB105" s="132">
        <v>540</v>
      </c>
      <c r="AC105" s="132">
        <v>540</v>
      </c>
      <c r="AD105" s="132">
        <v>540</v>
      </c>
      <c r="AE105" s="132">
        <v>540</v>
      </c>
      <c r="AF105" s="132">
        <v>540</v>
      </c>
      <c r="AG105" s="132">
        <v>540</v>
      </c>
      <c r="AH105" s="132">
        <v>540</v>
      </c>
      <c r="AI105" s="132">
        <v>540</v>
      </c>
      <c r="AJ105" s="132">
        <v>540</v>
      </c>
      <c r="AK105" s="132">
        <v>540</v>
      </c>
      <c r="AL105" s="132">
        <v>540</v>
      </c>
      <c r="AM105" s="132">
        <v>540</v>
      </c>
      <c r="AN105" s="132">
        <v>540</v>
      </c>
      <c r="AO105" s="132">
        <v>540</v>
      </c>
      <c r="AP105" s="132">
        <v>540</v>
      </c>
      <c r="AQ105" s="132">
        <v>540</v>
      </c>
      <c r="AR105" s="132">
        <v>540</v>
      </c>
      <c r="AS105" s="132">
        <v>540</v>
      </c>
      <c r="AT105" s="132">
        <v>540</v>
      </c>
      <c r="AU105" s="132">
        <v>540</v>
      </c>
      <c r="AV105" s="132">
        <v>540</v>
      </c>
      <c r="AW105" s="132">
        <v>540</v>
      </c>
      <c r="AX105" s="132">
        <v>540</v>
      </c>
      <c r="AY105" s="132">
        <v>540</v>
      </c>
      <c r="AZ105" s="132">
        <v>540</v>
      </c>
      <c r="BA105" s="132">
        <v>540</v>
      </c>
      <c r="BB105" s="132">
        <v>540</v>
      </c>
      <c r="BC105" s="132">
        <v>540</v>
      </c>
      <c r="BD105" s="132">
        <v>540</v>
      </c>
      <c r="BE105" s="132">
        <v>540</v>
      </c>
      <c r="BF105" s="132">
        <v>540</v>
      </c>
      <c r="BG105" s="132">
        <v>540</v>
      </c>
      <c r="BH105" s="132">
        <v>540</v>
      </c>
      <c r="BI105" s="132">
        <v>540</v>
      </c>
      <c r="BJ105" s="132">
        <v>540</v>
      </c>
      <c r="BK105" s="132">
        <v>540</v>
      </c>
      <c r="BL105" s="132">
        <v>540</v>
      </c>
      <c r="BM105" s="132">
        <v>540</v>
      </c>
      <c r="BN105" s="132">
        <v>540</v>
      </c>
      <c r="BO105" s="132">
        <v>540</v>
      </c>
      <c r="BP105" s="132">
        <v>540</v>
      </c>
      <c r="BQ105" s="132">
        <v>540</v>
      </c>
      <c r="BR105" s="132">
        <v>540</v>
      </c>
      <c r="BS105" s="132">
        <v>540</v>
      </c>
      <c r="BT105" s="132">
        <v>540</v>
      </c>
      <c r="BU105" s="132">
        <v>540</v>
      </c>
      <c r="BV105" s="132">
        <v>540</v>
      </c>
      <c r="BW105" s="132">
        <v>540</v>
      </c>
      <c r="BX105" s="132">
        <v>540</v>
      </c>
      <c r="BY105" s="132">
        <v>540</v>
      </c>
      <c r="BZ105" s="132">
        <v>540</v>
      </c>
      <c r="CA105" s="132">
        <v>539</v>
      </c>
      <c r="CB105" s="132">
        <v>539</v>
      </c>
      <c r="CC105" s="132">
        <v>539</v>
      </c>
      <c r="CD105" s="132">
        <v>539</v>
      </c>
      <c r="CE105" s="132">
        <v>538</v>
      </c>
      <c r="CF105" s="132">
        <v>535</v>
      </c>
      <c r="CG105" s="133">
        <v>534</v>
      </c>
    </row>
    <row r="106" spans="1:85" x14ac:dyDescent="0.2">
      <c r="A106" s="77">
        <f t="shared" si="4"/>
        <v>43933</v>
      </c>
      <c r="B106" s="147">
        <v>497</v>
      </c>
      <c r="C106" s="148">
        <v>497</v>
      </c>
      <c r="D106" s="148">
        <v>497</v>
      </c>
      <c r="E106" s="148">
        <v>497</v>
      </c>
      <c r="F106" s="148">
        <v>497</v>
      </c>
      <c r="G106" s="148">
        <v>497</v>
      </c>
      <c r="H106" s="150">
        <v>497</v>
      </c>
      <c r="I106" s="143">
        <v>497</v>
      </c>
      <c r="J106" s="132">
        <v>497</v>
      </c>
      <c r="K106" s="132">
        <v>497</v>
      </c>
      <c r="L106" s="132">
        <v>497</v>
      </c>
      <c r="M106" s="132">
        <v>497</v>
      </c>
      <c r="N106" s="132">
        <v>497</v>
      </c>
      <c r="O106" s="132">
        <v>497</v>
      </c>
      <c r="P106" s="132">
        <v>497</v>
      </c>
      <c r="Q106" s="132">
        <v>497</v>
      </c>
      <c r="R106" s="132">
        <v>497</v>
      </c>
      <c r="S106" s="132">
        <v>497</v>
      </c>
      <c r="T106" s="132">
        <v>497</v>
      </c>
      <c r="U106" s="132">
        <v>498</v>
      </c>
      <c r="V106" s="132">
        <v>497</v>
      </c>
      <c r="W106" s="132">
        <v>497</v>
      </c>
      <c r="X106" s="132">
        <v>497</v>
      </c>
      <c r="Y106" s="132">
        <v>497</v>
      </c>
      <c r="Z106" s="132">
        <v>497</v>
      </c>
      <c r="AA106" s="132">
        <v>497</v>
      </c>
      <c r="AB106" s="132">
        <v>497</v>
      </c>
      <c r="AC106" s="132">
        <v>497</v>
      </c>
      <c r="AD106" s="132">
        <v>497</v>
      </c>
      <c r="AE106" s="132">
        <v>497</v>
      </c>
      <c r="AF106" s="132">
        <v>497</v>
      </c>
      <c r="AG106" s="132">
        <v>497</v>
      </c>
      <c r="AH106" s="132">
        <v>497</v>
      </c>
      <c r="AI106" s="132">
        <v>497</v>
      </c>
      <c r="AJ106" s="132">
        <v>497</v>
      </c>
      <c r="AK106" s="132">
        <v>497</v>
      </c>
      <c r="AL106" s="132">
        <v>497</v>
      </c>
      <c r="AM106" s="132">
        <v>497</v>
      </c>
      <c r="AN106" s="132">
        <v>497</v>
      </c>
      <c r="AO106" s="132">
        <v>497</v>
      </c>
      <c r="AP106" s="132">
        <v>497</v>
      </c>
      <c r="AQ106" s="132">
        <v>497</v>
      </c>
      <c r="AR106" s="132">
        <v>497</v>
      </c>
      <c r="AS106" s="132">
        <v>497</v>
      </c>
      <c r="AT106" s="132">
        <v>497</v>
      </c>
      <c r="AU106" s="132">
        <v>497</v>
      </c>
      <c r="AV106" s="132">
        <v>497</v>
      </c>
      <c r="AW106" s="132">
        <v>497</v>
      </c>
      <c r="AX106" s="132">
        <v>497</v>
      </c>
      <c r="AY106" s="132">
        <v>497</v>
      </c>
      <c r="AZ106" s="132">
        <v>497</v>
      </c>
      <c r="BA106" s="132">
        <v>497</v>
      </c>
      <c r="BB106" s="132">
        <v>497</v>
      </c>
      <c r="BC106" s="132">
        <v>497</v>
      </c>
      <c r="BD106" s="132">
        <v>497</v>
      </c>
      <c r="BE106" s="132">
        <v>497</v>
      </c>
      <c r="BF106" s="132">
        <v>497</v>
      </c>
      <c r="BG106" s="132">
        <v>497</v>
      </c>
      <c r="BH106" s="132">
        <v>497</v>
      </c>
      <c r="BI106" s="132">
        <v>497</v>
      </c>
      <c r="BJ106" s="132">
        <v>496</v>
      </c>
      <c r="BK106" s="132">
        <v>496</v>
      </c>
      <c r="BL106" s="132">
        <v>496</v>
      </c>
      <c r="BM106" s="132">
        <v>496</v>
      </c>
      <c r="BN106" s="132">
        <v>496</v>
      </c>
      <c r="BO106" s="132">
        <v>496</v>
      </c>
      <c r="BP106" s="132">
        <v>496</v>
      </c>
      <c r="BQ106" s="132">
        <v>496</v>
      </c>
      <c r="BR106" s="132">
        <v>496</v>
      </c>
      <c r="BS106" s="132">
        <v>496</v>
      </c>
      <c r="BT106" s="132">
        <v>496</v>
      </c>
      <c r="BU106" s="132">
        <v>496</v>
      </c>
      <c r="BV106" s="132">
        <v>496</v>
      </c>
      <c r="BW106" s="132">
        <v>496</v>
      </c>
      <c r="BX106" s="132">
        <v>496</v>
      </c>
      <c r="BY106" s="132">
        <v>496</v>
      </c>
      <c r="BZ106" s="132">
        <v>496</v>
      </c>
      <c r="CA106" s="132">
        <v>495</v>
      </c>
      <c r="CB106" s="132">
        <v>495</v>
      </c>
      <c r="CC106" s="132">
        <v>495</v>
      </c>
      <c r="CD106" s="132">
        <v>495</v>
      </c>
      <c r="CE106" s="132">
        <v>494</v>
      </c>
      <c r="CF106" s="132">
        <v>491</v>
      </c>
      <c r="CG106" s="133">
        <v>490</v>
      </c>
    </row>
    <row r="107" spans="1:85" x14ac:dyDescent="0.2">
      <c r="A107" s="77">
        <f t="shared" si="4"/>
        <v>43932</v>
      </c>
      <c r="B107" s="147">
        <v>460</v>
      </c>
      <c r="C107" s="148">
        <v>460</v>
      </c>
      <c r="D107" s="148">
        <v>460</v>
      </c>
      <c r="E107" s="148">
        <v>460</v>
      </c>
      <c r="F107" s="148">
        <v>460</v>
      </c>
      <c r="G107" s="148">
        <v>460</v>
      </c>
      <c r="H107" s="150">
        <v>460</v>
      </c>
      <c r="I107" s="143">
        <v>460</v>
      </c>
      <c r="J107" s="132">
        <v>460</v>
      </c>
      <c r="K107" s="132">
        <v>460</v>
      </c>
      <c r="L107" s="132">
        <v>460</v>
      </c>
      <c r="M107" s="132">
        <v>460</v>
      </c>
      <c r="N107" s="132">
        <v>460</v>
      </c>
      <c r="O107" s="132">
        <v>460</v>
      </c>
      <c r="P107" s="132">
        <v>460</v>
      </c>
      <c r="Q107" s="132">
        <v>460</v>
      </c>
      <c r="R107" s="132">
        <v>460</v>
      </c>
      <c r="S107" s="132">
        <v>460</v>
      </c>
      <c r="T107" s="132">
        <v>460</v>
      </c>
      <c r="U107" s="132">
        <v>461</v>
      </c>
      <c r="V107" s="132">
        <v>460</v>
      </c>
      <c r="W107" s="132">
        <v>460</v>
      </c>
      <c r="X107" s="132">
        <v>460</v>
      </c>
      <c r="Y107" s="132">
        <v>460</v>
      </c>
      <c r="Z107" s="132">
        <v>460</v>
      </c>
      <c r="AA107" s="132">
        <v>460</v>
      </c>
      <c r="AB107" s="132">
        <v>460</v>
      </c>
      <c r="AC107" s="132">
        <v>460</v>
      </c>
      <c r="AD107" s="132">
        <v>460</v>
      </c>
      <c r="AE107" s="132">
        <v>460</v>
      </c>
      <c r="AF107" s="132">
        <v>460</v>
      </c>
      <c r="AG107" s="132">
        <v>460</v>
      </c>
      <c r="AH107" s="132">
        <v>460</v>
      </c>
      <c r="AI107" s="132">
        <v>460</v>
      </c>
      <c r="AJ107" s="132">
        <v>460</v>
      </c>
      <c r="AK107" s="132">
        <v>460</v>
      </c>
      <c r="AL107" s="132">
        <v>460</v>
      </c>
      <c r="AM107" s="132">
        <v>460</v>
      </c>
      <c r="AN107" s="132">
        <v>460</v>
      </c>
      <c r="AO107" s="132">
        <v>460</v>
      </c>
      <c r="AP107" s="132">
        <v>460</v>
      </c>
      <c r="AQ107" s="132">
        <v>460</v>
      </c>
      <c r="AR107" s="132">
        <v>460</v>
      </c>
      <c r="AS107" s="132">
        <v>460</v>
      </c>
      <c r="AT107" s="132">
        <v>460</v>
      </c>
      <c r="AU107" s="132">
        <v>460</v>
      </c>
      <c r="AV107" s="132">
        <v>460</v>
      </c>
      <c r="AW107" s="132">
        <v>460</v>
      </c>
      <c r="AX107" s="132">
        <v>460</v>
      </c>
      <c r="AY107" s="132">
        <v>460</v>
      </c>
      <c r="AZ107" s="132">
        <v>460</v>
      </c>
      <c r="BA107" s="132">
        <v>460</v>
      </c>
      <c r="BB107" s="132">
        <v>460</v>
      </c>
      <c r="BC107" s="132">
        <v>460</v>
      </c>
      <c r="BD107" s="132">
        <v>460</v>
      </c>
      <c r="BE107" s="132">
        <v>460</v>
      </c>
      <c r="BF107" s="132">
        <v>460</v>
      </c>
      <c r="BG107" s="132">
        <v>460</v>
      </c>
      <c r="BH107" s="132">
        <v>460</v>
      </c>
      <c r="BI107" s="132">
        <v>460</v>
      </c>
      <c r="BJ107" s="132">
        <v>460</v>
      </c>
      <c r="BK107" s="132">
        <v>460</v>
      </c>
      <c r="BL107" s="132">
        <v>460</v>
      </c>
      <c r="BM107" s="132">
        <v>460</v>
      </c>
      <c r="BN107" s="132">
        <v>460</v>
      </c>
      <c r="BO107" s="132">
        <v>460</v>
      </c>
      <c r="BP107" s="132">
        <v>460</v>
      </c>
      <c r="BQ107" s="132">
        <v>460</v>
      </c>
      <c r="BR107" s="132">
        <v>460</v>
      </c>
      <c r="BS107" s="132">
        <v>460</v>
      </c>
      <c r="BT107" s="132">
        <v>460</v>
      </c>
      <c r="BU107" s="132">
        <v>460</v>
      </c>
      <c r="BV107" s="132">
        <v>460</v>
      </c>
      <c r="BW107" s="132">
        <v>460</v>
      </c>
      <c r="BX107" s="132">
        <v>460</v>
      </c>
      <c r="BY107" s="132">
        <v>460</v>
      </c>
      <c r="BZ107" s="132">
        <v>460</v>
      </c>
      <c r="CA107" s="132">
        <v>460</v>
      </c>
      <c r="CB107" s="132">
        <v>460</v>
      </c>
      <c r="CC107" s="132">
        <v>460</v>
      </c>
      <c r="CD107" s="132">
        <v>460</v>
      </c>
      <c r="CE107" s="132">
        <v>459</v>
      </c>
      <c r="CF107" s="132">
        <v>456</v>
      </c>
      <c r="CG107" s="133">
        <v>455</v>
      </c>
    </row>
    <row r="108" spans="1:85" x14ac:dyDescent="0.2">
      <c r="A108" s="77">
        <f t="shared" si="4"/>
        <v>43931</v>
      </c>
      <c r="B108" s="147">
        <v>429</v>
      </c>
      <c r="C108" s="148">
        <v>429</v>
      </c>
      <c r="D108" s="148">
        <v>429</v>
      </c>
      <c r="E108" s="148">
        <v>429</v>
      </c>
      <c r="F108" s="148">
        <v>429</v>
      </c>
      <c r="G108" s="148">
        <v>429</v>
      </c>
      <c r="H108" s="150">
        <v>429</v>
      </c>
      <c r="I108" s="143">
        <v>429</v>
      </c>
      <c r="J108" s="132">
        <v>429</v>
      </c>
      <c r="K108" s="132">
        <v>429</v>
      </c>
      <c r="L108" s="132">
        <v>429</v>
      </c>
      <c r="M108" s="132">
        <v>429</v>
      </c>
      <c r="N108" s="132">
        <v>429</v>
      </c>
      <c r="O108" s="132">
        <v>429</v>
      </c>
      <c r="P108" s="132">
        <v>429</v>
      </c>
      <c r="Q108" s="132">
        <v>429</v>
      </c>
      <c r="R108" s="132">
        <v>429</v>
      </c>
      <c r="S108" s="132">
        <v>429</v>
      </c>
      <c r="T108" s="132">
        <v>429</v>
      </c>
      <c r="U108" s="132">
        <v>430</v>
      </c>
      <c r="V108" s="132">
        <v>429</v>
      </c>
      <c r="W108" s="132">
        <v>429</v>
      </c>
      <c r="X108" s="132">
        <v>429</v>
      </c>
      <c r="Y108" s="132">
        <v>429</v>
      </c>
      <c r="Z108" s="132">
        <v>429</v>
      </c>
      <c r="AA108" s="132">
        <v>429</v>
      </c>
      <c r="AB108" s="132">
        <v>429</v>
      </c>
      <c r="AC108" s="132">
        <v>429</v>
      </c>
      <c r="AD108" s="132">
        <v>429</v>
      </c>
      <c r="AE108" s="132">
        <v>429</v>
      </c>
      <c r="AF108" s="132">
        <v>429</v>
      </c>
      <c r="AG108" s="132">
        <v>429</v>
      </c>
      <c r="AH108" s="132">
        <v>429</v>
      </c>
      <c r="AI108" s="132">
        <v>429</v>
      </c>
      <c r="AJ108" s="132">
        <v>429</v>
      </c>
      <c r="AK108" s="132">
        <v>429</v>
      </c>
      <c r="AL108" s="132">
        <v>429</v>
      </c>
      <c r="AM108" s="132">
        <v>429</v>
      </c>
      <c r="AN108" s="132">
        <v>429</v>
      </c>
      <c r="AO108" s="132">
        <v>429</v>
      </c>
      <c r="AP108" s="132">
        <v>429</v>
      </c>
      <c r="AQ108" s="132">
        <v>429</v>
      </c>
      <c r="AR108" s="132">
        <v>429</v>
      </c>
      <c r="AS108" s="132">
        <v>429</v>
      </c>
      <c r="AT108" s="132">
        <v>429</v>
      </c>
      <c r="AU108" s="132">
        <v>429</v>
      </c>
      <c r="AV108" s="132">
        <v>429</v>
      </c>
      <c r="AW108" s="132">
        <v>429</v>
      </c>
      <c r="AX108" s="132">
        <v>429</v>
      </c>
      <c r="AY108" s="132">
        <v>429</v>
      </c>
      <c r="AZ108" s="132">
        <v>429</v>
      </c>
      <c r="BA108" s="132">
        <v>429</v>
      </c>
      <c r="BB108" s="132">
        <v>429</v>
      </c>
      <c r="BC108" s="132">
        <v>429</v>
      </c>
      <c r="BD108" s="132">
        <v>429</v>
      </c>
      <c r="BE108" s="132">
        <v>429</v>
      </c>
      <c r="BF108" s="132">
        <v>429</v>
      </c>
      <c r="BG108" s="132">
        <v>429</v>
      </c>
      <c r="BH108" s="132">
        <v>429</v>
      </c>
      <c r="BI108" s="132">
        <v>429</v>
      </c>
      <c r="BJ108" s="132">
        <v>429</v>
      </c>
      <c r="BK108" s="132">
        <v>429</v>
      </c>
      <c r="BL108" s="132">
        <v>429</v>
      </c>
      <c r="BM108" s="132">
        <v>429</v>
      </c>
      <c r="BN108" s="132">
        <v>429</v>
      </c>
      <c r="BO108" s="132">
        <v>429</v>
      </c>
      <c r="BP108" s="132">
        <v>429</v>
      </c>
      <c r="BQ108" s="132">
        <v>429</v>
      </c>
      <c r="BR108" s="132">
        <v>429</v>
      </c>
      <c r="BS108" s="132">
        <v>429</v>
      </c>
      <c r="BT108" s="132">
        <v>429</v>
      </c>
      <c r="BU108" s="132">
        <v>429</v>
      </c>
      <c r="BV108" s="132">
        <v>429</v>
      </c>
      <c r="BW108" s="132">
        <v>429</v>
      </c>
      <c r="BX108" s="132">
        <v>429</v>
      </c>
      <c r="BY108" s="132">
        <v>429</v>
      </c>
      <c r="BZ108" s="132">
        <v>429</v>
      </c>
      <c r="CA108" s="132">
        <v>429</v>
      </c>
      <c r="CB108" s="132">
        <v>429</v>
      </c>
      <c r="CC108" s="132">
        <v>429</v>
      </c>
      <c r="CD108" s="132">
        <v>429</v>
      </c>
      <c r="CE108" s="132">
        <v>428</v>
      </c>
      <c r="CF108" s="132">
        <v>425</v>
      </c>
      <c r="CG108" s="133">
        <v>424</v>
      </c>
    </row>
    <row r="109" spans="1:85" x14ac:dyDescent="0.2">
      <c r="A109" s="77">
        <f t="shared" si="4"/>
        <v>43930</v>
      </c>
      <c r="B109" s="147">
        <v>404</v>
      </c>
      <c r="C109" s="148">
        <v>404</v>
      </c>
      <c r="D109" s="148">
        <v>404</v>
      </c>
      <c r="E109" s="148">
        <v>404</v>
      </c>
      <c r="F109" s="148">
        <v>404</v>
      </c>
      <c r="G109" s="148">
        <v>404</v>
      </c>
      <c r="H109" s="150">
        <v>404</v>
      </c>
      <c r="I109" s="143">
        <v>404</v>
      </c>
      <c r="J109" s="132">
        <v>404</v>
      </c>
      <c r="K109" s="132">
        <v>404</v>
      </c>
      <c r="L109" s="132">
        <v>404</v>
      </c>
      <c r="M109" s="132">
        <v>404</v>
      </c>
      <c r="N109" s="132">
        <v>404</v>
      </c>
      <c r="O109" s="132">
        <v>404</v>
      </c>
      <c r="P109" s="132">
        <v>404</v>
      </c>
      <c r="Q109" s="132">
        <v>404</v>
      </c>
      <c r="R109" s="132">
        <v>404</v>
      </c>
      <c r="S109" s="132">
        <v>404</v>
      </c>
      <c r="T109" s="132">
        <v>404</v>
      </c>
      <c r="U109" s="132">
        <v>405</v>
      </c>
      <c r="V109" s="132">
        <v>404</v>
      </c>
      <c r="W109" s="132">
        <v>404</v>
      </c>
      <c r="X109" s="132">
        <v>404</v>
      </c>
      <c r="Y109" s="132">
        <v>404</v>
      </c>
      <c r="Z109" s="132">
        <v>404</v>
      </c>
      <c r="AA109" s="132">
        <v>404</v>
      </c>
      <c r="AB109" s="132">
        <v>404</v>
      </c>
      <c r="AC109" s="132">
        <v>404</v>
      </c>
      <c r="AD109" s="132">
        <v>404</v>
      </c>
      <c r="AE109" s="132">
        <v>404</v>
      </c>
      <c r="AF109" s="132">
        <v>404</v>
      </c>
      <c r="AG109" s="132">
        <v>404</v>
      </c>
      <c r="AH109" s="132">
        <v>404</v>
      </c>
      <c r="AI109" s="132">
        <v>404</v>
      </c>
      <c r="AJ109" s="132">
        <v>404</v>
      </c>
      <c r="AK109" s="132">
        <v>404</v>
      </c>
      <c r="AL109" s="132">
        <v>404</v>
      </c>
      <c r="AM109" s="132">
        <v>404</v>
      </c>
      <c r="AN109" s="132">
        <v>404</v>
      </c>
      <c r="AO109" s="132">
        <v>404</v>
      </c>
      <c r="AP109" s="132">
        <v>404</v>
      </c>
      <c r="AQ109" s="132">
        <v>404</v>
      </c>
      <c r="AR109" s="132">
        <v>404</v>
      </c>
      <c r="AS109" s="132">
        <v>404</v>
      </c>
      <c r="AT109" s="132">
        <v>404</v>
      </c>
      <c r="AU109" s="132">
        <v>404</v>
      </c>
      <c r="AV109" s="132">
        <v>404</v>
      </c>
      <c r="AW109" s="132">
        <v>404</v>
      </c>
      <c r="AX109" s="132">
        <v>404</v>
      </c>
      <c r="AY109" s="132">
        <v>404</v>
      </c>
      <c r="AZ109" s="132">
        <v>404</v>
      </c>
      <c r="BA109" s="132">
        <v>404</v>
      </c>
      <c r="BB109" s="132">
        <v>404</v>
      </c>
      <c r="BC109" s="132">
        <v>404</v>
      </c>
      <c r="BD109" s="132">
        <v>404</v>
      </c>
      <c r="BE109" s="132">
        <v>404</v>
      </c>
      <c r="BF109" s="132">
        <v>404</v>
      </c>
      <c r="BG109" s="132">
        <v>404</v>
      </c>
      <c r="BH109" s="132">
        <v>404</v>
      </c>
      <c r="BI109" s="132">
        <v>404</v>
      </c>
      <c r="BJ109" s="132">
        <v>404</v>
      </c>
      <c r="BK109" s="132">
        <v>404</v>
      </c>
      <c r="BL109" s="132">
        <v>404</v>
      </c>
      <c r="BM109" s="132">
        <v>404</v>
      </c>
      <c r="BN109" s="132">
        <v>404</v>
      </c>
      <c r="BO109" s="132">
        <v>404</v>
      </c>
      <c r="BP109" s="132">
        <v>404</v>
      </c>
      <c r="BQ109" s="132">
        <v>404</v>
      </c>
      <c r="BR109" s="132">
        <v>404</v>
      </c>
      <c r="BS109" s="132">
        <v>404</v>
      </c>
      <c r="BT109" s="132">
        <v>404</v>
      </c>
      <c r="BU109" s="132">
        <v>404</v>
      </c>
      <c r="BV109" s="132">
        <v>404</v>
      </c>
      <c r="BW109" s="132">
        <v>404</v>
      </c>
      <c r="BX109" s="132">
        <v>404</v>
      </c>
      <c r="BY109" s="132">
        <v>404</v>
      </c>
      <c r="BZ109" s="132">
        <v>404</v>
      </c>
      <c r="CA109" s="132">
        <v>404</v>
      </c>
      <c r="CB109" s="132">
        <v>404</v>
      </c>
      <c r="CC109" s="132">
        <v>404</v>
      </c>
      <c r="CD109" s="132">
        <v>404</v>
      </c>
      <c r="CE109" s="132">
        <v>403</v>
      </c>
      <c r="CF109" s="132">
        <v>401</v>
      </c>
      <c r="CG109" s="133">
        <v>401</v>
      </c>
    </row>
    <row r="110" spans="1:85" x14ac:dyDescent="0.2">
      <c r="A110" s="77">
        <f t="shared" si="4"/>
        <v>43929</v>
      </c>
      <c r="B110" s="147">
        <v>361</v>
      </c>
      <c r="C110" s="148">
        <v>361</v>
      </c>
      <c r="D110" s="148">
        <v>361</v>
      </c>
      <c r="E110" s="148">
        <v>361</v>
      </c>
      <c r="F110" s="148">
        <v>361</v>
      </c>
      <c r="G110" s="148">
        <v>361</v>
      </c>
      <c r="H110" s="150">
        <v>361</v>
      </c>
      <c r="I110" s="143">
        <v>361</v>
      </c>
      <c r="J110" s="132">
        <v>361</v>
      </c>
      <c r="K110" s="132">
        <v>361</v>
      </c>
      <c r="L110" s="132">
        <v>361</v>
      </c>
      <c r="M110" s="132">
        <v>361</v>
      </c>
      <c r="N110" s="132">
        <v>361</v>
      </c>
      <c r="O110" s="132">
        <v>361</v>
      </c>
      <c r="P110" s="132">
        <v>361</v>
      </c>
      <c r="Q110" s="132">
        <v>361</v>
      </c>
      <c r="R110" s="132">
        <v>361</v>
      </c>
      <c r="S110" s="132">
        <v>361</v>
      </c>
      <c r="T110" s="132">
        <v>361</v>
      </c>
      <c r="U110" s="132">
        <v>362</v>
      </c>
      <c r="V110" s="132">
        <v>361</v>
      </c>
      <c r="W110" s="132">
        <v>361</v>
      </c>
      <c r="X110" s="132">
        <v>361</v>
      </c>
      <c r="Y110" s="132">
        <v>361</v>
      </c>
      <c r="Z110" s="132">
        <v>361</v>
      </c>
      <c r="AA110" s="132">
        <v>361</v>
      </c>
      <c r="AB110" s="132">
        <v>361</v>
      </c>
      <c r="AC110" s="132">
        <v>361</v>
      </c>
      <c r="AD110" s="132">
        <v>361</v>
      </c>
      <c r="AE110" s="132">
        <v>361</v>
      </c>
      <c r="AF110" s="132">
        <v>361</v>
      </c>
      <c r="AG110" s="132">
        <v>361</v>
      </c>
      <c r="AH110" s="132">
        <v>361</v>
      </c>
      <c r="AI110" s="132">
        <v>361</v>
      </c>
      <c r="AJ110" s="132">
        <v>361</v>
      </c>
      <c r="AK110" s="132">
        <v>361</v>
      </c>
      <c r="AL110" s="132">
        <v>361</v>
      </c>
      <c r="AM110" s="132">
        <v>361</v>
      </c>
      <c r="AN110" s="132">
        <v>361</v>
      </c>
      <c r="AO110" s="132">
        <v>361</v>
      </c>
      <c r="AP110" s="132">
        <v>361</v>
      </c>
      <c r="AQ110" s="132">
        <v>361</v>
      </c>
      <c r="AR110" s="132">
        <v>361</v>
      </c>
      <c r="AS110" s="132">
        <v>361</v>
      </c>
      <c r="AT110" s="132">
        <v>361</v>
      </c>
      <c r="AU110" s="132">
        <v>361</v>
      </c>
      <c r="AV110" s="132">
        <v>361</v>
      </c>
      <c r="AW110" s="132">
        <v>361</v>
      </c>
      <c r="AX110" s="132">
        <v>361</v>
      </c>
      <c r="AY110" s="132">
        <v>361</v>
      </c>
      <c r="AZ110" s="132">
        <v>361</v>
      </c>
      <c r="BA110" s="132">
        <v>361</v>
      </c>
      <c r="BB110" s="132">
        <v>361</v>
      </c>
      <c r="BC110" s="132">
        <v>361</v>
      </c>
      <c r="BD110" s="132">
        <v>361</v>
      </c>
      <c r="BE110" s="132">
        <v>361</v>
      </c>
      <c r="BF110" s="132">
        <v>361</v>
      </c>
      <c r="BG110" s="132">
        <v>361</v>
      </c>
      <c r="BH110" s="132">
        <v>361</v>
      </c>
      <c r="BI110" s="132">
        <v>361</v>
      </c>
      <c r="BJ110" s="132">
        <v>361</v>
      </c>
      <c r="BK110" s="132">
        <v>361</v>
      </c>
      <c r="BL110" s="132">
        <v>361</v>
      </c>
      <c r="BM110" s="132">
        <v>361</v>
      </c>
      <c r="BN110" s="132">
        <v>361</v>
      </c>
      <c r="BO110" s="132">
        <v>361</v>
      </c>
      <c r="BP110" s="132">
        <v>361</v>
      </c>
      <c r="BQ110" s="132">
        <v>361</v>
      </c>
      <c r="BR110" s="132">
        <v>361</v>
      </c>
      <c r="BS110" s="132">
        <v>361</v>
      </c>
      <c r="BT110" s="132">
        <v>361</v>
      </c>
      <c r="BU110" s="132">
        <v>361</v>
      </c>
      <c r="BV110" s="132">
        <v>361</v>
      </c>
      <c r="BW110" s="132">
        <v>361</v>
      </c>
      <c r="BX110" s="132">
        <v>361</v>
      </c>
      <c r="BY110" s="132">
        <v>361</v>
      </c>
      <c r="BZ110" s="132">
        <v>361</v>
      </c>
      <c r="CA110" s="132">
        <v>361</v>
      </c>
      <c r="CB110" s="132">
        <v>361</v>
      </c>
      <c r="CC110" s="132">
        <v>361</v>
      </c>
      <c r="CD110" s="132">
        <v>361</v>
      </c>
      <c r="CE110" s="132">
        <v>361</v>
      </c>
      <c r="CF110" s="132">
        <v>359</v>
      </c>
      <c r="CG110" s="133">
        <v>359</v>
      </c>
    </row>
    <row r="111" spans="1:85" x14ac:dyDescent="0.2">
      <c r="A111" s="77">
        <f t="shared" si="4"/>
        <v>43928</v>
      </c>
      <c r="B111" s="147">
        <v>319</v>
      </c>
      <c r="C111" s="148">
        <v>319</v>
      </c>
      <c r="D111" s="148">
        <v>319</v>
      </c>
      <c r="E111" s="148">
        <v>319</v>
      </c>
      <c r="F111" s="148">
        <v>319</v>
      </c>
      <c r="G111" s="148">
        <v>319</v>
      </c>
      <c r="H111" s="150">
        <v>319</v>
      </c>
      <c r="I111" s="143">
        <v>319</v>
      </c>
      <c r="J111" s="132">
        <v>319</v>
      </c>
      <c r="K111" s="132">
        <v>319</v>
      </c>
      <c r="L111" s="132">
        <v>319</v>
      </c>
      <c r="M111" s="132">
        <v>319</v>
      </c>
      <c r="N111" s="132">
        <v>319</v>
      </c>
      <c r="O111" s="132">
        <v>319</v>
      </c>
      <c r="P111" s="132">
        <v>319</v>
      </c>
      <c r="Q111" s="132">
        <v>319</v>
      </c>
      <c r="R111" s="132">
        <v>319</v>
      </c>
      <c r="S111" s="132">
        <v>319</v>
      </c>
      <c r="T111" s="132">
        <v>319</v>
      </c>
      <c r="U111" s="132">
        <v>319</v>
      </c>
      <c r="V111" s="132">
        <v>319</v>
      </c>
      <c r="W111" s="132">
        <v>319</v>
      </c>
      <c r="X111" s="132">
        <v>319</v>
      </c>
      <c r="Y111" s="132">
        <v>319</v>
      </c>
      <c r="Z111" s="132">
        <v>319</v>
      </c>
      <c r="AA111" s="132">
        <v>319</v>
      </c>
      <c r="AB111" s="132">
        <v>319</v>
      </c>
      <c r="AC111" s="132">
        <v>319</v>
      </c>
      <c r="AD111" s="132">
        <v>319</v>
      </c>
      <c r="AE111" s="132">
        <v>319</v>
      </c>
      <c r="AF111" s="132">
        <v>319</v>
      </c>
      <c r="AG111" s="132">
        <v>319</v>
      </c>
      <c r="AH111" s="132">
        <v>319</v>
      </c>
      <c r="AI111" s="132">
        <v>319</v>
      </c>
      <c r="AJ111" s="132">
        <v>319</v>
      </c>
      <c r="AK111" s="132">
        <v>319</v>
      </c>
      <c r="AL111" s="132">
        <v>319</v>
      </c>
      <c r="AM111" s="132">
        <v>319</v>
      </c>
      <c r="AN111" s="132">
        <v>319</v>
      </c>
      <c r="AO111" s="132">
        <v>319</v>
      </c>
      <c r="AP111" s="132">
        <v>319</v>
      </c>
      <c r="AQ111" s="132">
        <v>319</v>
      </c>
      <c r="AR111" s="132">
        <v>319</v>
      </c>
      <c r="AS111" s="132">
        <v>319</v>
      </c>
      <c r="AT111" s="132">
        <v>319</v>
      </c>
      <c r="AU111" s="132">
        <v>319</v>
      </c>
      <c r="AV111" s="132">
        <v>319</v>
      </c>
      <c r="AW111" s="132">
        <v>319</v>
      </c>
      <c r="AX111" s="132">
        <v>319</v>
      </c>
      <c r="AY111" s="132">
        <v>319</v>
      </c>
      <c r="AZ111" s="132">
        <v>319</v>
      </c>
      <c r="BA111" s="132">
        <v>319</v>
      </c>
      <c r="BB111" s="132">
        <v>319</v>
      </c>
      <c r="BC111" s="132">
        <v>319</v>
      </c>
      <c r="BD111" s="132">
        <v>319</v>
      </c>
      <c r="BE111" s="132">
        <v>319</v>
      </c>
      <c r="BF111" s="132">
        <v>319</v>
      </c>
      <c r="BG111" s="132">
        <v>319</v>
      </c>
      <c r="BH111" s="132">
        <v>319</v>
      </c>
      <c r="BI111" s="132">
        <v>319</v>
      </c>
      <c r="BJ111" s="132">
        <v>319</v>
      </c>
      <c r="BK111" s="132">
        <v>319</v>
      </c>
      <c r="BL111" s="132">
        <v>319</v>
      </c>
      <c r="BM111" s="132">
        <v>319</v>
      </c>
      <c r="BN111" s="132">
        <v>319</v>
      </c>
      <c r="BO111" s="132">
        <v>319</v>
      </c>
      <c r="BP111" s="132">
        <v>319</v>
      </c>
      <c r="BQ111" s="132">
        <v>319</v>
      </c>
      <c r="BR111" s="132">
        <v>319</v>
      </c>
      <c r="BS111" s="132">
        <v>319</v>
      </c>
      <c r="BT111" s="132">
        <v>319</v>
      </c>
      <c r="BU111" s="132">
        <v>319</v>
      </c>
      <c r="BV111" s="132">
        <v>319</v>
      </c>
      <c r="BW111" s="132">
        <v>319</v>
      </c>
      <c r="BX111" s="132">
        <v>319</v>
      </c>
      <c r="BY111" s="132">
        <v>319</v>
      </c>
      <c r="BZ111" s="132">
        <v>319</v>
      </c>
      <c r="CA111" s="132">
        <v>319</v>
      </c>
      <c r="CB111" s="132">
        <v>319</v>
      </c>
      <c r="CC111" s="132">
        <v>319</v>
      </c>
      <c r="CD111" s="132">
        <v>319</v>
      </c>
      <c r="CE111" s="132">
        <v>319</v>
      </c>
      <c r="CF111" s="132">
        <v>319</v>
      </c>
      <c r="CG111" s="133">
        <v>319</v>
      </c>
    </row>
    <row r="112" spans="1:85" x14ac:dyDescent="0.2">
      <c r="A112" s="77">
        <f t="shared" si="4"/>
        <v>43927</v>
      </c>
      <c r="B112" s="147">
        <v>287</v>
      </c>
      <c r="C112" s="148">
        <v>287</v>
      </c>
      <c r="D112" s="148">
        <v>287</v>
      </c>
      <c r="E112" s="148">
        <v>287</v>
      </c>
      <c r="F112" s="148">
        <v>287</v>
      </c>
      <c r="G112" s="148">
        <v>287</v>
      </c>
      <c r="H112" s="150">
        <v>287</v>
      </c>
      <c r="I112" s="143">
        <v>287</v>
      </c>
      <c r="J112" s="132">
        <v>287</v>
      </c>
      <c r="K112" s="132">
        <v>287</v>
      </c>
      <c r="L112" s="132">
        <v>287</v>
      </c>
      <c r="M112" s="132">
        <v>287</v>
      </c>
      <c r="N112" s="132">
        <v>287</v>
      </c>
      <c r="O112" s="132">
        <v>287</v>
      </c>
      <c r="P112" s="132">
        <v>287</v>
      </c>
      <c r="Q112" s="132">
        <v>287</v>
      </c>
      <c r="R112" s="132">
        <v>287</v>
      </c>
      <c r="S112" s="132">
        <v>287</v>
      </c>
      <c r="T112" s="132">
        <v>287</v>
      </c>
      <c r="U112" s="132">
        <v>287</v>
      </c>
      <c r="V112" s="132">
        <v>287</v>
      </c>
      <c r="W112" s="132">
        <v>287</v>
      </c>
      <c r="X112" s="132">
        <v>287</v>
      </c>
      <c r="Y112" s="132">
        <v>287</v>
      </c>
      <c r="Z112" s="132">
        <v>287</v>
      </c>
      <c r="AA112" s="132">
        <v>287</v>
      </c>
      <c r="AB112" s="132">
        <v>287</v>
      </c>
      <c r="AC112" s="132">
        <v>287</v>
      </c>
      <c r="AD112" s="132">
        <v>287</v>
      </c>
      <c r="AE112" s="132">
        <v>287</v>
      </c>
      <c r="AF112" s="132">
        <v>287</v>
      </c>
      <c r="AG112" s="132">
        <v>287</v>
      </c>
      <c r="AH112" s="132">
        <v>287</v>
      </c>
      <c r="AI112" s="132">
        <v>287</v>
      </c>
      <c r="AJ112" s="132">
        <v>287</v>
      </c>
      <c r="AK112" s="132">
        <v>287</v>
      </c>
      <c r="AL112" s="132">
        <v>287</v>
      </c>
      <c r="AM112" s="132">
        <v>287</v>
      </c>
      <c r="AN112" s="132">
        <v>287</v>
      </c>
      <c r="AO112" s="132">
        <v>287</v>
      </c>
      <c r="AP112" s="132">
        <v>287</v>
      </c>
      <c r="AQ112" s="132">
        <v>287</v>
      </c>
      <c r="AR112" s="132">
        <v>287</v>
      </c>
      <c r="AS112" s="132">
        <v>287</v>
      </c>
      <c r="AT112" s="132">
        <v>287</v>
      </c>
      <c r="AU112" s="132">
        <v>287</v>
      </c>
      <c r="AV112" s="132">
        <v>287</v>
      </c>
      <c r="AW112" s="132">
        <v>287</v>
      </c>
      <c r="AX112" s="132">
        <v>287</v>
      </c>
      <c r="AY112" s="132">
        <v>287</v>
      </c>
      <c r="AZ112" s="132">
        <v>287</v>
      </c>
      <c r="BA112" s="132">
        <v>287</v>
      </c>
      <c r="BB112" s="132">
        <v>287</v>
      </c>
      <c r="BC112" s="132">
        <v>287</v>
      </c>
      <c r="BD112" s="132">
        <v>287</v>
      </c>
      <c r="BE112" s="132">
        <v>287</v>
      </c>
      <c r="BF112" s="132">
        <v>287</v>
      </c>
      <c r="BG112" s="132">
        <v>287</v>
      </c>
      <c r="BH112" s="132">
        <v>287</v>
      </c>
      <c r="BI112" s="132">
        <v>287</v>
      </c>
      <c r="BJ112" s="132">
        <v>287</v>
      </c>
      <c r="BK112" s="132">
        <v>287</v>
      </c>
      <c r="BL112" s="132">
        <v>287</v>
      </c>
      <c r="BM112" s="132">
        <v>287</v>
      </c>
      <c r="BN112" s="132">
        <v>287</v>
      </c>
      <c r="BO112" s="132">
        <v>287</v>
      </c>
      <c r="BP112" s="132">
        <v>287</v>
      </c>
      <c r="BQ112" s="132">
        <v>287</v>
      </c>
      <c r="BR112" s="132">
        <v>287</v>
      </c>
      <c r="BS112" s="132">
        <v>287</v>
      </c>
      <c r="BT112" s="132">
        <v>287</v>
      </c>
      <c r="BU112" s="132">
        <v>287</v>
      </c>
      <c r="BV112" s="132">
        <v>287</v>
      </c>
      <c r="BW112" s="132">
        <v>287</v>
      </c>
      <c r="BX112" s="132">
        <v>287</v>
      </c>
      <c r="BY112" s="132">
        <v>287</v>
      </c>
      <c r="BZ112" s="132">
        <v>287</v>
      </c>
      <c r="CA112" s="132">
        <v>287</v>
      </c>
      <c r="CB112" s="132">
        <v>287</v>
      </c>
      <c r="CC112" s="132">
        <v>287</v>
      </c>
      <c r="CD112" s="132">
        <v>287</v>
      </c>
      <c r="CE112" s="132">
        <v>287</v>
      </c>
      <c r="CF112" s="132">
        <v>286</v>
      </c>
      <c r="CG112" s="133">
        <v>286</v>
      </c>
    </row>
    <row r="113" spans="1:85" x14ac:dyDescent="0.2">
      <c r="A113" s="77">
        <f t="shared" si="4"/>
        <v>43926</v>
      </c>
      <c r="B113" s="147">
        <v>267</v>
      </c>
      <c r="C113" s="148">
        <v>267</v>
      </c>
      <c r="D113" s="148">
        <v>267</v>
      </c>
      <c r="E113" s="148">
        <v>267</v>
      </c>
      <c r="F113" s="148">
        <v>267</v>
      </c>
      <c r="G113" s="148">
        <v>267</v>
      </c>
      <c r="H113" s="150">
        <v>267</v>
      </c>
      <c r="I113" s="143">
        <v>267</v>
      </c>
      <c r="J113" s="132">
        <v>267</v>
      </c>
      <c r="K113" s="132">
        <v>267</v>
      </c>
      <c r="L113" s="132">
        <v>267</v>
      </c>
      <c r="M113" s="132">
        <v>267</v>
      </c>
      <c r="N113" s="132">
        <v>267</v>
      </c>
      <c r="O113" s="132">
        <v>267</v>
      </c>
      <c r="P113" s="132">
        <v>267</v>
      </c>
      <c r="Q113" s="132">
        <v>267</v>
      </c>
      <c r="R113" s="132">
        <v>267</v>
      </c>
      <c r="S113" s="132">
        <v>267</v>
      </c>
      <c r="T113" s="132">
        <v>267</v>
      </c>
      <c r="U113" s="132">
        <v>267</v>
      </c>
      <c r="V113" s="132">
        <v>267</v>
      </c>
      <c r="W113" s="132">
        <v>267</v>
      </c>
      <c r="X113" s="132">
        <v>267</v>
      </c>
      <c r="Y113" s="132">
        <v>267</v>
      </c>
      <c r="Z113" s="132">
        <v>267</v>
      </c>
      <c r="AA113" s="132">
        <v>267</v>
      </c>
      <c r="AB113" s="132">
        <v>267</v>
      </c>
      <c r="AC113" s="132">
        <v>267</v>
      </c>
      <c r="AD113" s="132">
        <v>267</v>
      </c>
      <c r="AE113" s="132">
        <v>267</v>
      </c>
      <c r="AF113" s="132">
        <v>267</v>
      </c>
      <c r="AG113" s="132">
        <v>267</v>
      </c>
      <c r="AH113" s="132">
        <v>267</v>
      </c>
      <c r="AI113" s="132">
        <v>267</v>
      </c>
      <c r="AJ113" s="132">
        <v>267</v>
      </c>
      <c r="AK113" s="132">
        <v>267</v>
      </c>
      <c r="AL113" s="132">
        <v>267</v>
      </c>
      <c r="AM113" s="132">
        <v>267</v>
      </c>
      <c r="AN113" s="132">
        <v>267</v>
      </c>
      <c r="AO113" s="132">
        <v>267</v>
      </c>
      <c r="AP113" s="132">
        <v>267</v>
      </c>
      <c r="AQ113" s="132">
        <v>267</v>
      </c>
      <c r="AR113" s="132">
        <v>267</v>
      </c>
      <c r="AS113" s="132">
        <v>267</v>
      </c>
      <c r="AT113" s="132">
        <v>267</v>
      </c>
      <c r="AU113" s="132">
        <v>267</v>
      </c>
      <c r="AV113" s="132">
        <v>267</v>
      </c>
      <c r="AW113" s="132">
        <v>267</v>
      </c>
      <c r="AX113" s="132">
        <v>267</v>
      </c>
      <c r="AY113" s="132">
        <v>267</v>
      </c>
      <c r="AZ113" s="132">
        <v>267</v>
      </c>
      <c r="BA113" s="132">
        <v>267</v>
      </c>
      <c r="BB113" s="132">
        <v>267</v>
      </c>
      <c r="BC113" s="132">
        <v>267</v>
      </c>
      <c r="BD113" s="132">
        <v>267</v>
      </c>
      <c r="BE113" s="132">
        <v>267</v>
      </c>
      <c r="BF113" s="132">
        <v>267</v>
      </c>
      <c r="BG113" s="132">
        <v>267</v>
      </c>
      <c r="BH113" s="132">
        <v>267</v>
      </c>
      <c r="BI113" s="132">
        <v>267</v>
      </c>
      <c r="BJ113" s="132">
        <v>267</v>
      </c>
      <c r="BK113" s="132">
        <v>267</v>
      </c>
      <c r="BL113" s="132">
        <v>267</v>
      </c>
      <c r="BM113" s="132">
        <v>267</v>
      </c>
      <c r="BN113" s="132">
        <v>267</v>
      </c>
      <c r="BO113" s="132">
        <v>267</v>
      </c>
      <c r="BP113" s="132">
        <v>267</v>
      </c>
      <c r="BQ113" s="132">
        <v>267</v>
      </c>
      <c r="BR113" s="132">
        <v>267</v>
      </c>
      <c r="BS113" s="132">
        <v>267</v>
      </c>
      <c r="BT113" s="132">
        <v>267</v>
      </c>
      <c r="BU113" s="132">
        <v>267</v>
      </c>
      <c r="BV113" s="132">
        <v>267</v>
      </c>
      <c r="BW113" s="132">
        <v>267</v>
      </c>
      <c r="BX113" s="132">
        <v>267</v>
      </c>
      <c r="BY113" s="132">
        <v>267</v>
      </c>
      <c r="BZ113" s="132">
        <v>267</v>
      </c>
      <c r="CA113" s="132">
        <v>267</v>
      </c>
      <c r="CB113" s="132">
        <v>267</v>
      </c>
      <c r="CC113" s="132">
        <v>267</v>
      </c>
      <c r="CD113" s="132">
        <v>267</v>
      </c>
      <c r="CE113" s="132">
        <v>267</v>
      </c>
      <c r="CF113" s="132">
        <v>266</v>
      </c>
      <c r="CG113" s="133">
        <v>266</v>
      </c>
    </row>
    <row r="114" spans="1:85" x14ac:dyDescent="0.2">
      <c r="A114" s="77">
        <f t="shared" si="4"/>
        <v>43925</v>
      </c>
      <c r="B114" s="147">
        <v>237</v>
      </c>
      <c r="C114" s="148">
        <v>237</v>
      </c>
      <c r="D114" s="148">
        <v>237</v>
      </c>
      <c r="E114" s="148">
        <v>237</v>
      </c>
      <c r="F114" s="148">
        <v>237</v>
      </c>
      <c r="G114" s="148">
        <v>237</v>
      </c>
      <c r="H114" s="150">
        <v>237</v>
      </c>
      <c r="I114" s="143">
        <v>237</v>
      </c>
      <c r="J114" s="132">
        <v>237</v>
      </c>
      <c r="K114" s="132">
        <v>237</v>
      </c>
      <c r="L114" s="132">
        <v>237</v>
      </c>
      <c r="M114" s="132">
        <v>237</v>
      </c>
      <c r="N114" s="132">
        <v>237</v>
      </c>
      <c r="O114" s="132">
        <v>237</v>
      </c>
      <c r="P114" s="132">
        <v>237</v>
      </c>
      <c r="Q114" s="132">
        <v>237</v>
      </c>
      <c r="R114" s="132">
        <v>237</v>
      </c>
      <c r="S114" s="132">
        <v>237</v>
      </c>
      <c r="T114" s="132">
        <v>237</v>
      </c>
      <c r="U114" s="132">
        <v>237</v>
      </c>
      <c r="V114" s="132">
        <v>237</v>
      </c>
      <c r="W114" s="132">
        <v>237</v>
      </c>
      <c r="X114" s="132">
        <v>237</v>
      </c>
      <c r="Y114" s="132">
        <v>237</v>
      </c>
      <c r="Z114" s="132">
        <v>237</v>
      </c>
      <c r="AA114" s="132">
        <v>237</v>
      </c>
      <c r="AB114" s="132">
        <v>237</v>
      </c>
      <c r="AC114" s="132">
        <v>237</v>
      </c>
      <c r="AD114" s="132">
        <v>237</v>
      </c>
      <c r="AE114" s="132">
        <v>237</v>
      </c>
      <c r="AF114" s="132">
        <v>237</v>
      </c>
      <c r="AG114" s="132">
        <v>237</v>
      </c>
      <c r="AH114" s="132">
        <v>237</v>
      </c>
      <c r="AI114" s="132">
        <v>237</v>
      </c>
      <c r="AJ114" s="132">
        <v>237</v>
      </c>
      <c r="AK114" s="132">
        <v>237</v>
      </c>
      <c r="AL114" s="132">
        <v>237</v>
      </c>
      <c r="AM114" s="132">
        <v>237</v>
      </c>
      <c r="AN114" s="132">
        <v>237</v>
      </c>
      <c r="AO114" s="132">
        <v>237</v>
      </c>
      <c r="AP114" s="132">
        <v>237</v>
      </c>
      <c r="AQ114" s="132">
        <v>237</v>
      </c>
      <c r="AR114" s="132">
        <v>237</v>
      </c>
      <c r="AS114" s="132">
        <v>237</v>
      </c>
      <c r="AT114" s="132">
        <v>237</v>
      </c>
      <c r="AU114" s="132">
        <v>237</v>
      </c>
      <c r="AV114" s="132">
        <v>237</v>
      </c>
      <c r="AW114" s="132">
        <v>237</v>
      </c>
      <c r="AX114" s="132">
        <v>237</v>
      </c>
      <c r="AY114" s="132">
        <v>237</v>
      </c>
      <c r="AZ114" s="132">
        <v>237</v>
      </c>
      <c r="BA114" s="132">
        <v>237</v>
      </c>
      <c r="BB114" s="132">
        <v>237</v>
      </c>
      <c r="BC114" s="132">
        <v>237</v>
      </c>
      <c r="BD114" s="132">
        <v>237</v>
      </c>
      <c r="BE114" s="132">
        <v>237</v>
      </c>
      <c r="BF114" s="132">
        <v>237</v>
      </c>
      <c r="BG114" s="132">
        <v>237</v>
      </c>
      <c r="BH114" s="132">
        <v>237</v>
      </c>
      <c r="BI114" s="132">
        <v>237</v>
      </c>
      <c r="BJ114" s="132">
        <v>237</v>
      </c>
      <c r="BK114" s="132">
        <v>237</v>
      </c>
      <c r="BL114" s="132">
        <v>237</v>
      </c>
      <c r="BM114" s="132">
        <v>237</v>
      </c>
      <c r="BN114" s="132">
        <v>237</v>
      </c>
      <c r="BO114" s="132">
        <v>237</v>
      </c>
      <c r="BP114" s="132">
        <v>237</v>
      </c>
      <c r="BQ114" s="132">
        <v>237</v>
      </c>
      <c r="BR114" s="132">
        <v>237</v>
      </c>
      <c r="BS114" s="132">
        <v>237</v>
      </c>
      <c r="BT114" s="132">
        <v>237</v>
      </c>
      <c r="BU114" s="132">
        <v>237</v>
      </c>
      <c r="BV114" s="132">
        <v>237</v>
      </c>
      <c r="BW114" s="132">
        <v>237</v>
      </c>
      <c r="BX114" s="132">
        <v>237</v>
      </c>
      <c r="BY114" s="132">
        <v>237</v>
      </c>
      <c r="BZ114" s="132">
        <v>237</v>
      </c>
      <c r="CA114" s="132">
        <v>237</v>
      </c>
      <c r="CB114" s="132">
        <v>237</v>
      </c>
      <c r="CC114" s="132">
        <v>237</v>
      </c>
      <c r="CD114" s="132">
        <v>237</v>
      </c>
      <c r="CE114" s="132">
        <v>237</v>
      </c>
      <c r="CF114" s="132">
        <v>237</v>
      </c>
      <c r="CG114" s="133">
        <v>237</v>
      </c>
    </row>
    <row r="115" spans="1:85" x14ac:dyDescent="0.2">
      <c r="A115" s="77">
        <f t="shared" si="4"/>
        <v>43924</v>
      </c>
      <c r="B115" s="147">
        <v>206</v>
      </c>
      <c r="C115" s="148">
        <v>206</v>
      </c>
      <c r="D115" s="148">
        <v>206</v>
      </c>
      <c r="E115" s="148">
        <v>206</v>
      </c>
      <c r="F115" s="148">
        <v>206</v>
      </c>
      <c r="G115" s="148">
        <v>206</v>
      </c>
      <c r="H115" s="150">
        <v>206</v>
      </c>
      <c r="I115" s="143">
        <v>206</v>
      </c>
      <c r="J115" s="132">
        <v>206</v>
      </c>
      <c r="K115" s="132">
        <v>206</v>
      </c>
      <c r="L115" s="132">
        <v>206</v>
      </c>
      <c r="M115" s="132">
        <v>206</v>
      </c>
      <c r="N115" s="132">
        <v>206</v>
      </c>
      <c r="O115" s="132">
        <v>206</v>
      </c>
      <c r="P115" s="132">
        <v>206</v>
      </c>
      <c r="Q115" s="132">
        <v>206</v>
      </c>
      <c r="R115" s="132">
        <v>206</v>
      </c>
      <c r="S115" s="132">
        <v>206</v>
      </c>
      <c r="T115" s="132">
        <v>206</v>
      </c>
      <c r="U115" s="132">
        <v>206</v>
      </c>
      <c r="V115" s="132">
        <v>206</v>
      </c>
      <c r="W115" s="132">
        <v>206</v>
      </c>
      <c r="X115" s="132">
        <v>206</v>
      </c>
      <c r="Y115" s="132">
        <v>206</v>
      </c>
      <c r="Z115" s="132">
        <v>206</v>
      </c>
      <c r="AA115" s="132">
        <v>206</v>
      </c>
      <c r="AB115" s="132">
        <v>206</v>
      </c>
      <c r="AC115" s="132">
        <v>206</v>
      </c>
      <c r="AD115" s="132">
        <v>206</v>
      </c>
      <c r="AE115" s="132">
        <v>206</v>
      </c>
      <c r="AF115" s="132">
        <v>206</v>
      </c>
      <c r="AG115" s="132">
        <v>206</v>
      </c>
      <c r="AH115" s="132">
        <v>206</v>
      </c>
      <c r="AI115" s="132">
        <v>206</v>
      </c>
      <c r="AJ115" s="132">
        <v>206</v>
      </c>
      <c r="AK115" s="132">
        <v>206</v>
      </c>
      <c r="AL115" s="132">
        <v>206</v>
      </c>
      <c r="AM115" s="132">
        <v>206</v>
      </c>
      <c r="AN115" s="132">
        <v>206</v>
      </c>
      <c r="AO115" s="132">
        <v>206</v>
      </c>
      <c r="AP115" s="132">
        <v>206</v>
      </c>
      <c r="AQ115" s="132">
        <v>206</v>
      </c>
      <c r="AR115" s="132">
        <v>206</v>
      </c>
      <c r="AS115" s="132">
        <v>206</v>
      </c>
      <c r="AT115" s="132">
        <v>206</v>
      </c>
      <c r="AU115" s="132">
        <v>206</v>
      </c>
      <c r="AV115" s="132">
        <v>206</v>
      </c>
      <c r="AW115" s="132">
        <v>206</v>
      </c>
      <c r="AX115" s="132">
        <v>206</v>
      </c>
      <c r="AY115" s="132">
        <v>206</v>
      </c>
      <c r="AZ115" s="132">
        <v>206</v>
      </c>
      <c r="BA115" s="132">
        <v>206</v>
      </c>
      <c r="BB115" s="132">
        <v>206</v>
      </c>
      <c r="BC115" s="132">
        <v>206</v>
      </c>
      <c r="BD115" s="132">
        <v>206</v>
      </c>
      <c r="BE115" s="132">
        <v>206</v>
      </c>
      <c r="BF115" s="132">
        <v>206</v>
      </c>
      <c r="BG115" s="132">
        <v>206</v>
      </c>
      <c r="BH115" s="132">
        <v>206</v>
      </c>
      <c r="BI115" s="132">
        <v>206</v>
      </c>
      <c r="BJ115" s="132">
        <v>206</v>
      </c>
      <c r="BK115" s="132">
        <v>206</v>
      </c>
      <c r="BL115" s="132">
        <v>206</v>
      </c>
      <c r="BM115" s="132">
        <v>206</v>
      </c>
      <c r="BN115" s="132">
        <v>206</v>
      </c>
      <c r="BO115" s="132">
        <v>206</v>
      </c>
      <c r="BP115" s="132">
        <v>206</v>
      </c>
      <c r="BQ115" s="132">
        <v>206</v>
      </c>
      <c r="BR115" s="132">
        <v>206</v>
      </c>
      <c r="BS115" s="132">
        <v>206</v>
      </c>
      <c r="BT115" s="132">
        <v>206</v>
      </c>
      <c r="BU115" s="132">
        <v>206</v>
      </c>
      <c r="BV115" s="132">
        <v>206</v>
      </c>
      <c r="BW115" s="132">
        <v>206</v>
      </c>
      <c r="BX115" s="132">
        <v>206</v>
      </c>
      <c r="BY115" s="132">
        <v>206</v>
      </c>
      <c r="BZ115" s="132">
        <v>206</v>
      </c>
      <c r="CA115" s="132">
        <v>206</v>
      </c>
      <c r="CB115" s="132">
        <v>206</v>
      </c>
      <c r="CC115" s="132">
        <v>206</v>
      </c>
      <c r="CD115" s="132">
        <v>206</v>
      </c>
      <c r="CE115" s="132">
        <v>206</v>
      </c>
      <c r="CF115" s="132">
        <v>206</v>
      </c>
      <c r="CG115" s="133">
        <v>206</v>
      </c>
    </row>
    <row r="116" spans="1:85" x14ac:dyDescent="0.2">
      <c r="A116" s="77">
        <f t="shared" si="4"/>
        <v>43923</v>
      </c>
      <c r="B116" s="147">
        <v>177</v>
      </c>
      <c r="C116" s="148">
        <v>177</v>
      </c>
      <c r="D116" s="148">
        <v>177</v>
      </c>
      <c r="E116" s="148">
        <v>177</v>
      </c>
      <c r="F116" s="148">
        <v>177</v>
      </c>
      <c r="G116" s="148">
        <v>177</v>
      </c>
      <c r="H116" s="150">
        <v>177</v>
      </c>
      <c r="I116" s="143">
        <v>177</v>
      </c>
      <c r="J116" s="132">
        <v>177</v>
      </c>
      <c r="K116" s="132">
        <v>177</v>
      </c>
      <c r="L116" s="132">
        <v>177</v>
      </c>
      <c r="M116" s="132">
        <v>177</v>
      </c>
      <c r="N116" s="132">
        <v>177</v>
      </c>
      <c r="O116" s="132">
        <v>177</v>
      </c>
      <c r="P116" s="132">
        <v>177</v>
      </c>
      <c r="Q116" s="132">
        <v>177</v>
      </c>
      <c r="R116" s="132">
        <v>177</v>
      </c>
      <c r="S116" s="132">
        <v>177</v>
      </c>
      <c r="T116" s="132">
        <v>177</v>
      </c>
      <c r="U116" s="132">
        <v>177</v>
      </c>
      <c r="V116" s="132">
        <v>177</v>
      </c>
      <c r="W116" s="132">
        <v>177</v>
      </c>
      <c r="X116" s="132">
        <v>177</v>
      </c>
      <c r="Y116" s="132">
        <v>177</v>
      </c>
      <c r="Z116" s="132">
        <v>177</v>
      </c>
      <c r="AA116" s="132">
        <v>177</v>
      </c>
      <c r="AB116" s="132">
        <v>177</v>
      </c>
      <c r="AC116" s="132">
        <v>177</v>
      </c>
      <c r="AD116" s="132">
        <v>177</v>
      </c>
      <c r="AE116" s="132">
        <v>177</v>
      </c>
      <c r="AF116" s="132">
        <v>177</v>
      </c>
      <c r="AG116" s="132">
        <v>177</v>
      </c>
      <c r="AH116" s="132">
        <v>177</v>
      </c>
      <c r="AI116" s="132">
        <v>177</v>
      </c>
      <c r="AJ116" s="132">
        <v>177</v>
      </c>
      <c r="AK116" s="132">
        <v>177</v>
      </c>
      <c r="AL116" s="132">
        <v>177</v>
      </c>
      <c r="AM116" s="132">
        <v>177</v>
      </c>
      <c r="AN116" s="132">
        <v>177</v>
      </c>
      <c r="AO116" s="132">
        <v>177</v>
      </c>
      <c r="AP116" s="132">
        <v>177</v>
      </c>
      <c r="AQ116" s="132">
        <v>177</v>
      </c>
      <c r="AR116" s="132">
        <v>177</v>
      </c>
      <c r="AS116" s="132">
        <v>177</v>
      </c>
      <c r="AT116" s="132">
        <v>177</v>
      </c>
      <c r="AU116" s="132">
        <v>177</v>
      </c>
      <c r="AV116" s="132">
        <v>177</v>
      </c>
      <c r="AW116" s="132">
        <v>177</v>
      </c>
      <c r="AX116" s="132">
        <v>177</v>
      </c>
      <c r="AY116" s="132">
        <v>177</v>
      </c>
      <c r="AZ116" s="132">
        <v>177</v>
      </c>
      <c r="BA116" s="132">
        <v>177</v>
      </c>
      <c r="BB116" s="132">
        <v>177</v>
      </c>
      <c r="BC116" s="132">
        <v>177</v>
      </c>
      <c r="BD116" s="132">
        <v>177</v>
      </c>
      <c r="BE116" s="132">
        <v>177</v>
      </c>
      <c r="BF116" s="132">
        <v>177</v>
      </c>
      <c r="BG116" s="132">
        <v>177</v>
      </c>
      <c r="BH116" s="132">
        <v>177</v>
      </c>
      <c r="BI116" s="132">
        <v>177</v>
      </c>
      <c r="BJ116" s="132">
        <v>177</v>
      </c>
      <c r="BK116" s="132">
        <v>177</v>
      </c>
      <c r="BL116" s="132">
        <v>177</v>
      </c>
      <c r="BM116" s="132">
        <v>177</v>
      </c>
      <c r="BN116" s="132">
        <v>177</v>
      </c>
      <c r="BO116" s="132">
        <v>177</v>
      </c>
      <c r="BP116" s="132">
        <v>177</v>
      </c>
      <c r="BQ116" s="132">
        <v>177</v>
      </c>
      <c r="BR116" s="132">
        <v>177</v>
      </c>
      <c r="BS116" s="132">
        <v>177</v>
      </c>
      <c r="BT116" s="132">
        <v>177</v>
      </c>
      <c r="BU116" s="132">
        <v>177</v>
      </c>
      <c r="BV116" s="132">
        <v>177</v>
      </c>
      <c r="BW116" s="132">
        <v>177</v>
      </c>
      <c r="BX116" s="132">
        <v>177</v>
      </c>
      <c r="BY116" s="132">
        <v>177</v>
      </c>
      <c r="BZ116" s="132">
        <v>177</v>
      </c>
      <c r="CA116" s="132">
        <v>177</v>
      </c>
      <c r="CB116" s="132">
        <v>177</v>
      </c>
      <c r="CC116" s="132">
        <v>177</v>
      </c>
      <c r="CD116" s="132">
        <v>177</v>
      </c>
      <c r="CE116" s="132">
        <v>177</v>
      </c>
      <c r="CF116" s="132">
        <v>177</v>
      </c>
      <c r="CG116" s="133">
        <v>177</v>
      </c>
    </row>
    <row r="117" spans="1:85" x14ac:dyDescent="0.2">
      <c r="A117" s="77">
        <f t="shared" si="4"/>
        <v>43922</v>
      </c>
      <c r="B117" s="147">
        <v>149</v>
      </c>
      <c r="C117" s="148">
        <v>149</v>
      </c>
      <c r="D117" s="148">
        <v>149</v>
      </c>
      <c r="E117" s="148">
        <v>149</v>
      </c>
      <c r="F117" s="148">
        <v>149</v>
      </c>
      <c r="G117" s="148">
        <v>149</v>
      </c>
      <c r="H117" s="150">
        <v>149</v>
      </c>
      <c r="I117" s="143">
        <v>149</v>
      </c>
      <c r="J117" s="132">
        <v>149</v>
      </c>
      <c r="K117" s="132">
        <v>149</v>
      </c>
      <c r="L117" s="132">
        <v>149</v>
      </c>
      <c r="M117" s="132">
        <v>149</v>
      </c>
      <c r="N117" s="132">
        <v>149</v>
      </c>
      <c r="O117" s="132">
        <v>149</v>
      </c>
      <c r="P117" s="132">
        <v>149</v>
      </c>
      <c r="Q117" s="132">
        <v>149</v>
      </c>
      <c r="R117" s="132">
        <v>149</v>
      </c>
      <c r="S117" s="132">
        <v>149</v>
      </c>
      <c r="T117" s="132">
        <v>149</v>
      </c>
      <c r="U117" s="132">
        <v>149</v>
      </c>
      <c r="V117" s="132">
        <v>149</v>
      </c>
      <c r="W117" s="132">
        <v>149</v>
      </c>
      <c r="X117" s="132">
        <v>149</v>
      </c>
      <c r="Y117" s="132">
        <v>149</v>
      </c>
      <c r="Z117" s="132">
        <v>149</v>
      </c>
      <c r="AA117" s="132">
        <v>149</v>
      </c>
      <c r="AB117" s="132">
        <v>149</v>
      </c>
      <c r="AC117" s="132">
        <v>149</v>
      </c>
      <c r="AD117" s="132">
        <v>149</v>
      </c>
      <c r="AE117" s="132">
        <v>149</v>
      </c>
      <c r="AF117" s="132">
        <v>149</v>
      </c>
      <c r="AG117" s="132">
        <v>149</v>
      </c>
      <c r="AH117" s="132">
        <v>149</v>
      </c>
      <c r="AI117" s="132">
        <v>149</v>
      </c>
      <c r="AJ117" s="132">
        <v>149</v>
      </c>
      <c r="AK117" s="132">
        <v>149</v>
      </c>
      <c r="AL117" s="132">
        <v>149</v>
      </c>
      <c r="AM117" s="132">
        <v>149</v>
      </c>
      <c r="AN117" s="132">
        <v>149</v>
      </c>
      <c r="AO117" s="132">
        <v>149</v>
      </c>
      <c r="AP117" s="132">
        <v>149</v>
      </c>
      <c r="AQ117" s="132">
        <v>149</v>
      </c>
      <c r="AR117" s="132">
        <v>149</v>
      </c>
      <c r="AS117" s="132">
        <v>149</v>
      </c>
      <c r="AT117" s="132">
        <v>149</v>
      </c>
      <c r="AU117" s="132">
        <v>149</v>
      </c>
      <c r="AV117" s="132">
        <v>149</v>
      </c>
      <c r="AW117" s="132">
        <v>149</v>
      </c>
      <c r="AX117" s="132">
        <v>149</v>
      </c>
      <c r="AY117" s="132">
        <v>149</v>
      </c>
      <c r="AZ117" s="132">
        <v>149</v>
      </c>
      <c r="BA117" s="132">
        <v>149</v>
      </c>
      <c r="BB117" s="132">
        <v>149</v>
      </c>
      <c r="BC117" s="132">
        <v>149</v>
      </c>
      <c r="BD117" s="132">
        <v>149</v>
      </c>
      <c r="BE117" s="132">
        <v>149</v>
      </c>
      <c r="BF117" s="132">
        <v>149</v>
      </c>
      <c r="BG117" s="132">
        <v>149</v>
      </c>
      <c r="BH117" s="132">
        <v>149</v>
      </c>
      <c r="BI117" s="132">
        <v>149</v>
      </c>
      <c r="BJ117" s="132">
        <v>149</v>
      </c>
      <c r="BK117" s="132">
        <v>149</v>
      </c>
      <c r="BL117" s="132">
        <v>149</v>
      </c>
      <c r="BM117" s="132">
        <v>149</v>
      </c>
      <c r="BN117" s="132">
        <v>149</v>
      </c>
      <c r="BO117" s="132">
        <v>149</v>
      </c>
      <c r="BP117" s="132">
        <v>149</v>
      </c>
      <c r="BQ117" s="132">
        <v>149</v>
      </c>
      <c r="BR117" s="132">
        <v>149</v>
      </c>
      <c r="BS117" s="132">
        <v>149</v>
      </c>
      <c r="BT117" s="132">
        <v>149</v>
      </c>
      <c r="BU117" s="132">
        <v>149</v>
      </c>
      <c r="BV117" s="132">
        <v>149</v>
      </c>
      <c r="BW117" s="132">
        <v>149</v>
      </c>
      <c r="BX117" s="132">
        <v>149</v>
      </c>
      <c r="BY117" s="132">
        <v>149</v>
      </c>
      <c r="BZ117" s="132">
        <v>149</v>
      </c>
      <c r="CA117" s="132">
        <v>149</v>
      </c>
      <c r="CB117" s="132">
        <v>149</v>
      </c>
      <c r="CC117" s="132">
        <v>149</v>
      </c>
      <c r="CD117" s="132">
        <v>149</v>
      </c>
      <c r="CE117" s="132">
        <v>149</v>
      </c>
      <c r="CF117" s="132">
        <v>149</v>
      </c>
      <c r="CG117" s="133">
        <v>149</v>
      </c>
    </row>
    <row r="118" spans="1:85" x14ac:dyDescent="0.2">
      <c r="A118" s="77">
        <f t="shared" si="4"/>
        <v>43921</v>
      </c>
      <c r="B118" s="147">
        <v>128</v>
      </c>
      <c r="C118" s="148">
        <v>128</v>
      </c>
      <c r="D118" s="148">
        <v>128</v>
      </c>
      <c r="E118" s="148">
        <v>128</v>
      </c>
      <c r="F118" s="148">
        <v>128</v>
      </c>
      <c r="G118" s="148">
        <v>128</v>
      </c>
      <c r="H118" s="150">
        <v>128</v>
      </c>
      <c r="I118" s="143">
        <v>128</v>
      </c>
      <c r="J118" s="132">
        <v>128</v>
      </c>
      <c r="K118" s="132">
        <v>128</v>
      </c>
      <c r="L118" s="132">
        <v>128</v>
      </c>
      <c r="M118" s="132">
        <v>128</v>
      </c>
      <c r="N118" s="132">
        <v>128</v>
      </c>
      <c r="O118" s="132">
        <v>128</v>
      </c>
      <c r="P118" s="132">
        <v>128</v>
      </c>
      <c r="Q118" s="132">
        <v>128</v>
      </c>
      <c r="R118" s="132">
        <v>128</v>
      </c>
      <c r="S118" s="132">
        <v>128</v>
      </c>
      <c r="T118" s="132">
        <v>128</v>
      </c>
      <c r="U118" s="132">
        <v>128</v>
      </c>
      <c r="V118" s="132">
        <v>128</v>
      </c>
      <c r="W118" s="132">
        <v>128</v>
      </c>
      <c r="X118" s="132">
        <v>128</v>
      </c>
      <c r="Y118" s="132">
        <v>128</v>
      </c>
      <c r="Z118" s="132">
        <v>128</v>
      </c>
      <c r="AA118" s="132">
        <v>128</v>
      </c>
      <c r="AB118" s="132">
        <v>128</v>
      </c>
      <c r="AC118" s="132">
        <v>128</v>
      </c>
      <c r="AD118" s="132">
        <v>128</v>
      </c>
      <c r="AE118" s="132">
        <v>128</v>
      </c>
      <c r="AF118" s="132">
        <v>128</v>
      </c>
      <c r="AG118" s="132">
        <v>128</v>
      </c>
      <c r="AH118" s="132">
        <v>128</v>
      </c>
      <c r="AI118" s="132">
        <v>128</v>
      </c>
      <c r="AJ118" s="132">
        <v>128</v>
      </c>
      <c r="AK118" s="132">
        <v>128</v>
      </c>
      <c r="AL118" s="132">
        <v>128</v>
      </c>
      <c r="AM118" s="132">
        <v>128</v>
      </c>
      <c r="AN118" s="132">
        <v>128</v>
      </c>
      <c r="AO118" s="132">
        <v>128</v>
      </c>
      <c r="AP118" s="132">
        <v>128</v>
      </c>
      <c r="AQ118" s="132">
        <v>128</v>
      </c>
      <c r="AR118" s="132">
        <v>128</v>
      </c>
      <c r="AS118" s="132">
        <v>128</v>
      </c>
      <c r="AT118" s="132">
        <v>128</v>
      </c>
      <c r="AU118" s="132">
        <v>128</v>
      </c>
      <c r="AV118" s="132">
        <v>128</v>
      </c>
      <c r="AW118" s="132">
        <v>128</v>
      </c>
      <c r="AX118" s="132">
        <v>128</v>
      </c>
      <c r="AY118" s="132">
        <v>128</v>
      </c>
      <c r="AZ118" s="132">
        <v>128</v>
      </c>
      <c r="BA118" s="132">
        <v>128</v>
      </c>
      <c r="BB118" s="132">
        <v>128</v>
      </c>
      <c r="BC118" s="132">
        <v>128</v>
      </c>
      <c r="BD118" s="132">
        <v>128</v>
      </c>
      <c r="BE118" s="132">
        <v>128</v>
      </c>
      <c r="BF118" s="132">
        <v>128</v>
      </c>
      <c r="BG118" s="132">
        <v>128</v>
      </c>
      <c r="BH118" s="132">
        <v>128</v>
      </c>
      <c r="BI118" s="132">
        <v>128</v>
      </c>
      <c r="BJ118" s="132">
        <v>128</v>
      </c>
      <c r="BK118" s="132">
        <v>128</v>
      </c>
      <c r="BL118" s="132">
        <v>128</v>
      </c>
      <c r="BM118" s="132">
        <v>128</v>
      </c>
      <c r="BN118" s="132">
        <v>128</v>
      </c>
      <c r="BO118" s="132">
        <v>128</v>
      </c>
      <c r="BP118" s="132">
        <v>128</v>
      </c>
      <c r="BQ118" s="132">
        <v>128</v>
      </c>
      <c r="BR118" s="132">
        <v>128</v>
      </c>
      <c r="BS118" s="132">
        <v>128</v>
      </c>
      <c r="BT118" s="132">
        <v>128</v>
      </c>
      <c r="BU118" s="132">
        <v>128</v>
      </c>
      <c r="BV118" s="132">
        <v>128</v>
      </c>
      <c r="BW118" s="132">
        <v>128</v>
      </c>
      <c r="BX118" s="132">
        <v>128</v>
      </c>
      <c r="BY118" s="132">
        <v>128</v>
      </c>
      <c r="BZ118" s="132">
        <v>128</v>
      </c>
      <c r="CA118" s="132">
        <v>128</v>
      </c>
      <c r="CB118" s="132">
        <v>128</v>
      </c>
      <c r="CC118" s="132">
        <v>128</v>
      </c>
      <c r="CD118" s="132">
        <v>128</v>
      </c>
      <c r="CE118" s="132">
        <v>128</v>
      </c>
      <c r="CF118" s="132">
        <v>128</v>
      </c>
      <c r="CG118" s="133">
        <v>128</v>
      </c>
    </row>
    <row r="119" spans="1:85" x14ac:dyDescent="0.2">
      <c r="A119" s="77">
        <f t="shared" si="4"/>
        <v>43920</v>
      </c>
      <c r="B119" s="147">
        <v>113</v>
      </c>
      <c r="C119" s="148">
        <v>113</v>
      </c>
      <c r="D119" s="148">
        <v>113</v>
      </c>
      <c r="E119" s="148">
        <v>113</v>
      </c>
      <c r="F119" s="148">
        <v>113</v>
      </c>
      <c r="G119" s="148">
        <v>113</v>
      </c>
      <c r="H119" s="150">
        <v>113</v>
      </c>
      <c r="I119" s="143">
        <v>113</v>
      </c>
      <c r="J119" s="132">
        <v>113</v>
      </c>
      <c r="K119" s="132">
        <v>113</v>
      </c>
      <c r="L119" s="132">
        <v>113</v>
      </c>
      <c r="M119" s="132">
        <v>113</v>
      </c>
      <c r="N119" s="132">
        <v>113</v>
      </c>
      <c r="O119" s="132">
        <v>113</v>
      </c>
      <c r="P119" s="132">
        <v>113</v>
      </c>
      <c r="Q119" s="132">
        <v>113</v>
      </c>
      <c r="R119" s="132">
        <v>113</v>
      </c>
      <c r="S119" s="132">
        <v>113</v>
      </c>
      <c r="T119" s="132">
        <v>113</v>
      </c>
      <c r="U119" s="132">
        <v>113</v>
      </c>
      <c r="V119" s="132">
        <v>113</v>
      </c>
      <c r="W119" s="132">
        <v>113</v>
      </c>
      <c r="X119" s="132">
        <v>113</v>
      </c>
      <c r="Y119" s="132">
        <v>113</v>
      </c>
      <c r="Z119" s="132">
        <v>113</v>
      </c>
      <c r="AA119" s="132">
        <v>113</v>
      </c>
      <c r="AB119" s="132">
        <v>113</v>
      </c>
      <c r="AC119" s="132">
        <v>113</v>
      </c>
      <c r="AD119" s="132">
        <v>113</v>
      </c>
      <c r="AE119" s="132">
        <v>113</v>
      </c>
      <c r="AF119" s="132">
        <v>113</v>
      </c>
      <c r="AG119" s="132">
        <v>113</v>
      </c>
      <c r="AH119" s="132">
        <v>113</v>
      </c>
      <c r="AI119" s="132">
        <v>113</v>
      </c>
      <c r="AJ119" s="132">
        <v>113</v>
      </c>
      <c r="AK119" s="132">
        <v>113</v>
      </c>
      <c r="AL119" s="132">
        <v>113</v>
      </c>
      <c r="AM119" s="132">
        <v>113</v>
      </c>
      <c r="AN119" s="132">
        <v>113</v>
      </c>
      <c r="AO119" s="132">
        <v>113</v>
      </c>
      <c r="AP119" s="132">
        <v>113</v>
      </c>
      <c r="AQ119" s="132">
        <v>113</v>
      </c>
      <c r="AR119" s="132">
        <v>113</v>
      </c>
      <c r="AS119" s="132">
        <v>113</v>
      </c>
      <c r="AT119" s="132">
        <v>113</v>
      </c>
      <c r="AU119" s="132">
        <v>113</v>
      </c>
      <c r="AV119" s="132">
        <v>113</v>
      </c>
      <c r="AW119" s="132">
        <v>113</v>
      </c>
      <c r="AX119" s="132">
        <v>113</v>
      </c>
      <c r="AY119" s="132">
        <v>113</v>
      </c>
      <c r="AZ119" s="132">
        <v>113</v>
      </c>
      <c r="BA119" s="132">
        <v>113</v>
      </c>
      <c r="BB119" s="132">
        <v>113</v>
      </c>
      <c r="BC119" s="132">
        <v>113</v>
      </c>
      <c r="BD119" s="132">
        <v>113</v>
      </c>
      <c r="BE119" s="132">
        <v>113</v>
      </c>
      <c r="BF119" s="132">
        <v>113</v>
      </c>
      <c r="BG119" s="132">
        <v>113</v>
      </c>
      <c r="BH119" s="132">
        <v>113</v>
      </c>
      <c r="BI119" s="132">
        <v>113</v>
      </c>
      <c r="BJ119" s="132">
        <v>113</v>
      </c>
      <c r="BK119" s="132">
        <v>113</v>
      </c>
      <c r="BL119" s="132">
        <v>113</v>
      </c>
      <c r="BM119" s="132">
        <v>113</v>
      </c>
      <c r="BN119" s="132">
        <v>113</v>
      </c>
      <c r="BO119" s="132">
        <v>113</v>
      </c>
      <c r="BP119" s="132">
        <v>113</v>
      </c>
      <c r="BQ119" s="132">
        <v>113</v>
      </c>
      <c r="BR119" s="132">
        <v>113</v>
      </c>
      <c r="BS119" s="132">
        <v>113</v>
      </c>
      <c r="BT119" s="132">
        <v>113</v>
      </c>
      <c r="BU119" s="132">
        <v>113</v>
      </c>
      <c r="BV119" s="132">
        <v>113</v>
      </c>
      <c r="BW119" s="132">
        <v>113</v>
      </c>
      <c r="BX119" s="132">
        <v>113</v>
      </c>
      <c r="BY119" s="132">
        <v>113</v>
      </c>
      <c r="BZ119" s="132">
        <v>113</v>
      </c>
      <c r="CA119" s="132">
        <v>113</v>
      </c>
      <c r="CB119" s="132">
        <v>113</v>
      </c>
      <c r="CC119" s="132">
        <v>113</v>
      </c>
      <c r="CD119" s="132">
        <v>113</v>
      </c>
      <c r="CE119" s="132">
        <v>113</v>
      </c>
      <c r="CF119" s="132">
        <v>113</v>
      </c>
      <c r="CG119" s="133">
        <v>113</v>
      </c>
    </row>
    <row r="120" spans="1:85" x14ac:dyDescent="0.2">
      <c r="A120" s="77">
        <f t="shared" si="4"/>
        <v>43919</v>
      </c>
      <c r="B120" s="147">
        <v>97</v>
      </c>
      <c r="C120" s="148">
        <v>97</v>
      </c>
      <c r="D120" s="148">
        <v>97</v>
      </c>
      <c r="E120" s="148">
        <v>97</v>
      </c>
      <c r="F120" s="148">
        <v>97</v>
      </c>
      <c r="G120" s="148">
        <v>97</v>
      </c>
      <c r="H120" s="150">
        <v>97</v>
      </c>
      <c r="I120" s="143">
        <v>97</v>
      </c>
      <c r="J120" s="132">
        <v>97</v>
      </c>
      <c r="K120" s="132">
        <v>97</v>
      </c>
      <c r="L120" s="132">
        <v>97</v>
      </c>
      <c r="M120" s="132">
        <v>97</v>
      </c>
      <c r="N120" s="132">
        <v>97</v>
      </c>
      <c r="O120" s="132">
        <v>97</v>
      </c>
      <c r="P120" s="132">
        <v>97</v>
      </c>
      <c r="Q120" s="132">
        <v>97</v>
      </c>
      <c r="R120" s="132">
        <v>97</v>
      </c>
      <c r="S120" s="132">
        <v>97</v>
      </c>
      <c r="T120" s="132">
        <v>97</v>
      </c>
      <c r="U120" s="132">
        <v>97</v>
      </c>
      <c r="V120" s="132">
        <v>97</v>
      </c>
      <c r="W120" s="132">
        <v>97</v>
      </c>
      <c r="X120" s="132">
        <v>97</v>
      </c>
      <c r="Y120" s="132">
        <v>97</v>
      </c>
      <c r="Z120" s="132">
        <v>97</v>
      </c>
      <c r="AA120" s="132">
        <v>97</v>
      </c>
      <c r="AB120" s="132">
        <v>97</v>
      </c>
      <c r="AC120" s="132">
        <v>97</v>
      </c>
      <c r="AD120" s="132">
        <v>97</v>
      </c>
      <c r="AE120" s="132">
        <v>97</v>
      </c>
      <c r="AF120" s="132">
        <v>97</v>
      </c>
      <c r="AG120" s="132">
        <v>97</v>
      </c>
      <c r="AH120" s="132">
        <v>97</v>
      </c>
      <c r="AI120" s="132">
        <v>97</v>
      </c>
      <c r="AJ120" s="132">
        <v>97</v>
      </c>
      <c r="AK120" s="132">
        <v>97</v>
      </c>
      <c r="AL120" s="132">
        <v>97</v>
      </c>
      <c r="AM120" s="132">
        <v>97</v>
      </c>
      <c r="AN120" s="132">
        <v>97</v>
      </c>
      <c r="AO120" s="132">
        <v>97</v>
      </c>
      <c r="AP120" s="132">
        <v>97</v>
      </c>
      <c r="AQ120" s="132">
        <v>97</v>
      </c>
      <c r="AR120" s="132">
        <v>97</v>
      </c>
      <c r="AS120" s="132">
        <v>97</v>
      </c>
      <c r="AT120" s="132">
        <v>97</v>
      </c>
      <c r="AU120" s="132">
        <v>97</v>
      </c>
      <c r="AV120" s="132">
        <v>97</v>
      </c>
      <c r="AW120" s="132">
        <v>97</v>
      </c>
      <c r="AX120" s="132">
        <v>97</v>
      </c>
      <c r="AY120" s="132">
        <v>97</v>
      </c>
      <c r="AZ120" s="132">
        <v>97</v>
      </c>
      <c r="BA120" s="132">
        <v>97</v>
      </c>
      <c r="BB120" s="132">
        <v>97</v>
      </c>
      <c r="BC120" s="132">
        <v>97</v>
      </c>
      <c r="BD120" s="132">
        <v>97</v>
      </c>
      <c r="BE120" s="132">
        <v>97</v>
      </c>
      <c r="BF120" s="132">
        <v>97</v>
      </c>
      <c r="BG120" s="132">
        <v>97</v>
      </c>
      <c r="BH120" s="132">
        <v>97</v>
      </c>
      <c r="BI120" s="132">
        <v>97</v>
      </c>
      <c r="BJ120" s="132">
        <v>97</v>
      </c>
      <c r="BK120" s="132">
        <v>97</v>
      </c>
      <c r="BL120" s="132">
        <v>97</v>
      </c>
      <c r="BM120" s="132">
        <v>97</v>
      </c>
      <c r="BN120" s="132">
        <v>97</v>
      </c>
      <c r="BO120" s="132">
        <v>97</v>
      </c>
      <c r="BP120" s="132">
        <v>97</v>
      </c>
      <c r="BQ120" s="132">
        <v>97</v>
      </c>
      <c r="BR120" s="132">
        <v>97</v>
      </c>
      <c r="BS120" s="132">
        <v>97</v>
      </c>
      <c r="BT120" s="132">
        <v>97</v>
      </c>
      <c r="BU120" s="132">
        <v>97</v>
      </c>
      <c r="BV120" s="132">
        <v>97</v>
      </c>
      <c r="BW120" s="132">
        <v>97</v>
      </c>
      <c r="BX120" s="132">
        <v>97</v>
      </c>
      <c r="BY120" s="132">
        <v>97</v>
      </c>
      <c r="BZ120" s="132">
        <v>97</v>
      </c>
      <c r="CA120" s="132">
        <v>97</v>
      </c>
      <c r="CB120" s="132">
        <v>97</v>
      </c>
      <c r="CC120" s="132">
        <v>97</v>
      </c>
      <c r="CD120" s="132">
        <v>97</v>
      </c>
      <c r="CE120" s="132">
        <v>97</v>
      </c>
      <c r="CF120" s="132">
        <v>97</v>
      </c>
      <c r="CG120" s="133">
        <v>97</v>
      </c>
    </row>
    <row r="121" spans="1:85" x14ac:dyDescent="0.2">
      <c r="A121" s="77">
        <f t="shared" si="4"/>
        <v>43918</v>
      </c>
      <c r="B121" s="147">
        <v>79</v>
      </c>
      <c r="C121" s="148">
        <v>79</v>
      </c>
      <c r="D121" s="148">
        <v>79</v>
      </c>
      <c r="E121" s="148">
        <v>79</v>
      </c>
      <c r="F121" s="148">
        <v>79</v>
      </c>
      <c r="G121" s="148">
        <v>79</v>
      </c>
      <c r="H121" s="150">
        <v>79</v>
      </c>
      <c r="I121" s="143">
        <v>79</v>
      </c>
      <c r="J121" s="132">
        <v>79</v>
      </c>
      <c r="K121" s="132">
        <v>79</v>
      </c>
      <c r="L121" s="132">
        <v>79</v>
      </c>
      <c r="M121" s="132">
        <v>79</v>
      </c>
      <c r="N121" s="132">
        <v>79</v>
      </c>
      <c r="O121" s="132">
        <v>79</v>
      </c>
      <c r="P121" s="132">
        <v>79</v>
      </c>
      <c r="Q121" s="132">
        <v>79</v>
      </c>
      <c r="R121" s="132">
        <v>79</v>
      </c>
      <c r="S121" s="132">
        <v>79</v>
      </c>
      <c r="T121" s="132">
        <v>79</v>
      </c>
      <c r="U121" s="132">
        <v>79</v>
      </c>
      <c r="V121" s="132">
        <v>79</v>
      </c>
      <c r="W121" s="132">
        <v>79</v>
      </c>
      <c r="X121" s="132">
        <v>79</v>
      </c>
      <c r="Y121" s="132">
        <v>79</v>
      </c>
      <c r="Z121" s="132">
        <v>79</v>
      </c>
      <c r="AA121" s="132">
        <v>79</v>
      </c>
      <c r="AB121" s="132">
        <v>79</v>
      </c>
      <c r="AC121" s="132">
        <v>79</v>
      </c>
      <c r="AD121" s="132">
        <v>79</v>
      </c>
      <c r="AE121" s="132">
        <v>79</v>
      </c>
      <c r="AF121" s="132">
        <v>79</v>
      </c>
      <c r="AG121" s="132">
        <v>79</v>
      </c>
      <c r="AH121" s="132">
        <v>79</v>
      </c>
      <c r="AI121" s="132">
        <v>79</v>
      </c>
      <c r="AJ121" s="132">
        <v>79</v>
      </c>
      <c r="AK121" s="132">
        <v>79</v>
      </c>
      <c r="AL121" s="132">
        <v>79</v>
      </c>
      <c r="AM121" s="132">
        <v>79</v>
      </c>
      <c r="AN121" s="132">
        <v>79</v>
      </c>
      <c r="AO121" s="132">
        <v>79</v>
      </c>
      <c r="AP121" s="132">
        <v>79</v>
      </c>
      <c r="AQ121" s="132">
        <v>79</v>
      </c>
      <c r="AR121" s="132">
        <v>79</v>
      </c>
      <c r="AS121" s="132">
        <v>79</v>
      </c>
      <c r="AT121" s="132">
        <v>79</v>
      </c>
      <c r="AU121" s="132">
        <v>79</v>
      </c>
      <c r="AV121" s="132">
        <v>79</v>
      </c>
      <c r="AW121" s="132">
        <v>79</v>
      </c>
      <c r="AX121" s="132">
        <v>79</v>
      </c>
      <c r="AY121" s="132">
        <v>79</v>
      </c>
      <c r="AZ121" s="132">
        <v>79</v>
      </c>
      <c r="BA121" s="132">
        <v>79</v>
      </c>
      <c r="BB121" s="132">
        <v>79</v>
      </c>
      <c r="BC121" s="132">
        <v>79</v>
      </c>
      <c r="BD121" s="132">
        <v>79</v>
      </c>
      <c r="BE121" s="132">
        <v>79</v>
      </c>
      <c r="BF121" s="132">
        <v>79</v>
      </c>
      <c r="BG121" s="132">
        <v>79</v>
      </c>
      <c r="BH121" s="132">
        <v>79</v>
      </c>
      <c r="BI121" s="132">
        <v>79</v>
      </c>
      <c r="BJ121" s="132">
        <v>79</v>
      </c>
      <c r="BK121" s="132">
        <v>79</v>
      </c>
      <c r="BL121" s="132">
        <v>79</v>
      </c>
      <c r="BM121" s="132">
        <v>79</v>
      </c>
      <c r="BN121" s="132">
        <v>79</v>
      </c>
      <c r="BO121" s="132">
        <v>79</v>
      </c>
      <c r="BP121" s="132">
        <v>79</v>
      </c>
      <c r="BQ121" s="132">
        <v>79</v>
      </c>
      <c r="BR121" s="132">
        <v>79</v>
      </c>
      <c r="BS121" s="132">
        <v>79</v>
      </c>
      <c r="BT121" s="132">
        <v>79</v>
      </c>
      <c r="BU121" s="132">
        <v>79</v>
      </c>
      <c r="BV121" s="132">
        <v>79</v>
      </c>
      <c r="BW121" s="132">
        <v>79</v>
      </c>
      <c r="BX121" s="132">
        <v>79</v>
      </c>
      <c r="BY121" s="132">
        <v>79</v>
      </c>
      <c r="BZ121" s="132">
        <v>79</v>
      </c>
      <c r="CA121" s="132">
        <v>79</v>
      </c>
      <c r="CB121" s="132">
        <v>79</v>
      </c>
      <c r="CC121" s="132">
        <v>79</v>
      </c>
      <c r="CD121" s="132">
        <v>79</v>
      </c>
      <c r="CE121" s="132">
        <v>79</v>
      </c>
      <c r="CF121" s="132">
        <v>79</v>
      </c>
      <c r="CG121" s="133">
        <v>79</v>
      </c>
    </row>
    <row r="122" spans="1:85" x14ac:dyDescent="0.2">
      <c r="A122" s="77">
        <f t="shared" si="4"/>
        <v>43917</v>
      </c>
      <c r="B122" s="147">
        <v>64</v>
      </c>
      <c r="C122" s="148">
        <v>64</v>
      </c>
      <c r="D122" s="148">
        <v>64</v>
      </c>
      <c r="E122" s="148">
        <v>64</v>
      </c>
      <c r="F122" s="148">
        <v>64</v>
      </c>
      <c r="G122" s="148">
        <v>64</v>
      </c>
      <c r="H122" s="150">
        <v>64</v>
      </c>
      <c r="I122" s="143">
        <v>64</v>
      </c>
      <c r="J122" s="132">
        <v>64</v>
      </c>
      <c r="K122" s="132">
        <v>64</v>
      </c>
      <c r="L122" s="132">
        <v>64</v>
      </c>
      <c r="M122" s="132">
        <v>64</v>
      </c>
      <c r="N122" s="132">
        <v>64</v>
      </c>
      <c r="O122" s="132">
        <v>64</v>
      </c>
      <c r="P122" s="132">
        <v>64</v>
      </c>
      <c r="Q122" s="132">
        <v>64</v>
      </c>
      <c r="R122" s="132">
        <v>64</v>
      </c>
      <c r="S122" s="132">
        <v>64</v>
      </c>
      <c r="T122" s="132">
        <v>64</v>
      </c>
      <c r="U122" s="132">
        <v>64</v>
      </c>
      <c r="V122" s="132">
        <v>64</v>
      </c>
      <c r="W122" s="132">
        <v>64</v>
      </c>
      <c r="X122" s="132">
        <v>64</v>
      </c>
      <c r="Y122" s="132">
        <v>64</v>
      </c>
      <c r="Z122" s="132">
        <v>64</v>
      </c>
      <c r="AA122" s="132">
        <v>64</v>
      </c>
      <c r="AB122" s="132">
        <v>64</v>
      </c>
      <c r="AC122" s="132">
        <v>64</v>
      </c>
      <c r="AD122" s="132">
        <v>64</v>
      </c>
      <c r="AE122" s="132">
        <v>64</v>
      </c>
      <c r="AF122" s="132">
        <v>64</v>
      </c>
      <c r="AG122" s="132">
        <v>64</v>
      </c>
      <c r="AH122" s="132">
        <v>64</v>
      </c>
      <c r="AI122" s="132">
        <v>64</v>
      </c>
      <c r="AJ122" s="132">
        <v>64</v>
      </c>
      <c r="AK122" s="132">
        <v>64</v>
      </c>
      <c r="AL122" s="132">
        <v>64</v>
      </c>
      <c r="AM122" s="132">
        <v>64</v>
      </c>
      <c r="AN122" s="132">
        <v>64</v>
      </c>
      <c r="AO122" s="132">
        <v>64</v>
      </c>
      <c r="AP122" s="132">
        <v>64</v>
      </c>
      <c r="AQ122" s="132">
        <v>64</v>
      </c>
      <c r="AR122" s="132">
        <v>64</v>
      </c>
      <c r="AS122" s="132">
        <v>64</v>
      </c>
      <c r="AT122" s="132">
        <v>64</v>
      </c>
      <c r="AU122" s="132">
        <v>64</v>
      </c>
      <c r="AV122" s="132">
        <v>64</v>
      </c>
      <c r="AW122" s="132">
        <v>64</v>
      </c>
      <c r="AX122" s="132">
        <v>64</v>
      </c>
      <c r="AY122" s="132">
        <v>64</v>
      </c>
      <c r="AZ122" s="132">
        <v>64</v>
      </c>
      <c r="BA122" s="132">
        <v>64</v>
      </c>
      <c r="BB122" s="132">
        <v>64</v>
      </c>
      <c r="BC122" s="132">
        <v>64</v>
      </c>
      <c r="BD122" s="132">
        <v>64</v>
      </c>
      <c r="BE122" s="132">
        <v>64</v>
      </c>
      <c r="BF122" s="132">
        <v>64</v>
      </c>
      <c r="BG122" s="132">
        <v>64</v>
      </c>
      <c r="BH122" s="132">
        <v>64</v>
      </c>
      <c r="BI122" s="132">
        <v>64</v>
      </c>
      <c r="BJ122" s="132">
        <v>64</v>
      </c>
      <c r="BK122" s="132">
        <v>64</v>
      </c>
      <c r="BL122" s="132">
        <v>64</v>
      </c>
      <c r="BM122" s="132">
        <v>64</v>
      </c>
      <c r="BN122" s="132">
        <v>64</v>
      </c>
      <c r="BO122" s="132">
        <v>64</v>
      </c>
      <c r="BP122" s="132">
        <v>64</v>
      </c>
      <c r="BQ122" s="132">
        <v>64</v>
      </c>
      <c r="BR122" s="132">
        <v>64</v>
      </c>
      <c r="BS122" s="132">
        <v>64</v>
      </c>
      <c r="BT122" s="132">
        <v>64</v>
      </c>
      <c r="BU122" s="132">
        <v>64</v>
      </c>
      <c r="BV122" s="132">
        <v>64</v>
      </c>
      <c r="BW122" s="132">
        <v>64</v>
      </c>
      <c r="BX122" s="132">
        <v>64</v>
      </c>
      <c r="BY122" s="132">
        <v>64</v>
      </c>
      <c r="BZ122" s="132">
        <v>64</v>
      </c>
      <c r="CA122" s="132">
        <v>64</v>
      </c>
      <c r="CB122" s="132">
        <v>64</v>
      </c>
      <c r="CC122" s="132">
        <v>64</v>
      </c>
      <c r="CD122" s="132">
        <v>64</v>
      </c>
      <c r="CE122" s="132">
        <v>64</v>
      </c>
      <c r="CF122" s="132">
        <v>64</v>
      </c>
      <c r="CG122" s="133">
        <v>64</v>
      </c>
    </row>
    <row r="123" spans="1:85" x14ac:dyDescent="0.2">
      <c r="A123" s="77">
        <f t="shared" si="4"/>
        <v>43916</v>
      </c>
      <c r="B123" s="147">
        <v>54</v>
      </c>
      <c r="C123" s="148">
        <v>54</v>
      </c>
      <c r="D123" s="148">
        <v>54</v>
      </c>
      <c r="E123" s="148">
        <v>54</v>
      </c>
      <c r="F123" s="148">
        <v>54</v>
      </c>
      <c r="G123" s="148">
        <v>54</v>
      </c>
      <c r="H123" s="150">
        <v>54</v>
      </c>
      <c r="I123" s="143">
        <v>54</v>
      </c>
      <c r="J123" s="132">
        <v>54</v>
      </c>
      <c r="K123" s="132">
        <v>54</v>
      </c>
      <c r="L123" s="132">
        <v>54</v>
      </c>
      <c r="M123" s="132">
        <v>54</v>
      </c>
      <c r="N123" s="132">
        <v>54</v>
      </c>
      <c r="O123" s="132">
        <v>54</v>
      </c>
      <c r="P123" s="132">
        <v>54</v>
      </c>
      <c r="Q123" s="132">
        <v>54</v>
      </c>
      <c r="R123" s="132">
        <v>54</v>
      </c>
      <c r="S123" s="132">
        <v>54</v>
      </c>
      <c r="T123" s="132">
        <v>54</v>
      </c>
      <c r="U123" s="132">
        <v>54</v>
      </c>
      <c r="V123" s="132">
        <v>54</v>
      </c>
      <c r="W123" s="132">
        <v>54</v>
      </c>
      <c r="X123" s="132">
        <v>54</v>
      </c>
      <c r="Y123" s="132">
        <v>54</v>
      </c>
      <c r="Z123" s="132">
        <v>54</v>
      </c>
      <c r="AA123" s="132">
        <v>54</v>
      </c>
      <c r="AB123" s="132">
        <v>54</v>
      </c>
      <c r="AC123" s="132">
        <v>54</v>
      </c>
      <c r="AD123" s="132">
        <v>54</v>
      </c>
      <c r="AE123" s="132">
        <v>54</v>
      </c>
      <c r="AF123" s="132">
        <v>54</v>
      </c>
      <c r="AG123" s="132">
        <v>54</v>
      </c>
      <c r="AH123" s="132">
        <v>54</v>
      </c>
      <c r="AI123" s="132">
        <v>54</v>
      </c>
      <c r="AJ123" s="132">
        <v>54</v>
      </c>
      <c r="AK123" s="132">
        <v>54</v>
      </c>
      <c r="AL123" s="132">
        <v>54</v>
      </c>
      <c r="AM123" s="132">
        <v>54</v>
      </c>
      <c r="AN123" s="132">
        <v>54</v>
      </c>
      <c r="AO123" s="132">
        <v>54</v>
      </c>
      <c r="AP123" s="132">
        <v>54</v>
      </c>
      <c r="AQ123" s="132">
        <v>54</v>
      </c>
      <c r="AR123" s="132">
        <v>54</v>
      </c>
      <c r="AS123" s="132">
        <v>54</v>
      </c>
      <c r="AT123" s="132">
        <v>54</v>
      </c>
      <c r="AU123" s="132">
        <v>54</v>
      </c>
      <c r="AV123" s="132">
        <v>54</v>
      </c>
      <c r="AW123" s="132">
        <v>54</v>
      </c>
      <c r="AX123" s="132">
        <v>54</v>
      </c>
      <c r="AY123" s="132">
        <v>54</v>
      </c>
      <c r="AZ123" s="132">
        <v>54</v>
      </c>
      <c r="BA123" s="132">
        <v>54</v>
      </c>
      <c r="BB123" s="132">
        <v>54</v>
      </c>
      <c r="BC123" s="132">
        <v>54</v>
      </c>
      <c r="BD123" s="132">
        <v>54</v>
      </c>
      <c r="BE123" s="132">
        <v>54</v>
      </c>
      <c r="BF123" s="132">
        <v>54</v>
      </c>
      <c r="BG123" s="132">
        <v>54</v>
      </c>
      <c r="BH123" s="132">
        <v>54</v>
      </c>
      <c r="BI123" s="132">
        <v>54</v>
      </c>
      <c r="BJ123" s="132">
        <v>54</v>
      </c>
      <c r="BK123" s="132">
        <v>54</v>
      </c>
      <c r="BL123" s="132">
        <v>54</v>
      </c>
      <c r="BM123" s="132">
        <v>54</v>
      </c>
      <c r="BN123" s="132">
        <v>54</v>
      </c>
      <c r="BO123" s="132">
        <v>54</v>
      </c>
      <c r="BP123" s="132">
        <v>54</v>
      </c>
      <c r="BQ123" s="132">
        <v>54</v>
      </c>
      <c r="BR123" s="132">
        <v>54</v>
      </c>
      <c r="BS123" s="132">
        <v>54</v>
      </c>
      <c r="BT123" s="132">
        <v>54</v>
      </c>
      <c r="BU123" s="132">
        <v>54</v>
      </c>
      <c r="BV123" s="132">
        <v>54</v>
      </c>
      <c r="BW123" s="132">
        <v>54</v>
      </c>
      <c r="BX123" s="132">
        <v>54</v>
      </c>
      <c r="BY123" s="132">
        <v>54</v>
      </c>
      <c r="BZ123" s="132">
        <v>54</v>
      </c>
      <c r="CA123" s="132">
        <v>54</v>
      </c>
      <c r="CB123" s="132">
        <v>54</v>
      </c>
      <c r="CC123" s="132">
        <v>54</v>
      </c>
      <c r="CD123" s="132">
        <v>54</v>
      </c>
      <c r="CE123" s="132">
        <v>54</v>
      </c>
      <c r="CF123" s="132">
        <v>54</v>
      </c>
      <c r="CG123" s="133">
        <v>54</v>
      </c>
    </row>
    <row r="124" spans="1:85" x14ac:dyDescent="0.2">
      <c r="A124" s="77">
        <f t="shared" si="4"/>
        <v>43915</v>
      </c>
      <c r="B124" s="147">
        <v>43</v>
      </c>
      <c r="C124" s="148">
        <v>43</v>
      </c>
      <c r="D124" s="148">
        <v>43</v>
      </c>
      <c r="E124" s="148">
        <v>43</v>
      </c>
      <c r="F124" s="148">
        <v>43</v>
      </c>
      <c r="G124" s="148">
        <v>43</v>
      </c>
      <c r="H124" s="150">
        <v>43</v>
      </c>
      <c r="I124" s="143">
        <v>43</v>
      </c>
      <c r="J124" s="132">
        <v>43</v>
      </c>
      <c r="K124" s="132">
        <v>43</v>
      </c>
      <c r="L124" s="132">
        <v>43</v>
      </c>
      <c r="M124" s="132">
        <v>43</v>
      </c>
      <c r="N124" s="132">
        <v>43</v>
      </c>
      <c r="O124" s="132">
        <v>43</v>
      </c>
      <c r="P124" s="132">
        <v>43</v>
      </c>
      <c r="Q124" s="132">
        <v>43</v>
      </c>
      <c r="R124" s="132">
        <v>43</v>
      </c>
      <c r="S124" s="132">
        <v>43</v>
      </c>
      <c r="T124" s="132">
        <v>43</v>
      </c>
      <c r="U124" s="132">
        <v>43</v>
      </c>
      <c r="V124" s="132">
        <v>43</v>
      </c>
      <c r="W124" s="132">
        <v>43</v>
      </c>
      <c r="X124" s="132">
        <v>43</v>
      </c>
      <c r="Y124" s="132">
        <v>43</v>
      </c>
      <c r="Z124" s="132">
        <v>43</v>
      </c>
      <c r="AA124" s="132">
        <v>43</v>
      </c>
      <c r="AB124" s="132">
        <v>43</v>
      </c>
      <c r="AC124" s="132">
        <v>43</v>
      </c>
      <c r="AD124" s="132">
        <v>43</v>
      </c>
      <c r="AE124" s="132">
        <v>43</v>
      </c>
      <c r="AF124" s="132">
        <v>43</v>
      </c>
      <c r="AG124" s="132">
        <v>43</v>
      </c>
      <c r="AH124" s="132">
        <v>43</v>
      </c>
      <c r="AI124" s="132">
        <v>43</v>
      </c>
      <c r="AJ124" s="132">
        <v>43</v>
      </c>
      <c r="AK124" s="132">
        <v>43</v>
      </c>
      <c r="AL124" s="132">
        <v>43</v>
      </c>
      <c r="AM124" s="132">
        <v>43</v>
      </c>
      <c r="AN124" s="132">
        <v>43</v>
      </c>
      <c r="AO124" s="132">
        <v>43</v>
      </c>
      <c r="AP124" s="132">
        <v>43</v>
      </c>
      <c r="AQ124" s="132">
        <v>43</v>
      </c>
      <c r="AR124" s="132">
        <v>43</v>
      </c>
      <c r="AS124" s="132">
        <v>43</v>
      </c>
      <c r="AT124" s="132">
        <v>43</v>
      </c>
      <c r="AU124" s="132">
        <v>43</v>
      </c>
      <c r="AV124" s="132">
        <v>43</v>
      </c>
      <c r="AW124" s="132">
        <v>43</v>
      </c>
      <c r="AX124" s="132">
        <v>43</v>
      </c>
      <c r="AY124" s="132">
        <v>43</v>
      </c>
      <c r="AZ124" s="132">
        <v>43</v>
      </c>
      <c r="BA124" s="132">
        <v>43</v>
      </c>
      <c r="BB124" s="132">
        <v>43</v>
      </c>
      <c r="BC124" s="132">
        <v>43</v>
      </c>
      <c r="BD124" s="132">
        <v>43</v>
      </c>
      <c r="BE124" s="132">
        <v>43</v>
      </c>
      <c r="BF124" s="132">
        <v>43</v>
      </c>
      <c r="BG124" s="132">
        <v>43</v>
      </c>
      <c r="BH124" s="132">
        <v>43</v>
      </c>
      <c r="BI124" s="132">
        <v>43</v>
      </c>
      <c r="BJ124" s="132">
        <v>43</v>
      </c>
      <c r="BK124" s="132">
        <v>43</v>
      </c>
      <c r="BL124" s="132">
        <v>43</v>
      </c>
      <c r="BM124" s="132">
        <v>43</v>
      </c>
      <c r="BN124" s="132">
        <v>43</v>
      </c>
      <c r="BO124" s="132">
        <v>43</v>
      </c>
      <c r="BP124" s="132">
        <v>43</v>
      </c>
      <c r="BQ124" s="132">
        <v>43</v>
      </c>
      <c r="BR124" s="132">
        <v>43</v>
      </c>
      <c r="BS124" s="132">
        <v>43</v>
      </c>
      <c r="BT124" s="132">
        <v>43</v>
      </c>
      <c r="BU124" s="132">
        <v>43</v>
      </c>
      <c r="BV124" s="132">
        <v>43</v>
      </c>
      <c r="BW124" s="132">
        <v>43</v>
      </c>
      <c r="BX124" s="132">
        <v>43</v>
      </c>
      <c r="BY124" s="132">
        <v>43</v>
      </c>
      <c r="BZ124" s="132">
        <v>43</v>
      </c>
      <c r="CA124" s="132">
        <v>43</v>
      </c>
      <c r="CB124" s="132">
        <v>43</v>
      </c>
      <c r="CC124" s="132">
        <v>43</v>
      </c>
      <c r="CD124" s="132">
        <v>43</v>
      </c>
      <c r="CE124" s="132">
        <v>43</v>
      </c>
      <c r="CF124" s="132">
        <v>43</v>
      </c>
      <c r="CG124" s="133">
        <v>43</v>
      </c>
    </row>
    <row r="125" spans="1:85" x14ac:dyDescent="0.2">
      <c r="A125" s="77">
        <f t="shared" ref="A125:A134" si="5">A124-1</f>
        <v>43914</v>
      </c>
      <c r="B125" s="147">
        <v>33</v>
      </c>
      <c r="C125" s="148">
        <v>33</v>
      </c>
      <c r="D125" s="148">
        <v>33</v>
      </c>
      <c r="E125" s="148">
        <v>33</v>
      </c>
      <c r="F125" s="148">
        <v>33</v>
      </c>
      <c r="G125" s="148">
        <v>33</v>
      </c>
      <c r="H125" s="150">
        <v>33</v>
      </c>
      <c r="I125" s="143">
        <v>33</v>
      </c>
      <c r="J125" s="132">
        <v>33</v>
      </c>
      <c r="K125" s="132">
        <v>33</v>
      </c>
      <c r="L125" s="132">
        <v>33</v>
      </c>
      <c r="M125" s="132">
        <v>33</v>
      </c>
      <c r="N125" s="132">
        <v>33</v>
      </c>
      <c r="O125" s="132">
        <v>33</v>
      </c>
      <c r="P125" s="132">
        <v>33</v>
      </c>
      <c r="Q125" s="132">
        <v>33</v>
      </c>
      <c r="R125" s="132">
        <v>33</v>
      </c>
      <c r="S125" s="132">
        <v>33</v>
      </c>
      <c r="T125" s="132">
        <v>33</v>
      </c>
      <c r="U125" s="132">
        <v>33</v>
      </c>
      <c r="V125" s="132">
        <v>33</v>
      </c>
      <c r="W125" s="132">
        <v>33</v>
      </c>
      <c r="X125" s="132">
        <v>33</v>
      </c>
      <c r="Y125" s="132">
        <v>33</v>
      </c>
      <c r="Z125" s="132">
        <v>33</v>
      </c>
      <c r="AA125" s="132">
        <v>33</v>
      </c>
      <c r="AB125" s="132">
        <v>33</v>
      </c>
      <c r="AC125" s="132">
        <v>33</v>
      </c>
      <c r="AD125" s="132">
        <v>33</v>
      </c>
      <c r="AE125" s="132">
        <v>33</v>
      </c>
      <c r="AF125" s="132">
        <v>33</v>
      </c>
      <c r="AG125" s="132">
        <v>33</v>
      </c>
      <c r="AH125" s="132">
        <v>33</v>
      </c>
      <c r="AI125" s="132">
        <v>33</v>
      </c>
      <c r="AJ125" s="132">
        <v>33</v>
      </c>
      <c r="AK125" s="132">
        <v>33</v>
      </c>
      <c r="AL125" s="132">
        <v>33</v>
      </c>
      <c r="AM125" s="132">
        <v>33</v>
      </c>
      <c r="AN125" s="132">
        <v>33</v>
      </c>
      <c r="AO125" s="132">
        <v>33</v>
      </c>
      <c r="AP125" s="132">
        <v>33</v>
      </c>
      <c r="AQ125" s="132">
        <v>33</v>
      </c>
      <c r="AR125" s="132">
        <v>33</v>
      </c>
      <c r="AS125" s="132">
        <v>33</v>
      </c>
      <c r="AT125" s="132">
        <v>33</v>
      </c>
      <c r="AU125" s="132">
        <v>33</v>
      </c>
      <c r="AV125" s="132">
        <v>33</v>
      </c>
      <c r="AW125" s="132">
        <v>33</v>
      </c>
      <c r="AX125" s="132">
        <v>33</v>
      </c>
      <c r="AY125" s="132">
        <v>33</v>
      </c>
      <c r="AZ125" s="132">
        <v>33</v>
      </c>
      <c r="BA125" s="132">
        <v>33</v>
      </c>
      <c r="BB125" s="132">
        <v>33</v>
      </c>
      <c r="BC125" s="132">
        <v>33</v>
      </c>
      <c r="BD125" s="132">
        <v>33</v>
      </c>
      <c r="BE125" s="132">
        <v>33</v>
      </c>
      <c r="BF125" s="132">
        <v>33</v>
      </c>
      <c r="BG125" s="132">
        <v>33</v>
      </c>
      <c r="BH125" s="132">
        <v>33</v>
      </c>
      <c r="BI125" s="132">
        <v>33</v>
      </c>
      <c r="BJ125" s="132">
        <v>33</v>
      </c>
      <c r="BK125" s="132">
        <v>33</v>
      </c>
      <c r="BL125" s="132">
        <v>33</v>
      </c>
      <c r="BM125" s="132">
        <v>33</v>
      </c>
      <c r="BN125" s="132">
        <v>33</v>
      </c>
      <c r="BO125" s="132">
        <v>33</v>
      </c>
      <c r="BP125" s="132">
        <v>33</v>
      </c>
      <c r="BQ125" s="132">
        <v>33</v>
      </c>
      <c r="BR125" s="132">
        <v>33</v>
      </c>
      <c r="BS125" s="132">
        <v>33</v>
      </c>
      <c r="BT125" s="132">
        <v>33</v>
      </c>
      <c r="BU125" s="132">
        <v>33</v>
      </c>
      <c r="BV125" s="132">
        <v>33</v>
      </c>
      <c r="BW125" s="132">
        <v>33</v>
      </c>
      <c r="BX125" s="132">
        <v>33</v>
      </c>
      <c r="BY125" s="132">
        <v>33</v>
      </c>
      <c r="BZ125" s="132">
        <v>33</v>
      </c>
      <c r="CA125" s="132">
        <v>33</v>
      </c>
      <c r="CB125" s="132">
        <v>33</v>
      </c>
      <c r="CC125" s="132">
        <v>33</v>
      </c>
      <c r="CD125" s="132">
        <v>33</v>
      </c>
      <c r="CE125" s="132">
        <v>33</v>
      </c>
      <c r="CF125" s="132">
        <v>33</v>
      </c>
      <c r="CG125" s="133">
        <v>33</v>
      </c>
    </row>
    <row r="126" spans="1:85" x14ac:dyDescent="0.2">
      <c r="A126" s="77">
        <f t="shared" si="5"/>
        <v>43913</v>
      </c>
      <c r="B126" s="147">
        <v>24</v>
      </c>
      <c r="C126" s="148">
        <v>24</v>
      </c>
      <c r="D126" s="148">
        <v>24</v>
      </c>
      <c r="E126" s="148">
        <v>24</v>
      </c>
      <c r="F126" s="148">
        <v>24</v>
      </c>
      <c r="G126" s="148">
        <v>24</v>
      </c>
      <c r="H126" s="150">
        <v>24</v>
      </c>
      <c r="I126" s="143">
        <v>24</v>
      </c>
      <c r="J126" s="132">
        <v>24</v>
      </c>
      <c r="K126" s="132">
        <v>24</v>
      </c>
      <c r="L126" s="132">
        <v>24</v>
      </c>
      <c r="M126" s="132">
        <v>24</v>
      </c>
      <c r="N126" s="132">
        <v>24</v>
      </c>
      <c r="O126" s="132">
        <v>24</v>
      </c>
      <c r="P126" s="132">
        <v>24</v>
      </c>
      <c r="Q126" s="132">
        <v>24</v>
      </c>
      <c r="R126" s="132">
        <v>24</v>
      </c>
      <c r="S126" s="132">
        <v>24</v>
      </c>
      <c r="T126" s="132">
        <v>24</v>
      </c>
      <c r="U126" s="132">
        <v>24</v>
      </c>
      <c r="V126" s="132">
        <v>24</v>
      </c>
      <c r="W126" s="132">
        <v>24</v>
      </c>
      <c r="X126" s="132">
        <v>24</v>
      </c>
      <c r="Y126" s="132">
        <v>24</v>
      </c>
      <c r="Z126" s="132">
        <v>24</v>
      </c>
      <c r="AA126" s="132">
        <v>24</v>
      </c>
      <c r="AB126" s="132">
        <v>24</v>
      </c>
      <c r="AC126" s="132">
        <v>24</v>
      </c>
      <c r="AD126" s="132">
        <v>24</v>
      </c>
      <c r="AE126" s="132">
        <v>24</v>
      </c>
      <c r="AF126" s="132">
        <v>24</v>
      </c>
      <c r="AG126" s="132">
        <v>24</v>
      </c>
      <c r="AH126" s="132">
        <v>24</v>
      </c>
      <c r="AI126" s="132">
        <v>24</v>
      </c>
      <c r="AJ126" s="132">
        <v>24</v>
      </c>
      <c r="AK126" s="132">
        <v>24</v>
      </c>
      <c r="AL126" s="132">
        <v>24</v>
      </c>
      <c r="AM126" s="132">
        <v>24</v>
      </c>
      <c r="AN126" s="132">
        <v>24</v>
      </c>
      <c r="AO126" s="132">
        <v>24</v>
      </c>
      <c r="AP126" s="132">
        <v>24</v>
      </c>
      <c r="AQ126" s="132">
        <v>24</v>
      </c>
      <c r="AR126" s="132">
        <v>24</v>
      </c>
      <c r="AS126" s="132">
        <v>24</v>
      </c>
      <c r="AT126" s="132">
        <v>24</v>
      </c>
      <c r="AU126" s="132">
        <v>24</v>
      </c>
      <c r="AV126" s="132">
        <v>24</v>
      </c>
      <c r="AW126" s="132">
        <v>24</v>
      </c>
      <c r="AX126" s="132">
        <v>24</v>
      </c>
      <c r="AY126" s="132">
        <v>24</v>
      </c>
      <c r="AZ126" s="132">
        <v>24</v>
      </c>
      <c r="BA126" s="132">
        <v>24</v>
      </c>
      <c r="BB126" s="132">
        <v>24</v>
      </c>
      <c r="BC126" s="132">
        <v>24</v>
      </c>
      <c r="BD126" s="132">
        <v>24</v>
      </c>
      <c r="BE126" s="132">
        <v>24</v>
      </c>
      <c r="BF126" s="132">
        <v>24</v>
      </c>
      <c r="BG126" s="132">
        <v>24</v>
      </c>
      <c r="BH126" s="132">
        <v>24</v>
      </c>
      <c r="BI126" s="132">
        <v>24</v>
      </c>
      <c r="BJ126" s="132">
        <v>24</v>
      </c>
      <c r="BK126" s="132">
        <v>24</v>
      </c>
      <c r="BL126" s="132">
        <v>24</v>
      </c>
      <c r="BM126" s="132">
        <v>24</v>
      </c>
      <c r="BN126" s="132">
        <v>24</v>
      </c>
      <c r="BO126" s="132">
        <v>24</v>
      </c>
      <c r="BP126" s="132">
        <v>24</v>
      </c>
      <c r="BQ126" s="132">
        <v>24</v>
      </c>
      <c r="BR126" s="132">
        <v>24</v>
      </c>
      <c r="BS126" s="132">
        <v>24</v>
      </c>
      <c r="BT126" s="132">
        <v>24</v>
      </c>
      <c r="BU126" s="132">
        <v>24</v>
      </c>
      <c r="BV126" s="132">
        <v>24</v>
      </c>
      <c r="BW126" s="132">
        <v>24</v>
      </c>
      <c r="BX126" s="132">
        <v>24</v>
      </c>
      <c r="BY126" s="132">
        <v>24</v>
      </c>
      <c r="BZ126" s="132">
        <v>24</v>
      </c>
      <c r="CA126" s="132">
        <v>24</v>
      </c>
      <c r="CB126" s="132">
        <v>24</v>
      </c>
      <c r="CC126" s="132">
        <v>24</v>
      </c>
      <c r="CD126" s="132">
        <v>24</v>
      </c>
      <c r="CE126" s="132">
        <v>24</v>
      </c>
      <c r="CF126" s="132">
        <v>24</v>
      </c>
      <c r="CG126" s="133">
        <v>24</v>
      </c>
    </row>
    <row r="127" spans="1:85" x14ac:dyDescent="0.2">
      <c r="A127" s="77">
        <f t="shared" si="5"/>
        <v>43912</v>
      </c>
      <c r="B127" s="147">
        <v>20</v>
      </c>
      <c r="C127" s="148">
        <v>20</v>
      </c>
      <c r="D127" s="148">
        <v>20</v>
      </c>
      <c r="E127" s="148">
        <v>20</v>
      </c>
      <c r="F127" s="148">
        <v>20</v>
      </c>
      <c r="G127" s="148">
        <v>20</v>
      </c>
      <c r="H127" s="150">
        <v>20</v>
      </c>
      <c r="I127" s="143">
        <v>20</v>
      </c>
      <c r="J127" s="132">
        <v>20</v>
      </c>
      <c r="K127" s="132">
        <v>20</v>
      </c>
      <c r="L127" s="132">
        <v>20</v>
      </c>
      <c r="M127" s="132">
        <v>20</v>
      </c>
      <c r="N127" s="132">
        <v>20</v>
      </c>
      <c r="O127" s="132">
        <v>20</v>
      </c>
      <c r="P127" s="132">
        <v>20</v>
      </c>
      <c r="Q127" s="132">
        <v>20</v>
      </c>
      <c r="R127" s="132">
        <v>20</v>
      </c>
      <c r="S127" s="132">
        <v>20</v>
      </c>
      <c r="T127" s="132">
        <v>20</v>
      </c>
      <c r="U127" s="132">
        <v>20</v>
      </c>
      <c r="V127" s="132">
        <v>20</v>
      </c>
      <c r="W127" s="132">
        <v>20</v>
      </c>
      <c r="X127" s="132">
        <v>20</v>
      </c>
      <c r="Y127" s="132">
        <v>20</v>
      </c>
      <c r="Z127" s="132">
        <v>20</v>
      </c>
      <c r="AA127" s="132">
        <v>20</v>
      </c>
      <c r="AB127" s="132">
        <v>20</v>
      </c>
      <c r="AC127" s="132">
        <v>20</v>
      </c>
      <c r="AD127" s="132">
        <v>20</v>
      </c>
      <c r="AE127" s="132">
        <v>20</v>
      </c>
      <c r="AF127" s="132">
        <v>20</v>
      </c>
      <c r="AG127" s="132">
        <v>20</v>
      </c>
      <c r="AH127" s="132">
        <v>20</v>
      </c>
      <c r="AI127" s="132">
        <v>20</v>
      </c>
      <c r="AJ127" s="132">
        <v>20</v>
      </c>
      <c r="AK127" s="132">
        <v>20</v>
      </c>
      <c r="AL127" s="132">
        <v>20</v>
      </c>
      <c r="AM127" s="132">
        <v>20</v>
      </c>
      <c r="AN127" s="132">
        <v>20</v>
      </c>
      <c r="AO127" s="132">
        <v>20</v>
      </c>
      <c r="AP127" s="132">
        <v>20</v>
      </c>
      <c r="AQ127" s="132">
        <v>20</v>
      </c>
      <c r="AR127" s="132">
        <v>20</v>
      </c>
      <c r="AS127" s="132">
        <v>20</v>
      </c>
      <c r="AT127" s="132">
        <v>20</v>
      </c>
      <c r="AU127" s="132">
        <v>20</v>
      </c>
      <c r="AV127" s="132">
        <v>20</v>
      </c>
      <c r="AW127" s="132">
        <v>20</v>
      </c>
      <c r="AX127" s="132">
        <v>20</v>
      </c>
      <c r="AY127" s="132">
        <v>20</v>
      </c>
      <c r="AZ127" s="132">
        <v>20</v>
      </c>
      <c r="BA127" s="132">
        <v>20</v>
      </c>
      <c r="BB127" s="132">
        <v>20</v>
      </c>
      <c r="BC127" s="132">
        <v>20</v>
      </c>
      <c r="BD127" s="132">
        <v>20</v>
      </c>
      <c r="BE127" s="132">
        <v>20</v>
      </c>
      <c r="BF127" s="132">
        <v>20</v>
      </c>
      <c r="BG127" s="132">
        <v>20</v>
      </c>
      <c r="BH127" s="132">
        <v>20</v>
      </c>
      <c r="BI127" s="132">
        <v>20</v>
      </c>
      <c r="BJ127" s="132">
        <v>20</v>
      </c>
      <c r="BK127" s="132">
        <v>20</v>
      </c>
      <c r="BL127" s="132">
        <v>20</v>
      </c>
      <c r="BM127" s="132">
        <v>20</v>
      </c>
      <c r="BN127" s="132">
        <v>20</v>
      </c>
      <c r="BO127" s="132">
        <v>20</v>
      </c>
      <c r="BP127" s="132">
        <v>20</v>
      </c>
      <c r="BQ127" s="132">
        <v>20</v>
      </c>
      <c r="BR127" s="132">
        <v>20</v>
      </c>
      <c r="BS127" s="132">
        <v>20</v>
      </c>
      <c r="BT127" s="132">
        <v>20</v>
      </c>
      <c r="BU127" s="132">
        <v>20</v>
      </c>
      <c r="BV127" s="132">
        <v>20</v>
      </c>
      <c r="BW127" s="132">
        <v>20</v>
      </c>
      <c r="BX127" s="132">
        <v>20</v>
      </c>
      <c r="BY127" s="132">
        <v>20</v>
      </c>
      <c r="BZ127" s="132">
        <v>20</v>
      </c>
      <c r="CA127" s="132">
        <v>20</v>
      </c>
      <c r="CB127" s="132">
        <v>20</v>
      </c>
      <c r="CC127" s="132">
        <v>20</v>
      </c>
      <c r="CD127" s="132">
        <v>20</v>
      </c>
      <c r="CE127" s="132">
        <v>20</v>
      </c>
      <c r="CF127" s="132">
        <v>20</v>
      </c>
      <c r="CG127" s="133">
        <v>20</v>
      </c>
    </row>
    <row r="128" spans="1:85" x14ac:dyDescent="0.2">
      <c r="A128" s="77">
        <f t="shared" si="5"/>
        <v>43911</v>
      </c>
      <c r="B128" s="147">
        <v>15</v>
      </c>
      <c r="C128" s="148">
        <v>15</v>
      </c>
      <c r="D128" s="148">
        <v>15</v>
      </c>
      <c r="E128" s="148">
        <v>15</v>
      </c>
      <c r="F128" s="148">
        <v>15</v>
      </c>
      <c r="G128" s="148">
        <v>15</v>
      </c>
      <c r="H128" s="150">
        <v>15</v>
      </c>
      <c r="I128" s="143">
        <v>15</v>
      </c>
      <c r="J128" s="132">
        <v>15</v>
      </c>
      <c r="K128" s="132">
        <v>15</v>
      </c>
      <c r="L128" s="132">
        <v>15</v>
      </c>
      <c r="M128" s="132">
        <v>15</v>
      </c>
      <c r="N128" s="132">
        <v>15</v>
      </c>
      <c r="O128" s="132">
        <v>15</v>
      </c>
      <c r="P128" s="132">
        <v>15</v>
      </c>
      <c r="Q128" s="132">
        <v>15</v>
      </c>
      <c r="R128" s="132">
        <v>15</v>
      </c>
      <c r="S128" s="132">
        <v>15</v>
      </c>
      <c r="T128" s="132">
        <v>15</v>
      </c>
      <c r="U128" s="132">
        <v>15</v>
      </c>
      <c r="V128" s="132">
        <v>15</v>
      </c>
      <c r="W128" s="132">
        <v>15</v>
      </c>
      <c r="X128" s="132">
        <v>15</v>
      </c>
      <c r="Y128" s="132">
        <v>15</v>
      </c>
      <c r="Z128" s="132">
        <v>15</v>
      </c>
      <c r="AA128" s="132">
        <v>15</v>
      </c>
      <c r="AB128" s="132">
        <v>15</v>
      </c>
      <c r="AC128" s="132">
        <v>15</v>
      </c>
      <c r="AD128" s="132">
        <v>15</v>
      </c>
      <c r="AE128" s="132">
        <v>15</v>
      </c>
      <c r="AF128" s="132">
        <v>15</v>
      </c>
      <c r="AG128" s="132">
        <v>15</v>
      </c>
      <c r="AH128" s="132">
        <v>15</v>
      </c>
      <c r="AI128" s="132">
        <v>15</v>
      </c>
      <c r="AJ128" s="132">
        <v>15</v>
      </c>
      <c r="AK128" s="132">
        <v>15</v>
      </c>
      <c r="AL128" s="132">
        <v>15</v>
      </c>
      <c r="AM128" s="132">
        <v>15</v>
      </c>
      <c r="AN128" s="132">
        <v>15</v>
      </c>
      <c r="AO128" s="132">
        <v>15</v>
      </c>
      <c r="AP128" s="132">
        <v>15</v>
      </c>
      <c r="AQ128" s="132">
        <v>15</v>
      </c>
      <c r="AR128" s="132">
        <v>15</v>
      </c>
      <c r="AS128" s="132">
        <v>15</v>
      </c>
      <c r="AT128" s="132">
        <v>15</v>
      </c>
      <c r="AU128" s="132">
        <v>15</v>
      </c>
      <c r="AV128" s="132">
        <v>15</v>
      </c>
      <c r="AW128" s="132">
        <v>15</v>
      </c>
      <c r="AX128" s="132">
        <v>15</v>
      </c>
      <c r="AY128" s="132">
        <v>15</v>
      </c>
      <c r="AZ128" s="132">
        <v>15</v>
      </c>
      <c r="BA128" s="132">
        <v>15</v>
      </c>
      <c r="BB128" s="132">
        <v>15</v>
      </c>
      <c r="BC128" s="132">
        <v>15</v>
      </c>
      <c r="BD128" s="132">
        <v>15</v>
      </c>
      <c r="BE128" s="132">
        <v>15</v>
      </c>
      <c r="BF128" s="132">
        <v>15</v>
      </c>
      <c r="BG128" s="132">
        <v>15</v>
      </c>
      <c r="BH128" s="132">
        <v>15</v>
      </c>
      <c r="BI128" s="132">
        <v>15</v>
      </c>
      <c r="BJ128" s="132">
        <v>15</v>
      </c>
      <c r="BK128" s="132">
        <v>15</v>
      </c>
      <c r="BL128" s="132">
        <v>15</v>
      </c>
      <c r="BM128" s="132">
        <v>15</v>
      </c>
      <c r="BN128" s="132">
        <v>15</v>
      </c>
      <c r="BO128" s="132">
        <v>15</v>
      </c>
      <c r="BP128" s="132">
        <v>15</v>
      </c>
      <c r="BQ128" s="132">
        <v>15</v>
      </c>
      <c r="BR128" s="132">
        <v>15</v>
      </c>
      <c r="BS128" s="132">
        <v>15</v>
      </c>
      <c r="BT128" s="132">
        <v>15</v>
      </c>
      <c r="BU128" s="132">
        <v>15</v>
      </c>
      <c r="BV128" s="132">
        <v>15</v>
      </c>
      <c r="BW128" s="132">
        <v>15</v>
      </c>
      <c r="BX128" s="132">
        <v>15</v>
      </c>
      <c r="BY128" s="132">
        <v>15</v>
      </c>
      <c r="BZ128" s="132">
        <v>15</v>
      </c>
      <c r="CA128" s="132">
        <v>15</v>
      </c>
      <c r="CB128" s="132">
        <v>15</v>
      </c>
      <c r="CC128" s="132">
        <v>15</v>
      </c>
      <c r="CD128" s="132">
        <v>15</v>
      </c>
      <c r="CE128" s="132">
        <v>15</v>
      </c>
      <c r="CF128" s="132">
        <v>15</v>
      </c>
      <c r="CG128" s="133">
        <v>15</v>
      </c>
    </row>
    <row r="129" spans="1:1024" x14ac:dyDescent="0.2">
      <c r="A129" s="77">
        <f t="shared" si="5"/>
        <v>43910</v>
      </c>
      <c r="B129" s="147">
        <v>8</v>
      </c>
      <c r="C129" s="148">
        <v>8</v>
      </c>
      <c r="D129" s="148">
        <v>8</v>
      </c>
      <c r="E129" s="148">
        <v>8</v>
      </c>
      <c r="F129" s="148">
        <v>8</v>
      </c>
      <c r="G129" s="148">
        <v>8</v>
      </c>
      <c r="H129" s="150">
        <v>8</v>
      </c>
      <c r="I129" s="143">
        <v>8</v>
      </c>
      <c r="J129" s="132">
        <v>8</v>
      </c>
      <c r="K129" s="132">
        <v>8</v>
      </c>
      <c r="L129" s="132">
        <v>8</v>
      </c>
      <c r="M129" s="132">
        <v>8</v>
      </c>
      <c r="N129" s="132">
        <v>8</v>
      </c>
      <c r="O129" s="132">
        <v>8</v>
      </c>
      <c r="P129" s="132">
        <v>8</v>
      </c>
      <c r="Q129" s="132">
        <v>8</v>
      </c>
      <c r="R129" s="132">
        <v>8</v>
      </c>
      <c r="S129" s="132">
        <v>8</v>
      </c>
      <c r="T129" s="132">
        <v>8</v>
      </c>
      <c r="U129" s="132">
        <v>8</v>
      </c>
      <c r="V129" s="132">
        <v>8</v>
      </c>
      <c r="W129" s="132">
        <v>8</v>
      </c>
      <c r="X129" s="132">
        <v>8</v>
      </c>
      <c r="Y129" s="132">
        <v>8</v>
      </c>
      <c r="Z129" s="132">
        <v>8</v>
      </c>
      <c r="AA129" s="132">
        <v>8</v>
      </c>
      <c r="AB129" s="132">
        <v>8</v>
      </c>
      <c r="AC129" s="132">
        <v>8</v>
      </c>
      <c r="AD129" s="132">
        <v>8</v>
      </c>
      <c r="AE129" s="132">
        <v>8</v>
      </c>
      <c r="AF129" s="132">
        <v>8</v>
      </c>
      <c r="AG129" s="132">
        <v>8</v>
      </c>
      <c r="AH129" s="132">
        <v>8</v>
      </c>
      <c r="AI129" s="132">
        <v>8</v>
      </c>
      <c r="AJ129" s="132">
        <v>8</v>
      </c>
      <c r="AK129" s="132">
        <v>8</v>
      </c>
      <c r="AL129" s="132">
        <v>8</v>
      </c>
      <c r="AM129" s="132">
        <v>8</v>
      </c>
      <c r="AN129" s="132">
        <v>8</v>
      </c>
      <c r="AO129" s="132">
        <v>8</v>
      </c>
      <c r="AP129" s="132">
        <v>8</v>
      </c>
      <c r="AQ129" s="132">
        <v>8</v>
      </c>
      <c r="AR129" s="132">
        <v>8</v>
      </c>
      <c r="AS129" s="132">
        <v>8</v>
      </c>
      <c r="AT129" s="132">
        <v>8</v>
      </c>
      <c r="AU129" s="132">
        <v>8</v>
      </c>
      <c r="AV129" s="132">
        <v>8</v>
      </c>
      <c r="AW129" s="132">
        <v>8</v>
      </c>
      <c r="AX129" s="132">
        <v>8</v>
      </c>
      <c r="AY129" s="132">
        <v>8</v>
      </c>
      <c r="AZ129" s="132">
        <v>8</v>
      </c>
      <c r="BA129" s="132">
        <v>8</v>
      </c>
      <c r="BB129" s="132">
        <v>8</v>
      </c>
      <c r="BC129" s="132">
        <v>8</v>
      </c>
      <c r="BD129" s="132">
        <v>8</v>
      </c>
      <c r="BE129" s="132">
        <v>8</v>
      </c>
      <c r="BF129" s="132">
        <v>8</v>
      </c>
      <c r="BG129" s="132">
        <v>8</v>
      </c>
      <c r="BH129" s="132">
        <v>8</v>
      </c>
      <c r="BI129" s="132">
        <v>8</v>
      </c>
      <c r="BJ129" s="132">
        <v>8</v>
      </c>
      <c r="BK129" s="132">
        <v>8</v>
      </c>
      <c r="BL129" s="132">
        <v>8</v>
      </c>
      <c r="BM129" s="132">
        <v>8</v>
      </c>
      <c r="BN129" s="132">
        <v>8</v>
      </c>
      <c r="BO129" s="132">
        <v>8</v>
      </c>
      <c r="BP129" s="132">
        <v>8</v>
      </c>
      <c r="BQ129" s="132">
        <v>8</v>
      </c>
      <c r="BR129" s="132">
        <v>8</v>
      </c>
      <c r="BS129" s="132">
        <v>8</v>
      </c>
      <c r="BT129" s="132">
        <v>8</v>
      </c>
      <c r="BU129" s="132">
        <v>8</v>
      </c>
      <c r="BV129" s="132">
        <v>8</v>
      </c>
      <c r="BW129" s="132">
        <v>8</v>
      </c>
      <c r="BX129" s="132">
        <v>8</v>
      </c>
      <c r="BY129" s="132">
        <v>8</v>
      </c>
      <c r="BZ129" s="132">
        <v>8</v>
      </c>
      <c r="CA129" s="132">
        <v>8</v>
      </c>
      <c r="CB129" s="132">
        <v>8</v>
      </c>
      <c r="CC129" s="132">
        <v>8</v>
      </c>
      <c r="CD129" s="132">
        <v>8</v>
      </c>
      <c r="CE129" s="132">
        <v>8</v>
      </c>
      <c r="CF129" s="132">
        <v>8</v>
      </c>
      <c r="CG129" s="133">
        <v>8</v>
      </c>
    </row>
    <row r="130" spans="1:1024" x14ac:dyDescent="0.2">
      <c r="A130" s="77">
        <f t="shared" si="5"/>
        <v>43909</v>
      </c>
      <c r="B130" s="147">
        <v>6</v>
      </c>
      <c r="C130" s="148">
        <v>6</v>
      </c>
      <c r="D130" s="148">
        <v>6</v>
      </c>
      <c r="E130" s="148">
        <v>6</v>
      </c>
      <c r="F130" s="148">
        <v>6</v>
      </c>
      <c r="G130" s="148">
        <v>6</v>
      </c>
      <c r="H130" s="150">
        <v>6</v>
      </c>
      <c r="I130" s="143">
        <v>6</v>
      </c>
      <c r="J130" s="132">
        <v>6</v>
      </c>
      <c r="K130" s="132">
        <v>6</v>
      </c>
      <c r="L130" s="132">
        <v>6</v>
      </c>
      <c r="M130" s="132">
        <v>6</v>
      </c>
      <c r="N130" s="132">
        <v>6</v>
      </c>
      <c r="O130" s="132">
        <v>6</v>
      </c>
      <c r="P130" s="132">
        <v>6</v>
      </c>
      <c r="Q130" s="132">
        <v>6</v>
      </c>
      <c r="R130" s="132">
        <v>6</v>
      </c>
      <c r="S130" s="132">
        <v>6</v>
      </c>
      <c r="T130" s="132">
        <v>6</v>
      </c>
      <c r="U130" s="132">
        <v>6</v>
      </c>
      <c r="V130" s="132">
        <v>6</v>
      </c>
      <c r="W130" s="132">
        <v>6</v>
      </c>
      <c r="X130" s="132">
        <v>6</v>
      </c>
      <c r="Y130" s="132">
        <v>6</v>
      </c>
      <c r="Z130" s="132">
        <v>6</v>
      </c>
      <c r="AA130" s="132">
        <v>6</v>
      </c>
      <c r="AB130" s="132">
        <v>6</v>
      </c>
      <c r="AC130" s="132">
        <v>6</v>
      </c>
      <c r="AD130" s="132">
        <v>6</v>
      </c>
      <c r="AE130" s="132">
        <v>6</v>
      </c>
      <c r="AF130" s="132">
        <v>6</v>
      </c>
      <c r="AG130" s="132">
        <v>6</v>
      </c>
      <c r="AH130" s="132">
        <v>6</v>
      </c>
      <c r="AI130" s="132">
        <v>6</v>
      </c>
      <c r="AJ130" s="132">
        <v>6</v>
      </c>
      <c r="AK130" s="132">
        <v>6</v>
      </c>
      <c r="AL130" s="132">
        <v>6</v>
      </c>
      <c r="AM130" s="132">
        <v>6</v>
      </c>
      <c r="AN130" s="132">
        <v>6</v>
      </c>
      <c r="AO130" s="132">
        <v>6</v>
      </c>
      <c r="AP130" s="132">
        <v>6</v>
      </c>
      <c r="AQ130" s="132">
        <v>6</v>
      </c>
      <c r="AR130" s="132">
        <v>6</v>
      </c>
      <c r="AS130" s="132">
        <v>6</v>
      </c>
      <c r="AT130" s="132">
        <v>6</v>
      </c>
      <c r="AU130" s="132">
        <v>6</v>
      </c>
      <c r="AV130" s="132">
        <v>6</v>
      </c>
      <c r="AW130" s="132">
        <v>6</v>
      </c>
      <c r="AX130" s="132">
        <v>6</v>
      </c>
      <c r="AY130" s="132">
        <v>6</v>
      </c>
      <c r="AZ130" s="132">
        <v>6</v>
      </c>
      <c r="BA130" s="132">
        <v>6</v>
      </c>
      <c r="BB130" s="132">
        <v>6</v>
      </c>
      <c r="BC130" s="132">
        <v>6</v>
      </c>
      <c r="BD130" s="132">
        <v>6</v>
      </c>
      <c r="BE130" s="132">
        <v>6</v>
      </c>
      <c r="BF130" s="132">
        <v>6</v>
      </c>
      <c r="BG130" s="132">
        <v>6</v>
      </c>
      <c r="BH130" s="132">
        <v>6</v>
      </c>
      <c r="BI130" s="132">
        <v>6</v>
      </c>
      <c r="BJ130" s="132">
        <v>6</v>
      </c>
      <c r="BK130" s="132">
        <v>6</v>
      </c>
      <c r="BL130" s="132">
        <v>6</v>
      </c>
      <c r="BM130" s="132">
        <v>6</v>
      </c>
      <c r="BN130" s="132">
        <v>6</v>
      </c>
      <c r="BO130" s="132">
        <v>6</v>
      </c>
      <c r="BP130" s="132">
        <v>6</v>
      </c>
      <c r="BQ130" s="132">
        <v>6</v>
      </c>
      <c r="BR130" s="132">
        <v>6</v>
      </c>
      <c r="BS130" s="132">
        <v>6</v>
      </c>
      <c r="BT130" s="132">
        <v>6</v>
      </c>
      <c r="BU130" s="132">
        <v>6</v>
      </c>
      <c r="BV130" s="132">
        <v>6</v>
      </c>
      <c r="BW130" s="132">
        <v>6</v>
      </c>
      <c r="BX130" s="132">
        <v>6</v>
      </c>
      <c r="BY130" s="132">
        <v>6</v>
      </c>
      <c r="BZ130" s="132">
        <v>6</v>
      </c>
      <c r="CA130" s="132">
        <v>6</v>
      </c>
      <c r="CB130" s="132">
        <v>6</v>
      </c>
      <c r="CC130" s="132">
        <v>6</v>
      </c>
      <c r="CD130" s="132">
        <v>6</v>
      </c>
      <c r="CE130" s="132">
        <v>6</v>
      </c>
      <c r="CF130" s="132">
        <v>6</v>
      </c>
      <c r="CG130" s="133">
        <v>6</v>
      </c>
    </row>
    <row r="131" spans="1:1024" x14ac:dyDescent="0.2">
      <c r="A131" s="77">
        <f t="shared" si="5"/>
        <v>43908</v>
      </c>
      <c r="B131" s="147">
        <v>3</v>
      </c>
      <c r="C131" s="148">
        <v>3</v>
      </c>
      <c r="D131" s="148">
        <v>3</v>
      </c>
      <c r="E131" s="148">
        <v>3</v>
      </c>
      <c r="F131" s="148">
        <v>3</v>
      </c>
      <c r="G131" s="148">
        <v>3</v>
      </c>
      <c r="H131" s="150">
        <v>3</v>
      </c>
      <c r="I131" s="143">
        <v>3</v>
      </c>
      <c r="J131" s="132">
        <v>3</v>
      </c>
      <c r="K131" s="132">
        <v>3</v>
      </c>
      <c r="L131" s="132">
        <v>3</v>
      </c>
      <c r="M131" s="132">
        <v>3</v>
      </c>
      <c r="N131" s="132">
        <v>3</v>
      </c>
      <c r="O131" s="132">
        <v>3</v>
      </c>
      <c r="P131" s="132">
        <v>3</v>
      </c>
      <c r="Q131" s="132">
        <v>3</v>
      </c>
      <c r="R131" s="132">
        <v>3</v>
      </c>
      <c r="S131" s="132">
        <v>3</v>
      </c>
      <c r="T131" s="132">
        <v>3</v>
      </c>
      <c r="U131" s="132">
        <v>3</v>
      </c>
      <c r="V131" s="132">
        <v>3</v>
      </c>
      <c r="W131" s="132">
        <v>3</v>
      </c>
      <c r="X131" s="132">
        <v>3</v>
      </c>
      <c r="Y131" s="132">
        <v>3</v>
      </c>
      <c r="Z131" s="132">
        <v>3</v>
      </c>
      <c r="AA131" s="132">
        <v>3</v>
      </c>
      <c r="AB131" s="132">
        <v>3</v>
      </c>
      <c r="AC131" s="132">
        <v>3</v>
      </c>
      <c r="AD131" s="132">
        <v>3</v>
      </c>
      <c r="AE131" s="132">
        <v>3</v>
      </c>
      <c r="AF131" s="132">
        <v>3</v>
      </c>
      <c r="AG131" s="132">
        <v>3</v>
      </c>
      <c r="AH131" s="132">
        <v>3</v>
      </c>
      <c r="AI131" s="132">
        <v>3</v>
      </c>
      <c r="AJ131" s="132">
        <v>3</v>
      </c>
      <c r="AK131" s="132">
        <v>3</v>
      </c>
      <c r="AL131" s="132">
        <v>3</v>
      </c>
      <c r="AM131" s="132">
        <v>3</v>
      </c>
      <c r="AN131" s="132">
        <v>3</v>
      </c>
      <c r="AO131" s="132">
        <v>3</v>
      </c>
      <c r="AP131" s="132">
        <v>3</v>
      </c>
      <c r="AQ131" s="132">
        <v>3</v>
      </c>
      <c r="AR131" s="132">
        <v>3</v>
      </c>
      <c r="AS131" s="132">
        <v>3</v>
      </c>
      <c r="AT131" s="132">
        <v>3</v>
      </c>
      <c r="AU131" s="132">
        <v>3</v>
      </c>
      <c r="AV131" s="132">
        <v>3</v>
      </c>
      <c r="AW131" s="132">
        <v>3</v>
      </c>
      <c r="AX131" s="132">
        <v>3</v>
      </c>
      <c r="AY131" s="132">
        <v>3</v>
      </c>
      <c r="AZ131" s="132">
        <v>3</v>
      </c>
      <c r="BA131" s="132">
        <v>3</v>
      </c>
      <c r="BB131" s="132">
        <v>3</v>
      </c>
      <c r="BC131" s="132">
        <v>3</v>
      </c>
      <c r="BD131" s="132">
        <v>3</v>
      </c>
      <c r="BE131" s="132">
        <v>3</v>
      </c>
      <c r="BF131" s="132">
        <v>3</v>
      </c>
      <c r="BG131" s="132">
        <v>3</v>
      </c>
      <c r="BH131" s="132">
        <v>3</v>
      </c>
      <c r="BI131" s="132">
        <v>3</v>
      </c>
      <c r="BJ131" s="132">
        <v>3</v>
      </c>
      <c r="BK131" s="132">
        <v>3</v>
      </c>
      <c r="BL131" s="132">
        <v>3</v>
      </c>
      <c r="BM131" s="132">
        <v>3</v>
      </c>
      <c r="BN131" s="132">
        <v>3</v>
      </c>
      <c r="BO131" s="132">
        <v>3</v>
      </c>
      <c r="BP131" s="132">
        <v>3</v>
      </c>
      <c r="BQ131" s="132">
        <v>3</v>
      </c>
      <c r="BR131" s="132">
        <v>3</v>
      </c>
      <c r="BS131" s="132">
        <v>3</v>
      </c>
      <c r="BT131" s="132">
        <v>3</v>
      </c>
      <c r="BU131" s="132">
        <v>3</v>
      </c>
      <c r="BV131" s="132">
        <v>3</v>
      </c>
      <c r="BW131" s="132">
        <v>3</v>
      </c>
      <c r="BX131" s="132">
        <v>3</v>
      </c>
      <c r="BY131" s="132">
        <v>3</v>
      </c>
      <c r="BZ131" s="132">
        <v>3</v>
      </c>
      <c r="CA131" s="132">
        <v>3</v>
      </c>
      <c r="CB131" s="132">
        <v>3</v>
      </c>
      <c r="CC131" s="132">
        <v>3</v>
      </c>
      <c r="CD131" s="132">
        <v>3</v>
      </c>
      <c r="CE131" s="132">
        <v>3</v>
      </c>
      <c r="CF131" s="132">
        <v>3</v>
      </c>
      <c r="CG131" s="133">
        <v>3</v>
      </c>
    </row>
    <row r="132" spans="1:1024" x14ac:dyDescent="0.2">
      <c r="A132" s="77">
        <f t="shared" si="5"/>
        <v>43907</v>
      </c>
      <c r="B132" s="147">
        <v>3</v>
      </c>
      <c r="C132" s="148">
        <v>3</v>
      </c>
      <c r="D132" s="148">
        <v>3</v>
      </c>
      <c r="E132" s="148">
        <v>3</v>
      </c>
      <c r="F132" s="148">
        <v>3</v>
      </c>
      <c r="G132" s="148">
        <v>3</v>
      </c>
      <c r="H132" s="150">
        <v>3</v>
      </c>
      <c r="I132" s="143">
        <v>3</v>
      </c>
      <c r="J132" s="132">
        <v>3</v>
      </c>
      <c r="K132" s="132">
        <v>3</v>
      </c>
      <c r="L132" s="132">
        <v>3</v>
      </c>
      <c r="M132" s="132">
        <v>3</v>
      </c>
      <c r="N132" s="132">
        <v>3</v>
      </c>
      <c r="O132" s="132">
        <v>3</v>
      </c>
      <c r="P132" s="132">
        <v>3</v>
      </c>
      <c r="Q132" s="132">
        <v>3</v>
      </c>
      <c r="R132" s="132">
        <v>3</v>
      </c>
      <c r="S132" s="132">
        <v>3</v>
      </c>
      <c r="T132" s="132">
        <v>3</v>
      </c>
      <c r="U132" s="132">
        <v>3</v>
      </c>
      <c r="V132" s="132">
        <v>3</v>
      </c>
      <c r="W132" s="132">
        <v>3</v>
      </c>
      <c r="X132" s="132">
        <v>3</v>
      </c>
      <c r="Y132" s="132">
        <v>3</v>
      </c>
      <c r="Z132" s="132">
        <v>3</v>
      </c>
      <c r="AA132" s="132">
        <v>3</v>
      </c>
      <c r="AB132" s="132">
        <v>3</v>
      </c>
      <c r="AC132" s="132">
        <v>3</v>
      </c>
      <c r="AD132" s="132">
        <v>3</v>
      </c>
      <c r="AE132" s="132">
        <v>3</v>
      </c>
      <c r="AF132" s="132">
        <v>3</v>
      </c>
      <c r="AG132" s="132">
        <v>3</v>
      </c>
      <c r="AH132" s="132">
        <v>3</v>
      </c>
      <c r="AI132" s="132">
        <v>3</v>
      </c>
      <c r="AJ132" s="132">
        <v>3</v>
      </c>
      <c r="AK132" s="132">
        <v>3</v>
      </c>
      <c r="AL132" s="132">
        <v>3</v>
      </c>
      <c r="AM132" s="132">
        <v>3</v>
      </c>
      <c r="AN132" s="132">
        <v>3</v>
      </c>
      <c r="AO132" s="132">
        <v>3</v>
      </c>
      <c r="AP132" s="132">
        <v>3</v>
      </c>
      <c r="AQ132" s="132">
        <v>3</v>
      </c>
      <c r="AR132" s="132">
        <v>3</v>
      </c>
      <c r="AS132" s="132">
        <v>3</v>
      </c>
      <c r="AT132" s="132">
        <v>3</v>
      </c>
      <c r="AU132" s="132">
        <v>3</v>
      </c>
      <c r="AV132" s="132">
        <v>3</v>
      </c>
      <c r="AW132" s="132">
        <v>3</v>
      </c>
      <c r="AX132" s="132">
        <v>3</v>
      </c>
      <c r="AY132" s="132">
        <v>3</v>
      </c>
      <c r="AZ132" s="132">
        <v>3</v>
      </c>
      <c r="BA132" s="132">
        <v>3</v>
      </c>
      <c r="BB132" s="132">
        <v>3</v>
      </c>
      <c r="BC132" s="132">
        <v>3</v>
      </c>
      <c r="BD132" s="132">
        <v>3</v>
      </c>
      <c r="BE132" s="132">
        <v>3</v>
      </c>
      <c r="BF132" s="132">
        <v>3</v>
      </c>
      <c r="BG132" s="132">
        <v>3</v>
      </c>
      <c r="BH132" s="132">
        <v>3</v>
      </c>
      <c r="BI132" s="132">
        <v>3</v>
      </c>
      <c r="BJ132" s="132">
        <v>3</v>
      </c>
      <c r="BK132" s="132">
        <v>3</v>
      </c>
      <c r="BL132" s="132">
        <v>3</v>
      </c>
      <c r="BM132" s="132">
        <v>3</v>
      </c>
      <c r="BN132" s="132">
        <v>3</v>
      </c>
      <c r="BO132" s="132">
        <v>3</v>
      </c>
      <c r="BP132" s="132">
        <v>3</v>
      </c>
      <c r="BQ132" s="132">
        <v>3</v>
      </c>
      <c r="BR132" s="132">
        <v>3</v>
      </c>
      <c r="BS132" s="132">
        <v>3</v>
      </c>
      <c r="BT132" s="132">
        <v>3</v>
      </c>
      <c r="BU132" s="132">
        <v>3</v>
      </c>
      <c r="BV132" s="132">
        <v>3</v>
      </c>
      <c r="BW132" s="132">
        <v>3</v>
      </c>
      <c r="BX132" s="132">
        <v>3</v>
      </c>
      <c r="BY132" s="132">
        <v>3</v>
      </c>
      <c r="BZ132" s="132">
        <v>3</v>
      </c>
      <c r="CA132" s="132">
        <v>3</v>
      </c>
      <c r="CB132" s="132">
        <v>3</v>
      </c>
      <c r="CC132" s="132">
        <v>3</v>
      </c>
      <c r="CD132" s="132">
        <v>3</v>
      </c>
      <c r="CE132" s="132">
        <v>3</v>
      </c>
      <c r="CF132" s="132">
        <v>3</v>
      </c>
      <c r="CG132" s="133">
        <v>3</v>
      </c>
    </row>
    <row r="133" spans="1:1024" x14ac:dyDescent="0.2">
      <c r="A133" s="77">
        <f t="shared" si="5"/>
        <v>43906</v>
      </c>
      <c r="B133" s="147">
        <v>3</v>
      </c>
      <c r="C133" s="148">
        <v>3</v>
      </c>
      <c r="D133" s="148">
        <v>3</v>
      </c>
      <c r="E133" s="148">
        <v>3</v>
      </c>
      <c r="F133" s="148">
        <v>3</v>
      </c>
      <c r="G133" s="148">
        <v>3</v>
      </c>
      <c r="H133" s="150">
        <v>3</v>
      </c>
      <c r="I133" s="143">
        <v>3</v>
      </c>
      <c r="J133" s="132">
        <v>3</v>
      </c>
      <c r="K133" s="132">
        <v>3</v>
      </c>
      <c r="L133" s="132">
        <v>3</v>
      </c>
      <c r="M133" s="132">
        <v>3</v>
      </c>
      <c r="N133" s="132">
        <v>3</v>
      </c>
      <c r="O133" s="132">
        <v>3</v>
      </c>
      <c r="P133" s="132">
        <v>3</v>
      </c>
      <c r="Q133" s="132">
        <v>3</v>
      </c>
      <c r="R133" s="132">
        <v>3</v>
      </c>
      <c r="S133" s="132">
        <v>3</v>
      </c>
      <c r="T133" s="132">
        <v>3</v>
      </c>
      <c r="U133" s="132">
        <v>3</v>
      </c>
      <c r="V133" s="132">
        <v>3</v>
      </c>
      <c r="W133" s="132">
        <v>3</v>
      </c>
      <c r="X133" s="132">
        <v>3</v>
      </c>
      <c r="Y133" s="132">
        <v>3</v>
      </c>
      <c r="Z133" s="132">
        <v>3</v>
      </c>
      <c r="AA133" s="132">
        <v>3</v>
      </c>
      <c r="AB133" s="132">
        <v>3</v>
      </c>
      <c r="AC133" s="132">
        <v>3</v>
      </c>
      <c r="AD133" s="132">
        <v>3</v>
      </c>
      <c r="AE133" s="132">
        <v>3</v>
      </c>
      <c r="AF133" s="132">
        <v>3</v>
      </c>
      <c r="AG133" s="132">
        <v>3</v>
      </c>
      <c r="AH133" s="132">
        <v>3</v>
      </c>
      <c r="AI133" s="132">
        <v>3</v>
      </c>
      <c r="AJ133" s="132">
        <v>3</v>
      </c>
      <c r="AK133" s="132">
        <v>3</v>
      </c>
      <c r="AL133" s="132">
        <v>3</v>
      </c>
      <c r="AM133" s="132">
        <v>3</v>
      </c>
      <c r="AN133" s="132">
        <v>3</v>
      </c>
      <c r="AO133" s="132">
        <v>3</v>
      </c>
      <c r="AP133" s="132">
        <v>3</v>
      </c>
      <c r="AQ133" s="132">
        <v>3</v>
      </c>
      <c r="AR133" s="132">
        <v>3</v>
      </c>
      <c r="AS133" s="132">
        <v>3</v>
      </c>
      <c r="AT133" s="132">
        <v>3</v>
      </c>
      <c r="AU133" s="132">
        <v>3</v>
      </c>
      <c r="AV133" s="132">
        <v>3</v>
      </c>
      <c r="AW133" s="132">
        <v>3</v>
      </c>
      <c r="AX133" s="132">
        <v>3</v>
      </c>
      <c r="AY133" s="132">
        <v>3</v>
      </c>
      <c r="AZ133" s="132">
        <v>3</v>
      </c>
      <c r="BA133" s="132">
        <v>3</v>
      </c>
      <c r="BB133" s="132">
        <v>3</v>
      </c>
      <c r="BC133" s="132">
        <v>3</v>
      </c>
      <c r="BD133" s="132">
        <v>3</v>
      </c>
      <c r="BE133" s="132">
        <v>3</v>
      </c>
      <c r="BF133" s="132">
        <v>3</v>
      </c>
      <c r="BG133" s="132">
        <v>3</v>
      </c>
      <c r="BH133" s="132">
        <v>3</v>
      </c>
      <c r="BI133" s="132">
        <v>3</v>
      </c>
      <c r="BJ133" s="132">
        <v>3</v>
      </c>
      <c r="BK133" s="132">
        <v>3</v>
      </c>
      <c r="BL133" s="132">
        <v>3</v>
      </c>
      <c r="BM133" s="132">
        <v>3</v>
      </c>
      <c r="BN133" s="132">
        <v>3</v>
      </c>
      <c r="BO133" s="132">
        <v>3</v>
      </c>
      <c r="BP133" s="132">
        <v>3</v>
      </c>
      <c r="BQ133" s="132">
        <v>3</v>
      </c>
      <c r="BR133" s="132">
        <v>3</v>
      </c>
      <c r="BS133" s="132">
        <v>3</v>
      </c>
      <c r="BT133" s="132">
        <v>3</v>
      </c>
      <c r="BU133" s="132">
        <v>3</v>
      </c>
      <c r="BV133" s="132">
        <v>3</v>
      </c>
      <c r="BW133" s="132">
        <v>3</v>
      </c>
      <c r="BX133" s="132">
        <v>3</v>
      </c>
      <c r="BY133" s="132">
        <v>3</v>
      </c>
      <c r="BZ133" s="132">
        <v>3</v>
      </c>
      <c r="CA133" s="132">
        <v>3</v>
      </c>
      <c r="CB133" s="132">
        <v>3</v>
      </c>
      <c r="CC133" s="132">
        <v>3</v>
      </c>
      <c r="CD133" s="132">
        <v>3</v>
      </c>
      <c r="CE133" s="132">
        <v>3</v>
      </c>
      <c r="CF133" s="132">
        <v>3</v>
      </c>
      <c r="CG133" s="133">
        <v>3</v>
      </c>
    </row>
    <row r="134" spans="1:1024" x14ac:dyDescent="0.2">
      <c r="A134" s="78">
        <f t="shared" si="5"/>
        <v>43905</v>
      </c>
      <c r="B134" s="151">
        <v>0</v>
      </c>
      <c r="C134" s="152">
        <v>0</v>
      </c>
      <c r="D134" s="152">
        <v>0</v>
      </c>
      <c r="E134" s="152">
        <v>0</v>
      </c>
      <c r="F134" s="152">
        <v>0</v>
      </c>
      <c r="G134" s="152">
        <v>0</v>
      </c>
      <c r="H134" s="153">
        <v>0</v>
      </c>
      <c r="I134" s="144">
        <v>0</v>
      </c>
      <c r="J134" s="134">
        <v>0</v>
      </c>
      <c r="K134" s="134">
        <v>0</v>
      </c>
      <c r="L134" s="134">
        <v>0</v>
      </c>
      <c r="M134" s="134">
        <v>0</v>
      </c>
      <c r="N134" s="134">
        <v>0</v>
      </c>
      <c r="O134" s="134">
        <v>0</v>
      </c>
      <c r="P134" s="134">
        <v>0</v>
      </c>
      <c r="Q134" s="134">
        <v>0</v>
      </c>
      <c r="R134" s="134">
        <v>0</v>
      </c>
      <c r="S134" s="134">
        <v>0</v>
      </c>
      <c r="T134" s="134">
        <v>0</v>
      </c>
      <c r="U134" s="134">
        <v>0</v>
      </c>
      <c r="V134" s="134">
        <v>0</v>
      </c>
      <c r="W134" s="134">
        <v>0</v>
      </c>
      <c r="X134" s="134">
        <v>0</v>
      </c>
      <c r="Y134" s="134">
        <v>0</v>
      </c>
      <c r="Z134" s="134">
        <v>0</v>
      </c>
      <c r="AA134" s="134">
        <v>0</v>
      </c>
      <c r="AB134" s="134">
        <v>0</v>
      </c>
      <c r="AC134" s="134">
        <v>0</v>
      </c>
      <c r="AD134" s="134">
        <v>0</v>
      </c>
      <c r="AE134" s="134">
        <v>0</v>
      </c>
      <c r="AF134" s="134">
        <v>0</v>
      </c>
      <c r="AG134" s="134">
        <v>0</v>
      </c>
      <c r="AH134" s="134">
        <v>0</v>
      </c>
      <c r="AI134" s="134">
        <v>0</v>
      </c>
      <c r="AJ134" s="134">
        <v>0</v>
      </c>
      <c r="AK134" s="134">
        <v>0</v>
      </c>
      <c r="AL134" s="134">
        <v>0</v>
      </c>
      <c r="AM134" s="134">
        <v>0</v>
      </c>
      <c r="AN134" s="134">
        <v>0</v>
      </c>
      <c r="AO134" s="134">
        <v>0</v>
      </c>
      <c r="AP134" s="134">
        <v>0</v>
      </c>
      <c r="AQ134" s="134">
        <v>0</v>
      </c>
      <c r="AR134" s="134">
        <v>0</v>
      </c>
      <c r="AS134" s="134">
        <v>0</v>
      </c>
      <c r="AT134" s="134">
        <v>0</v>
      </c>
      <c r="AU134" s="134">
        <v>0</v>
      </c>
      <c r="AV134" s="134">
        <v>0</v>
      </c>
      <c r="AW134" s="134">
        <v>0</v>
      </c>
      <c r="AX134" s="134">
        <v>0</v>
      </c>
      <c r="AY134" s="134">
        <v>0</v>
      </c>
      <c r="AZ134" s="134">
        <v>0</v>
      </c>
      <c r="BA134" s="134">
        <v>0</v>
      </c>
      <c r="BB134" s="134">
        <v>0</v>
      </c>
      <c r="BC134" s="134">
        <v>0</v>
      </c>
      <c r="BD134" s="134">
        <v>0</v>
      </c>
      <c r="BE134" s="134">
        <v>0</v>
      </c>
      <c r="BF134" s="134">
        <v>0</v>
      </c>
      <c r="BG134" s="134">
        <v>0</v>
      </c>
      <c r="BH134" s="134">
        <v>0</v>
      </c>
      <c r="BI134" s="134">
        <v>0</v>
      </c>
      <c r="BJ134" s="134">
        <v>0</v>
      </c>
      <c r="BK134" s="134">
        <v>0</v>
      </c>
      <c r="BL134" s="134">
        <v>0</v>
      </c>
      <c r="BM134" s="134">
        <v>0</v>
      </c>
      <c r="BN134" s="134">
        <v>0</v>
      </c>
      <c r="BO134" s="134">
        <v>0</v>
      </c>
      <c r="BP134" s="134">
        <v>0</v>
      </c>
      <c r="BQ134" s="134">
        <v>0</v>
      </c>
      <c r="BR134" s="134">
        <v>0</v>
      </c>
      <c r="BS134" s="134">
        <v>0</v>
      </c>
      <c r="BT134" s="134">
        <v>0</v>
      </c>
      <c r="BU134" s="134">
        <v>0</v>
      </c>
      <c r="BV134" s="134">
        <v>0</v>
      </c>
      <c r="BW134" s="134">
        <v>0</v>
      </c>
      <c r="BX134" s="134">
        <v>0</v>
      </c>
      <c r="BY134" s="134">
        <v>0</v>
      </c>
      <c r="BZ134" s="134">
        <v>0</v>
      </c>
      <c r="CA134" s="134">
        <v>0</v>
      </c>
      <c r="CB134" s="134">
        <v>0</v>
      </c>
      <c r="CC134" s="134">
        <v>0</v>
      </c>
      <c r="CD134" s="134">
        <v>0</v>
      </c>
      <c r="CE134" s="134">
        <v>0</v>
      </c>
      <c r="CF134" s="134">
        <v>0</v>
      </c>
      <c r="CG134" s="135">
        <v>0</v>
      </c>
    </row>
    <row r="137" spans="1:1024" x14ac:dyDescent="0.2">
      <c r="A137" s="101" t="s">
        <v>3</v>
      </c>
      <c r="B137" s="101"/>
      <c r="C137" s="101"/>
      <c r="D137" s="101"/>
      <c r="E137" s="101"/>
      <c r="F137" s="101"/>
      <c r="G137" s="101"/>
      <c r="H137" s="101"/>
      <c r="I137" s="101"/>
      <c r="J137" s="101"/>
      <c r="K137" s="101"/>
      <c r="L137" s="101"/>
      <c r="M137" s="101"/>
      <c r="N137" s="101"/>
      <c r="O137" s="101"/>
      <c r="P137" s="101"/>
      <c r="Q137" s="101"/>
      <c r="R137" s="101"/>
      <c r="S137" s="101"/>
      <c r="T137" s="101"/>
      <c r="U137" s="101"/>
    </row>
    <row r="138" spans="1:1024" x14ac:dyDescent="0.2">
      <c r="A138" s="74" t="s">
        <v>124</v>
      </c>
      <c r="B138" s="36" t="s">
        <v>119</v>
      </c>
    </row>
    <row r="139" spans="1:1024" x14ac:dyDescent="0.2">
      <c r="A139" s="65" t="s">
        <v>56</v>
      </c>
      <c r="B139" s="102" t="s">
        <v>122</v>
      </c>
      <c r="AMF139"/>
      <c r="AMG139"/>
      <c r="AMH139"/>
      <c r="AMI139"/>
      <c r="AMJ139"/>
    </row>
    <row r="140" spans="1:1024" x14ac:dyDescent="0.2">
      <c r="A140" s="65" t="s">
        <v>57</v>
      </c>
      <c r="B140" s="36" t="s">
        <v>120</v>
      </c>
      <c r="F140" s="36" t="s">
        <v>121</v>
      </c>
      <c r="AMF140"/>
      <c r="AMG140"/>
      <c r="AMH140"/>
      <c r="AMI140"/>
      <c r="AMJ140"/>
    </row>
    <row r="141" spans="1:1024" x14ac:dyDescent="0.2">
      <c r="AMF141"/>
      <c r="AMG141"/>
      <c r="AMH141"/>
      <c r="AMI141"/>
      <c r="AMJ141"/>
    </row>
    <row r="142" spans="1:1024" ht="12.75" customHeight="1" x14ac:dyDescent="0.2">
      <c r="A142" s="69" t="s">
        <v>135</v>
      </c>
      <c r="B142" s="136" t="s">
        <v>137</v>
      </c>
      <c r="C142" s="136"/>
      <c r="D142" s="136"/>
      <c r="E142" s="136"/>
      <c r="F142" s="136"/>
      <c r="G142" s="136"/>
      <c r="H142" s="136"/>
      <c r="I142" s="136"/>
      <c r="J142" s="136"/>
      <c r="K142" s="136"/>
      <c r="L142" s="136"/>
      <c r="M142" s="136"/>
      <c r="N142" s="136"/>
      <c r="O142" s="136"/>
      <c r="P142" s="136"/>
      <c r="Q142" s="136"/>
      <c r="R142" s="136"/>
      <c r="S142" s="136"/>
      <c r="T142" s="136"/>
      <c r="U142" s="137"/>
      <c r="V142" s="137"/>
      <c r="W142" s="137"/>
      <c r="X142" s="137"/>
      <c r="Y142" s="137"/>
      <c r="Z142" s="137"/>
      <c r="AMF142"/>
      <c r="AMG142"/>
      <c r="AMH142"/>
      <c r="AMI142"/>
      <c r="AMJ142"/>
    </row>
    <row r="143" spans="1:1024" ht="60" customHeight="1" x14ac:dyDescent="0.2">
      <c r="B143" s="138"/>
      <c r="C143" s="138"/>
      <c r="D143" s="138"/>
      <c r="E143" s="138"/>
      <c r="F143" s="138"/>
      <c r="G143" s="138"/>
      <c r="H143" s="138"/>
      <c r="I143" s="138"/>
      <c r="J143" s="138"/>
      <c r="K143" s="138"/>
      <c r="L143" s="138"/>
      <c r="M143" s="138"/>
      <c r="N143" s="138"/>
      <c r="O143" s="138"/>
      <c r="P143" s="138"/>
      <c r="Q143" s="138"/>
      <c r="R143" s="138"/>
      <c r="S143" s="138"/>
      <c r="T143" s="138"/>
    </row>
  </sheetData>
  <mergeCells count="3">
    <mergeCell ref="A5:A6"/>
    <mergeCell ref="B142:T143"/>
    <mergeCell ref="B5:CG5"/>
  </mergeCells>
  <hyperlinks>
    <hyperlink ref="B139" r:id="rId1" location="!/vizhome/RapidCOVID-19virology-Public/Headlinesummary"/>
  </hyperlinks>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worksheet>
</file>

<file path=docProps/app.xml><?xml version="1.0" encoding="utf-8"?>
<Properties xmlns="http://schemas.openxmlformats.org/officeDocument/2006/extended-properties" xmlns:vt="http://schemas.openxmlformats.org/officeDocument/2006/docPropsVTypes">
  <Template/>
  <TotalTime>3954</TotalTime>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Metadata</vt:lpstr>
      <vt:lpstr>ONS_WeeklyRegistratedDeaths</vt:lpstr>
      <vt:lpstr>ONS_WeeklyOccurrenceDeaths</vt:lpstr>
      <vt:lpstr>ONS_PlaceofDeath</vt:lpstr>
      <vt:lpstr>ONS_Total</vt:lpstr>
      <vt:lpstr>NHS_Daily_Data</vt:lpstr>
      <vt:lpstr>NHS_DailyTotal</vt:lpstr>
      <vt:lpstr>GIG_DailyTotal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Utilisateur Windows</cp:lastModifiedBy>
  <cp:revision>1143</cp:revision>
  <dcterms:created xsi:type="dcterms:W3CDTF">2020-03-25T21:26:52Z</dcterms:created>
  <dcterms:modified xsi:type="dcterms:W3CDTF">2020-07-22T15:29:18Z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