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garcia_jen\Desktop\"/>
    </mc:Choice>
  </mc:AlternateContent>
  <bookViews>
    <workbookView xWindow="0" yWindow="0" windowWidth="28800" windowHeight="12300" tabRatio="741" activeTab="1"/>
  </bookViews>
  <sheets>
    <sheet name="CepiDC_Total" sheetId="14" r:id="rId1"/>
    <sheet name="CepiDC_WeeklyOccurrenceDeaths" sheetId="13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8" i="13" l="1"/>
  <c r="AH21" i="13"/>
  <c r="AE18" i="13"/>
  <c r="AE21" i="13"/>
  <c r="AC18" i="13"/>
  <c r="AC21" i="13"/>
  <c r="AA18" i="13"/>
  <c r="AA21" i="13"/>
  <c r="X18" i="13"/>
  <c r="X21" i="13"/>
  <c r="V18" i="13"/>
  <c r="V21" i="13"/>
  <c r="T18" i="13"/>
  <c r="T21" i="13"/>
  <c r="Q18" i="13"/>
  <c r="Q21" i="13"/>
  <c r="O18" i="13"/>
  <c r="O21" i="13"/>
  <c r="M18" i="13"/>
  <c r="M21" i="13"/>
  <c r="J18" i="13"/>
  <c r="J21" i="13"/>
  <c r="H18" i="13"/>
  <c r="H21" i="13"/>
  <c r="BE6" i="13"/>
  <c r="AX6" i="13"/>
  <c r="AQ6" i="13"/>
  <c r="AJ6" i="13"/>
  <c r="AC6" i="13"/>
  <c r="V6" i="13"/>
  <c r="O6" i="13"/>
  <c r="H6" i="13"/>
  <c r="NT18" i="13"/>
  <c r="NT21" i="13"/>
  <c r="NQ18" i="13"/>
  <c r="NQ21" i="13"/>
  <c r="NO18" i="13"/>
  <c r="NO21" i="13"/>
  <c r="NM18" i="13"/>
  <c r="NM21" i="13"/>
  <c r="NJ18" i="13"/>
  <c r="NJ21" i="13"/>
  <c r="NH18" i="13"/>
  <c r="NH21" i="13"/>
  <c r="NF18" i="13"/>
  <c r="NF21" i="13"/>
  <c r="NC18" i="13"/>
  <c r="NC21" i="13"/>
  <c r="NA18" i="13"/>
  <c r="NA21" i="13"/>
  <c r="MY18" i="13"/>
  <c r="MY21" i="13"/>
  <c r="MV18" i="13"/>
  <c r="MV21" i="13"/>
  <c r="MT18" i="13"/>
  <c r="MT21" i="13"/>
  <c r="MR18" i="13"/>
  <c r="MR21" i="13"/>
  <c r="MO18" i="13"/>
  <c r="MO21" i="13"/>
  <c r="MM18" i="13"/>
  <c r="MM21" i="13"/>
  <c r="MK18" i="13"/>
  <c r="MK21" i="13"/>
  <c r="MH18" i="13"/>
  <c r="MH21" i="13"/>
  <c r="MF18" i="13"/>
  <c r="MF21" i="13"/>
  <c r="MD18" i="13"/>
  <c r="MD21" i="13"/>
  <c r="MA18" i="13"/>
  <c r="MA21" i="13"/>
  <c r="LY18" i="13"/>
  <c r="LY21" i="13"/>
  <c r="LW18" i="13"/>
  <c r="LW21" i="13"/>
  <c r="LT18" i="13"/>
  <c r="LT21" i="13"/>
  <c r="LR18" i="13"/>
  <c r="LR21" i="13"/>
  <c r="LP18" i="13"/>
  <c r="LP21" i="13"/>
  <c r="LM18" i="13"/>
  <c r="LM21" i="13"/>
  <c r="LK18" i="13"/>
  <c r="LK21" i="13"/>
  <c r="LI18" i="13"/>
  <c r="LI21" i="13"/>
  <c r="LF18" i="13"/>
  <c r="LF21" i="13"/>
  <c r="LD18" i="13"/>
  <c r="LD21" i="13"/>
  <c r="LB18" i="13"/>
  <c r="LB21" i="13"/>
  <c r="KY18" i="13"/>
  <c r="KY21" i="13"/>
  <c r="KW18" i="13"/>
  <c r="KW21" i="13"/>
  <c r="KU18" i="13"/>
  <c r="KU21" i="13"/>
  <c r="KR18" i="13"/>
  <c r="KR21" i="13"/>
  <c r="KP18" i="13"/>
  <c r="KP21" i="13"/>
  <c r="KN18" i="13"/>
  <c r="KN21" i="13"/>
  <c r="KK18" i="13"/>
  <c r="KK21" i="13"/>
  <c r="KI18" i="13"/>
  <c r="KI21" i="13"/>
  <c r="KG18" i="13"/>
  <c r="KG21" i="13"/>
  <c r="KD18" i="13"/>
  <c r="KD21" i="13"/>
  <c r="KB18" i="13"/>
  <c r="KB21" i="13"/>
  <c r="JZ18" i="13"/>
  <c r="JZ21" i="13"/>
  <c r="JW18" i="13"/>
  <c r="JW21" i="13"/>
  <c r="JU18" i="13"/>
  <c r="JU21" i="13"/>
  <c r="JS18" i="13"/>
  <c r="JS21" i="13"/>
  <c r="JP18" i="13"/>
  <c r="JP21" i="13"/>
  <c r="JN18" i="13"/>
  <c r="JN21" i="13"/>
  <c r="JL18" i="13"/>
  <c r="JL21" i="13"/>
  <c r="JI18" i="13"/>
  <c r="JI21" i="13"/>
  <c r="JG18" i="13"/>
  <c r="JG21" i="13"/>
  <c r="JE18" i="13"/>
  <c r="JE21" i="13"/>
  <c r="JB18" i="13"/>
  <c r="JB21" i="13"/>
  <c r="IZ18" i="13"/>
  <c r="IZ21" i="13"/>
  <c r="IX18" i="13"/>
  <c r="IX21" i="13"/>
  <c r="IU18" i="13"/>
  <c r="IU21" i="13"/>
  <c r="IS18" i="13"/>
  <c r="IS21" i="13"/>
  <c r="IQ18" i="13"/>
  <c r="IQ21" i="13"/>
  <c r="IN18" i="13"/>
  <c r="IN21" i="13"/>
  <c r="IL18" i="13"/>
  <c r="IL21" i="13"/>
  <c r="IJ18" i="13"/>
  <c r="IJ21" i="13"/>
  <c r="IG18" i="13"/>
  <c r="IG21" i="13"/>
  <c r="IE18" i="13"/>
  <c r="IE21" i="13"/>
  <c r="IC18" i="13"/>
  <c r="IC21" i="13"/>
  <c r="HZ18" i="13"/>
  <c r="HZ21" i="13"/>
  <c r="HX18" i="13"/>
  <c r="HX21" i="13"/>
  <c r="HV18" i="13"/>
  <c r="HV21" i="13"/>
  <c r="HS18" i="13"/>
  <c r="HS21" i="13"/>
  <c r="HQ18" i="13"/>
  <c r="HQ21" i="13"/>
  <c r="HO18" i="13"/>
  <c r="HO21" i="13"/>
  <c r="HL18" i="13"/>
  <c r="HL21" i="13"/>
  <c r="HJ18" i="13"/>
  <c r="HJ21" i="13"/>
  <c r="HH18" i="13"/>
  <c r="HH21" i="13"/>
  <c r="HE18" i="13"/>
  <c r="HE21" i="13"/>
  <c r="HC18" i="13"/>
  <c r="HC21" i="13"/>
  <c r="HA18" i="13"/>
  <c r="HA21" i="13"/>
  <c r="GX18" i="13"/>
  <c r="GX21" i="13"/>
  <c r="GV18" i="13"/>
  <c r="GV21" i="13"/>
  <c r="GT18" i="13"/>
  <c r="GT21" i="13"/>
  <c r="GQ18" i="13"/>
  <c r="GQ21" i="13"/>
  <c r="GO18" i="13"/>
  <c r="GO21" i="13"/>
  <c r="GM18" i="13"/>
  <c r="GM21" i="13"/>
  <c r="GJ18" i="13"/>
  <c r="GJ21" i="13"/>
  <c r="GH18" i="13"/>
  <c r="GH21" i="13"/>
  <c r="GF18" i="13"/>
  <c r="GF21" i="13"/>
  <c r="GC18" i="13"/>
  <c r="GC21" i="13"/>
  <c r="GA18" i="13"/>
  <c r="GA21" i="13"/>
  <c r="FY18" i="13"/>
  <c r="FY21" i="13"/>
  <c r="FV18" i="13"/>
  <c r="FV21" i="13"/>
  <c r="FT18" i="13"/>
  <c r="FT21" i="13"/>
  <c r="FR18" i="13"/>
  <c r="FR21" i="13"/>
  <c r="FO18" i="13"/>
  <c r="FO21" i="13"/>
  <c r="FM18" i="13"/>
  <c r="FM21" i="13"/>
  <c r="FK18" i="13"/>
  <c r="FK21" i="13"/>
  <c r="FH18" i="13"/>
  <c r="FH21" i="13"/>
  <c r="FF18" i="13"/>
  <c r="FF21" i="13"/>
  <c r="FD18" i="13"/>
  <c r="FD21" i="13"/>
  <c r="FA18" i="13"/>
  <c r="FA21" i="13"/>
  <c r="EY18" i="13"/>
  <c r="EY21" i="13"/>
  <c r="EW18" i="13"/>
  <c r="EW21" i="13"/>
  <c r="ET18" i="13"/>
  <c r="ET21" i="13"/>
  <c r="ER18" i="13"/>
  <c r="ER21" i="13"/>
  <c r="EP18" i="13"/>
  <c r="EP21" i="13"/>
  <c r="EM18" i="13"/>
  <c r="EM21" i="13"/>
  <c r="EK18" i="13"/>
  <c r="EK21" i="13"/>
  <c r="EI18" i="13"/>
  <c r="EI21" i="13"/>
  <c r="EF18" i="13"/>
  <c r="EF21" i="13"/>
  <c r="ED18" i="13"/>
  <c r="ED21" i="13"/>
  <c r="EB18" i="13"/>
  <c r="EB21" i="13"/>
  <c r="DY18" i="13"/>
  <c r="DY21" i="13"/>
  <c r="DW18" i="13"/>
  <c r="DW21" i="13"/>
  <c r="DU18" i="13"/>
  <c r="DU21" i="13"/>
  <c r="DR18" i="13"/>
  <c r="DR21" i="13"/>
  <c r="DP18" i="13"/>
  <c r="DP21" i="13"/>
  <c r="DN18" i="13"/>
  <c r="DN21" i="13"/>
  <c r="DK18" i="13"/>
  <c r="DK21" i="13"/>
  <c r="DI18" i="13"/>
  <c r="DI21" i="13"/>
  <c r="DG18" i="13"/>
  <c r="DG21" i="13"/>
  <c r="DD18" i="13"/>
  <c r="DD21" i="13"/>
  <c r="DB18" i="13"/>
  <c r="DB21" i="13"/>
  <c r="CZ18" i="13"/>
  <c r="CZ21" i="13"/>
  <c r="CW18" i="13"/>
  <c r="CW21" i="13"/>
  <c r="CU18" i="13"/>
  <c r="CU21" i="13"/>
  <c r="CS18" i="13"/>
  <c r="CS21" i="13"/>
  <c r="CP18" i="13"/>
  <c r="CP21" i="13"/>
  <c r="CN18" i="13"/>
  <c r="CN21" i="13"/>
  <c r="CL18" i="13"/>
  <c r="CL21" i="13"/>
  <c r="CI18" i="13"/>
  <c r="CI21" i="13"/>
  <c r="CG18" i="13"/>
  <c r="CG21" i="13"/>
  <c r="CE18" i="13"/>
  <c r="CE21" i="13"/>
  <c r="CB18" i="13"/>
  <c r="CB21" i="13"/>
  <c r="BZ18" i="13"/>
  <c r="BZ21" i="13"/>
  <c r="BX18" i="13"/>
  <c r="BX21" i="13"/>
  <c r="BU18" i="13"/>
  <c r="BU21" i="13"/>
  <c r="BS18" i="13"/>
  <c r="BS21" i="13"/>
  <c r="BQ18" i="13"/>
  <c r="BQ21" i="13"/>
  <c r="BN18" i="13"/>
  <c r="BN21" i="13"/>
  <c r="BL18" i="13"/>
  <c r="BL21" i="13"/>
  <c r="BJ18" i="13"/>
  <c r="BJ21" i="13"/>
  <c r="BG18" i="13"/>
  <c r="BG21" i="13"/>
  <c r="BE18" i="13"/>
  <c r="BE21" i="13"/>
  <c r="BC18" i="13"/>
  <c r="BC21" i="13"/>
  <c r="AZ18" i="13"/>
  <c r="AZ21" i="13"/>
  <c r="AX18" i="13"/>
  <c r="AX21" i="13"/>
  <c r="AV18" i="13"/>
  <c r="AV21" i="13"/>
  <c r="AS18" i="13"/>
  <c r="AS21" i="13"/>
  <c r="AQ18" i="13"/>
  <c r="AQ21" i="13"/>
  <c r="AO18" i="13"/>
  <c r="AO21" i="13"/>
  <c r="AL18" i="13"/>
  <c r="AL21" i="13"/>
  <c r="AJ18" i="13"/>
  <c r="AJ21" i="13"/>
  <c r="F8" i="13"/>
  <c r="F9" i="13"/>
  <c r="F10" i="13"/>
  <c r="F11" i="13"/>
  <c r="F12" i="13"/>
  <c r="F13" i="13"/>
  <c r="F14" i="13"/>
  <c r="F15" i="13"/>
  <c r="F16" i="13"/>
  <c r="F18" i="13"/>
  <c r="F21" i="13"/>
  <c r="D18" i="13"/>
  <c r="D21" i="13"/>
  <c r="B18" i="13"/>
  <c r="B21" i="13"/>
  <c r="G8" i="13"/>
  <c r="G9" i="13"/>
  <c r="G10" i="13"/>
  <c r="G11" i="13"/>
  <c r="G12" i="13"/>
  <c r="G13" i="13"/>
  <c r="G14" i="13"/>
  <c r="G15" i="13"/>
  <c r="G16" i="13"/>
  <c r="G18" i="13"/>
  <c r="E8" i="13"/>
  <c r="E9" i="13"/>
  <c r="E10" i="13"/>
  <c r="E11" i="13"/>
  <c r="E12" i="13"/>
  <c r="E13" i="13"/>
  <c r="E14" i="13"/>
  <c r="E15" i="13"/>
  <c r="E16" i="13"/>
  <c r="E18" i="13"/>
  <c r="C8" i="13"/>
  <c r="C9" i="13"/>
  <c r="C10" i="13"/>
  <c r="C11" i="13"/>
  <c r="C12" i="13"/>
  <c r="C13" i="13"/>
  <c r="C14" i="13"/>
  <c r="C15" i="13"/>
  <c r="C16" i="13"/>
  <c r="C18" i="13"/>
</calcChain>
</file>

<file path=xl/sharedStrings.xml><?xml version="1.0" encoding="utf-8"?>
<sst xmlns="http://schemas.openxmlformats.org/spreadsheetml/2006/main" count="482" uniqueCount="89">
  <si>
    <t>Males</t>
  </si>
  <si>
    <t>%</t>
  </si>
  <si>
    <t>Females</t>
  </si>
  <si>
    <t>Both sexes</t>
  </si>
  <si>
    <t>Total known</t>
  </si>
  <si>
    <t>Age Group</t>
  </si>
  <si>
    <t>Unknown</t>
  </si>
  <si>
    <t>Warning : the data provided below are imperfect and incomplete. Please consider them with caution.</t>
  </si>
  <si>
    <t xml:space="preserve">Data Source: </t>
  </si>
  <si>
    <t>Footnotes:</t>
  </si>
  <si>
    <t>Total unknown</t>
  </si>
  <si>
    <t>Total</t>
  </si>
  <si>
    <t xml:space="preserve">Number of cumulative deaths due to COVID-19 in France </t>
  </si>
  <si>
    <t>Deaths:</t>
  </si>
  <si>
    <t xml:space="preserve">https://opendata.idf.inserm.fr/cepidc/covid-19/certification_electronique_et_papier.html
</t>
  </si>
  <si>
    <t>Website:</t>
  </si>
  <si>
    <t>File:</t>
  </si>
  <si>
    <t xml:space="preserve">Center for Epidemiology on Medical Causes of Death (CépiDc by its French acronym) of the National Institute of Health and Medical Research (INSERM by its French acronym) </t>
  </si>
  <si>
    <t>95+</t>
  </si>
  <si>
    <t>85-94</t>
  </si>
  <si>
    <t>75-84</t>
  </si>
  <si>
    <t>65-74</t>
  </si>
  <si>
    <t>55-64</t>
  </si>
  <si>
    <t>45-54</t>
  </si>
  <si>
    <t>35-44</t>
  </si>
  <si>
    <t>25-34</t>
  </si>
  <si>
    <t>0-24</t>
  </si>
  <si>
    <t>Data Source(s):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</si>
  <si>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</si>
  <si>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</si>
  <si>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</si>
  <si>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</si>
  <si>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</si>
  <si>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</si>
  <si>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</si>
  <si>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</si>
  <si>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</si>
  <si>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</si>
  <si>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</si>
  <si>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</si>
  <si>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</si>
  <si>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</si>
  <si>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</si>
  <si>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</si>
  <si>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</si>
  <si>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</si>
  <si>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</si>
  <si>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</si>
  <si>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</si>
  <si>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</si>
  <si>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</si>
  <si>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</si>
  <si>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</si>
  <si>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</si>
  <si>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</si>
  <si>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</si>
  <si>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</si>
  <si>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</si>
  <si>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</si>
  <si>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</si>
  <si>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</si>
  <si>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</si>
  <si>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</si>
  <si>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</si>
  <si>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</si>
  <si>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weeks</t>
  </si>
  <si>
    <t>Date of death</t>
  </si>
  <si>
    <t>Publication date</t>
  </si>
  <si>
    <t>s49</t>
  </si>
  <si>
    <t>s50</t>
  </si>
  <si>
    <t>s51</t>
  </si>
  <si>
    <t>s52</t>
  </si>
  <si>
    <r>
      <t xml:space="preserve">Coverage: </t>
    </r>
    <r>
      <rPr>
        <sz val="12"/>
        <rFont val="Calibri"/>
        <family val="2"/>
        <scheme val="minor"/>
      </rPr>
      <t>Cumulative deaths occurred in hospital and elsewhere, for which the death certificate mentions an infection with the SARS-CoV-2 virus.</t>
    </r>
  </si>
  <si>
    <t>s04</t>
  </si>
  <si>
    <t>s03</t>
  </si>
  <si>
    <t>s02</t>
  </si>
  <si>
    <t>s01</t>
  </si>
  <si>
    <t>s53</t>
  </si>
  <si>
    <t>deces_hebdomadaires_avec_mention_de_covid_par_sexe_et_age-DD-MM-YYYY.csv</t>
  </si>
  <si>
    <t>s08</t>
  </si>
  <si>
    <t>s07</t>
  </si>
  <si>
    <t>s06</t>
  </si>
  <si>
    <t>s05</t>
  </si>
  <si>
    <t>Population 01.01.2024</t>
  </si>
  <si>
    <t>s11</t>
  </si>
  <si>
    <t>s10</t>
  </si>
  <si>
    <t>s09</t>
  </si>
  <si>
    <t>Reported cumulative COVID-19 deaths by week of occurrence reported on 01-07-2021</t>
  </si>
  <si>
    <t>deces_hebdomadaires_avec_mention_de_covid_par_sexe_et_age-2021-07-01.csv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</si>
</sst>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d/m/yyyy"/>
    <numFmt numFmtId="166" formatCode="dd/mm/yy;@"/>
  </numFmts>
  <fonts count="22" x14ac:knownFonts="1">
    <font>
      <sz val="12"/>
      <color theme="1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4"/>
      <color theme="1"/>
      <name val="Arial"/>
      <family val="2"/>
      <charset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u/>
      <sz val="10"/>
      <color rgb="FF0563C1"/>
      <name val="Arial"/>
      <family val="2"/>
      <charset val="1"/>
    </font>
    <font>
      <b/>
      <sz val="11"/>
      <color theme="1"/>
      <name val="Calibri"/>
      <family val="2"/>
      <scheme val="minor"/>
    </font>
    <font>
      <sz val="10"/>
      <name val="Calibri"/>
      <family val="2"/>
      <charset val="1"/>
    </font>
    <font>
      <i/>
      <sz val="10"/>
      <name val="Calibri"/>
      <family val="2"/>
      <charset val="1"/>
    </font>
    <font>
      <b/>
      <sz val="1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i/>
      <sz val="10"/>
      <color rgb="FF4472C4"/>
      <name val="Calibri"/>
      <family val="2"/>
      <charset val="1"/>
    </font>
    <font>
      <i/>
      <sz val="10"/>
      <color rgb="FF000000"/>
      <name val="Calibri"/>
      <family val="2"/>
      <charset val="1"/>
    </font>
    <font>
      <sz val="10"/>
      <color rgb="FF4472C4"/>
      <name val="Calibri"/>
      <family val="2"/>
      <charset val="1"/>
    </font>
    <font>
      <sz val="12"/>
      <name val="Calibri"/>
      <family val="2"/>
      <charset val="1"/>
    </font>
    <font>
      <sz val="14"/>
      <name val="Calibri"/>
      <family val="2"/>
      <charset val="1"/>
    </font>
    <font>
      <sz val="10"/>
      <name val="Calibri"/>
      <family val="2"/>
    </font>
    <font>
      <b/>
      <sz val="10"/>
      <color rgb="FF4472C4"/>
      <name val="Calibri"/>
      <family val="2"/>
      <charset val="1"/>
    </font>
    <font>
      <b/>
      <sz val="10"/>
      <color rgb="FF000000"/>
      <name val="Calibri"/>
      <family val="2"/>
    </font>
    <font>
      <i/>
      <sz val="10"/>
      <color rgb="FF0070C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FFFFCC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2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 applyBorder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3">
    <xf numFmtId="0" fontId="0" fillId="0" borderId="0" xfId="0"/>
    <xf numFmtId="0" fontId="0" fillId="0" borderId="0" xfId="0"/>
    <xf numFmtId="0" fontId="0" fillId="4" borderId="0" xfId="0" applyFill="1"/>
    <xf numFmtId="0" fontId="8" fillId="4" borderId="0" xfId="0" applyFont="1" applyFill="1"/>
    <xf numFmtId="14" fontId="8" fillId="4" borderId="0" xfId="0" applyNumberFormat="1" applyFont="1" applyFill="1"/>
    <xf numFmtId="0" fontId="16" fillId="4" borderId="0" xfId="0" applyFont="1" applyFill="1"/>
    <xf numFmtId="0" fontId="17" fillId="4" borderId="0" xfId="0" applyFont="1" applyFill="1"/>
    <xf numFmtId="0" fontId="2" fillId="3" borderId="0" xfId="0" applyFont="1" applyFill="1"/>
    <xf numFmtId="0" fontId="1" fillId="2" borderId="0" xfId="0" applyFont="1" applyFill="1"/>
    <xf numFmtId="0" fontId="7" fillId="2" borderId="0" xfId="0" applyFont="1" applyFill="1" applyAlignment="1">
      <alignment vertical="top"/>
    </xf>
    <xf numFmtId="0" fontId="8" fillId="4" borderId="0" xfId="0" applyFont="1" applyFill="1" applyAlignment="1">
      <alignment wrapText="1"/>
    </xf>
    <xf numFmtId="0" fontId="11" fillId="4" borderId="7" xfId="0" applyFont="1" applyFill="1" applyBorder="1" applyAlignment="1">
      <alignment horizontal="right"/>
    </xf>
    <xf numFmtId="0" fontId="11" fillId="4" borderId="21" xfId="0" applyFont="1" applyFill="1" applyBorder="1" applyAlignment="1">
      <alignment horizontal="right"/>
    </xf>
    <xf numFmtId="0" fontId="12" fillId="4" borderId="2" xfId="0" applyFont="1" applyFill="1" applyBorder="1"/>
    <xf numFmtId="0" fontId="12" fillId="4" borderId="11" xfId="0" applyFont="1" applyFill="1" applyBorder="1" applyAlignment="1">
      <alignment horizontal="right"/>
    </xf>
    <xf numFmtId="0" fontId="14" fillId="4" borderId="11" xfId="0" applyFont="1" applyFill="1" applyBorder="1" applyAlignment="1">
      <alignment horizontal="right"/>
    </xf>
    <xf numFmtId="0" fontId="15" fillId="4" borderId="3" xfId="0" applyFont="1" applyFill="1" applyBorder="1"/>
    <xf numFmtId="0" fontId="11" fillId="4" borderId="11" xfId="0" applyFont="1" applyFill="1" applyBorder="1" applyAlignment="1">
      <alignment horizontal="right"/>
    </xf>
    <xf numFmtId="164" fontId="15" fillId="4" borderId="3" xfId="0" applyNumberFormat="1" applyFont="1" applyFill="1" applyBorder="1"/>
    <xf numFmtId="0" fontId="8" fillId="4" borderId="18" xfId="0" applyFont="1" applyFill="1" applyBorder="1" applyAlignment="1">
      <alignment wrapText="1"/>
    </xf>
    <xf numFmtId="0" fontId="8" fillId="4" borderId="2" xfId="0" applyFont="1" applyFill="1" applyBorder="1" applyAlignment="1">
      <alignment wrapText="1"/>
    </xf>
    <xf numFmtId="49" fontId="11" fillId="4" borderId="11" xfId="0" applyNumberFormat="1" applyFont="1" applyFill="1" applyBorder="1" applyAlignment="1">
      <alignment horizontal="right"/>
    </xf>
    <xf numFmtId="0" fontId="15" fillId="4" borderId="10" xfId="0" applyFont="1" applyFill="1" applyBorder="1" applyAlignment="1">
      <alignment horizontal="center"/>
    </xf>
    <xf numFmtId="0" fontId="12" fillId="4" borderId="9" xfId="0" applyFont="1" applyFill="1" applyBorder="1" applyAlignment="1">
      <alignment horizontal="center"/>
    </xf>
    <xf numFmtId="0" fontId="15" fillId="4" borderId="9" xfId="0" applyFont="1" applyFill="1" applyBorder="1" applyAlignment="1">
      <alignment horizontal="center"/>
    </xf>
    <xf numFmtId="0" fontId="12" fillId="4" borderId="8" xfId="0" applyFont="1" applyFill="1" applyBorder="1" applyAlignment="1">
      <alignment horizontal="center"/>
    </xf>
    <xf numFmtId="165" fontId="10" fillId="4" borderId="13" xfId="0" applyNumberFormat="1" applyFont="1" applyFill="1" applyBorder="1" applyAlignment="1">
      <alignment vertical="top"/>
    </xf>
    <xf numFmtId="0" fontId="12" fillId="3" borderId="8" xfId="0" applyFont="1" applyFill="1" applyBorder="1" applyAlignment="1">
      <alignment horizontal="center"/>
    </xf>
    <xf numFmtId="0" fontId="15" fillId="3" borderId="9" xfId="0" applyFont="1" applyFill="1" applyBorder="1" applyAlignment="1">
      <alignment horizontal="center"/>
    </xf>
    <xf numFmtId="0" fontId="12" fillId="3" borderId="9" xfId="0" applyFont="1" applyFill="1" applyBorder="1" applyAlignment="1">
      <alignment horizontal="center"/>
    </xf>
    <xf numFmtId="0" fontId="15" fillId="3" borderId="10" xfId="0" applyFont="1" applyFill="1" applyBorder="1" applyAlignment="1">
      <alignment horizontal="center"/>
    </xf>
    <xf numFmtId="0" fontId="8" fillId="3" borderId="2" xfId="0" applyFont="1" applyFill="1" applyBorder="1" applyAlignment="1">
      <alignment wrapText="1"/>
    </xf>
    <xf numFmtId="164" fontId="15" fillId="3" borderId="3" xfId="0" applyNumberFormat="1" applyFont="1" applyFill="1" applyBorder="1"/>
    <xf numFmtId="0" fontId="12" fillId="3" borderId="2" xfId="0" applyFont="1" applyFill="1" applyBorder="1"/>
    <xf numFmtId="0" fontId="15" fillId="3" borderId="3" xfId="0" applyFont="1" applyFill="1" applyBorder="1"/>
    <xf numFmtId="0" fontId="14" fillId="3" borderId="2" xfId="0" applyFont="1" applyFill="1" applyBorder="1"/>
    <xf numFmtId="0" fontId="13" fillId="3" borderId="3" xfId="0" applyFont="1" applyFill="1" applyBorder="1"/>
    <xf numFmtId="0" fontId="12" fillId="3" borderId="3" xfId="0" applyFont="1" applyFill="1" applyBorder="1"/>
    <xf numFmtId="0" fontId="12" fillId="3" borderId="8" xfId="0" applyFont="1" applyFill="1" applyBorder="1"/>
    <xf numFmtId="0" fontId="12" fillId="3" borderId="9" xfId="0" applyFont="1" applyFill="1" applyBorder="1"/>
    <xf numFmtId="1" fontId="12" fillId="3" borderId="9" xfId="0" applyNumberFormat="1" applyFont="1" applyFill="1" applyBorder="1"/>
    <xf numFmtId="0" fontId="12" fillId="3" borderId="10" xfId="0" applyFont="1" applyFill="1" applyBorder="1"/>
    <xf numFmtId="0" fontId="11" fillId="3" borderId="5" xfId="0" applyFont="1" applyFill="1" applyBorder="1"/>
    <xf numFmtId="1" fontId="11" fillId="3" borderId="5" xfId="0" applyNumberFormat="1" applyFont="1" applyFill="1" applyBorder="1"/>
    <xf numFmtId="0" fontId="11" fillId="3" borderId="6" xfId="0" applyFont="1" applyFill="1" applyBorder="1"/>
    <xf numFmtId="0" fontId="12" fillId="4" borderId="0" xfId="0" applyFont="1" applyFill="1"/>
    <xf numFmtId="0" fontId="11" fillId="4" borderId="0" xfId="0" applyFont="1" applyFill="1" applyAlignment="1">
      <alignment horizontal="center" vertical="center"/>
    </xf>
    <xf numFmtId="164" fontId="15" fillId="3" borderId="0" xfId="0" applyNumberFormat="1" applyFont="1" applyFill="1"/>
    <xf numFmtId="0" fontId="8" fillId="3" borderId="0" xfId="0" applyFont="1" applyFill="1"/>
    <xf numFmtId="0" fontId="12" fillId="3" borderId="0" xfId="0" applyFont="1" applyFill="1" applyAlignment="1">
      <alignment horizontal="right"/>
    </xf>
    <xf numFmtId="0" fontId="12" fillId="3" borderId="0" xfId="0" applyFont="1" applyFill="1"/>
    <xf numFmtId="164" fontId="15" fillId="4" borderId="0" xfId="0" applyNumberFormat="1" applyFont="1" applyFill="1"/>
    <xf numFmtId="0" fontId="12" fillId="4" borderId="0" xfId="0" applyFont="1" applyFill="1" applyAlignment="1">
      <alignment horizontal="right"/>
    </xf>
    <xf numFmtId="0" fontId="8" fillId="3" borderId="0" xfId="0" applyFont="1" applyFill="1" applyAlignment="1">
      <alignment wrapText="1"/>
    </xf>
    <xf numFmtId="0" fontId="15" fillId="3" borderId="0" xfId="0" applyFont="1" applyFill="1"/>
    <xf numFmtId="1" fontId="12" fillId="3" borderId="0" xfId="0" applyNumberFormat="1" applyFont="1" applyFill="1"/>
    <xf numFmtId="0" fontId="15" fillId="4" borderId="0" xfId="0" applyFont="1" applyFill="1"/>
    <xf numFmtId="1" fontId="12" fillId="4" borderId="0" xfId="0" applyNumberFormat="1" applyFont="1" applyFill="1"/>
    <xf numFmtId="1" fontId="13" fillId="3" borderId="0" xfId="0" applyNumberFormat="1" applyFont="1" applyFill="1"/>
    <xf numFmtId="0" fontId="14" fillId="3" borderId="17" xfId="0" applyFont="1" applyFill="1" applyBorder="1"/>
    <xf numFmtId="0" fontId="14" fillId="3" borderId="0" xfId="0" applyFont="1" applyFill="1" applyBorder="1"/>
    <xf numFmtId="0" fontId="13" fillId="3" borderId="0" xfId="0" applyFont="1" applyFill="1" applyBorder="1"/>
    <xf numFmtId="1" fontId="14" fillId="3" borderId="0" xfId="0" applyNumberFormat="1" applyFont="1" applyFill="1" applyBorder="1"/>
    <xf numFmtId="0" fontId="0" fillId="2" borderId="0" xfId="0" applyFill="1"/>
    <xf numFmtId="0" fontId="0" fillId="3" borderId="0" xfId="0" applyFill="1"/>
    <xf numFmtId="0" fontId="10" fillId="3" borderId="0" xfId="0" applyFont="1" applyFill="1" applyAlignment="1">
      <alignment horizontal="center"/>
    </xf>
    <xf numFmtId="0" fontId="19" fillId="3" borderId="23" xfId="0" applyFont="1" applyFill="1" applyBorder="1" applyAlignment="1">
      <alignment horizontal="center" vertical="center" wrapText="1"/>
    </xf>
    <xf numFmtId="14" fontId="10" fillId="3" borderId="23" xfId="0" applyNumberFormat="1" applyFont="1" applyFill="1" applyBorder="1" applyAlignment="1">
      <alignment horizontal="center" vertical="center" textRotation="90"/>
    </xf>
    <xf numFmtId="0" fontId="0" fillId="3" borderId="23" xfId="0" applyFill="1" applyBorder="1" applyAlignment="1">
      <alignment horizontal="center" vertical="center" textRotation="90"/>
    </xf>
    <xf numFmtId="0" fontId="19" fillId="3" borderId="17" xfId="0" applyFont="1" applyFill="1" applyBorder="1" applyAlignment="1">
      <alignment horizontal="center" vertical="center" wrapText="1"/>
    </xf>
    <xf numFmtId="0" fontId="0" fillId="3" borderId="23" xfId="0" applyFill="1" applyBorder="1"/>
    <xf numFmtId="0" fontId="10" fillId="3" borderId="17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14" fontId="10" fillId="3" borderId="2" xfId="0" applyNumberFormat="1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0" fillId="3" borderId="11" xfId="0" applyFill="1" applyBorder="1"/>
    <xf numFmtId="14" fontId="11" fillId="3" borderId="2" xfId="0" applyNumberFormat="1" applyFont="1" applyFill="1" applyBorder="1" applyAlignment="1">
      <alignment horizontal="center"/>
    </xf>
    <xf numFmtId="0" fontId="18" fillId="3" borderId="11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14" fontId="11" fillId="3" borderId="4" xfId="0" applyNumberFormat="1" applyFont="1" applyFill="1" applyBorder="1" applyAlignment="1">
      <alignment horizontal="center"/>
    </xf>
    <xf numFmtId="0" fontId="18" fillId="3" borderId="7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0" fillId="3" borderId="7" xfId="0" applyFill="1" applyBorder="1"/>
    <xf numFmtId="166" fontId="10" fillId="3" borderId="0" xfId="0" applyNumberFormat="1" applyFont="1" applyFill="1" applyAlignment="1">
      <alignment horizontal="left"/>
    </xf>
    <xf numFmtId="0" fontId="9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left"/>
    </xf>
    <xf numFmtId="0" fontId="6" fillId="2" borderId="0" xfId="48" applyFill="1"/>
    <xf numFmtId="0" fontId="10" fillId="3" borderId="0" xfId="0" applyFont="1" applyFill="1" applyAlignment="1">
      <alignment horizontal="left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center"/>
    </xf>
    <xf numFmtId="0" fontId="11" fillId="4" borderId="4" xfId="0" applyFont="1" applyFill="1" applyBorder="1" applyAlignment="1">
      <alignment horizontal="right"/>
    </xf>
    <xf numFmtId="14" fontId="11" fillId="4" borderId="2" xfId="0" applyNumberFormat="1" applyFont="1" applyFill="1" applyBorder="1" applyAlignment="1">
      <alignment horizontal="right"/>
    </xf>
    <xf numFmtId="0" fontId="11" fillId="4" borderId="15" xfId="0" applyFont="1" applyFill="1" applyBorder="1" applyAlignment="1">
      <alignment vertical="center"/>
    </xf>
    <xf numFmtId="0" fontId="11" fillId="4" borderId="16" xfId="0" applyFont="1" applyFill="1" applyBorder="1" applyAlignment="1">
      <alignment vertical="center"/>
    </xf>
    <xf numFmtId="0" fontId="8" fillId="4" borderId="13" xfId="0" applyFont="1" applyFill="1" applyBorder="1"/>
    <xf numFmtId="0" fontId="8" fillId="4" borderId="1" xfId="0" applyFont="1" applyFill="1" applyBorder="1"/>
    <xf numFmtId="0" fontId="8" fillId="4" borderId="12" xfId="0" applyFont="1" applyFill="1" applyBorder="1"/>
    <xf numFmtId="1" fontId="8" fillId="3" borderId="0" xfId="0" applyNumberFormat="1" applyFont="1" applyFill="1"/>
    <xf numFmtId="0" fontId="10" fillId="3" borderId="0" xfId="0" applyFont="1" applyFill="1"/>
    <xf numFmtId="0" fontId="21" fillId="3" borderId="0" xfId="0" applyFont="1" applyFill="1" applyBorder="1"/>
    <xf numFmtId="0" fontId="21" fillId="3" borderId="3" xfId="0" applyFont="1" applyFill="1" applyBorder="1"/>
    <xf numFmtId="0" fontId="20" fillId="4" borderId="0" xfId="0" applyFont="1" applyFill="1" applyBorder="1" applyAlignment="1">
      <alignment horizontal="left"/>
    </xf>
    <xf numFmtId="0" fontId="20" fillId="4" borderId="0" xfId="0" applyFont="1" applyFill="1" applyBorder="1" applyAlignment="1">
      <alignment horizontal="center"/>
    </xf>
    <xf numFmtId="0" fontId="20" fillId="4" borderId="13" xfId="0" applyFont="1" applyFill="1" applyBorder="1" applyAlignment="1"/>
    <xf numFmtId="0" fontId="20" fillId="4" borderId="1" xfId="0" applyFont="1" applyFill="1" applyBorder="1" applyAlignment="1"/>
    <xf numFmtId="0" fontId="20" fillId="4" borderId="12" xfId="0" applyFont="1" applyFill="1" applyBorder="1" applyAlignment="1"/>
    <xf numFmtId="0" fontId="20" fillId="4" borderId="2" xfId="0" applyFont="1" applyFill="1" applyBorder="1" applyAlignment="1"/>
    <xf numFmtId="0" fontId="20" fillId="4" borderId="0" xfId="0" applyFont="1" applyFill="1" applyBorder="1" applyAlignment="1"/>
    <xf numFmtId="0" fontId="20" fillId="4" borderId="3" xfId="0" applyFont="1" applyFill="1" applyBorder="1" applyAlignment="1"/>
    <xf numFmtId="0" fontId="20" fillId="4" borderId="14" xfId="0" applyFont="1" applyFill="1" applyBorder="1" applyAlignment="1"/>
    <xf numFmtId="0" fontId="20" fillId="4" borderId="15" xfId="0" applyFont="1" applyFill="1" applyBorder="1" applyAlignment="1"/>
    <xf numFmtId="0" fontId="20" fillId="4" borderId="16" xfId="0" applyFont="1" applyFill="1" applyBorder="1" applyAlignment="1"/>
    <xf numFmtId="0" fontId="20" fillId="4" borderId="15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center"/>
    </xf>
    <xf numFmtId="0" fontId="19" fillId="3" borderId="17" xfId="0" applyFont="1" applyFill="1" applyBorder="1" applyAlignment="1">
      <alignment horizontal="left" vertical="center"/>
    </xf>
    <xf numFmtId="0" fontId="19" fillId="3" borderId="19" xfId="0" applyFont="1" applyFill="1" applyBorder="1" applyAlignment="1">
      <alignment horizontal="left" vertical="center"/>
    </xf>
    <xf numFmtId="0" fontId="19" fillId="3" borderId="20" xfId="0" applyFont="1" applyFill="1" applyBorder="1" applyAlignment="1">
      <alignment horizontal="left" vertical="center"/>
    </xf>
    <xf numFmtId="14" fontId="11" fillId="3" borderId="22" xfId="0" applyNumberFormat="1" applyFont="1" applyFill="1" applyBorder="1" applyAlignment="1">
      <alignment horizontal="center"/>
    </xf>
    <xf numFmtId="14" fontId="11" fillId="4" borderId="22" xfId="0" applyNumberFormat="1" applyFont="1" applyFill="1" applyBorder="1" applyAlignment="1">
      <alignment horizontal="center"/>
    </xf>
    <xf numFmtId="0" fontId="11" fillId="4" borderId="14" xfId="0" applyFont="1" applyFill="1" applyBorder="1" applyAlignment="1">
      <alignment horizontal="left" vertical="center"/>
    </xf>
    <xf numFmtId="0" fontId="11" fillId="4" borderId="15" xfId="0" applyFont="1" applyFill="1" applyBorder="1" applyAlignment="1">
      <alignment horizontal="left" vertical="center"/>
    </xf>
  </cellXfs>
  <cellStyles count="52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44" builtinId="8" hidden="1"/>
    <cellStyle name="Lien hypertexte" xfId="46" builtinId="8" hidden="1"/>
    <cellStyle name="Lien hypertexte" xfId="48" builtinId="8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opendata.idf.inserm.fr/cepidc/covid-19/certification_electronique_et_papier.html" TargetMode="External"/><Relationship Id="rId1" Type="http://schemas.openxmlformats.org/officeDocument/2006/relationships/hyperlink" Target="https://opendata.idf.inserm.fr/cepidc/covid-19/certification_electronique_et_papier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opendata.idf.inserm.fr/cepidc/covid-19/certification_electronique_et_papie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V84"/>
  <sheetViews>
    <sheetView zoomScale="90" zoomScaleNormal="90" workbookViewId="0">
      <selection activeCell="J16" sqref="J16"/>
    </sheetView>
  </sheetViews>
  <sheetFormatPr baseColWidth="10" defaultColWidth="8.625" defaultRowHeight="15.75" x14ac:dyDescent="0.25"/>
  <cols>
    <col min="1" max="1" width="17.5" style="3" customWidth="1"/>
    <col min="2" max="13" width="7.625" style="3" customWidth="1"/>
    <col min="14" max="17" width="6.5" style="3" bestFit="1" customWidth="1"/>
    <col min="18" max="18" width="7.125" style="2" customWidth="1"/>
    <col min="19" max="20" width="10.875" style="2" customWidth="1"/>
    <col min="21" max="21" width="3.75" style="2" bestFit="1" customWidth="1"/>
    <col min="22" max="983" width="10.875" style="2" customWidth="1"/>
    <col min="984" max="1005" width="10.875" style="1" customWidth="1"/>
    <col min="1006" max="16384" width="8.625" style="1"/>
  </cols>
  <sheetData>
    <row r="1" spans="1:984" ht="18" x14ac:dyDescent="0.25">
      <c r="A1" s="7" t="s">
        <v>12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4"/>
      <c r="W1" s="64"/>
      <c r="X1" s="64"/>
      <c r="Y1" s="64"/>
      <c r="Z1" s="64"/>
      <c r="AKV1" s="2"/>
    </row>
    <row r="2" spans="1:984" x14ac:dyDescent="0.25">
      <c r="A2" s="8" t="s">
        <v>72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4"/>
      <c r="W2" s="64"/>
      <c r="X2" s="64"/>
      <c r="Y2" s="64"/>
      <c r="Z2" s="64"/>
      <c r="AKV2" s="2"/>
    </row>
    <row r="3" spans="1:984" x14ac:dyDescent="0.25">
      <c r="A3" s="9" t="s">
        <v>7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4"/>
      <c r="W3" s="64"/>
      <c r="X3" s="64"/>
      <c r="Y3" s="64"/>
      <c r="Z3" s="64"/>
      <c r="AKV3" s="2"/>
    </row>
    <row r="4" spans="1:984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64"/>
      <c r="U4" s="64"/>
      <c r="V4" s="64"/>
      <c r="W4" s="64"/>
      <c r="X4" s="64"/>
      <c r="Y4" s="64"/>
      <c r="Z4" s="64"/>
      <c r="AKV4" s="2"/>
    </row>
    <row r="5" spans="1:984" x14ac:dyDescent="0.25">
      <c r="A5" s="65"/>
      <c r="B5" s="116" t="s">
        <v>67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8"/>
      <c r="U5" s="63"/>
      <c r="V5" s="64"/>
      <c r="W5" s="64"/>
      <c r="X5" s="64"/>
      <c r="Y5" s="64"/>
      <c r="Z5" s="64"/>
      <c r="AKV5" s="2"/>
    </row>
    <row r="6" spans="1:984" ht="56.25" x14ac:dyDescent="0.25">
      <c r="A6" s="66" t="s">
        <v>66</v>
      </c>
      <c r="B6" s="67">
        <v>44378</v>
      </c>
      <c r="C6" s="67">
        <v>44372</v>
      </c>
      <c r="D6" s="67">
        <v>44364</v>
      </c>
      <c r="E6" s="67">
        <v>44357</v>
      </c>
      <c r="F6" s="67">
        <v>44350</v>
      </c>
      <c r="G6" s="67">
        <v>44343</v>
      </c>
      <c r="H6" s="67">
        <v>44336</v>
      </c>
      <c r="I6" s="67">
        <v>44329</v>
      </c>
      <c r="J6" s="67">
        <v>44322</v>
      </c>
      <c r="K6" s="67">
        <v>44315</v>
      </c>
      <c r="L6" s="67">
        <v>44308</v>
      </c>
      <c r="M6" s="67">
        <v>44301</v>
      </c>
      <c r="N6" s="67">
        <v>44294</v>
      </c>
      <c r="O6" s="67">
        <v>44280</v>
      </c>
      <c r="P6" s="67">
        <v>44273</v>
      </c>
      <c r="Q6" s="67">
        <v>44243</v>
      </c>
      <c r="R6" s="67">
        <v>44239</v>
      </c>
      <c r="S6" s="67">
        <v>44227</v>
      </c>
      <c r="T6" s="67">
        <v>44223</v>
      </c>
      <c r="U6" s="68" t="s">
        <v>65</v>
      </c>
      <c r="V6" s="64"/>
      <c r="W6" s="64"/>
      <c r="X6" s="64"/>
      <c r="Y6" s="64"/>
      <c r="Z6" s="64"/>
      <c r="AKV6" s="2"/>
    </row>
    <row r="7" spans="1:984" x14ac:dyDescent="0.25">
      <c r="A7" s="69" t="s">
        <v>9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70"/>
      <c r="V7" s="64"/>
      <c r="W7" s="64"/>
      <c r="X7" s="64"/>
      <c r="Y7" s="64"/>
      <c r="Z7" s="64"/>
      <c r="AKV7" s="2"/>
    </row>
    <row r="8" spans="1:984" x14ac:dyDescent="0.25">
      <c r="A8" s="71" t="s">
        <v>6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0"/>
      <c r="V8" s="64"/>
      <c r="W8" s="64"/>
      <c r="X8" s="64"/>
      <c r="Y8" s="64"/>
      <c r="Z8" s="64"/>
      <c r="AKV8" s="2"/>
    </row>
    <row r="9" spans="1:984" x14ac:dyDescent="0.25">
      <c r="A9" s="73">
        <v>44281</v>
      </c>
      <c r="B9" s="74">
        <v>110582</v>
      </c>
      <c r="C9" s="74">
        <v>110404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6" t="s">
        <v>28</v>
      </c>
      <c r="V9" s="64"/>
      <c r="W9" s="64"/>
      <c r="X9" s="64"/>
      <c r="Y9" s="64"/>
      <c r="Z9" s="64"/>
      <c r="AKV9" s="2"/>
    </row>
    <row r="10" spans="1:984" x14ac:dyDescent="0.25">
      <c r="A10" s="73">
        <v>44274</v>
      </c>
      <c r="B10" s="74">
        <v>108670</v>
      </c>
      <c r="C10" s="74">
        <v>108502</v>
      </c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6" t="s">
        <v>84</v>
      </c>
      <c r="V10" s="64"/>
      <c r="W10" s="64"/>
      <c r="X10" s="64"/>
      <c r="Y10" s="64"/>
      <c r="Z10" s="64"/>
      <c r="AKV10" s="2"/>
    </row>
    <row r="11" spans="1:984" x14ac:dyDescent="0.25">
      <c r="A11" s="73">
        <v>44267</v>
      </c>
      <c r="B11" s="74">
        <v>106608</v>
      </c>
      <c r="C11" s="74">
        <v>106508</v>
      </c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6" t="s">
        <v>85</v>
      </c>
      <c r="V11" s="64"/>
      <c r="W11" s="64"/>
      <c r="X11" s="64"/>
      <c r="Y11" s="64"/>
      <c r="Z11" s="64"/>
      <c r="AKV11" s="2"/>
    </row>
    <row r="12" spans="1:984" x14ac:dyDescent="0.25">
      <c r="A12" s="73">
        <v>44260</v>
      </c>
      <c r="B12" s="74">
        <v>104587</v>
      </c>
      <c r="C12" s="74">
        <v>104504</v>
      </c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6" t="s">
        <v>86</v>
      </c>
      <c r="V12" s="64"/>
      <c r="W12" s="64"/>
      <c r="X12" s="64"/>
      <c r="Y12" s="64"/>
      <c r="Z12" s="64"/>
      <c r="AKV12" s="2"/>
    </row>
    <row r="13" spans="1:984" x14ac:dyDescent="0.25">
      <c r="A13" s="73">
        <v>44253</v>
      </c>
      <c r="B13" s="74">
        <v>102376</v>
      </c>
      <c r="C13" s="74">
        <v>102299</v>
      </c>
      <c r="D13" s="74">
        <v>102269</v>
      </c>
      <c r="E13" s="74">
        <v>102037</v>
      </c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6" t="s">
        <v>79</v>
      </c>
      <c r="V13" s="64"/>
      <c r="W13" s="64"/>
      <c r="X13" s="64"/>
      <c r="Y13" s="64"/>
      <c r="Z13" s="64"/>
      <c r="AKV13" s="2"/>
    </row>
    <row r="14" spans="1:984" x14ac:dyDescent="0.25">
      <c r="A14" s="73">
        <v>44246</v>
      </c>
      <c r="B14" s="74">
        <v>99854</v>
      </c>
      <c r="C14" s="74">
        <v>99783</v>
      </c>
      <c r="D14" s="74">
        <v>99755</v>
      </c>
      <c r="E14" s="74">
        <v>99655</v>
      </c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6" t="s">
        <v>80</v>
      </c>
      <c r="V14" s="64"/>
      <c r="W14" s="64"/>
      <c r="X14" s="64"/>
      <c r="Y14" s="64"/>
      <c r="Z14" s="64"/>
      <c r="AKV14" s="2"/>
    </row>
    <row r="15" spans="1:984" x14ac:dyDescent="0.25">
      <c r="A15" s="73">
        <v>44239</v>
      </c>
      <c r="B15" s="74">
        <v>97082</v>
      </c>
      <c r="C15" s="74">
        <v>97013</v>
      </c>
      <c r="D15" s="74">
        <v>96996</v>
      </c>
      <c r="E15" s="74">
        <v>96923</v>
      </c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6" t="s">
        <v>81</v>
      </c>
      <c r="V15" s="64"/>
      <c r="W15" s="64"/>
      <c r="X15" s="64"/>
      <c r="Y15" s="64"/>
      <c r="Z15" s="64"/>
      <c r="AKV15" s="2"/>
    </row>
    <row r="16" spans="1:984" x14ac:dyDescent="0.25">
      <c r="A16" s="73">
        <v>44232</v>
      </c>
      <c r="B16" s="74">
        <v>93898</v>
      </c>
      <c r="C16" s="74">
        <v>93843</v>
      </c>
      <c r="D16" s="74">
        <v>93833</v>
      </c>
      <c r="E16" s="74">
        <v>93776</v>
      </c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6" t="s">
        <v>82</v>
      </c>
      <c r="V16" s="64"/>
      <c r="W16" s="64"/>
      <c r="X16" s="64"/>
      <c r="Y16" s="64"/>
      <c r="Z16" s="64"/>
      <c r="AKV16" s="2"/>
    </row>
    <row r="17" spans="1:984" x14ac:dyDescent="0.25">
      <c r="A17" s="73">
        <v>44225</v>
      </c>
      <c r="B17" s="74">
        <v>90435</v>
      </c>
      <c r="C17" s="74">
        <v>90415</v>
      </c>
      <c r="D17" s="74">
        <v>90409</v>
      </c>
      <c r="E17" s="74">
        <v>90362</v>
      </c>
      <c r="F17" s="74">
        <v>89917</v>
      </c>
      <c r="G17" s="74">
        <v>89925</v>
      </c>
      <c r="H17" s="74">
        <v>89911</v>
      </c>
      <c r="I17" s="74">
        <v>89856</v>
      </c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6" t="s">
        <v>73</v>
      </c>
      <c r="V17" s="64"/>
      <c r="W17" s="64"/>
      <c r="X17" s="64"/>
      <c r="Y17" s="64"/>
      <c r="Z17" s="64"/>
      <c r="AKV17" s="2"/>
    </row>
    <row r="18" spans="1:984" x14ac:dyDescent="0.25">
      <c r="A18" s="73">
        <v>44218</v>
      </c>
      <c r="B18" s="74">
        <v>86866</v>
      </c>
      <c r="C18" s="74">
        <v>86858</v>
      </c>
      <c r="D18" s="74">
        <v>86853</v>
      </c>
      <c r="E18" s="74">
        <v>86823</v>
      </c>
      <c r="F18" s="74">
        <v>86482</v>
      </c>
      <c r="G18" s="74">
        <v>86492</v>
      </c>
      <c r="H18" s="74">
        <v>86483</v>
      </c>
      <c r="I18" s="74">
        <v>86480</v>
      </c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6" t="s">
        <v>74</v>
      </c>
      <c r="V18" s="64"/>
      <c r="W18" s="64"/>
      <c r="X18" s="64"/>
      <c r="Y18" s="64"/>
      <c r="Z18" s="64"/>
      <c r="AKV18" s="2"/>
    </row>
    <row r="19" spans="1:984" x14ac:dyDescent="0.25">
      <c r="A19" s="73">
        <v>44211</v>
      </c>
      <c r="B19" s="74">
        <v>83568</v>
      </c>
      <c r="C19" s="74">
        <v>83561</v>
      </c>
      <c r="D19" s="74">
        <v>83557</v>
      </c>
      <c r="E19" s="74">
        <v>83546</v>
      </c>
      <c r="F19" s="74">
        <v>83293</v>
      </c>
      <c r="G19" s="74">
        <v>83304</v>
      </c>
      <c r="H19" s="74">
        <v>83297</v>
      </c>
      <c r="I19" s="74">
        <v>83294</v>
      </c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6" t="s">
        <v>75</v>
      </c>
      <c r="V19" s="64"/>
      <c r="W19" s="64"/>
      <c r="X19" s="64"/>
      <c r="Y19" s="64"/>
      <c r="Z19" s="64"/>
      <c r="AKV19" s="2"/>
    </row>
    <row r="20" spans="1:984" x14ac:dyDescent="0.25">
      <c r="A20" s="73">
        <v>44204</v>
      </c>
      <c r="B20" s="74">
        <v>80810</v>
      </c>
      <c r="C20" s="74">
        <v>80803</v>
      </c>
      <c r="D20" s="74">
        <v>80799</v>
      </c>
      <c r="E20" s="74">
        <v>80794</v>
      </c>
      <c r="F20" s="74">
        <v>80612</v>
      </c>
      <c r="G20" s="74">
        <v>80622</v>
      </c>
      <c r="H20" s="74">
        <v>80618</v>
      </c>
      <c r="I20" s="74">
        <v>80616</v>
      </c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6" t="s">
        <v>76</v>
      </c>
      <c r="V20" s="64"/>
      <c r="W20" s="64"/>
      <c r="X20" s="64"/>
      <c r="Y20" s="64"/>
      <c r="Z20" s="64"/>
      <c r="AKV20" s="2"/>
    </row>
    <row r="21" spans="1:984" x14ac:dyDescent="0.25">
      <c r="A21" s="73">
        <v>44197</v>
      </c>
      <c r="B21" s="74">
        <v>78045</v>
      </c>
      <c r="C21" s="74">
        <v>78039</v>
      </c>
      <c r="D21" s="74">
        <v>78036</v>
      </c>
      <c r="E21" s="74">
        <v>78034</v>
      </c>
      <c r="F21" s="74">
        <v>77901</v>
      </c>
      <c r="G21" s="74">
        <v>77907</v>
      </c>
      <c r="H21" s="74">
        <v>77903</v>
      </c>
      <c r="I21" s="74">
        <v>77901</v>
      </c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6" t="s">
        <v>77</v>
      </c>
      <c r="V21" s="64"/>
      <c r="W21" s="64"/>
      <c r="X21" s="64"/>
      <c r="Y21" s="64"/>
      <c r="Z21" s="64"/>
      <c r="AKV21" s="2"/>
    </row>
    <row r="22" spans="1:984" x14ac:dyDescent="0.25">
      <c r="A22" s="73">
        <v>44190</v>
      </c>
      <c r="B22" s="74">
        <v>75287</v>
      </c>
      <c r="C22" s="74">
        <v>75281</v>
      </c>
      <c r="D22" s="74">
        <v>75279</v>
      </c>
      <c r="E22" s="74">
        <v>75278</v>
      </c>
      <c r="F22" s="74">
        <v>75190</v>
      </c>
      <c r="G22" s="74">
        <v>75193</v>
      </c>
      <c r="H22" s="74">
        <v>75190</v>
      </c>
      <c r="I22" s="74">
        <v>75188</v>
      </c>
      <c r="J22" s="74">
        <v>74965</v>
      </c>
      <c r="K22" s="74">
        <v>74650</v>
      </c>
      <c r="L22" s="74">
        <v>74327</v>
      </c>
      <c r="M22" s="74">
        <v>74179</v>
      </c>
      <c r="N22" s="75"/>
      <c r="O22" s="75"/>
      <c r="P22" s="75"/>
      <c r="Q22" s="75"/>
      <c r="R22" s="75"/>
      <c r="S22" s="75"/>
      <c r="T22" s="75"/>
      <c r="U22" s="76" t="s">
        <v>71</v>
      </c>
      <c r="V22" s="64"/>
      <c r="W22" s="64"/>
      <c r="X22" s="64"/>
      <c r="Y22" s="64"/>
      <c r="Z22" s="64"/>
      <c r="AKV22" s="2"/>
    </row>
    <row r="23" spans="1:984" x14ac:dyDescent="0.25">
      <c r="A23" s="73">
        <v>44183</v>
      </c>
      <c r="B23" s="74">
        <v>72314</v>
      </c>
      <c r="C23" s="74">
        <v>72309</v>
      </c>
      <c r="D23" s="74">
        <v>72307</v>
      </c>
      <c r="E23" s="74">
        <v>72306</v>
      </c>
      <c r="F23" s="74">
        <v>72249</v>
      </c>
      <c r="G23" s="74">
        <v>72247</v>
      </c>
      <c r="H23" s="74">
        <v>72244</v>
      </c>
      <c r="I23" s="74">
        <v>72242</v>
      </c>
      <c r="J23" s="74">
        <v>72027</v>
      </c>
      <c r="K23" s="74">
        <v>71836</v>
      </c>
      <c r="L23" s="74">
        <v>71589</v>
      </c>
      <c r="M23" s="74">
        <v>71478</v>
      </c>
      <c r="N23" s="75"/>
      <c r="O23" s="75"/>
      <c r="P23" s="75"/>
      <c r="Q23" s="75"/>
      <c r="R23" s="75"/>
      <c r="S23" s="75"/>
      <c r="T23" s="75"/>
      <c r="U23" s="76" t="s">
        <v>70</v>
      </c>
      <c r="V23" s="64"/>
      <c r="W23" s="64"/>
      <c r="X23" s="64"/>
      <c r="Y23" s="64"/>
      <c r="Z23" s="64"/>
      <c r="AKV23" s="2"/>
    </row>
    <row r="24" spans="1:984" x14ac:dyDescent="0.25">
      <c r="A24" s="73">
        <v>44176</v>
      </c>
      <c r="B24" s="74">
        <v>69320</v>
      </c>
      <c r="C24" s="74">
        <v>69315</v>
      </c>
      <c r="D24" s="74">
        <v>69313</v>
      </c>
      <c r="E24" s="74">
        <v>69312</v>
      </c>
      <c r="F24" s="74">
        <v>69290</v>
      </c>
      <c r="G24" s="74">
        <v>69291</v>
      </c>
      <c r="H24" s="74">
        <v>69288</v>
      </c>
      <c r="I24" s="74">
        <v>69287</v>
      </c>
      <c r="J24" s="74">
        <v>69078</v>
      </c>
      <c r="K24" s="74">
        <v>68964</v>
      </c>
      <c r="L24" s="74">
        <v>68729</v>
      </c>
      <c r="M24" s="74">
        <v>68680</v>
      </c>
      <c r="N24" s="75"/>
      <c r="O24" s="75"/>
      <c r="P24" s="75"/>
      <c r="Q24" s="75"/>
      <c r="R24" s="75"/>
      <c r="S24" s="75"/>
      <c r="T24" s="75"/>
      <c r="U24" s="76" t="s">
        <v>69</v>
      </c>
      <c r="V24" s="64"/>
      <c r="W24" s="64"/>
      <c r="X24" s="64"/>
      <c r="Y24" s="64"/>
      <c r="Z24" s="64"/>
      <c r="AKV24" s="2"/>
    </row>
    <row r="25" spans="1:984" x14ac:dyDescent="0.25">
      <c r="A25" s="73">
        <v>44169</v>
      </c>
      <c r="B25" s="74">
        <v>66283</v>
      </c>
      <c r="C25" s="74">
        <v>66279</v>
      </c>
      <c r="D25" s="74">
        <v>66277</v>
      </c>
      <c r="E25" s="74">
        <v>66276</v>
      </c>
      <c r="F25" s="74">
        <v>66267</v>
      </c>
      <c r="G25" s="74">
        <v>66269</v>
      </c>
      <c r="H25" s="74">
        <v>66266</v>
      </c>
      <c r="I25" s="74">
        <v>66265</v>
      </c>
      <c r="J25" s="74">
        <v>66061</v>
      </c>
      <c r="K25" s="74">
        <v>66012</v>
      </c>
      <c r="L25" s="74">
        <v>65788</v>
      </c>
      <c r="M25" s="74">
        <v>65750</v>
      </c>
      <c r="N25" s="75"/>
      <c r="O25" s="75"/>
      <c r="P25" s="75"/>
      <c r="Q25" s="75"/>
      <c r="R25" s="75"/>
      <c r="S25" s="75"/>
      <c r="T25" s="75"/>
      <c r="U25" s="76" t="s">
        <v>68</v>
      </c>
      <c r="V25" s="64"/>
      <c r="W25" s="64"/>
      <c r="X25" s="64"/>
      <c r="Y25" s="64"/>
      <c r="Z25" s="64"/>
      <c r="AKV25" s="2"/>
    </row>
    <row r="26" spans="1:984" x14ac:dyDescent="0.25">
      <c r="A26" s="73">
        <v>44162</v>
      </c>
      <c r="B26" s="74">
        <v>62976</v>
      </c>
      <c r="C26" s="74">
        <v>62972</v>
      </c>
      <c r="D26" s="74">
        <v>62971</v>
      </c>
      <c r="E26" s="74">
        <v>62970</v>
      </c>
      <c r="F26" s="74">
        <v>62966</v>
      </c>
      <c r="G26" s="74">
        <v>62969</v>
      </c>
      <c r="H26" s="74">
        <v>62966</v>
      </c>
      <c r="I26" s="74">
        <v>62966</v>
      </c>
      <c r="J26" s="74">
        <v>62768</v>
      </c>
      <c r="K26" s="74">
        <v>62748</v>
      </c>
      <c r="L26" s="74">
        <v>62538</v>
      </c>
      <c r="M26" s="74">
        <v>62500</v>
      </c>
      <c r="N26" s="74">
        <v>62308</v>
      </c>
      <c r="O26" s="74">
        <v>62153</v>
      </c>
      <c r="P26" s="74">
        <v>62112</v>
      </c>
      <c r="Q26" s="75"/>
      <c r="R26" s="75"/>
      <c r="S26" s="75"/>
      <c r="T26" s="75"/>
      <c r="U26" s="76" t="s">
        <v>64</v>
      </c>
      <c r="V26" s="64"/>
      <c r="W26" s="64"/>
      <c r="X26" s="64"/>
      <c r="Y26" s="64"/>
      <c r="Z26" s="64"/>
      <c r="AKV26" s="2"/>
    </row>
    <row r="27" spans="1:984" x14ac:dyDescent="0.25">
      <c r="A27" s="73">
        <v>44155</v>
      </c>
      <c r="B27" s="74">
        <v>59134</v>
      </c>
      <c r="C27" s="74">
        <v>59130</v>
      </c>
      <c r="D27" s="74">
        <v>59129</v>
      </c>
      <c r="E27" s="74">
        <v>59129</v>
      </c>
      <c r="F27" s="74">
        <v>59125</v>
      </c>
      <c r="G27" s="74">
        <v>59128</v>
      </c>
      <c r="H27" s="74">
        <v>59125</v>
      </c>
      <c r="I27" s="74">
        <v>59125</v>
      </c>
      <c r="J27" s="74">
        <v>58929</v>
      </c>
      <c r="K27" s="74">
        <v>58920</v>
      </c>
      <c r="L27" s="74">
        <v>58721</v>
      </c>
      <c r="M27" s="74">
        <v>58684</v>
      </c>
      <c r="N27" s="74">
        <v>58495</v>
      </c>
      <c r="O27" s="74">
        <v>58347</v>
      </c>
      <c r="P27" s="74">
        <v>58320</v>
      </c>
      <c r="Q27" s="75"/>
      <c r="R27" s="75"/>
      <c r="S27" s="75"/>
      <c r="T27" s="75"/>
      <c r="U27" s="76" t="s">
        <v>63</v>
      </c>
      <c r="V27" s="64"/>
      <c r="W27" s="64"/>
      <c r="X27" s="64"/>
      <c r="Y27" s="64"/>
      <c r="Z27" s="64"/>
      <c r="AKV27" s="2"/>
    </row>
    <row r="28" spans="1:984" x14ac:dyDescent="0.25">
      <c r="A28" s="73">
        <v>44148</v>
      </c>
      <c r="B28" s="74">
        <v>54754</v>
      </c>
      <c r="C28" s="74">
        <v>54750</v>
      </c>
      <c r="D28" s="74">
        <v>54749</v>
      </c>
      <c r="E28" s="74">
        <v>54749</v>
      </c>
      <c r="F28" s="74">
        <v>54747</v>
      </c>
      <c r="G28" s="74">
        <v>54750</v>
      </c>
      <c r="H28" s="74">
        <v>54747</v>
      </c>
      <c r="I28" s="74">
        <v>54747</v>
      </c>
      <c r="J28" s="74">
        <v>54551</v>
      </c>
      <c r="K28" s="74">
        <v>54545</v>
      </c>
      <c r="L28" s="74">
        <v>54373</v>
      </c>
      <c r="M28" s="74">
        <v>54336</v>
      </c>
      <c r="N28" s="74">
        <v>54157</v>
      </c>
      <c r="O28" s="74">
        <v>54011</v>
      </c>
      <c r="P28" s="74">
        <v>53991</v>
      </c>
      <c r="Q28" s="75"/>
      <c r="R28" s="75"/>
      <c r="S28" s="75"/>
      <c r="T28" s="75"/>
      <c r="U28" s="76" t="s">
        <v>62</v>
      </c>
      <c r="V28" s="64"/>
      <c r="W28" s="64"/>
      <c r="X28" s="64"/>
      <c r="Y28" s="64"/>
      <c r="Z28" s="64"/>
      <c r="AKV28" s="2"/>
    </row>
    <row r="29" spans="1:984" x14ac:dyDescent="0.25">
      <c r="A29" s="73">
        <v>44141</v>
      </c>
      <c r="B29" s="74">
        <v>49925</v>
      </c>
      <c r="C29" s="74">
        <v>49921</v>
      </c>
      <c r="D29" s="74">
        <v>49920</v>
      </c>
      <c r="E29" s="74">
        <v>49920</v>
      </c>
      <c r="F29" s="74">
        <v>49919</v>
      </c>
      <c r="G29" s="74">
        <v>49922</v>
      </c>
      <c r="H29" s="74">
        <v>49919</v>
      </c>
      <c r="I29" s="74">
        <v>49919</v>
      </c>
      <c r="J29" s="74">
        <v>49723</v>
      </c>
      <c r="K29" s="74">
        <v>49718</v>
      </c>
      <c r="L29" s="74">
        <v>49569</v>
      </c>
      <c r="M29" s="74">
        <v>49535</v>
      </c>
      <c r="N29" s="74">
        <v>49365</v>
      </c>
      <c r="O29" s="74">
        <v>49222</v>
      </c>
      <c r="P29" s="74">
        <v>49204</v>
      </c>
      <c r="Q29" s="75"/>
      <c r="R29" s="75"/>
      <c r="S29" s="75"/>
      <c r="T29" s="75"/>
      <c r="U29" s="76" t="s">
        <v>61</v>
      </c>
      <c r="V29" s="64"/>
      <c r="W29" s="64"/>
      <c r="X29" s="64"/>
      <c r="Y29" s="64"/>
      <c r="Z29" s="64"/>
      <c r="AKV29" s="2"/>
    </row>
    <row r="30" spans="1:984" x14ac:dyDescent="0.25">
      <c r="A30" s="73">
        <v>44134</v>
      </c>
      <c r="B30" s="74">
        <v>45305</v>
      </c>
      <c r="C30" s="74">
        <v>45301</v>
      </c>
      <c r="D30" s="74">
        <v>45300</v>
      </c>
      <c r="E30" s="74">
        <v>45300</v>
      </c>
      <c r="F30" s="74">
        <v>45299</v>
      </c>
      <c r="G30" s="74">
        <v>45302</v>
      </c>
      <c r="H30" s="74">
        <v>45299</v>
      </c>
      <c r="I30" s="74">
        <v>45299</v>
      </c>
      <c r="J30" s="74">
        <v>45103</v>
      </c>
      <c r="K30" s="74">
        <v>45100</v>
      </c>
      <c r="L30" s="74">
        <v>44972</v>
      </c>
      <c r="M30" s="74">
        <v>44966</v>
      </c>
      <c r="N30" s="74">
        <v>44817</v>
      </c>
      <c r="O30" s="74">
        <v>44678</v>
      </c>
      <c r="P30" s="74">
        <v>44659</v>
      </c>
      <c r="Q30" s="75"/>
      <c r="R30" s="75"/>
      <c r="S30" s="75"/>
      <c r="T30" s="75"/>
      <c r="U30" s="76" t="s">
        <v>60</v>
      </c>
      <c r="V30" s="64"/>
      <c r="W30" s="64"/>
      <c r="X30" s="64"/>
      <c r="Y30" s="64"/>
      <c r="Z30" s="64"/>
      <c r="AKV30" s="2"/>
    </row>
    <row r="31" spans="1:984" x14ac:dyDescent="0.25">
      <c r="A31" s="73">
        <v>44127</v>
      </c>
      <c r="B31" s="74">
        <v>42007</v>
      </c>
      <c r="C31" s="74">
        <v>42003</v>
      </c>
      <c r="D31" s="74">
        <v>42002</v>
      </c>
      <c r="E31" s="74">
        <v>42002</v>
      </c>
      <c r="F31" s="74">
        <v>42001</v>
      </c>
      <c r="G31" s="74">
        <v>42004</v>
      </c>
      <c r="H31" s="74">
        <v>42001</v>
      </c>
      <c r="I31" s="74">
        <v>42001</v>
      </c>
      <c r="J31" s="74">
        <v>41805</v>
      </c>
      <c r="K31" s="74">
        <v>41804</v>
      </c>
      <c r="L31" s="74">
        <v>41689</v>
      </c>
      <c r="M31" s="74">
        <v>41683</v>
      </c>
      <c r="N31" s="74">
        <v>41612</v>
      </c>
      <c r="O31" s="74">
        <v>41486</v>
      </c>
      <c r="P31" s="74">
        <v>41470</v>
      </c>
      <c r="Q31" s="74">
        <v>41440</v>
      </c>
      <c r="R31" s="74">
        <v>41426</v>
      </c>
      <c r="S31" s="75"/>
      <c r="T31" s="75"/>
      <c r="U31" s="76" t="s">
        <v>59</v>
      </c>
      <c r="V31" s="64"/>
      <c r="W31" s="64"/>
      <c r="X31" s="64"/>
      <c r="Y31" s="64"/>
      <c r="Z31" s="64"/>
      <c r="AKV31" s="2"/>
    </row>
    <row r="32" spans="1:984" x14ac:dyDescent="0.25">
      <c r="A32" s="73">
        <v>44120</v>
      </c>
      <c r="B32" s="74">
        <v>40066</v>
      </c>
      <c r="C32" s="74">
        <v>40063</v>
      </c>
      <c r="D32" s="74">
        <v>40062</v>
      </c>
      <c r="E32" s="74">
        <v>40062</v>
      </c>
      <c r="F32" s="74">
        <v>40062</v>
      </c>
      <c r="G32" s="74">
        <v>40065</v>
      </c>
      <c r="H32" s="74">
        <v>40062</v>
      </c>
      <c r="I32" s="74">
        <v>40062</v>
      </c>
      <c r="J32" s="74">
        <v>39866</v>
      </c>
      <c r="K32" s="74">
        <v>39865</v>
      </c>
      <c r="L32" s="74">
        <v>39755</v>
      </c>
      <c r="M32" s="74">
        <v>39749</v>
      </c>
      <c r="N32" s="74">
        <v>39733</v>
      </c>
      <c r="O32" s="74">
        <v>39614</v>
      </c>
      <c r="P32" s="74">
        <v>39598</v>
      </c>
      <c r="Q32" s="74">
        <v>39575</v>
      </c>
      <c r="R32" s="74">
        <v>39566</v>
      </c>
      <c r="S32" s="75"/>
      <c r="T32" s="75"/>
      <c r="U32" s="76" t="s">
        <v>58</v>
      </c>
      <c r="V32" s="64"/>
      <c r="W32" s="64"/>
      <c r="X32" s="64"/>
      <c r="Y32" s="64"/>
      <c r="Z32" s="64"/>
      <c r="AKV32" s="2"/>
    </row>
    <row r="33" spans="1:984" x14ac:dyDescent="0.25">
      <c r="A33" s="73">
        <v>44113</v>
      </c>
      <c r="B33" s="74">
        <v>39006</v>
      </c>
      <c r="C33" s="74">
        <v>39003</v>
      </c>
      <c r="D33" s="74">
        <v>39002</v>
      </c>
      <c r="E33" s="74">
        <v>39002</v>
      </c>
      <c r="F33" s="74">
        <v>39002</v>
      </c>
      <c r="G33" s="74">
        <v>39005</v>
      </c>
      <c r="H33" s="74">
        <v>39002</v>
      </c>
      <c r="I33" s="74">
        <v>39002</v>
      </c>
      <c r="J33" s="74">
        <v>38806</v>
      </c>
      <c r="K33" s="74">
        <v>38805</v>
      </c>
      <c r="L33" s="74">
        <v>38698</v>
      </c>
      <c r="M33" s="74">
        <v>38693</v>
      </c>
      <c r="N33" s="74">
        <v>38691</v>
      </c>
      <c r="O33" s="74">
        <v>38584</v>
      </c>
      <c r="P33" s="74">
        <v>38569</v>
      </c>
      <c r="Q33" s="74">
        <v>38550</v>
      </c>
      <c r="R33" s="74">
        <v>38544</v>
      </c>
      <c r="S33" s="75"/>
      <c r="T33" s="75"/>
      <c r="U33" s="76" t="s">
        <v>57</v>
      </c>
      <c r="V33" s="64"/>
      <c r="W33" s="64"/>
      <c r="X33" s="64"/>
      <c r="Y33" s="64"/>
      <c r="Z33" s="64"/>
      <c r="AKV33" s="2"/>
    </row>
    <row r="34" spans="1:984" x14ac:dyDescent="0.25">
      <c r="A34" s="73">
        <v>44106</v>
      </c>
      <c r="B34" s="74">
        <v>38348</v>
      </c>
      <c r="C34" s="74">
        <v>38345</v>
      </c>
      <c r="D34" s="74">
        <v>38344</v>
      </c>
      <c r="E34" s="74">
        <v>38344</v>
      </c>
      <c r="F34" s="74">
        <v>38344</v>
      </c>
      <c r="G34" s="74">
        <v>38346</v>
      </c>
      <c r="H34" s="74">
        <v>38343</v>
      </c>
      <c r="I34" s="74">
        <v>38343</v>
      </c>
      <c r="J34" s="74">
        <v>38147</v>
      </c>
      <c r="K34" s="74">
        <v>38145</v>
      </c>
      <c r="L34" s="74">
        <v>38040</v>
      </c>
      <c r="M34" s="74">
        <v>38036</v>
      </c>
      <c r="N34" s="74">
        <v>38034</v>
      </c>
      <c r="O34" s="74">
        <v>37952</v>
      </c>
      <c r="P34" s="74">
        <v>37937</v>
      </c>
      <c r="Q34" s="74">
        <v>37921</v>
      </c>
      <c r="R34" s="74">
        <v>37918</v>
      </c>
      <c r="S34" s="75"/>
      <c r="T34" s="75"/>
      <c r="U34" s="76" t="s">
        <v>56</v>
      </c>
      <c r="V34" s="64"/>
      <c r="W34" s="64"/>
      <c r="X34" s="64"/>
      <c r="Y34" s="64"/>
      <c r="Z34" s="64"/>
      <c r="AKV34" s="2"/>
    </row>
    <row r="35" spans="1:984" x14ac:dyDescent="0.25">
      <c r="A35" s="73">
        <v>44099</v>
      </c>
      <c r="B35" s="74">
        <v>37761</v>
      </c>
      <c r="C35" s="74">
        <v>37759</v>
      </c>
      <c r="D35" s="74">
        <v>37758</v>
      </c>
      <c r="E35" s="74">
        <v>37758</v>
      </c>
      <c r="F35" s="74">
        <v>37758</v>
      </c>
      <c r="G35" s="74">
        <v>37760</v>
      </c>
      <c r="H35" s="74">
        <v>37757</v>
      </c>
      <c r="I35" s="74">
        <v>37757</v>
      </c>
      <c r="J35" s="74">
        <v>37561</v>
      </c>
      <c r="K35" s="74">
        <v>37559</v>
      </c>
      <c r="L35" s="74">
        <v>37455</v>
      </c>
      <c r="M35" s="74">
        <v>37451</v>
      </c>
      <c r="N35" s="74">
        <v>37450</v>
      </c>
      <c r="O35" s="74">
        <v>37385</v>
      </c>
      <c r="P35" s="74">
        <v>37371</v>
      </c>
      <c r="Q35" s="74">
        <v>37356</v>
      </c>
      <c r="R35" s="74">
        <v>37355</v>
      </c>
      <c r="S35" s="75"/>
      <c r="T35" s="75"/>
      <c r="U35" s="76" t="s">
        <v>55</v>
      </c>
      <c r="V35" s="64"/>
      <c r="W35" s="64"/>
      <c r="X35" s="64"/>
      <c r="Y35" s="64"/>
      <c r="Z35" s="64"/>
      <c r="AKV35" s="2"/>
    </row>
    <row r="36" spans="1:984" x14ac:dyDescent="0.25">
      <c r="A36" s="73">
        <v>44092</v>
      </c>
      <c r="B36" s="74">
        <v>37233</v>
      </c>
      <c r="C36" s="74">
        <v>37233</v>
      </c>
      <c r="D36" s="74">
        <v>37232</v>
      </c>
      <c r="E36" s="74">
        <v>37232</v>
      </c>
      <c r="F36" s="74">
        <v>37232</v>
      </c>
      <c r="G36" s="74">
        <v>37234</v>
      </c>
      <c r="H36" s="74">
        <v>37231</v>
      </c>
      <c r="I36" s="74">
        <v>37231</v>
      </c>
      <c r="J36" s="74">
        <v>37035</v>
      </c>
      <c r="K36" s="74">
        <v>37034</v>
      </c>
      <c r="L36" s="74">
        <v>36933</v>
      </c>
      <c r="M36" s="74">
        <v>36932</v>
      </c>
      <c r="N36" s="74">
        <v>36931</v>
      </c>
      <c r="O36" s="74">
        <v>36892</v>
      </c>
      <c r="P36" s="74">
        <v>36877</v>
      </c>
      <c r="Q36" s="74">
        <v>36861</v>
      </c>
      <c r="R36" s="74">
        <v>36860</v>
      </c>
      <c r="S36" s="75"/>
      <c r="T36" s="75"/>
      <c r="U36" s="76" t="s">
        <v>54</v>
      </c>
      <c r="V36" s="64"/>
      <c r="W36" s="64"/>
      <c r="X36" s="64"/>
      <c r="Y36" s="64"/>
      <c r="Z36" s="64"/>
      <c r="AKV36" s="2"/>
    </row>
    <row r="37" spans="1:984" x14ac:dyDescent="0.25">
      <c r="A37" s="73">
        <v>44085</v>
      </c>
      <c r="B37" s="74">
        <v>36751</v>
      </c>
      <c r="C37" s="74">
        <v>36751</v>
      </c>
      <c r="D37" s="74">
        <v>36750</v>
      </c>
      <c r="E37" s="74">
        <v>36750</v>
      </c>
      <c r="F37" s="74">
        <v>36750</v>
      </c>
      <c r="G37" s="74">
        <v>36752</v>
      </c>
      <c r="H37" s="74">
        <v>36749</v>
      </c>
      <c r="I37" s="74">
        <v>36749</v>
      </c>
      <c r="J37" s="74">
        <v>36553</v>
      </c>
      <c r="K37" s="74">
        <v>36553</v>
      </c>
      <c r="L37" s="74">
        <v>36454</v>
      </c>
      <c r="M37" s="74">
        <v>36453</v>
      </c>
      <c r="N37" s="74">
        <v>36452</v>
      </c>
      <c r="O37" s="74">
        <v>36430</v>
      </c>
      <c r="P37" s="74">
        <v>36415</v>
      </c>
      <c r="Q37" s="74">
        <v>36404</v>
      </c>
      <c r="R37" s="74">
        <v>36403</v>
      </c>
      <c r="S37" s="75"/>
      <c r="T37" s="75"/>
      <c r="U37" s="76" t="s">
        <v>53</v>
      </c>
      <c r="V37" s="64"/>
      <c r="W37" s="64"/>
      <c r="X37" s="64"/>
      <c r="Y37" s="64"/>
      <c r="Z37" s="64"/>
      <c r="AKV37" s="2"/>
    </row>
    <row r="38" spans="1:984" x14ac:dyDescent="0.25">
      <c r="A38" s="73">
        <v>44078</v>
      </c>
      <c r="B38" s="74">
        <v>36464</v>
      </c>
      <c r="C38" s="74">
        <v>36464</v>
      </c>
      <c r="D38" s="74">
        <v>36463</v>
      </c>
      <c r="E38" s="74">
        <v>36463</v>
      </c>
      <c r="F38" s="74">
        <v>36463</v>
      </c>
      <c r="G38" s="74">
        <v>36465</v>
      </c>
      <c r="H38" s="74">
        <v>36462</v>
      </c>
      <c r="I38" s="74">
        <v>36462</v>
      </c>
      <c r="J38" s="74">
        <v>36266</v>
      </c>
      <c r="K38" s="74">
        <v>36266</v>
      </c>
      <c r="L38" s="74">
        <v>36170</v>
      </c>
      <c r="M38" s="74">
        <v>36168</v>
      </c>
      <c r="N38" s="74">
        <v>36168</v>
      </c>
      <c r="O38" s="74">
        <v>36150</v>
      </c>
      <c r="P38" s="74">
        <v>36140</v>
      </c>
      <c r="Q38" s="74">
        <v>36128</v>
      </c>
      <c r="R38" s="74">
        <v>36127</v>
      </c>
      <c r="S38" s="75"/>
      <c r="T38" s="75"/>
      <c r="U38" s="76" t="s">
        <v>52</v>
      </c>
      <c r="V38" s="64"/>
      <c r="W38" s="64"/>
      <c r="X38" s="64"/>
      <c r="Y38" s="64"/>
      <c r="Z38" s="64"/>
      <c r="AKV38" s="2"/>
    </row>
    <row r="39" spans="1:984" x14ac:dyDescent="0.25">
      <c r="A39" s="77">
        <v>44071</v>
      </c>
      <c r="B39" s="78">
        <v>36297</v>
      </c>
      <c r="C39" s="78">
        <v>36297</v>
      </c>
      <c r="D39" s="78">
        <v>36296</v>
      </c>
      <c r="E39" s="78">
        <v>36296</v>
      </c>
      <c r="F39" s="78">
        <v>36296</v>
      </c>
      <c r="G39" s="78">
        <v>36298</v>
      </c>
      <c r="H39" s="78">
        <v>36295</v>
      </c>
      <c r="I39" s="78">
        <v>36295</v>
      </c>
      <c r="J39" s="78">
        <v>36099</v>
      </c>
      <c r="K39" s="78">
        <v>36099</v>
      </c>
      <c r="L39" s="78">
        <v>36005</v>
      </c>
      <c r="M39" s="78">
        <v>36003</v>
      </c>
      <c r="N39" s="78">
        <v>36003</v>
      </c>
      <c r="O39" s="78">
        <v>35985</v>
      </c>
      <c r="P39" s="78">
        <v>35980</v>
      </c>
      <c r="Q39" s="78">
        <v>35969</v>
      </c>
      <c r="R39" s="79">
        <v>35968</v>
      </c>
      <c r="S39" s="79">
        <v>35961</v>
      </c>
      <c r="T39" s="79">
        <v>35959</v>
      </c>
      <c r="U39" s="76" t="s">
        <v>51</v>
      </c>
      <c r="V39" s="64"/>
      <c r="W39" s="64"/>
      <c r="X39" s="64"/>
      <c r="Y39" s="64"/>
      <c r="Z39" s="64"/>
      <c r="AKV39" s="2"/>
    </row>
    <row r="40" spans="1:984" x14ac:dyDescent="0.25">
      <c r="A40" s="77">
        <v>44064</v>
      </c>
      <c r="B40" s="78">
        <v>36141</v>
      </c>
      <c r="C40" s="78">
        <v>36141</v>
      </c>
      <c r="D40" s="78">
        <v>36140</v>
      </c>
      <c r="E40" s="78">
        <v>36140</v>
      </c>
      <c r="F40" s="78">
        <v>36140</v>
      </c>
      <c r="G40" s="78">
        <v>36142</v>
      </c>
      <c r="H40" s="78">
        <v>36139</v>
      </c>
      <c r="I40" s="78">
        <v>36139</v>
      </c>
      <c r="J40" s="78">
        <v>35943</v>
      </c>
      <c r="K40" s="78">
        <v>35943</v>
      </c>
      <c r="L40" s="78">
        <v>35849</v>
      </c>
      <c r="M40" s="78">
        <v>35847</v>
      </c>
      <c r="N40" s="78">
        <v>35847</v>
      </c>
      <c r="O40" s="78">
        <v>35829</v>
      </c>
      <c r="P40" s="78">
        <v>35829</v>
      </c>
      <c r="Q40" s="78">
        <v>35819</v>
      </c>
      <c r="R40" s="79">
        <v>35818</v>
      </c>
      <c r="S40" s="79">
        <v>35817</v>
      </c>
      <c r="T40" s="79">
        <v>35815</v>
      </c>
      <c r="U40" s="76" t="s">
        <v>50</v>
      </c>
      <c r="V40" s="64"/>
      <c r="W40" s="64"/>
      <c r="X40" s="64"/>
      <c r="Y40" s="64"/>
      <c r="Z40" s="64"/>
      <c r="AKV40" s="2"/>
    </row>
    <row r="41" spans="1:984" x14ac:dyDescent="0.25">
      <c r="A41" s="77">
        <v>44057</v>
      </c>
      <c r="B41" s="78">
        <v>35999</v>
      </c>
      <c r="C41" s="78">
        <v>35999</v>
      </c>
      <c r="D41" s="78">
        <v>35998</v>
      </c>
      <c r="E41" s="78">
        <v>35998</v>
      </c>
      <c r="F41" s="78">
        <v>35998</v>
      </c>
      <c r="G41" s="78">
        <v>36000</v>
      </c>
      <c r="H41" s="78">
        <v>35997</v>
      </c>
      <c r="I41" s="78">
        <v>35997</v>
      </c>
      <c r="J41" s="78">
        <v>35801</v>
      </c>
      <c r="K41" s="78">
        <v>35802</v>
      </c>
      <c r="L41" s="78">
        <v>35709</v>
      </c>
      <c r="M41" s="78">
        <v>35707</v>
      </c>
      <c r="N41" s="78">
        <v>35707</v>
      </c>
      <c r="O41" s="78">
        <v>35689</v>
      </c>
      <c r="P41" s="78">
        <v>35689</v>
      </c>
      <c r="Q41" s="78">
        <v>35679</v>
      </c>
      <c r="R41" s="79">
        <v>35678</v>
      </c>
      <c r="S41" s="79">
        <v>35677</v>
      </c>
      <c r="T41" s="79">
        <v>35675</v>
      </c>
      <c r="U41" s="76" t="s">
        <v>49</v>
      </c>
      <c r="V41" s="64"/>
      <c r="W41" s="64"/>
      <c r="X41" s="64"/>
      <c r="Y41" s="64"/>
      <c r="Z41" s="64"/>
      <c r="AKV41" s="2"/>
    </row>
    <row r="42" spans="1:984" x14ac:dyDescent="0.25">
      <c r="A42" s="77">
        <v>44050</v>
      </c>
      <c r="B42" s="78">
        <v>35836</v>
      </c>
      <c r="C42" s="78">
        <v>35836</v>
      </c>
      <c r="D42" s="78">
        <v>35835</v>
      </c>
      <c r="E42" s="78">
        <v>35835</v>
      </c>
      <c r="F42" s="78">
        <v>35835</v>
      </c>
      <c r="G42" s="78">
        <v>35837</v>
      </c>
      <c r="H42" s="78">
        <v>35834</v>
      </c>
      <c r="I42" s="78">
        <v>35834</v>
      </c>
      <c r="J42" s="78">
        <v>35638</v>
      </c>
      <c r="K42" s="78">
        <v>35639</v>
      </c>
      <c r="L42" s="78">
        <v>35548</v>
      </c>
      <c r="M42" s="78">
        <v>35546</v>
      </c>
      <c r="N42" s="78">
        <v>35546</v>
      </c>
      <c r="O42" s="78">
        <v>35528</v>
      </c>
      <c r="P42" s="78">
        <v>35529</v>
      </c>
      <c r="Q42" s="78">
        <v>35519</v>
      </c>
      <c r="R42" s="79">
        <v>35518</v>
      </c>
      <c r="S42" s="79">
        <v>35517</v>
      </c>
      <c r="T42" s="79">
        <v>35515</v>
      </c>
      <c r="U42" s="76" t="s">
        <v>48</v>
      </c>
      <c r="V42" s="64"/>
      <c r="W42" s="64"/>
      <c r="X42" s="64"/>
      <c r="Y42" s="64"/>
      <c r="Z42" s="64"/>
      <c r="AKV42" s="2"/>
    </row>
    <row r="43" spans="1:984" x14ac:dyDescent="0.25">
      <c r="A43" s="77">
        <v>44043</v>
      </c>
      <c r="B43" s="78">
        <v>35725</v>
      </c>
      <c r="C43" s="78">
        <v>35725</v>
      </c>
      <c r="D43" s="78">
        <v>35724</v>
      </c>
      <c r="E43" s="78">
        <v>35724</v>
      </c>
      <c r="F43" s="78">
        <v>35724</v>
      </c>
      <c r="G43" s="78">
        <v>35726</v>
      </c>
      <c r="H43" s="78">
        <v>35724</v>
      </c>
      <c r="I43" s="78">
        <v>35724</v>
      </c>
      <c r="J43" s="78">
        <v>35528</v>
      </c>
      <c r="K43" s="78">
        <v>35529</v>
      </c>
      <c r="L43" s="78">
        <v>35440</v>
      </c>
      <c r="M43" s="78">
        <v>35438</v>
      </c>
      <c r="N43" s="78">
        <v>35438</v>
      </c>
      <c r="O43" s="78">
        <v>35420</v>
      </c>
      <c r="P43" s="78">
        <v>35422</v>
      </c>
      <c r="Q43" s="78">
        <v>35412</v>
      </c>
      <c r="R43" s="79">
        <v>35412</v>
      </c>
      <c r="S43" s="79">
        <v>35411</v>
      </c>
      <c r="T43" s="79">
        <v>35409</v>
      </c>
      <c r="U43" s="76" t="s">
        <v>47</v>
      </c>
      <c r="V43" s="64"/>
      <c r="W43" s="64"/>
      <c r="X43" s="64"/>
      <c r="Y43" s="64"/>
      <c r="Z43" s="64"/>
      <c r="AKV43" s="2"/>
    </row>
    <row r="44" spans="1:984" x14ac:dyDescent="0.25">
      <c r="A44" s="77">
        <v>44036</v>
      </c>
      <c r="B44" s="78">
        <v>35617</v>
      </c>
      <c r="C44" s="78">
        <v>35617</v>
      </c>
      <c r="D44" s="78">
        <v>35616</v>
      </c>
      <c r="E44" s="78">
        <v>35616</v>
      </c>
      <c r="F44" s="78">
        <v>35616</v>
      </c>
      <c r="G44" s="78">
        <v>35618</v>
      </c>
      <c r="H44" s="78">
        <v>35616</v>
      </c>
      <c r="I44" s="78">
        <v>35616</v>
      </c>
      <c r="J44" s="78">
        <v>35420</v>
      </c>
      <c r="K44" s="78">
        <v>35421</v>
      </c>
      <c r="L44" s="78">
        <v>35332</v>
      </c>
      <c r="M44" s="78">
        <v>35330</v>
      </c>
      <c r="N44" s="78">
        <v>35330</v>
      </c>
      <c r="O44" s="78">
        <v>35312</v>
      </c>
      <c r="P44" s="78">
        <v>35314</v>
      </c>
      <c r="Q44" s="78">
        <v>35304</v>
      </c>
      <c r="R44" s="79">
        <v>35304</v>
      </c>
      <c r="S44" s="79">
        <v>35303</v>
      </c>
      <c r="T44" s="79">
        <v>35301</v>
      </c>
      <c r="U44" s="76" t="s">
        <v>46</v>
      </c>
      <c r="V44" s="64"/>
      <c r="W44" s="64"/>
      <c r="X44" s="64"/>
      <c r="Y44" s="64"/>
      <c r="Z44" s="64"/>
      <c r="AKV44" s="2"/>
    </row>
    <row r="45" spans="1:984" x14ac:dyDescent="0.25">
      <c r="A45" s="77">
        <v>44029</v>
      </c>
      <c r="B45" s="78">
        <v>35499</v>
      </c>
      <c r="C45" s="78">
        <v>35499</v>
      </c>
      <c r="D45" s="78">
        <v>35498</v>
      </c>
      <c r="E45" s="78">
        <v>35498</v>
      </c>
      <c r="F45" s="78">
        <v>35498</v>
      </c>
      <c r="G45" s="78">
        <v>35499</v>
      </c>
      <c r="H45" s="78">
        <v>35497</v>
      </c>
      <c r="I45" s="78">
        <v>35497</v>
      </c>
      <c r="J45" s="78">
        <v>35302</v>
      </c>
      <c r="K45" s="78">
        <v>35303</v>
      </c>
      <c r="L45" s="78">
        <v>35214</v>
      </c>
      <c r="M45" s="78">
        <v>35212</v>
      </c>
      <c r="N45" s="78">
        <v>35212</v>
      </c>
      <c r="O45" s="78">
        <v>35194</v>
      </c>
      <c r="P45" s="78">
        <v>35196</v>
      </c>
      <c r="Q45" s="78">
        <v>35187</v>
      </c>
      <c r="R45" s="79">
        <v>35188</v>
      </c>
      <c r="S45" s="79">
        <v>35187</v>
      </c>
      <c r="T45" s="79">
        <v>35185</v>
      </c>
      <c r="U45" s="76" t="s">
        <v>45</v>
      </c>
      <c r="V45" s="64"/>
      <c r="W45" s="64"/>
      <c r="X45" s="64"/>
      <c r="Y45" s="64"/>
      <c r="Z45" s="64"/>
      <c r="AKV45" s="2"/>
    </row>
    <row r="46" spans="1:984" x14ac:dyDescent="0.25">
      <c r="A46" s="77">
        <v>44022</v>
      </c>
      <c r="B46" s="78">
        <v>35373</v>
      </c>
      <c r="C46" s="78">
        <v>35373</v>
      </c>
      <c r="D46" s="78">
        <v>35372</v>
      </c>
      <c r="E46" s="78">
        <v>35372</v>
      </c>
      <c r="F46" s="78">
        <v>35372</v>
      </c>
      <c r="G46" s="78">
        <v>35373</v>
      </c>
      <c r="H46" s="78">
        <v>35371</v>
      </c>
      <c r="I46" s="78">
        <v>35371</v>
      </c>
      <c r="J46" s="78">
        <v>35176</v>
      </c>
      <c r="K46" s="78">
        <v>35177</v>
      </c>
      <c r="L46" s="78">
        <v>35090</v>
      </c>
      <c r="M46" s="78">
        <v>35088</v>
      </c>
      <c r="N46" s="78">
        <v>35088</v>
      </c>
      <c r="O46" s="78">
        <v>35070</v>
      </c>
      <c r="P46" s="78">
        <v>35072</v>
      </c>
      <c r="Q46" s="78">
        <v>35065</v>
      </c>
      <c r="R46" s="79">
        <v>35066</v>
      </c>
      <c r="S46" s="79">
        <v>35065</v>
      </c>
      <c r="T46" s="79">
        <v>35063</v>
      </c>
      <c r="U46" s="76" t="s">
        <v>44</v>
      </c>
      <c r="V46" s="64"/>
      <c r="W46" s="64"/>
      <c r="X46" s="64"/>
      <c r="Y46" s="64"/>
      <c r="Z46" s="64"/>
      <c r="AKV46" s="2"/>
    </row>
    <row r="47" spans="1:984" x14ac:dyDescent="0.25">
      <c r="A47" s="77">
        <v>44015</v>
      </c>
      <c r="B47" s="78">
        <v>35256</v>
      </c>
      <c r="C47" s="78">
        <v>35256</v>
      </c>
      <c r="D47" s="78">
        <v>35255</v>
      </c>
      <c r="E47" s="78">
        <v>35255</v>
      </c>
      <c r="F47" s="78">
        <v>35255</v>
      </c>
      <c r="G47" s="78">
        <v>35256</v>
      </c>
      <c r="H47" s="78">
        <v>35254</v>
      </c>
      <c r="I47" s="78">
        <v>35254</v>
      </c>
      <c r="J47" s="78">
        <v>35059</v>
      </c>
      <c r="K47" s="78">
        <v>35060</v>
      </c>
      <c r="L47" s="78">
        <v>34974</v>
      </c>
      <c r="M47" s="78">
        <v>34972</v>
      </c>
      <c r="N47" s="78">
        <v>34972</v>
      </c>
      <c r="O47" s="78">
        <v>34954</v>
      </c>
      <c r="P47" s="78">
        <v>34956</v>
      </c>
      <c r="Q47" s="78">
        <v>34950</v>
      </c>
      <c r="R47" s="79">
        <v>34951</v>
      </c>
      <c r="S47" s="79">
        <v>34950</v>
      </c>
      <c r="T47" s="79">
        <v>34948</v>
      </c>
      <c r="U47" s="76" t="s">
        <v>43</v>
      </c>
      <c r="V47" s="64"/>
      <c r="W47" s="64"/>
      <c r="X47" s="64"/>
      <c r="Y47" s="64"/>
      <c r="Z47" s="64"/>
      <c r="AKV47" s="2"/>
    </row>
    <row r="48" spans="1:984" x14ac:dyDescent="0.25">
      <c r="A48" s="77">
        <v>44008</v>
      </c>
      <c r="B48" s="78">
        <v>35124</v>
      </c>
      <c r="C48" s="78">
        <v>35124</v>
      </c>
      <c r="D48" s="78">
        <v>35124</v>
      </c>
      <c r="E48" s="78">
        <v>35124</v>
      </c>
      <c r="F48" s="78">
        <v>35124</v>
      </c>
      <c r="G48" s="78">
        <v>35125</v>
      </c>
      <c r="H48" s="78">
        <v>35123</v>
      </c>
      <c r="I48" s="78">
        <v>35123</v>
      </c>
      <c r="J48" s="78">
        <v>34928</v>
      </c>
      <c r="K48" s="78">
        <v>34929</v>
      </c>
      <c r="L48" s="78">
        <v>34844</v>
      </c>
      <c r="M48" s="78">
        <v>34842</v>
      </c>
      <c r="N48" s="78">
        <v>34842</v>
      </c>
      <c r="O48" s="78">
        <v>34824</v>
      </c>
      <c r="P48" s="78">
        <v>34826</v>
      </c>
      <c r="Q48" s="78">
        <v>34820</v>
      </c>
      <c r="R48" s="79">
        <v>34821</v>
      </c>
      <c r="S48" s="79">
        <v>34820</v>
      </c>
      <c r="T48" s="79">
        <v>34818</v>
      </c>
      <c r="U48" s="76" t="s">
        <v>42</v>
      </c>
      <c r="V48" s="64"/>
      <c r="W48" s="64"/>
      <c r="X48" s="64"/>
      <c r="Y48" s="64"/>
      <c r="Z48" s="64"/>
      <c r="AKV48" s="2"/>
    </row>
    <row r="49" spans="1:984" x14ac:dyDescent="0.25">
      <c r="A49" s="77">
        <v>44001</v>
      </c>
      <c r="B49" s="78">
        <v>34950</v>
      </c>
      <c r="C49" s="78">
        <v>34950</v>
      </c>
      <c r="D49" s="78">
        <v>34950</v>
      </c>
      <c r="E49" s="78">
        <v>34950</v>
      </c>
      <c r="F49" s="78">
        <v>34950</v>
      </c>
      <c r="G49" s="78">
        <v>34951</v>
      </c>
      <c r="H49" s="78">
        <v>34949</v>
      </c>
      <c r="I49" s="78">
        <v>34949</v>
      </c>
      <c r="J49" s="78">
        <v>34754</v>
      </c>
      <c r="K49" s="78">
        <v>34755</v>
      </c>
      <c r="L49" s="78">
        <v>34671</v>
      </c>
      <c r="M49" s="78">
        <v>34669</v>
      </c>
      <c r="N49" s="78">
        <v>34669</v>
      </c>
      <c r="O49" s="78">
        <v>34651</v>
      </c>
      <c r="P49" s="78">
        <v>34653</v>
      </c>
      <c r="Q49" s="78">
        <v>34646</v>
      </c>
      <c r="R49" s="79">
        <v>34647</v>
      </c>
      <c r="S49" s="79">
        <v>34646</v>
      </c>
      <c r="T49" s="79">
        <v>34644</v>
      </c>
      <c r="U49" s="76" t="s">
        <v>41</v>
      </c>
      <c r="V49" s="64"/>
      <c r="W49" s="64"/>
      <c r="X49" s="64"/>
      <c r="Y49" s="64"/>
      <c r="Z49" s="64"/>
      <c r="AKV49" s="2"/>
    </row>
    <row r="50" spans="1:984" x14ac:dyDescent="0.25">
      <c r="A50" s="77">
        <v>43994</v>
      </c>
      <c r="B50" s="78">
        <v>34734</v>
      </c>
      <c r="C50" s="78">
        <v>34734</v>
      </c>
      <c r="D50" s="78">
        <v>34734</v>
      </c>
      <c r="E50" s="78">
        <v>34734</v>
      </c>
      <c r="F50" s="78">
        <v>34734</v>
      </c>
      <c r="G50" s="78">
        <v>34735</v>
      </c>
      <c r="H50" s="78">
        <v>34733</v>
      </c>
      <c r="I50" s="78">
        <v>34733</v>
      </c>
      <c r="J50" s="78">
        <v>34538</v>
      </c>
      <c r="K50" s="78">
        <v>34539</v>
      </c>
      <c r="L50" s="78">
        <v>34458</v>
      </c>
      <c r="M50" s="78">
        <v>34456</v>
      </c>
      <c r="N50" s="78">
        <v>34456</v>
      </c>
      <c r="O50" s="78">
        <v>34438</v>
      </c>
      <c r="P50" s="78">
        <v>34440</v>
      </c>
      <c r="Q50" s="78">
        <v>34434</v>
      </c>
      <c r="R50" s="79">
        <v>34435</v>
      </c>
      <c r="S50" s="79">
        <v>34435</v>
      </c>
      <c r="T50" s="79">
        <v>34433</v>
      </c>
      <c r="U50" s="76" t="s">
        <v>40</v>
      </c>
      <c r="V50" s="64"/>
      <c r="W50" s="64"/>
      <c r="X50" s="64"/>
      <c r="Y50" s="64"/>
      <c r="Z50" s="64"/>
      <c r="AKV50" s="2"/>
    </row>
    <row r="51" spans="1:984" x14ac:dyDescent="0.25">
      <c r="A51" s="77">
        <v>43987</v>
      </c>
      <c r="B51" s="78">
        <v>34454</v>
      </c>
      <c r="C51" s="78">
        <v>34454</v>
      </c>
      <c r="D51" s="78">
        <v>34454</v>
      </c>
      <c r="E51" s="78">
        <v>34454</v>
      </c>
      <c r="F51" s="78">
        <v>34454</v>
      </c>
      <c r="G51" s="78">
        <v>34455</v>
      </c>
      <c r="H51" s="78">
        <v>34453</v>
      </c>
      <c r="I51" s="78">
        <v>34453</v>
      </c>
      <c r="J51" s="78">
        <v>34258</v>
      </c>
      <c r="K51" s="78">
        <v>34259</v>
      </c>
      <c r="L51" s="78">
        <v>34178</v>
      </c>
      <c r="M51" s="78">
        <v>34176</v>
      </c>
      <c r="N51" s="78">
        <v>34176</v>
      </c>
      <c r="O51" s="78">
        <v>34158</v>
      </c>
      <c r="P51" s="78">
        <v>34160</v>
      </c>
      <c r="Q51" s="78">
        <v>34156</v>
      </c>
      <c r="R51" s="79">
        <v>34156</v>
      </c>
      <c r="S51" s="79">
        <v>34156</v>
      </c>
      <c r="T51" s="79">
        <v>34154</v>
      </c>
      <c r="U51" s="76" t="s">
        <v>39</v>
      </c>
      <c r="V51" s="64"/>
      <c r="W51" s="64"/>
      <c r="X51" s="64"/>
      <c r="Y51" s="64"/>
      <c r="Z51" s="64"/>
      <c r="AKV51" s="2"/>
    </row>
    <row r="52" spans="1:984" x14ac:dyDescent="0.25">
      <c r="A52" s="77">
        <v>43980</v>
      </c>
      <c r="B52" s="78">
        <v>34046</v>
      </c>
      <c r="C52" s="78">
        <v>34046</v>
      </c>
      <c r="D52" s="78">
        <v>34046</v>
      </c>
      <c r="E52" s="78">
        <v>34046</v>
      </c>
      <c r="F52" s="78">
        <v>34046</v>
      </c>
      <c r="G52" s="78">
        <v>34047</v>
      </c>
      <c r="H52" s="78">
        <v>34045</v>
      </c>
      <c r="I52" s="78">
        <v>34045</v>
      </c>
      <c r="J52" s="78">
        <v>33850</v>
      </c>
      <c r="K52" s="78">
        <v>33851</v>
      </c>
      <c r="L52" s="78">
        <v>33772</v>
      </c>
      <c r="M52" s="78">
        <v>33769</v>
      </c>
      <c r="N52" s="78">
        <v>33769</v>
      </c>
      <c r="O52" s="78">
        <v>33751</v>
      </c>
      <c r="P52" s="78">
        <v>33752</v>
      </c>
      <c r="Q52" s="78">
        <v>33748</v>
      </c>
      <c r="R52" s="79">
        <v>33748</v>
      </c>
      <c r="S52" s="79">
        <v>33749</v>
      </c>
      <c r="T52" s="79">
        <v>33747</v>
      </c>
      <c r="U52" s="76" t="s">
        <v>38</v>
      </c>
      <c r="V52" s="64"/>
      <c r="W52" s="64"/>
      <c r="X52" s="64"/>
      <c r="Y52" s="64"/>
      <c r="Z52" s="64"/>
      <c r="AKV52" s="2"/>
    </row>
    <row r="53" spans="1:984" x14ac:dyDescent="0.25">
      <c r="A53" s="77">
        <v>43973</v>
      </c>
      <c r="B53" s="78">
        <v>33441</v>
      </c>
      <c r="C53" s="78">
        <v>33441</v>
      </c>
      <c r="D53" s="78">
        <v>33441</v>
      </c>
      <c r="E53" s="78">
        <v>33441</v>
      </c>
      <c r="F53" s="78">
        <v>33441</v>
      </c>
      <c r="G53" s="78">
        <v>33442</v>
      </c>
      <c r="H53" s="78">
        <v>33440</v>
      </c>
      <c r="I53" s="78">
        <v>33440</v>
      </c>
      <c r="J53" s="78">
        <v>33245</v>
      </c>
      <c r="K53" s="78">
        <v>33246</v>
      </c>
      <c r="L53" s="78">
        <v>33165</v>
      </c>
      <c r="M53" s="78">
        <v>33162</v>
      </c>
      <c r="N53" s="78">
        <v>33162</v>
      </c>
      <c r="O53" s="78">
        <v>33145</v>
      </c>
      <c r="P53" s="78">
        <v>33146</v>
      </c>
      <c r="Q53" s="78">
        <v>33144</v>
      </c>
      <c r="R53" s="79">
        <v>33144</v>
      </c>
      <c r="S53" s="79">
        <v>33146</v>
      </c>
      <c r="T53" s="79">
        <v>33144</v>
      </c>
      <c r="U53" s="76" t="s">
        <v>37</v>
      </c>
      <c r="V53" s="64"/>
      <c r="W53" s="64"/>
      <c r="X53" s="64"/>
      <c r="Y53" s="64"/>
      <c r="Z53" s="64"/>
      <c r="AKV53" s="2"/>
    </row>
    <row r="54" spans="1:984" x14ac:dyDescent="0.25">
      <c r="A54" s="77">
        <v>43966</v>
      </c>
      <c r="B54" s="78">
        <v>32597</v>
      </c>
      <c r="C54" s="78">
        <v>32597</v>
      </c>
      <c r="D54" s="78">
        <v>32597</v>
      </c>
      <c r="E54" s="78">
        <v>32597</v>
      </c>
      <c r="F54" s="78">
        <v>32597</v>
      </c>
      <c r="G54" s="78">
        <v>32598</v>
      </c>
      <c r="H54" s="78">
        <v>32596</v>
      </c>
      <c r="I54" s="78">
        <v>32596</v>
      </c>
      <c r="J54" s="78">
        <v>32401</v>
      </c>
      <c r="K54" s="78">
        <v>32402</v>
      </c>
      <c r="L54" s="78">
        <v>32325</v>
      </c>
      <c r="M54" s="78">
        <v>32322</v>
      </c>
      <c r="N54" s="78">
        <v>32323</v>
      </c>
      <c r="O54" s="78">
        <v>32306</v>
      </c>
      <c r="P54" s="78">
        <v>32308</v>
      </c>
      <c r="Q54" s="78">
        <v>32304</v>
      </c>
      <c r="R54" s="79">
        <v>32305</v>
      </c>
      <c r="S54" s="79">
        <v>32308</v>
      </c>
      <c r="T54" s="79">
        <v>32306</v>
      </c>
      <c r="U54" s="76" t="s">
        <v>36</v>
      </c>
      <c r="V54" s="64"/>
      <c r="W54" s="64"/>
      <c r="X54" s="64"/>
      <c r="Y54" s="64"/>
      <c r="Z54" s="64"/>
      <c r="AKV54" s="2"/>
    </row>
    <row r="55" spans="1:984" x14ac:dyDescent="0.25">
      <c r="A55" s="77">
        <v>43959</v>
      </c>
      <c r="B55" s="78">
        <v>31495</v>
      </c>
      <c r="C55" s="78">
        <v>31495</v>
      </c>
      <c r="D55" s="78">
        <v>31495</v>
      </c>
      <c r="E55" s="78">
        <v>31495</v>
      </c>
      <c r="F55" s="78">
        <v>31495</v>
      </c>
      <c r="G55" s="78">
        <v>31496</v>
      </c>
      <c r="H55" s="78">
        <v>31495</v>
      </c>
      <c r="I55" s="78">
        <v>31495</v>
      </c>
      <c r="J55" s="78">
        <v>31300</v>
      </c>
      <c r="K55" s="78">
        <v>31301</v>
      </c>
      <c r="L55" s="78">
        <v>31226</v>
      </c>
      <c r="M55" s="78">
        <v>31223</v>
      </c>
      <c r="N55" s="78">
        <v>31224</v>
      </c>
      <c r="O55" s="78">
        <v>31208</v>
      </c>
      <c r="P55" s="78">
        <v>31210</v>
      </c>
      <c r="Q55" s="78">
        <v>31206</v>
      </c>
      <c r="R55" s="79">
        <v>31207</v>
      </c>
      <c r="S55" s="79">
        <v>31209</v>
      </c>
      <c r="T55" s="79">
        <v>31207</v>
      </c>
      <c r="U55" s="76" t="s">
        <v>35</v>
      </c>
      <c r="V55" s="64"/>
      <c r="W55" s="64"/>
      <c r="X55" s="64"/>
      <c r="Y55" s="64"/>
      <c r="Z55" s="64"/>
      <c r="AKV55" s="2"/>
    </row>
    <row r="56" spans="1:984" x14ac:dyDescent="0.25">
      <c r="A56" s="77">
        <v>43952</v>
      </c>
      <c r="B56" s="78">
        <v>29933</v>
      </c>
      <c r="C56" s="78">
        <v>29933</v>
      </c>
      <c r="D56" s="78">
        <v>29933</v>
      </c>
      <c r="E56" s="78">
        <v>29933</v>
      </c>
      <c r="F56" s="78">
        <v>29933</v>
      </c>
      <c r="G56" s="78">
        <v>29934</v>
      </c>
      <c r="H56" s="78">
        <v>29933</v>
      </c>
      <c r="I56" s="78">
        <v>29933</v>
      </c>
      <c r="J56" s="78">
        <v>29751</v>
      </c>
      <c r="K56" s="78">
        <v>29752</v>
      </c>
      <c r="L56" s="78">
        <v>29678</v>
      </c>
      <c r="M56" s="78">
        <v>29676</v>
      </c>
      <c r="N56" s="78">
        <v>29676</v>
      </c>
      <c r="O56" s="78">
        <v>29660</v>
      </c>
      <c r="P56" s="78">
        <v>29662</v>
      </c>
      <c r="Q56" s="78">
        <v>29659</v>
      </c>
      <c r="R56" s="79">
        <v>29661</v>
      </c>
      <c r="S56" s="79">
        <v>29662</v>
      </c>
      <c r="T56" s="79">
        <v>29660</v>
      </c>
      <c r="U56" s="76" t="s">
        <v>34</v>
      </c>
      <c r="V56" s="64"/>
      <c r="W56" s="64"/>
      <c r="X56" s="64"/>
      <c r="Y56" s="64"/>
      <c r="Z56" s="64"/>
      <c r="AKV56" s="2"/>
    </row>
    <row r="57" spans="1:984" x14ac:dyDescent="0.25">
      <c r="A57" s="77">
        <v>43945</v>
      </c>
      <c r="B57" s="78">
        <v>27765</v>
      </c>
      <c r="C57" s="78">
        <v>27765</v>
      </c>
      <c r="D57" s="78">
        <v>27765</v>
      </c>
      <c r="E57" s="78">
        <v>27765</v>
      </c>
      <c r="F57" s="78">
        <v>27765</v>
      </c>
      <c r="G57" s="78">
        <v>27766</v>
      </c>
      <c r="H57" s="78">
        <v>27765</v>
      </c>
      <c r="I57" s="78">
        <v>27765</v>
      </c>
      <c r="J57" s="78">
        <v>27612</v>
      </c>
      <c r="K57" s="78">
        <v>27613</v>
      </c>
      <c r="L57" s="78">
        <v>27543</v>
      </c>
      <c r="M57" s="78">
        <v>27541</v>
      </c>
      <c r="N57" s="78">
        <v>27540</v>
      </c>
      <c r="O57" s="78">
        <v>27526</v>
      </c>
      <c r="P57" s="78">
        <v>27529</v>
      </c>
      <c r="Q57" s="78">
        <v>27523</v>
      </c>
      <c r="R57" s="79">
        <v>27526</v>
      </c>
      <c r="S57" s="79">
        <v>27529</v>
      </c>
      <c r="T57" s="79">
        <v>27526</v>
      </c>
      <c r="U57" s="76" t="s">
        <v>33</v>
      </c>
      <c r="V57" s="63"/>
      <c r="W57" s="63"/>
      <c r="X57" s="63"/>
      <c r="Y57" s="63"/>
      <c r="Z57" s="63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1"/>
      <c r="JP57" s="1"/>
      <c r="JQ57" s="1"/>
      <c r="JR57" s="1"/>
      <c r="JS57" s="1"/>
      <c r="JT57" s="1"/>
      <c r="JU57" s="1"/>
      <c r="JV57" s="1"/>
      <c r="JW57" s="1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"/>
      <c r="NH57" s="1"/>
      <c r="NI57" s="1"/>
      <c r="NJ57" s="1"/>
      <c r="NK57" s="1"/>
      <c r="NL57" s="1"/>
      <c r="NM57" s="1"/>
      <c r="NN57" s="1"/>
      <c r="NO57" s="1"/>
      <c r="NP57" s="1"/>
      <c r="NQ57" s="1"/>
      <c r="NR57" s="1"/>
      <c r="NS57" s="1"/>
      <c r="NT57" s="1"/>
      <c r="NU57" s="1"/>
      <c r="NV57" s="1"/>
      <c r="NW57" s="1"/>
      <c r="NX57" s="1"/>
      <c r="NY57" s="1"/>
      <c r="NZ57" s="1"/>
      <c r="OA57" s="1"/>
      <c r="OB57" s="1"/>
      <c r="OC57" s="1"/>
      <c r="OD57" s="1"/>
      <c r="OE57" s="1"/>
      <c r="OF57" s="1"/>
      <c r="OG57" s="1"/>
      <c r="OH57" s="1"/>
      <c r="OI57" s="1"/>
      <c r="OJ57" s="1"/>
      <c r="OK57" s="1"/>
      <c r="OL57" s="1"/>
      <c r="OM57" s="1"/>
      <c r="ON57" s="1"/>
      <c r="OO57" s="1"/>
      <c r="OP57" s="1"/>
      <c r="OQ57" s="1"/>
      <c r="OR57" s="1"/>
      <c r="OS57" s="1"/>
      <c r="OT57" s="1"/>
      <c r="OU57" s="1"/>
      <c r="OV57" s="1"/>
      <c r="OW57" s="1"/>
      <c r="OX57" s="1"/>
      <c r="OY57" s="1"/>
      <c r="OZ57" s="1"/>
      <c r="PA57" s="1"/>
      <c r="PB57" s="1"/>
      <c r="PC57" s="1"/>
      <c r="PD57" s="1"/>
      <c r="PE57" s="1"/>
      <c r="PF57" s="1"/>
      <c r="PG57" s="1"/>
      <c r="PH57" s="1"/>
      <c r="PI57" s="1"/>
      <c r="PJ57" s="1"/>
      <c r="PK57" s="1"/>
      <c r="PL57" s="1"/>
      <c r="PM57" s="1"/>
      <c r="PN57" s="1"/>
      <c r="PO57" s="1"/>
      <c r="PP57" s="1"/>
      <c r="PQ57" s="1"/>
      <c r="PR57" s="1"/>
      <c r="PS57" s="1"/>
      <c r="PT57" s="1"/>
      <c r="PU57" s="1"/>
      <c r="PV57" s="1"/>
      <c r="PW57" s="1"/>
      <c r="PX57" s="1"/>
      <c r="PY57" s="1"/>
      <c r="PZ57" s="1"/>
      <c r="QA57" s="1"/>
      <c r="QB57" s="1"/>
      <c r="QC57" s="1"/>
      <c r="QD57" s="1"/>
      <c r="QE57" s="1"/>
      <c r="QF57" s="1"/>
      <c r="QG57" s="1"/>
      <c r="QH57" s="1"/>
      <c r="QI57" s="1"/>
      <c r="QJ57" s="1"/>
      <c r="QK57" s="1"/>
      <c r="QL57" s="1"/>
      <c r="QM57" s="1"/>
      <c r="QN57" s="1"/>
      <c r="QO57" s="1"/>
      <c r="QP57" s="1"/>
      <c r="QQ57" s="1"/>
      <c r="QR57" s="1"/>
      <c r="QS57" s="1"/>
      <c r="QT57" s="1"/>
      <c r="QU57" s="1"/>
      <c r="QV57" s="1"/>
      <c r="QW57" s="1"/>
      <c r="QX57" s="1"/>
      <c r="QY57" s="1"/>
      <c r="QZ57" s="1"/>
      <c r="RA57" s="1"/>
      <c r="RB57" s="1"/>
      <c r="RC57" s="1"/>
      <c r="RD57" s="1"/>
      <c r="RE57" s="1"/>
      <c r="RF57" s="1"/>
      <c r="RG57" s="1"/>
      <c r="RH57" s="1"/>
      <c r="RI57" s="1"/>
      <c r="RJ57" s="1"/>
      <c r="RK57" s="1"/>
      <c r="RL57" s="1"/>
      <c r="RM57" s="1"/>
      <c r="RN57" s="1"/>
      <c r="RO57" s="1"/>
      <c r="RP57" s="1"/>
      <c r="RQ57" s="1"/>
      <c r="RR57" s="1"/>
      <c r="RS57" s="1"/>
      <c r="RT57" s="1"/>
      <c r="RU57" s="1"/>
      <c r="RV57" s="1"/>
      <c r="RW57" s="1"/>
      <c r="RX57" s="1"/>
      <c r="RY57" s="1"/>
      <c r="RZ57" s="1"/>
      <c r="SA57" s="1"/>
      <c r="SB57" s="1"/>
      <c r="SC57" s="1"/>
      <c r="SD57" s="1"/>
      <c r="SE57" s="1"/>
      <c r="SF57" s="1"/>
      <c r="SG57" s="1"/>
      <c r="SH57" s="1"/>
      <c r="SI57" s="1"/>
      <c r="SJ57" s="1"/>
      <c r="SK57" s="1"/>
      <c r="SL57" s="1"/>
      <c r="SM57" s="1"/>
      <c r="SN57" s="1"/>
      <c r="SO57" s="1"/>
      <c r="SP57" s="1"/>
      <c r="SQ57" s="1"/>
      <c r="SR57" s="1"/>
      <c r="SS57" s="1"/>
      <c r="ST57" s="1"/>
      <c r="SU57" s="1"/>
      <c r="SV57" s="1"/>
      <c r="SW57" s="1"/>
      <c r="SX57" s="1"/>
      <c r="SY57" s="1"/>
      <c r="SZ57" s="1"/>
      <c r="TA57" s="1"/>
      <c r="TB57" s="1"/>
      <c r="TC57" s="1"/>
      <c r="TD57" s="1"/>
      <c r="TE57" s="1"/>
      <c r="TF57" s="1"/>
      <c r="TG57" s="1"/>
      <c r="TH57" s="1"/>
      <c r="TI57" s="1"/>
      <c r="TJ57" s="1"/>
      <c r="TK57" s="1"/>
      <c r="TL57" s="1"/>
      <c r="TM57" s="1"/>
      <c r="TN57" s="1"/>
      <c r="TO57" s="1"/>
      <c r="TP57" s="1"/>
      <c r="TQ57" s="1"/>
      <c r="TR57" s="1"/>
      <c r="TS57" s="1"/>
      <c r="TT57" s="1"/>
      <c r="TU57" s="1"/>
      <c r="TV57" s="1"/>
      <c r="TW57" s="1"/>
      <c r="TX57" s="1"/>
      <c r="TY57" s="1"/>
      <c r="TZ57" s="1"/>
      <c r="UA57" s="1"/>
      <c r="UB57" s="1"/>
      <c r="UC57" s="1"/>
      <c r="UD57" s="1"/>
      <c r="UE57" s="1"/>
      <c r="UF57" s="1"/>
      <c r="UG57" s="1"/>
      <c r="UH57" s="1"/>
      <c r="UI57" s="1"/>
      <c r="UJ57" s="1"/>
      <c r="UK57" s="1"/>
      <c r="UL57" s="1"/>
      <c r="UM57" s="1"/>
      <c r="UN57" s="1"/>
      <c r="UO57" s="1"/>
      <c r="UP57" s="1"/>
      <c r="UQ57" s="1"/>
      <c r="UR57" s="1"/>
      <c r="US57" s="1"/>
      <c r="UT57" s="1"/>
      <c r="UU57" s="1"/>
      <c r="UV57" s="1"/>
      <c r="UW57" s="1"/>
      <c r="UX57" s="1"/>
      <c r="UY57" s="1"/>
      <c r="UZ57" s="1"/>
      <c r="VA57" s="1"/>
      <c r="VB57" s="1"/>
      <c r="VC57" s="1"/>
      <c r="VD57" s="1"/>
      <c r="VE57" s="1"/>
      <c r="VF57" s="1"/>
      <c r="VG57" s="1"/>
      <c r="VH57" s="1"/>
      <c r="VI57" s="1"/>
      <c r="VJ57" s="1"/>
      <c r="VK57" s="1"/>
      <c r="VL57" s="1"/>
      <c r="VM57" s="1"/>
      <c r="VN57" s="1"/>
      <c r="VO57" s="1"/>
      <c r="VP57" s="1"/>
      <c r="VQ57" s="1"/>
      <c r="VR57" s="1"/>
      <c r="VS57" s="1"/>
      <c r="VT57" s="1"/>
      <c r="VU57" s="1"/>
      <c r="VV57" s="1"/>
      <c r="VW57" s="1"/>
      <c r="VX57" s="1"/>
      <c r="VY57" s="1"/>
      <c r="VZ57" s="1"/>
      <c r="WA57" s="1"/>
      <c r="WB57" s="1"/>
      <c r="WC57" s="1"/>
      <c r="WD57" s="1"/>
      <c r="WE57" s="1"/>
      <c r="WF57" s="1"/>
      <c r="WG57" s="1"/>
      <c r="WH57" s="1"/>
      <c r="WI57" s="1"/>
      <c r="WJ57" s="1"/>
      <c r="WK57" s="1"/>
      <c r="WL57" s="1"/>
      <c r="WM57" s="1"/>
      <c r="WN57" s="1"/>
      <c r="WO57" s="1"/>
      <c r="WP57" s="1"/>
      <c r="WQ57" s="1"/>
      <c r="WR57" s="1"/>
      <c r="WS57" s="1"/>
      <c r="WT57" s="1"/>
      <c r="WU57" s="1"/>
      <c r="WV57" s="1"/>
      <c r="WW57" s="1"/>
      <c r="WX57" s="1"/>
      <c r="WY57" s="1"/>
      <c r="WZ57" s="1"/>
      <c r="XA57" s="1"/>
      <c r="XB57" s="1"/>
      <c r="XC57" s="1"/>
      <c r="XD57" s="1"/>
      <c r="XE57" s="1"/>
      <c r="XF57" s="1"/>
      <c r="XG57" s="1"/>
      <c r="XH57" s="1"/>
      <c r="XI57" s="1"/>
      <c r="XJ57" s="1"/>
      <c r="XK57" s="1"/>
      <c r="XL57" s="1"/>
      <c r="XM57" s="1"/>
      <c r="XN57" s="1"/>
      <c r="XO57" s="1"/>
      <c r="XP57" s="1"/>
      <c r="XQ57" s="1"/>
      <c r="XR57" s="1"/>
      <c r="XS57" s="1"/>
      <c r="XT57" s="1"/>
      <c r="XU57" s="1"/>
      <c r="XV57" s="1"/>
      <c r="XW57" s="1"/>
      <c r="XX57" s="1"/>
      <c r="XY57" s="1"/>
      <c r="XZ57" s="1"/>
      <c r="YA57" s="1"/>
      <c r="YB57" s="1"/>
      <c r="YC57" s="1"/>
      <c r="YD57" s="1"/>
      <c r="YE57" s="1"/>
      <c r="YF57" s="1"/>
      <c r="YG57" s="1"/>
      <c r="YH57" s="1"/>
      <c r="YI57" s="1"/>
      <c r="YJ57" s="1"/>
      <c r="YK57" s="1"/>
      <c r="YL57" s="1"/>
      <c r="YM57" s="1"/>
      <c r="YN57" s="1"/>
      <c r="YO57" s="1"/>
      <c r="YP57" s="1"/>
      <c r="YQ57" s="1"/>
      <c r="YR57" s="1"/>
      <c r="YS57" s="1"/>
      <c r="YT57" s="1"/>
      <c r="YU57" s="1"/>
      <c r="YV57" s="1"/>
      <c r="YW57" s="1"/>
      <c r="YX57" s="1"/>
      <c r="YY57" s="1"/>
      <c r="YZ57" s="1"/>
      <c r="ZA57" s="1"/>
      <c r="ZB57" s="1"/>
      <c r="ZC57" s="1"/>
      <c r="ZD57" s="1"/>
      <c r="ZE57" s="1"/>
      <c r="ZF57" s="1"/>
      <c r="ZG57" s="1"/>
      <c r="ZH57" s="1"/>
      <c r="ZI57" s="1"/>
      <c r="ZJ57" s="1"/>
      <c r="ZK57" s="1"/>
      <c r="ZL57" s="1"/>
      <c r="ZM57" s="1"/>
      <c r="ZN57" s="1"/>
      <c r="ZO57" s="1"/>
      <c r="ZP57" s="1"/>
      <c r="ZQ57" s="1"/>
      <c r="ZR57" s="1"/>
      <c r="ZS57" s="1"/>
      <c r="ZT57" s="1"/>
      <c r="ZU57" s="1"/>
      <c r="ZV57" s="1"/>
      <c r="ZW57" s="1"/>
      <c r="ZX57" s="1"/>
      <c r="ZY57" s="1"/>
      <c r="ZZ57" s="1"/>
      <c r="AAA57" s="1"/>
      <c r="AAB57" s="1"/>
      <c r="AAC57" s="1"/>
      <c r="AAD57" s="1"/>
      <c r="AAE57" s="1"/>
      <c r="AAF57" s="1"/>
      <c r="AAG57" s="1"/>
      <c r="AAH57" s="1"/>
      <c r="AAI57" s="1"/>
      <c r="AAJ57" s="1"/>
      <c r="AAK57" s="1"/>
      <c r="AAL57" s="1"/>
      <c r="AAM57" s="1"/>
      <c r="AAN57" s="1"/>
      <c r="AAO57" s="1"/>
      <c r="AAP57" s="1"/>
      <c r="AAQ57" s="1"/>
      <c r="AAR57" s="1"/>
      <c r="AAS57" s="1"/>
      <c r="AAT57" s="1"/>
      <c r="AAU57" s="1"/>
      <c r="AAV57" s="1"/>
      <c r="AAW57" s="1"/>
      <c r="AAX57" s="1"/>
      <c r="AAY57" s="1"/>
      <c r="AAZ57" s="1"/>
      <c r="ABA57" s="1"/>
      <c r="ABB57" s="1"/>
      <c r="ABC57" s="1"/>
      <c r="ABD57" s="1"/>
      <c r="ABE57" s="1"/>
      <c r="ABF57" s="1"/>
      <c r="ABG57" s="1"/>
      <c r="ABH57" s="1"/>
      <c r="ABI57" s="1"/>
      <c r="ABJ57" s="1"/>
      <c r="ABK57" s="1"/>
      <c r="ABL57" s="1"/>
      <c r="ABM57" s="1"/>
      <c r="ABN57" s="1"/>
      <c r="ABO57" s="1"/>
      <c r="ABP57" s="1"/>
      <c r="ABQ57" s="1"/>
      <c r="ABR57" s="1"/>
      <c r="ABS57" s="1"/>
      <c r="ABT57" s="1"/>
      <c r="ABU57" s="1"/>
      <c r="ABV57" s="1"/>
      <c r="ABW57" s="1"/>
      <c r="ABX57" s="1"/>
      <c r="ABY57" s="1"/>
      <c r="ABZ57" s="1"/>
      <c r="ACA57" s="1"/>
      <c r="ACB57" s="1"/>
      <c r="ACC57" s="1"/>
      <c r="ACD57" s="1"/>
      <c r="ACE57" s="1"/>
      <c r="ACF57" s="1"/>
      <c r="ACG57" s="1"/>
      <c r="ACH57" s="1"/>
      <c r="ACI57" s="1"/>
      <c r="ACJ57" s="1"/>
      <c r="ACK57" s="1"/>
      <c r="ACL57" s="1"/>
      <c r="ACM57" s="1"/>
      <c r="ACN57" s="1"/>
      <c r="ACO57" s="1"/>
      <c r="ACP57" s="1"/>
      <c r="ACQ57" s="1"/>
      <c r="ACR57" s="1"/>
      <c r="ACS57" s="1"/>
      <c r="ACT57" s="1"/>
      <c r="ACU57" s="1"/>
      <c r="ACV57" s="1"/>
      <c r="ACW57" s="1"/>
      <c r="ACX57" s="1"/>
      <c r="ACY57" s="1"/>
      <c r="ACZ57" s="1"/>
      <c r="ADA57" s="1"/>
      <c r="ADB57" s="1"/>
      <c r="ADC57" s="1"/>
      <c r="ADD57" s="1"/>
      <c r="ADE57" s="1"/>
      <c r="ADF57" s="1"/>
      <c r="ADG57" s="1"/>
      <c r="ADH57" s="1"/>
      <c r="ADI57" s="1"/>
      <c r="ADJ57" s="1"/>
      <c r="ADK57" s="1"/>
      <c r="ADL57" s="1"/>
      <c r="ADM57" s="1"/>
      <c r="ADN57" s="1"/>
      <c r="ADO57" s="1"/>
      <c r="ADP57" s="1"/>
      <c r="ADQ57" s="1"/>
      <c r="ADR57" s="1"/>
      <c r="ADS57" s="1"/>
      <c r="ADT57" s="1"/>
      <c r="ADU57" s="1"/>
      <c r="ADV57" s="1"/>
      <c r="ADW57" s="1"/>
      <c r="ADX57" s="1"/>
      <c r="ADY57" s="1"/>
      <c r="ADZ57" s="1"/>
      <c r="AEA57" s="1"/>
      <c r="AEB57" s="1"/>
      <c r="AEC57" s="1"/>
      <c r="AED57" s="1"/>
      <c r="AEE57" s="1"/>
      <c r="AEF57" s="1"/>
      <c r="AEG57" s="1"/>
      <c r="AEH57" s="1"/>
      <c r="AEI57" s="1"/>
      <c r="AEJ57" s="1"/>
      <c r="AEK57" s="1"/>
      <c r="AEL57" s="1"/>
      <c r="AEM57" s="1"/>
      <c r="AEN57" s="1"/>
      <c r="AEO57" s="1"/>
      <c r="AEP57" s="1"/>
      <c r="AEQ57" s="1"/>
      <c r="AER57" s="1"/>
      <c r="AES57" s="1"/>
      <c r="AET57" s="1"/>
      <c r="AEU57" s="1"/>
      <c r="AEV57" s="1"/>
      <c r="AEW57" s="1"/>
      <c r="AEX57" s="1"/>
      <c r="AEY57" s="1"/>
      <c r="AEZ57" s="1"/>
      <c r="AFA57" s="1"/>
      <c r="AFB57" s="1"/>
      <c r="AFC57" s="1"/>
      <c r="AFD57" s="1"/>
      <c r="AFE57" s="1"/>
      <c r="AFF57" s="1"/>
      <c r="AFG57" s="1"/>
      <c r="AFH57" s="1"/>
      <c r="AFI57" s="1"/>
      <c r="AFJ57" s="1"/>
      <c r="AFK57" s="1"/>
      <c r="AFL57" s="1"/>
      <c r="AFM57" s="1"/>
      <c r="AFN57" s="1"/>
      <c r="AFO57" s="1"/>
      <c r="AFP57" s="1"/>
      <c r="AFQ57" s="1"/>
      <c r="AFR57" s="1"/>
      <c r="AFS57" s="1"/>
      <c r="AFT57" s="1"/>
      <c r="AFU57" s="1"/>
      <c r="AFV57" s="1"/>
      <c r="AFW57" s="1"/>
      <c r="AFX57" s="1"/>
      <c r="AFY57" s="1"/>
      <c r="AFZ57" s="1"/>
      <c r="AGA57" s="1"/>
      <c r="AGB57" s="1"/>
      <c r="AGC57" s="1"/>
      <c r="AGD57" s="1"/>
      <c r="AGE57" s="1"/>
      <c r="AGF57" s="1"/>
      <c r="AGG57" s="1"/>
      <c r="AGH57" s="1"/>
      <c r="AGI57" s="1"/>
      <c r="AGJ57" s="1"/>
      <c r="AGK57" s="1"/>
      <c r="AGL57" s="1"/>
      <c r="AGM57" s="1"/>
      <c r="AGN57" s="1"/>
      <c r="AGO57" s="1"/>
      <c r="AGP57" s="1"/>
      <c r="AGQ57" s="1"/>
      <c r="AGR57" s="1"/>
      <c r="AGS57" s="1"/>
      <c r="AGT57" s="1"/>
      <c r="AGU57" s="1"/>
      <c r="AGV57" s="1"/>
      <c r="AGW57" s="1"/>
      <c r="AGX57" s="1"/>
      <c r="AGY57" s="1"/>
      <c r="AGZ57" s="1"/>
      <c r="AHA57" s="1"/>
      <c r="AHB57" s="1"/>
      <c r="AHC57" s="1"/>
      <c r="AHD57" s="1"/>
      <c r="AHE57" s="1"/>
      <c r="AHF57" s="1"/>
      <c r="AHG57" s="1"/>
      <c r="AHH57" s="1"/>
      <c r="AHI57" s="1"/>
      <c r="AHJ57" s="1"/>
      <c r="AHK57" s="1"/>
      <c r="AHL57" s="1"/>
      <c r="AHM57" s="1"/>
      <c r="AHN57" s="1"/>
      <c r="AHO57" s="1"/>
      <c r="AHP57" s="1"/>
      <c r="AHQ57" s="1"/>
      <c r="AHR57" s="1"/>
      <c r="AHS57" s="1"/>
      <c r="AHT57" s="1"/>
      <c r="AHU57" s="1"/>
      <c r="AHV57" s="1"/>
      <c r="AHW57" s="1"/>
      <c r="AHX57" s="1"/>
      <c r="AHY57" s="1"/>
      <c r="AHZ57" s="1"/>
      <c r="AIA57" s="1"/>
      <c r="AIB57" s="1"/>
      <c r="AIC57" s="1"/>
      <c r="AID57" s="1"/>
      <c r="AIE57" s="1"/>
      <c r="AIF57" s="1"/>
      <c r="AIG57" s="1"/>
      <c r="AIH57" s="1"/>
      <c r="AII57" s="1"/>
      <c r="AIJ57" s="1"/>
      <c r="AIK57" s="1"/>
      <c r="AIL57" s="1"/>
      <c r="AIM57" s="1"/>
      <c r="AIN57" s="1"/>
      <c r="AIO57" s="1"/>
      <c r="AIP57" s="1"/>
      <c r="AIQ57" s="1"/>
      <c r="AIR57" s="1"/>
      <c r="AIS57" s="1"/>
      <c r="AIT57" s="1"/>
      <c r="AIU57" s="1"/>
      <c r="AIV57" s="1"/>
      <c r="AIW57" s="1"/>
      <c r="AIX57" s="1"/>
      <c r="AIY57" s="1"/>
      <c r="AIZ57" s="1"/>
      <c r="AJA57" s="1"/>
      <c r="AJB57" s="1"/>
      <c r="AJC57" s="1"/>
      <c r="AJD57" s="1"/>
      <c r="AJE57" s="1"/>
      <c r="AJF57" s="1"/>
      <c r="AJG57" s="1"/>
      <c r="AJH57" s="1"/>
      <c r="AJI57" s="1"/>
      <c r="AJJ57" s="1"/>
      <c r="AJK57" s="1"/>
      <c r="AJL57" s="1"/>
      <c r="AJM57" s="1"/>
      <c r="AJN57" s="1"/>
      <c r="AJO57" s="1"/>
      <c r="AJP57" s="1"/>
      <c r="AJQ57" s="1"/>
      <c r="AJR57" s="1"/>
      <c r="AJS57" s="1"/>
      <c r="AJT57" s="1"/>
      <c r="AJU57" s="1"/>
      <c r="AJV57" s="1"/>
      <c r="AJW57" s="1"/>
      <c r="AJX57" s="1"/>
      <c r="AJY57" s="1"/>
      <c r="AJZ57" s="1"/>
      <c r="AKA57" s="1"/>
      <c r="AKB57" s="1"/>
      <c r="AKC57" s="1"/>
      <c r="AKD57" s="1"/>
      <c r="AKE57" s="1"/>
      <c r="AKF57" s="1"/>
      <c r="AKG57" s="1"/>
      <c r="AKH57" s="1"/>
      <c r="AKI57" s="1"/>
      <c r="AKJ57" s="1"/>
      <c r="AKK57" s="1"/>
      <c r="AKL57" s="1"/>
      <c r="AKM57" s="1"/>
      <c r="AKN57" s="1"/>
      <c r="AKO57" s="1"/>
      <c r="AKP57" s="1"/>
      <c r="AKQ57" s="1"/>
      <c r="AKR57" s="1"/>
      <c r="AKS57" s="1"/>
      <c r="AKT57" s="1"/>
      <c r="AKU57" s="1"/>
    </row>
    <row r="58" spans="1:984" x14ac:dyDescent="0.25">
      <c r="A58" s="77">
        <v>43938</v>
      </c>
      <c r="B58" s="78">
        <v>24416</v>
      </c>
      <c r="C58" s="78">
        <v>24416</v>
      </c>
      <c r="D58" s="78">
        <v>24416</v>
      </c>
      <c r="E58" s="78">
        <v>24416</v>
      </c>
      <c r="F58" s="78">
        <v>24416</v>
      </c>
      <c r="G58" s="78">
        <v>24417</v>
      </c>
      <c r="H58" s="78">
        <v>24416</v>
      </c>
      <c r="I58" s="78">
        <v>24416</v>
      </c>
      <c r="J58" s="78">
        <v>24304</v>
      </c>
      <c r="K58" s="78">
        <v>24306</v>
      </c>
      <c r="L58" s="78">
        <v>24246</v>
      </c>
      <c r="M58" s="78">
        <v>24244</v>
      </c>
      <c r="N58" s="78">
        <v>24244</v>
      </c>
      <c r="O58" s="78">
        <v>24233</v>
      </c>
      <c r="P58" s="78">
        <v>24234</v>
      </c>
      <c r="Q58" s="78">
        <v>24227</v>
      </c>
      <c r="R58" s="79">
        <v>24231</v>
      </c>
      <c r="S58" s="79">
        <v>24232</v>
      </c>
      <c r="T58" s="79">
        <v>24231</v>
      </c>
      <c r="U58" s="76" t="s">
        <v>32</v>
      </c>
      <c r="V58" s="63"/>
      <c r="W58" s="63"/>
      <c r="X58" s="63"/>
      <c r="Y58" s="63"/>
      <c r="Z58" s="63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  <c r="JJ58" s="1"/>
      <c r="JK58" s="1"/>
      <c r="JL58" s="1"/>
      <c r="JM58" s="1"/>
      <c r="JN58" s="1"/>
      <c r="JO58" s="1"/>
      <c r="JP58" s="1"/>
      <c r="JQ58" s="1"/>
      <c r="JR58" s="1"/>
      <c r="JS58" s="1"/>
      <c r="JT58" s="1"/>
      <c r="JU58" s="1"/>
      <c r="JV58" s="1"/>
      <c r="JW58" s="1"/>
      <c r="JX58" s="1"/>
      <c r="JY58" s="1"/>
      <c r="JZ58" s="1"/>
      <c r="KA58" s="1"/>
      <c r="KB58" s="1"/>
      <c r="KC58" s="1"/>
      <c r="KD58" s="1"/>
      <c r="KE58" s="1"/>
      <c r="KF58" s="1"/>
      <c r="KG58" s="1"/>
      <c r="KH58" s="1"/>
      <c r="KI58" s="1"/>
      <c r="KJ58" s="1"/>
      <c r="KK58" s="1"/>
      <c r="KL58" s="1"/>
      <c r="KM58" s="1"/>
      <c r="KN58" s="1"/>
      <c r="KO58" s="1"/>
      <c r="KP58" s="1"/>
      <c r="KQ58" s="1"/>
      <c r="KR58" s="1"/>
      <c r="KS58" s="1"/>
      <c r="KT58" s="1"/>
      <c r="KU58" s="1"/>
      <c r="KV58" s="1"/>
      <c r="KW58" s="1"/>
      <c r="KX58" s="1"/>
      <c r="KY58" s="1"/>
      <c r="KZ58" s="1"/>
      <c r="LA58" s="1"/>
      <c r="LB58" s="1"/>
      <c r="LC58" s="1"/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  <c r="ME58" s="1"/>
      <c r="MF58" s="1"/>
      <c r="MG58" s="1"/>
      <c r="MH58" s="1"/>
      <c r="MI58" s="1"/>
      <c r="MJ58" s="1"/>
      <c r="MK58" s="1"/>
      <c r="ML58" s="1"/>
      <c r="MM58" s="1"/>
      <c r="MN58" s="1"/>
      <c r="MO58" s="1"/>
      <c r="MP58" s="1"/>
      <c r="MQ58" s="1"/>
      <c r="MR58" s="1"/>
      <c r="MS58" s="1"/>
      <c r="MT58" s="1"/>
      <c r="MU58" s="1"/>
      <c r="MV58" s="1"/>
      <c r="MW58" s="1"/>
      <c r="MX58" s="1"/>
      <c r="MY58" s="1"/>
      <c r="MZ58" s="1"/>
      <c r="NA58" s="1"/>
      <c r="NB58" s="1"/>
      <c r="NC58" s="1"/>
      <c r="ND58" s="1"/>
      <c r="NE58" s="1"/>
      <c r="NF58" s="1"/>
      <c r="NG58" s="1"/>
      <c r="NH58" s="1"/>
      <c r="NI58" s="1"/>
      <c r="NJ58" s="1"/>
      <c r="NK58" s="1"/>
      <c r="NL58" s="1"/>
      <c r="NM58" s="1"/>
      <c r="NN58" s="1"/>
      <c r="NO58" s="1"/>
      <c r="NP58" s="1"/>
      <c r="NQ58" s="1"/>
      <c r="NR58" s="1"/>
      <c r="NS58" s="1"/>
      <c r="NT58" s="1"/>
      <c r="NU58" s="1"/>
      <c r="NV58" s="1"/>
      <c r="NW58" s="1"/>
      <c r="NX58" s="1"/>
      <c r="NY58" s="1"/>
      <c r="NZ58" s="1"/>
      <c r="OA58" s="1"/>
      <c r="OB58" s="1"/>
      <c r="OC58" s="1"/>
      <c r="OD58" s="1"/>
      <c r="OE58" s="1"/>
      <c r="OF58" s="1"/>
      <c r="OG58" s="1"/>
      <c r="OH58" s="1"/>
      <c r="OI58" s="1"/>
      <c r="OJ58" s="1"/>
      <c r="OK58" s="1"/>
      <c r="OL58" s="1"/>
      <c r="OM58" s="1"/>
      <c r="ON58" s="1"/>
      <c r="OO58" s="1"/>
      <c r="OP58" s="1"/>
      <c r="OQ58" s="1"/>
      <c r="OR58" s="1"/>
      <c r="OS58" s="1"/>
      <c r="OT58" s="1"/>
      <c r="OU58" s="1"/>
      <c r="OV58" s="1"/>
      <c r="OW58" s="1"/>
      <c r="OX58" s="1"/>
      <c r="OY58" s="1"/>
      <c r="OZ58" s="1"/>
      <c r="PA58" s="1"/>
      <c r="PB58" s="1"/>
      <c r="PC58" s="1"/>
      <c r="PD58" s="1"/>
      <c r="PE58" s="1"/>
      <c r="PF58" s="1"/>
      <c r="PG58" s="1"/>
      <c r="PH58" s="1"/>
      <c r="PI58" s="1"/>
      <c r="PJ58" s="1"/>
      <c r="PK58" s="1"/>
      <c r="PL58" s="1"/>
      <c r="PM58" s="1"/>
      <c r="PN58" s="1"/>
      <c r="PO58" s="1"/>
      <c r="PP58" s="1"/>
      <c r="PQ58" s="1"/>
      <c r="PR58" s="1"/>
      <c r="PS58" s="1"/>
      <c r="PT58" s="1"/>
      <c r="PU58" s="1"/>
      <c r="PV58" s="1"/>
      <c r="PW58" s="1"/>
      <c r="PX58" s="1"/>
      <c r="PY58" s="1"/>
      <c r="PZ58" s="1"/>
      <c r="QA58" s="1"/>
      <c r="QB58" s="1"/>
      <c r="QC58" s="1"/>
      <c r="QD58" s="1"/>
      <c r="QE58" s="1"/>
      <c r="QF58" s="1"/>
      <c r="QG58" s="1"/>
      <c r="QH58" s="1"/>
      <c r="QI58" s="1"/>
      <c r="QJ58" s="1"/>
      <c r="QK58" s="1"/>
      <c r="QL58" s="1"/>
      <c r="QM58" s="1"/>
      <c r="QN58" s="1"/>
      <c r="QO58" s="1"/>
      <c r="QP58" s="1"/>
      <c r="QQ58" s="1"/>
      <c r="QR58" s="1"/>
      <c r="QS58" s="1"/>
      <c r="QT58" s="1"/>
      <c r="QU58" s="1"/>
      <c r="QV58" s="1"/>
      <c r="QW58" s="1"/>
      <c r="QX58" s="1"/>
      <c r="QY58" s="1"/>
      <c r="QZ58" s="1"/>
      <c r="RA58" s="1"/>
      <c r="RB58" s="1"/>
      <c r="RC58" s="1"/>
      <c r="RD58" s="1"/>
      <c r="RE58" s="1"/>
      <c r="RF58" s="1"/>
      <c r="RG58" s="1"/>
      <c r="RH58" s="1"/>
      <c r="RI58" s="1"/>
      <c r="RJ58" s="1"/>
      <c r="RK58" s="1"/>
      <c r="RL58" s="1"/>
      <c r="RM58" s="1"/>
      <c r="RN58" s="1"/>
      <c r="RO58" s="1"/>
      <c r="RP58" s="1"/>
      <c r="RQ58" s="1"/>
      <c r="RR58" s="1"/>
      <c r="RS58" s="1"/>
      <c r="RT58" s="1"/>
      <c r="RU58" s="1"/>
      <c r="RV58" s="1"/>
      <c r="RW58" s="1"/>
      <c r="RX58" s="1"/>
      <c r="RY58" s="1"/>
      <c r="RZ58" s="1"/>
      <c r="SA58" s="1"/>
      <c r="SB58" s="1"/>
      <c r="SC58" s="1"/>
      <c r="SD58" s="1"/>
      <c r="SE58" s="1"/>
      <c r="SF58" s="1"/>
      <c r="SG58" s="1"/>
      <c r="SH58" s="1"/>
      <c r="SI58" s="1"/>
      <c r="SJ58" s="1"/>
      <c r="SK58" s="1"/>
      <c r="SL58" s="1"/>
      <c r="SM58" s="1"/>
      <c r="SN58" s="1"/>
      <c r="SO58" s="1"/>
      <c r="SP58" s="1"/>
      <c r="SQ58" s="1"/>
      <c r="SR58" s="1"/>
      <c r="SS58" s="1"/>
      <c r="ST58" s="1"/>
      <c r="SU58" s="1"/>
      <c r="SV58" s="1"/>
      <c r="SW58" s="1"/>
      <c r="SX58" s="1"/>
      <c r="SY58" s="1"/>
      <c r="SZ58" s="1"/>
      <c r="TA58" s="1"/>
      <c r="TB58" s="1"/>
      <c r="TC58" s="1"/>
      <c r="TD58" s="1"/>
      <c r="TE58" s="1"/>
      <c r="TF58" s="1"/>
      <c r="TG58" s="1"/>
      <c r="TH58" s="1"/>
      <c r="TI58" s="1"/>
      <c r="TJ58" s="1"/>
      <c r="TK58" s="1"/>
      <c r="TL58" s="1"/>
      <c r="TM58" s="1"/>
      <c r="TN58" s="1"/>
      <c r="TO58" s="1"/>
      <c r="TP58" s="1"/>
      <c r="TQ58" s="1"/>
      <c r="TR58" s="1"/>
      <c r="TS58" s="1"/>
      <c r="TT58" s="1"/>
      <c r="TU58" s="1"/>
      <c r="TV58" s="1"/>
      <c r="TW58" s="1"/>
      <c r="TX58" s="1"/>
      <c r="TY58" s="1"/>
      <c r="TZ58" s="1"/>
      <c r="UA58" s="1"/>
      <c r="UB58" s="1"/>
      <c r="UC58" s="1"/>
      <c r="UD58" s="1"/>
      <c r="UE58" s="1"/>
      <c r="UF58" s="1"/>
      <c r="UG58" s="1"/>
      <c r="UH58" s="1"/>
      <c r="UI58" s="1"/>
      <c r="UJ58" s="1"/>
      <c r="UK58" s="1"/>
      <c r="UL58" s="1"/>
      <c r="UM58" s="1"/>
      <c r="UN58" s="1"/>
      <c r="UO58" s="1"/>
      <c r="UP58" s="1"/>
      <c r="UQ58" s="1"/>
      <c r="UR58" s="1"/>
      <c r="US58" s="1"/>
      <c r="UT58" s="1"/>
      <c r="UU58" s="1"/>
      <c r="UV58" s="1"/>
      <c r="UW58" s="1"/>
      <c r="UX58" s="1"/>
      <c r="UY58" s="1"/>
      <c r="UZ58" s="1"/>
      <c r="VA58" s="1"/>
      <c r="VB58" s="1"/>
      <c r="VC58" s="1"/>
      <c r="VD58" s="1"/>
      <c r="VE58" s="1"/>
      <c r="VF58" s="1"/>
      <c r="VG58" s="1"/>
      <c r="VH58" s="1"/>
      <c r="VI58" s="1"/>
      <c r="VJ58" s="1"/>
      <c r="VK58" s="1"/>
      <c r="VL58" s="1"/>
      <c r="VM58" s="1"/>
      <c r="VN58" s="1"/>
      <c r="VO58" s="1"/>
      <c r="VP58" s="1"/>
      <c r="VQ58" s="1"/>
      <c r="VR58" s="1"/>
      <c r="VS58" s="1"/>
      <c r="VT58" s="1"/>
      <c r="VU58" s="1"/>
      <c r="VV58" s="1"/>
      <c r="VW58" s="1"/>
      <c r="VX58" s="1"/>
      <c r="VY58" s="1"/>
      <c r="VZ58" s="1"/>
      <c r="WA58" s="1"/>
      <c r="WB58" s="1"/>
      <c r="WC58" s="1"/>
      <c r="WD58" s="1"/>
      <c r="WE58" s="1"/>
      <c r="WF58" s="1"/>
      <c r="WG58" s="1"/>
      <c r="WH58" s="1"/>
      <c r="WI58" s="1"/>
      <c r="WJ58" s="1"/>
      <c r="WK58" s="1"/>
      <c r="WL58" s="1"/>
      <c r="WM58" s="1"/>
      <c r="WN58" s="1"/>
      <c r="WO58" s="1"/>
      <c r="WP58" s="1"/>
      <c r="WQ58" s="1"/>
      <c r="WR58" s="1"/>
      <c r="WS58" s="1"/>
      <c r="WT58" s="1"/>
      <c r="WU58" s="1"/>
      <c r="WV58" s="1"/>
      <c r="WW58" s="1"/>
      <c r="WX58" s="1"/>
      <c r="WY58" s="1"/>
      <c r="WZ58" s="1"/>
      <c r="XA58" s="1"/>
      <c r="XB58" s="1"/>
      <c r="XC58" s="1"/>
      <c r="XD58" s="1"/>
      <c r="XE58" s="1"/>
      <c r="XF58" s="1"/>
      <c r="XG58" s="1"/>
      <c r="XH58" s="1"/>
      <c r="XI58" s="1"/>
      <c r="XJ58" s="1"/>
      <c r="XK58" s="1"/>
      <c r="XL58" s="1"/>
      <c r="XM58" s="1"/>
      <c r="XN58" s="1"/>
      <c r="XO58" s="1"/>
      <c r="XP58" s="1"/>
      <c r="XQ58" s="1"/>
      <c r="XR58" s="1"/>
      <c r="XS58" s="1"/>
      <c r="XT58" s="1"/>
      <c r="XU58" s="1"/>
      <c r="XV58" s="1"/>
      <c r="XW58" s="1"/>
      <c r="XX58" s="1"/>
      <c r="XY58" s="1"/>
      <c r="XZ58" s="1"/>
      <c r="YA58" s="1"/>
      <c r="YB58" s="1"/>
      <c r="YC58" s="1"/>
      <c r="YD58" s="1"/>
      <c r="YE58" s="1"/>
      <c r="YF58" s="1"/>
      <c r="YG58" s="1"/>
      <c r="YH58" s="1"/>
      <c r="YI58" s="1"/>
      <c r="YJ58" s="1"/>
      <c r="YK58" s="1"/>
      <c r="YL58" s="1"/>
      <c r="YM58" s="1"/>
      <c r="YN58" s="1"/>
      <c r="YO58" s="1"/>
      <c r="YP58" s="1"/>
      <c r="YQ58" s="1"/>
      <c r="YR58" s="1"/>
      <c r="YS58" s="1"/>
      <c r="YT58" s="1"/>
      <c r="YU58" s="1"/>
      <c r="YV58" s="1"/>
      <c r="YW58" s="1"/>
      <c r="YX58" s="1"/>
      <c r="YY58" s="1"/>
      <c r="YZ58" s="1"/>
      <c r="ZA58" s="1"/>
      <c r="ZB58" s="1"/>
      <c r="ZC58" s="1"/>
      <c r="ZD58" s="1"/>
      <c r="ZE58" s="1"/>
      <c r="ZF58" s="1"/>
      <c r="ZG58" s="1"/>
      <c r="ZH58" s="1"/>
      <c r="ZI58" s="1"/>
      <c r="ZJ58" s="1"/>
      <c r="ZK58" s="1"/>
      <c r="ZL58" s="1"/>
      <c r="ZM58" s="1"/>
      <c r="ZN58" s="1"/>
      <c r="ZO58" s="1"/>
      <c r="ZP58" s="1"/>
      <c r="ZQ58" s="1"/>
      <c r="ZR58" s="1"/>
      <c r="ZS58" s="1"/>
      <c r="ZT58" s="1"/>
      <c r="ZU58" s="1"/>
      <c r="ZV58" s="1"/>
      <c r="ZW58" s="1"/>
      <c r="ZX58" s="1"/>
      <c r="ZY58" s="1"/>
      <c r="ZZ58" s="1"/>
      <c r="AAA58" s="1"/>
      <c r="AAB58" s="1"/>
      <c r="AAC58" s="1"/>
      <c r="AAD58" s="1"/>
      <c r="AAE58" s="1"/>
      <c r="AAF58" s="1"/>
      <c r="AAG58" s="1"/>
      <c r="AAH58" s="1"/>
      <c r="AAI58" s="1"/>
      <c r="AAJ58" s="1"/>
      <c r="AAK58" s="1"/>
      <c r="AAL58" s="1"/>
      <c r="AAM58" s="1"/>
      <c r="AAN58" s="1"/>
      <c r="AAO58" s="1"/>
      <c r="AAP58" s="1"/>
      <c r="AAQ58" s="1"/>
      <c r="AAR58" s="1"/>
      <c r="AAS58" s="1"/>
      <c r="AAT58" s="1"/>
      <c r="AAU58" s="1"/>
      <c r="AAV58" s="1"/>
      <c r="AAW58" s="1"/>
      <c r="AAX58" s="1"/>
      <c r="AAY58" s="1"/>
      <c r="AAZ58" s="1"/>
      <c r="ABA58" s="1"/>
      <c r="ABB58" s="1"/>
      <c r="ABC58" s="1"/>
      <c r="ABD58" s="1"/>
      <c r="ABE58" s="1"/>
      <c r="ABF58" s="1"/>
      <c r="ABG58" s="1"/>
      <c r="ABH58" s="1"/>
      <c r="ABI58" s="1"/>
      <c r="ABJ58" s="1"/>
      <c r="ABK58" s="1"/>
      <c r="ABL58" s="1"/>
      <c r="ABM58" s="1"/>
      <c r="ABN58" s="1"/>
      <c r="ABO58" s="1"/>
      <c r="ABP58" s="1"/>
      <c r="ABQ58" s="1"/>
      <c r="ABR58" s="1"/>
      <c r="ABS58" s="1"/>
      <c r="ABT58" s="1"/>
      <c r="ABU58" s="1"/>
      <c r="ABV58" s="1"/>
      <c r="ABW58" s="1"/>
      <c r="ABX58" s="1"/>
      <c r="ABY58" s="1"/>
      <c r="ABZ58" s="1"/>
      <c r="ACA58" s="1"/>
      <c r="ACB58" s="1"/>
      <c r="ACC58" s="1"/>
      <c r="ACD58" s="1"/>
      <c r="ACE58" s="1"/>
      <c r="ACF58" s="1"/>
      <c r="ACG58" s="1"/>
      <c r="ACH58" s="1"/>
      <c r="ACI58" s="1"/>
      <c r="ACJ58" s="1"/>
      <c r="ACK58" s="1"/>
      <c r="ACL58" s="1"/>
      <c r="ACM58" s="1"/>
      <c r="ACN58" s="1"/>
      <c r="ACO58" s="1"/>
      <c r="ACP58" s="1"/>
      <c r="ACQ58" s="1"/>
      <c r="ACR58" s="1"/>
      <c r="ACS58" s="1"/>
      <c r="ACT58" s="1"/>
      <c r="ACU58" s="1"/>
      <c r="ACV58" s="1"/>
      <c r="ACW58" s="1"/>
      <c r="ACX58" s="1"/>
      <c r="ACY58" s="1"/>
      <c r="ACZ58" s="1"/>
      <c r="ADA58" s="1"/>
      <c r="ADB58" s="1"/>
      <c r="ADC58" s="1"/>
      <c r="ADD58" s="1"/>
      <c r="ADE58" s="1"/>
      <c r="ADF58" s="1"/>
      <c r="ADG58" s="1"/>
      <c r="ADH58" s="1"/>
      <c r="ADI58" s="1"/>
      <c r="ADJ58" s="1"/>
      <c r="ADK58" s="1"/>
      <c r="ADL58" s="1"/>
      <c r="ADM58" s="1"/>
      <c r="ADN58" s="1"/>
      <c r="ADO58" s="1"/>
      <c r="ADP58" s="1"/>
      <c r="ADQ58" s="1"/>
      <c r="ADR58" s="1"/>
      <c r="ADS58" s="1"/>
      <c r="ADT58" s="1"/>
      <c r="ADU58" s="1"/>
      <c r="ADV58" s="1"/>
      <c r="ADW58" s="1"/>
      <c r="ADX58" s="1"/>
      <c r="ADY58" s="1"/>
      <c r="ADZ58" s="1"/>
      <c r="AEA58" s="1"/>
      <c r="AEB58" s="1"/>
      <c r="AEC58" s="1"/>
      <c r="AED58" s="1"/>
      <c r="AEE58" s="1"/>
      <c r="AEF58" s="1"/>
      <c r="AEG58" s="1"/>
      <c r="AEH58" s="1"/>
      <c r="AEI58" s="1"/>
      <c r="AEJ58" s="1"/>
      <c r="AEK58" s="1"/>
      <c r="AEL58" s="1"/>
      <c r="AEM58" s="1"/>
      <c r="AEN58" s="1"/>
      <c r="AEO58" s="1"/>
      <c r="AEP58" s="1"/>
      <c r="AEQ58" s="1"/>
      <c r="AER58" s="1"/>
      <c r="AES58" s="1"/>
      <c r="AET58" s="1"/>
      <c r="AEU58" s="1"/>
      <c r="AEV58" s="1"/>
      <c r="AEW58" s="1"/>
      <c r="AEX58" s="1"/>
      <c r="AEY58" s="1"/>
      <c r="AEZ58" s="1"/>
      <c r="AFA58" s="1"/>
      <c r="AFB58" s="1"/>
      <c r="AFC58" s="1"/>
      <c r="AFD58" s="1"/>
      <c r="AFE58" s="1"/>
      <c r="AFF58" s="1"/>
      <c r="AFG58" s="1"/>
      <c r="AFH58" s="1"/>
      <c r="AFI58" s="1"/>
      <c r="AFJ58" s="1"/>
      <c r="AFK58" s="1"/>
      <c r="AFL58" s="1"/>
      <c r="AFM58" s="1"/>
      <c r="AFN58" s="1"/>
      <c r="AFO58" s="1"/>
      <c r="AFP58" s="1"/>
      <c r="AFQ58" s="1"/>
      <c r="AFR58" s="1"/>
      <c r="AFS58" s="1"/>
      <c r="AFT58" s="1"/>
      <c r="AFU58" s="1"/>
      <c r="AFV58" s="1"/>
      <c r="AFW58" s="1"/>
      <c r="AFX58" s="1"/>
      <c r="AFY58" s="1"/>
      <c r="AFZ58" s="1"/>
      <c r="AGA58" s="1"/>
      <c r="AGB58" s="1"/>
      <c r="AGC58" s="1"/>
      <c r="AGD58" s="1"/>
      <c r="AGE58" s="1"/>
      <c r="AGF58" s="1"/>
      <c r="AGG58" s="1"/>
      <c r="AGH58" s="1"/>
      <c r="AGI58" s="1"/>
      <c r="AGJ58" s="1"/>
      <c r="AGK58" s="1"/>
      <c r="AGL58" s="1"/>
      <c r="AGM58" s="1"/>
      <c r="AGN58" s="1"/>
      <c r="AGO58" s="1"/>
      <c r="AGP58" s="1"/>
      <c r="AGQ58" s="1"/>
      <c r="AGR58" s="1"/>
      <c r="AGS58" s="1"/>
      <c r="AGT58" s="1"/>
      <c r="AGU58" s="1"/>
      <c r="AGV58" s="1"/>
      <c r="AGW58" s="1"/>
      <c r="AGX58" s="1"/>
      <c r="AGY58" s="1"/>
      <c r="AGZ58" s="1"/>
      <c r="AHA58" s="1"/>
      <c r="AHB58" s="1"/>
      <c r="AHC58" s="1"/>
      <c r="AHD58" s="1"/>
      <c r="AHE58" s="1"/>
      <c r="AHF58" s="1"/>
      <c r="AHG58" s="1"/>
      <c r="AHH58" s="1"/>
      <c r="AHI58" s="1"/>
      <c r="AHJ58" s="1"/>
      <c r="AHK58" s="1"/>
      <c r="AHL58" s="1"/>
      <c r="AHM58" s="1"/>
      <c r="AHN58" s="1"/>
      <c r="AHO58" s="1"/>
      <c r="AHP58" s="1"/>
      <c r="AHQ58" s="1"/>
      <c r="AHR58" s="1"/>
      <c r="AHS58" s="1"/>
      <c r="AHT58" s="1"/>
      <c r="AHU58" s="1"/>
      <c r="AHV58" s="1"/>
      <c r="AHW58" s="1"/>
      <c r="AHX58" s="1"/>
      <c r="AHY58" s="1"/>
      <c r="AHZ58" s="1"/>
      <c r="AIA58" s="1"/>
      <c r="AIB58" s="1"/>
      <c r="AIC58" s="1"/>
      <c r="AID58" s="1"/>
      <c r="AIE58" s="1"/>
      <c r="AIF58" s="1"/>
      <c r="AIG58" s="1"/>
      <c r="AIH58" s="1"/>
      <c r="AII58" s="1"/>
      <c r="AIJ58" s="1"/>
      <c r="AIK58" s="1"/>
      <c r="AIL58" s="1"/>
      <c r="AIM58" s="1"/>
      <c r="AIN58" s="1"/>
      <c r="AIO58" s="1"/>
      <c r="AIP58" s="1"/>
      <c r="AIQ58" s="1"/>
      <c r="AIR58" s="1"/>
      <c r="AIS58" s="1"/>
      <c r="AIT58" s="1"/>
      <c r="AIU58" s="1"/>
      <c r="AIV58" s="1"/>
      <c r="AIW58" s="1"/>
      <c r="AIX58" s="1"/>
      <c r="AIY58" s="1"/>
      <c r="AIZ58" s="1"/>
      <c r="AJA58" s="1"/>
      <c r="AJB58" s="1"/>
      <c r="AJC58" s="1"/>
      <c r="AJD58" s="1"/>
      <c r="AJE58" s="1"/>
      <c r="AJF58" s="1"/>
      <c r="AJG58" s="1"/>
      <c r="AJH58" s="1"/>
      <c r="AJI58" s="1"/>
      <c r="AJJ58" s="1"/>
      <c r="AJK58" s="1"/>
      <c r="AJL58" s="1"/>
      <c r="AJM58" s="1"/>
      <c r="AJN58" s="1"/>
      <c r="AJO58" s="1"/>
      <c r="AJP58" s="1"/>
      <c r="AJQ58" s="1"/>
      <c r="AJR58" s="1"/>
      <c r="AJS58" s="1"/>
      <c r="AJT58" s="1"/>
      <c r="AJU58" s="1"/>
      <c r="AJV58" s="1"/>
      <c r="AJW58" s="1"/>
      <c r="AJX58" s="1"/>
      <c r="AJY58" s="1"/>
      <c r="AJZ58" s="1"/>
      <c r="AKA58" s="1"/>
      <c r="AKB58" s="1"/>
      <c r="AKC58" s="1"/>
      <c r="AKD58" s="1"/>
      <c r="AKE58" s="1"/>
      <c r="AKF58" s="1"/>
      <c r="AKG58" s="1"/>
      <c r="AKH58" s="1"/>
      <c r="AKI58" s="1"/>
      <c r="AKJ58" s="1"/>
      <c r="AKK58" s="1"/>
      <c r="AKL58" s="1"/>
      <c r="AKM58" s="1"/>
      <c r="AKN58" s="1"/>
      <c r="AKO58" s="1"/>
      <c r="AKP58" s="1"/>
      <c r="AKQ58" s="1"/>
      <c r="AKR58" s="1"/>
      <c r="AKS58" s="1"/>
      <c r="AKT58" s="1"/>
      <c r="AKU58" s="1"/>
    </row>
    <row r="59" spans="1:984" x14ac:dyDescent="0.25">
      <c r="A59" s="77">
        <v>43931</v>
      </c>
      <c r="B59" s="78">
        <v>19288</v>
      </c>
      <c r="C59" s="78">
        <v>19288</v>
      </c>
      <c r="D59" s="78">
        <v>19288</v>
      </c>
      <c r="E59" s="78">
        <v>19288</v>
      </c>
      <c r="F59" s="78">
        <v>19288</v>
      </c>
      <c r="G59" s="78">
        <v>19288</v>
      </c>
      <c r="H59" s="78">
        <v>19287</v>
      </c>
      <c r="I59" s="78">
        <v>19287</v>
      </c>
      <c r="J59" s="78">
        <v>19227</v>
      </c>
      <c r="K59" s="78">
        <v>19229</v>
      </c>
      <c r="L59" s="78">
        <v>19185</v>
      </c>
      <c r="M59" s="78">
        <v>19185</v>
      </c>
      <c r="N59" s="78">
        <v>19185</v>
      </c>
      <c r="O59" s="78">
        <v>19179</v>
      </c>
      <c r="P59" s="78">
        <v>19177</v>
      </c>
      <c r="Q59" s="78">
        <v>19174</v>
      </c>
      <c r="R59" s="79">
        <v>19178</v>
      </c>
      <c r="S59" s="79">
        <v>19179</v>
      </c>
      <c r="T59" s="79">
        <v>19177</v>
      </c>
      <c r="U59" s="76" t="s">
        <v>31</v>
      </c>
      <c r="V59" s="63"/>
      <c r="W59" s="63"/>
      <c r="X59" s="63"/>
      <c r="Y59" s="63"/>
      <c r="Z59" s="63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  <c r="JJ59" s="1"/>
      <c r="JK59" s="1"/>
      <c r="JL59" s="1"/>
      <c r="JM59" s="1"/>
      <c r="JN59" s="1"/>
      <c r="JO59" s="1"/>
      <c r="JP59" s="1"/>
      <c r="JQ59" s="1"/>
      <c r="JR59" s="1"/>
      <c r="JS59" s="1"/>
      <c r="JT59" s="1"/>
      <c r="JU59" s="1"/>
      <c r="JV59" s="1"/>
      <c r="JW59" s="1"/>
      <c r="JX59" s="1"/>
      <c r="JY59" s="1"/>
      <c r="JZ59" s="1"/>
      <c r="KA59" s="1"/>
      <c r="KB59" s="1"/>
      <c r="KC59" s="1"/>
      <c r="KD59" s="1"/>
      <c r="KE59" s="1"/>
      <c r="KF59" s="1"/>
      <c r="KG59" s="1"/>
      <c r="KH59" s="1"/>
      <c r="KI59" s="1"/>
      <c r="KJ59" s="1"/>
      <c r="KK59" s="1"/>
      <c r="KL59" s="1"/>
      <c r="KM59" s="1"/>
      <c r="KN59" s="1"/>
      <c r="KO59" s="1"/>
      <c r="KP59" s="1"/>
      <c r="KQ59" s="1"/>
      <c r="KR59" s="1"/>
      <c r="KS59" s="1"/>
      <c r="KT59" s="1"/>
      <c r="KU59" s="1"/>
      <c r="KV59" s="1"/>
      <c r="KW59" s="1"/>
      <c r="KX59" s="1"/>
      <c r="KY59" s="1"/>
      <c r="KZ59" s="1"/>
      <c r="LA59" s="1"/>
      <c r="LB59" s="1"/>
      <c r="LC59" s="1"/>
      <c r="LD59" s="1"/>
      <c r="LE59" s="1"/>
      <c r="LF59" s="1"/>
      <c r="LG59" s="1"/>
      <c r="LH59" s="1"/>
      <c r="LI59" s="1"/>
      <c r="LJ59" s="1"/>
      <c r="LK59" s="1"/>
      <c r="LL59" s="1"/>
      <c r="LM59" s="1"/>
      <c r="LN59" s="1"/>
      <c r="LO59" s="1"/>
      <c r="LP59" s="1"/>
      <c r="LQ59" s="1"/>
      <c r="LR59" s="1"/>
      <c r="LS59" s="1"/>
      <c r="LT59" s="1"/>
      <c r="LU59" s="1"/>
      <c r="LV59" s="1"/>
      <c r="LW59" s="1"/>
      <c r="LX59" s="1"/>
      <c r="LY59" s="1"/>
      <c r="LZ59" s="1"/>
      <c r="MA59" s="1"/>
      <c r="MB59" s="1"/>
      <c r="MC59" s="1"/>
      <c r="MD59" s="1"/>
      <c r="ME59" s="1"/>
      <c r="MF59" s="1"/>
      <c r="MG59" s="1"/>
      <c r="MH59" s="1"/>
      <c r="MI59" s="1"/>
      <c r="MJ59" s="1"/>
      <c r="MK59" s="1"/>
      <c r="ML59" s="1"/>
      <c r="MM59" s="1"/>
      <c r="MN59" s="1"/>
      <c r="MO59" s="1"/>
      <c r="MP59" s="1"/>
      <c r="MQ59" s="1"/>
      <c r="MR59" s="1"/>
      <c r="MS59" s="1"/>
      <c r="MT59" s="1"/>
      <c r="MU59" s="1"/>
      <c r="MV59" s="1"/>
      <c r="MW59" s="1"/>
      <c r="MX59" s="1"/>
      <c r="MY59" s="1"/>
      <c r="MZ59" s="1"/>
      <c r="NA59" s="1"/>
      <c r="NB59" s="1"/>
      <c r="NC59" s="1"/>
      <c r="ND59" s="1"/>
      <c r="NE59" s="1"/>
      <c r="NF59" s="1"/>
      <c r="NG59" s="1"/>
      <c r="NH59" s="1"/>
      <c r="NI59" s="1"/>
      <c r="NJ59" s="1"/>
      <c r="NK59" s="1"/>
      <c r="NL59" s="1"/>
      <c r="NM59" s="1"/>
      <c r="NN59" s="1"/>
      <c r="NO59" s="1"/>
      <c r="NP59" s="1"/>
      <c r="NQ59" s="1"/>
      <c r="NR59" s="1"/>
      <c r="NS59" s="1"/>
      <c r="NT59" s="1"/>
      <c r="NU59" s="1"/>
      <c r="NV59" s="1"/>
      <c r="NW59" s="1"/>
      <c r="NX59" s="1"/>
      <c r="NY59" s="1"/>
      <c r="NZ59" s="1"/>
      <c r="OA59" s="1"/>
      <c r="OB59" s="1"/>
      <c r="OC59" s="1"/>
      <c r="OD59" s="1"/>
      <c r="OE59" s="1"/>
      <c r="OF59" s="1"/>
      <c r="OG59" s="1"/>
      <c r="OH59" s="1"/>
      <c r="OI59" s="1"/>
      <c r="OJ59" s="1"/>
      <c r="OK59" s="1"/>
      <c r="OL59" s="1"/>
      <c r="OM59" s="1"/>
      <c r="ON59" s="1"/>
      <c r="OO59" s="1"/>
      <c r="OP59" s="1"/>
      <c r="OQ59" s="1"/>
      <c r="OR59" s="1"/>
      <c r="OS59" s="1"/>
      <c r="OT59" s="1"/>
      <c r="OU59" s="1"/>
      <c r="OV59" s="1"/>
      <c r="OW59" s="1"/>
      <c r="OX59" s="1"/>
      <c r="OY59" s="1"/>
      <c r="OZ59" s="1"/>
      <c r="PA59" s="1"/>
      <c r="PB59" s="1"/>
      <c r="PC59" s="1"/>
      <c r="PD59" s="1"/>
      <c r="PE59" s="1"/>
      <c r="PF59" s="1"/>
      <c r="PG59" s="1"/>
      <c r="PH59" s="1"/>
      <c r="PI59" s="1"/>
      <c r="PJ59" s="1"/>
      <c r="PK59" s="1"/>
      <c r="PL59" s="1"/>
      <c r="PM59" s="1"/>
      <c r="PN59" s="1"/>
      <c r="PO59" s="1"/>
      <c r="PP59" s="1"/>
      <c r="PQ59" s="1"/>
      <c r="PR59" s="1"/>
      <c r="PS59" s="1"/>
      <c r="PT59" s="1"/>
      <c r="PU59" s="1"/>
      <c r="PV59" s="1"/>
      <c r="PW59" s="1"/>
      <c r="PX59" s="1"/>
      <c r="PY59" s="1"/>
      <c r="PZ59" s="1"/>
      <c r="QA59" s="1"/>
      <c r="QB59" s="1"/>
      <c r="QC59" s="1"/>
      <c r="QD59" s="1"/>
      <c r="QE59" s="1"/>
      <c r="QF59" s="1"/>
      <c r="QG59" s="1"/>
      <c r="QH59" s="1"/>
      <c r="QI59" s="1"/>
      <c r="QJ59" s="1"/>
      <c r="QK59" s="1"/>
      <c r="QL59" s="1"/>
      <c r="QM59" s="1"/>
      <c r="QN59" s="1"/>
      <c r="QO59" s="1"/>
      <c r="QP59" s="1"/>
      <c r="QQ59" s="1"/>
      <c r="QR59" s="1"/>
      <c r="QS59" s="1"/>
      <c r="QT59" s="1"/>
      <c r="QU59" s="1"/>
      <c r="QV59" s="1"/>
      <c r="QW59" s="1"/>
      <c r="QX59" s="1"/>
      <c r="QY59" s="1"/>
      <c r="QZ59" s="1"/>
      <c r="RA59" s="1"/>
      <c r="RB59" s="1"/>
      <c r="RC59" s="1"/>
      <c r="RD59" s="1"/>
      <c r="RE59" s="1"/>
      <c r="RF59" s="1"/>
      <c r="RG59" s="1"/>
      <c r="RH59" s="1"/>
      <c r="RI59" s="1"/>
      <c r="RJ59" s="1"/>
      <c r="RK59" s="1"/>
      <c r="RL59" s="1"/>
      <c r="RM59" s="1"/>
      <c r="RN59" s="1"/>
      <c r="RO59" s="1"/>
      <c r="RP59" s="1"/>
      <c r="RQ59" s="1"/>
      <c r="RR59" s="1"/>
      <c r="RS59" s="1"/>
      <c r="RT59" s="1"/>
      <c r="RU59" s="1"/>
      <c r="RV59" s="1"/>
      <c r="RW59" s="1"/>
      <c r="RX59" s="1"/>
      <c r="RY59" s="1"/>
      <c r="RZ59" s="1"/>
      <c r="SA59" s="1"/>
      <c r="SB59" s="1"/>
      <c r="SC59" s="1"/>
      <c r="SD59" s="1"/>
      <c r="SE59" s="1"/>
      <c r="SF59" s="1"/>
      <c r="SG59" s="1"/>
      <c r="SH59" s="1"/>
      <c r="SI59" s="1"/>
      <c r="SJ59" s="1"/>
      <c r="SK59" s="1"/>
      <c r="SL59" s="1"/>
      <c r="SM59" s="1"/>
      <c r="SN59" s="1"/>
      <c r="SO59" s="1"/>
      <c r="SP59" s="1"/>
      <c r="SQ59" s="1"/>
      <c r="SR59" s="1"/>
      <c r="SS59" s="1"/>
      <c r="ST59" s="1"/>
      <c r="SU59" s="1"/>
      <c r="SV59" s="1"/>
      <c r="SW59" s="1"/>
      <c r="SX59" s="1"/>
      <c r="SY59" s="1"/>
      <c r="SZ59" s="1"/>
      <c r="TA59" s="1"/>
      <c r="TB59" s="1"/>
      <c r="TC59" s="1"/>
      <c r="TD59" s="1"/>
      <c r="TE59" s="1"/>
      <c r="TF59" s="1"/>
      <c r="TG59" s="1"/>
      <c r="TH59" s="1"/>
      <c r="TI59" s="1"/>
      <c r="TJ59" s="1"/>
      <c r="TK59" s="1"/>
      <c r="TL59" s="1"/>
      <c r="TM59" s="1"/>
      <c r="TN59" s="1"/>
      <c r="TO59" s="1"/>
      <c r="TP59" s="1"/>
      <c r="TQ59" s="1"/>
      <c r="TR59" s="1"/>
      <c r="TS59" s="1"/>
      <c r="TT59" s="1"/>
      <c r="TU59" s="1"/>
      <c r="TV59" s="1"/>
      <c r="TW59" s="1"/>
      <c r="TX59" s="1"/>
      <c r="TY59" s="1"/>
      <c r="TZ59" s="1"/>
      <c r="UA59" s="1"/>
      <c r="UB59" s="1"/>
      <c r="UC59" s="1"/>
      <c r="UD59" s="1"/>
      <c r="UE59" s="1"/>
      <c r="UF59" s="1"/>
      <c r="UG59" s="1"/>
      <c r="UH59" s="1"/>
      <c r="UI59" s="1"/>
      <c r="UJ59" s="1"/>
      <c r="UK59" s="1"/>
      <c r="UL59" s="1"/>
      <c r="UM59" s="1"/>
      <c r="UN59" s="1"/>
      <c r="UO59" s="1"/>
      <c r="UP59" s="1"/>
      <c r="UQ59" s="1"/>
      <c r="UR59" s="1"/>
      <c r="US59" s="1"/>
      <c r="UT59" s="1"/>
      <c r="UU59" s="1"/>
      <c r="UV59" s="1"/>
      <c r="UW59" s="1"/>
      <c r="UX59" s="1"/>
      <c r="UY59" s="1"/>
      <c r="UZ59" s="1"/>
      <c r="VA59" s="1"/>
      <c r="VB59" s="1"/>
      <c r="VC59" s="1"/>
      <c r="VD59" s="1"/>
      <c r="VE59" s="1"/>
      <c r="VF59" s="1"/>
      <c r="VG59" s="1"/>
      <c r="VH59" s="1"/>
      <c r="VI59" s="1"/>
      <c r="VJ59" s="1"/>
      <c r="VK59" s="1"/>
      <c r="VL59" s="1"/>
      <c r="VM59" s="1"/>
      <c r="VN59" s="1"/>
      <c r="VO59" s="1"/>
      <c r="VP59" s="1"/>
      <c r="VQ59" s="1"/>
      <c r="VR59" s="1"/>
      <c r="VS59" s="1"/>
      <c r="VT59" s="1"/>
      <c r="VU59" s="1"/>
      <c r="VV59" s="1"/>
      <c r="VW59" s="1"/>
      <c r="VX59" s="1"/>
      <c r="VY59" s="1"/>
      <c r="VZ59" s="1"/>
      <c r="WA59" s="1"/>
      <c r="WB59" s="1"/>
      <c r="WC59" s="1"/>
      <c r="WD59" s="1"/>
      <c r="WE59" s="1"/>
      <c r="WF59" s="1"/>
      <c r="WG59" s="1"/>
      <c r="WH59" s="1"/>
      <c r="WI59" s="1"/>
      <c r="WJ59" s="1"/>
      <c r="WK59" s="1"/>
      <c r="WL59" s="1"/>
      <c r="WM59" s="1"/>
      <c r="WN59" s="1"/>
      <c r="WO59" s="1"/>
      <c r="WP59" s="1"/>
      <c r="WQ59" s="1"/>
      <c r="WR59" s="1"/>
      <c r="WS59" s="1"/>
      <c r="WT59" s="1"/>
      <c r="WU59" s="1"/>
      <c r="WV59" s="1"/>
      <c r="WW59" s="1"/>
      <c r="WX59" s="1"/>
      <c r="WY59" s="1"/>
      <c r="WZ59" s="1"/>
      <c r="XA59" s="1"/>
      <c r="XB59" s="1"/>
      <c r="XC59" s="1"/>
      <c r="XD59" s="1"/>
      <c r="XE59" s="1"/>
      <c r="XF59" s="1"/>
      <c r="XG59" s="1"/>
      <c r="XH59" s="1"/>
      <c r="XI59" s="1"/>
      <c r="XJ59" s="1"/>
      <c r="XK59" s="1"/>
      <c r="XL59" s="1"/>
      <c r="XM59" s="1"/>
      <c r="XN59" s="1"/>
      <c r="XO59" s="1"/>
      <c r="XP59" s="1"/>
      <c r="XQ59" s="1"/>
      <c r="XR59" s="1"/>
      <c r="XS59" s="1"/>
      <c r="XT59" s="1"/>
      <c r="XU59" s="1"/>
      <c r="XV59" s="1"/>
      <c r="XW59" s="1"/>
      <c r="XX59" s="1"/>
      <c r="XY59" s="1"/>
      <c r="XZ59" s="1"/>
      <c r="YA59" s="1"/>
      <c r="YB59" s="1"/>
      <c r="YC59" s="1"/>
      <c r="YD59" s="1"/>
      <c r="YE59" s="1"/>
      <c r="YF59" s="1"/>
      <c r="YG59" s="1"/>
      <c r="YH59" s="1"/>
      <c r="YI59" s="1"/>
      <c r="YJ59" s="1"/>
      <c r="YK59" s="1"/>
      <c r="YL59" s="1"/>
      <c r="YM59" s="1"/>
      <c r="YN59" s="1"/>
      <c r="YO59" s="1"/>
      <c r="YP59" s="1"/>
      <c r="YQ59" s="1"/>
      <c r="YR59" s="1"/>
      <c r="YS59" s="1"/>
      <c r="YT59" s="1"/>
      <c r="YU59" s="1"/>
      <c r="YV59" s="1"/>
      <c r="YW59" s="1"/>
      <c r="YX59" s="1"/>
      <c r="YY59" s="1"/>
      <c r="YZ59" s="1"/>
      <c r="ZA59" s="1"/>
      <c r="ZB59" s="1"/>
      <c r="ZC59" s="1"/>
      <c r="ZD59" s="1"/>
      <c r="ZE59" s="1"/>
      <c r="ZF59" s="1"/>
      <c r="ZG59" s="1"/>
      <c r="ZH59" s="1"/>
      <c r="ZI59" s="1"/>
      <c r="ZJ59" s="1"/>
      <c r="ZK59" s="1"/>
      <c r="ZL59" s="1"/>
      <c r="ZM59" s="1"/>
      <c r="ZN59" s="1"/>
      <c r="ZO59" s="1"/>
      <c r="ZP59" s="1"/>
      <c r="ZQ59" s="1"/>
      <c r="ZR59" s="1"/>
      <c r="ZS59" s="1"/>
      <c r="ZT59" s="1"/>
      <c r="ZU59" s="1"/>
      <c r="ZV59" s="1"/>
      <c r="ZW59" s="1"/>
      <c r="ZX59" s="1"/>
      <c r="ZY59" s="1"/>
      <c r="ZZ59" s="1"/>
      <c r="AAA59" s="1"/>
      <c r="AAB59" s="1"/>
      <c r="AAC59" s="1"/>
      <c r="AAD59" s="1"/>
      <c r="AAE59" s="1"/>
      <c r="AAF59" s="1"/>
      <c r="AAG59" s="1"/>
      <c r="AAH59" s="1"/>
      <c r="AAI59" s="1"/>
      <c r="AAJ59" s="1"/>
      <c r="AAK59" s="1"/>
      <c r="AAL59" s="1"/>
      <c r="AAM59" s="1"/>
      <c r="AAN59" s="1"/>
      <c r="AAO59" s="1"/>
      <c r="AAP59" s="1"/>
      <c r="AAQ59" s="1"/>
      <c r="AAR59" s="1"/>
      <c r="AAS59" s="1"/>
      <c r="AAT59" s="1"/>
      <c r="AAU59" s="1"/>
      <c r="AAV59" s="1"/>
      <c r="AAW59" s="1"/>
      <c r="AAX59" s="1"/>
      <c r="AAY59" s="1"/>
      <c r="AAZ59" s="1"/>
      <c r="ABA59" s="1"/>
      <c r="ABB59" s="1"/>
      <c r="ABC59" s="1"/>
      <c r="ABD59" s="1"/>
      <c r="ABE59" s="1"/>
      <c r="ABF59" s="1"/>
      <c r="ABG59" s="1"/>
      <c r="ABH59" s="1"/>
      <c r="ABI59" s="1"/>
      <c r="ABJ59" s="1"/>
      <c r="ABK59" s="1"/>
      <c r="ABL59" s="1"/>
      <c r="ABM59" s="1"/>
      <c r="ABN59" s="1"/>
      <c r="ABO59" s="1"/>
      <c r="ABP59" s="1"/>
      <c r="ABQ59" s="1"/>
      <c r="ABR59" s="1"/>
      <c r="ABS59" s="1"/>
      <c r="ABT59" s="1"/>
      <c r="ABU59" s="1"/>
      <c r="ABV59" s="1"/>
      <c r="ABW59" s="1"/>
      <c r="ABX59" s="1"/>
      <c r="ABY59" s="1"/>
      <c r="ABZ59" s="1"/>
      <c r="ACA59" s="1"/>
      <c r="ACB59" s="1"/>
      <c r="ACC59" s="1"/>
      <c r="ACD59" s="1"/>
      <c r="ACE59" s="1"/>
      <c r="ACF59" s="1"/>
      <c r="ACG59" s="1"/>
      <c r="ACH59" s="1"/>
      <c r="ACI59" s="1"/>
      <c r="ACJ59" s="1"/>
      <c r="ACK59" s="1"/>
      <c r="ACL59" s="1"/>
      <c r="ACM59" s="1"/>
      <c r="ACN59" s="1"/>
      <c r="ACO59" s="1"/>
      <c r="ACP59" s="1"/>
      <c r="ACQ59" s="1"/>
      <c r="ACR59" s="1"/>
      <c r="ACS59" s="1"/>
      <c r="ACT59" s="1"/>
      <c r="ACU59" s="1"/>
      <c r="ACV59" s="1"/>
      <c r="ACW59" s="1"/>
      <c r="ACX59" s="1"/>
      <c r="ACY59" s="1"/>
      <c r="ACZ59" s="1"/>
      <c r="ADA59" s="1"/>
      <c r="ADB59" s="1"/>
      <c r="ADC59" s="1"/>
      <c r="ADD59" s="1"/>
      <c r="ADE59" s="1"/>
      <c r="ADF59" s="1"/>
      <c r="ADG59" s="1"/>
      <c r="ADH59" s="1"/>
      <c r="ADI59" s="1"/>
      <c r="ADJ59" s="1"/>
      <c r="ADK59" s="1"/>
      <c r="ADL59" s="1"/>
      <c r="ADM59" s="1"/>
      <c r="ADN59" s="1"/>
      <c r="ADO59" s="1"/>
      <c r="ADP59" s="1"/>
      <c r="ADQ59" s="1"/>
      <c r="ADR59" s="1"/>
      <c r="ADS59" s="1"/>
      <c r="ADT59" s="1"/>
      <c r="ADU59" s="1"/>
      <c r="ADV59" s="1"/>
      <c r="ADW59" s="1"/>
      <c r="ADX59" s="1"/>
      <c r="ADY59" s="1"/>
      <c r="ADZ59" s="1"/>
      <c r="AEA59" s="1"/>
      <c r="AEB59" s="1"/>
      <c r="AEC59" s="1"/>
      <c r="AED59" s="1"/>
      <c r="AEE59" s="1"/>
      <c r="AEF59" s="1"/>
      <c r="AEG59" s="1"/>
      <c r="AEH59" s="1"/>
      <c r="AEI59" s="1"/>
      <c r="AEJ59" s="1"/>
      <c r="AEK59" s="1"/>
      <c r="AEL59" s="1"/>
      <c r="AEM59" s="1"/>
      <c r="AEN59" s="1"/>
      <c r="AEO59" s="1"/>
      <c r="AEP59" s="1"/>
      <c r="AEQ59" s="1"/>
      <c r="AER59" s="1"/>
      <c r="AES59" s="1"/>
      <c r="AET59" s="1"/>
      <c r="AEU59" s="1"/>
      <c r="AEV59" s="1"/>
      <c r="AEW59" s="1"/>
      <c r="AEX59" s="1"/>
      <c r="AEY59" s="1"/>
      <c r="AEZ59" s="1"/>
      <c r="AFA59" s="1"/>
      <c r="AFB59" s="1"/>
      <c r="AFC59" s="1"/>
      <c r="AFD59" s="1"/>
      <c r="AFE59" s="1"/>
      <c r="AFF59" s="1"/>
      <c r="AFG59" s="1"/>
      <c r="AFH59" s="1"/>
      <c r="AFI59" s="1"/>
      <c r="AFJ59" s="1"/>
      <c r="AFK59" s="1"/>
      <c r="AFL59" s="1"/>
      <c r="AFM59" s="1"/>
      <c r="AFN59" s="1"/>
      <c r="AFO59" s="1"/>
      <c r="AFP59" s="1"/>
      <c r="AFQ59" s="1"/>
      <c r="AFR59" s="1"/>
      <c r="AFS59" s="1"/>
      <c r="AFT59" s="1"/>
      <c r="AFU59" s="1"/>
      <c r="AFV59" s="1"/>
      <c r="AFW59" s="1"/>
      <c r="AFX59" s="1"/>
      <c r="AFY59" s="1"/>
      <c r="AFZ59" s="1"/>
      <c r="AGA59" s="1"/>
      <c r="AGB59" s="1"/>
      <c r="AGC59" s="1"/>
      <c r="AGD59" s="1"/>
      <c r="AGE59" s="1"/>
      <c r="AGF59" s="1"/>
      <c r="AGG59" s="1"/>
      <c r="AGH59" s="1"/>
      <c r="AGI59" s="1"/>
      <c r="AGJ59" s="1"/>
      <c r="AGK59" s="1"/>
      <c r="AGL59" s="1"/>
      <c r="AGM59" s="1"/>
      <c r="AGN59" s="1"/>
      <c r="AGO59" s="1"/>
      <c r="AGP59" s="1"/>
      <c r="AGQ59" s="1"/>
      <c r="AGR59" s="1"/>
      <c r="AGS59" s="1"/>
      <c r="AGT59" s="1"/>
      <c r="AGU59" s="1"/>
      <c r="AGV59" s="1"/>
      <c r="AGW59" s="1"/>
      <c r="AGX59" s="1"/>
      <c r="AGY59" s="1"/>
      <c r="AGZ59" s="1"/>
      <c r="AHA59" s="1"/>
      <c r="AHB59" s="1"/>
      <c r="AHC59" s="1"/>
      <c r="AHD59" s="1"/>
      <c r="AHE59" s="1"/>
      <c r="AHF59" s="1"/>
      <c r="AHG59" s="1"/>
      <c r="AHH59" s="1"/>
      <c r="AHI59" s="1"/>
      <c r="AHJ59" s="1"/>
      <c r="AHK59" s="1"/>
      <c r="AHL59" s="1"/>
      <c r="AHM59" s="1"/>
      <c r="AHN59" s="1"/>
      <c r="AHO59" s="1"/>
      <c r="AHP59" s="1"/>
      <c r="AHQ59" s="1"/>
      <c r="AHR59" s="1"/>
      <c r="AHS59" s="1"/>
      <c r="AHT59" s="1"/>
      <c r="AHU59" s="1"/>
      <c r="AHV59" s="1"/>
      <c r="AHW59" s="1"/>
      <c r="AHX59" s="1"/>
      <c r="AHY59" s="1"/>
      <c r="AHZ59" s="1"/>
      <c r="AIA59" s="1"/>
      <c r="AIB59" s="1"/>
      <c r="AIC59" s="1"/>
      <c r="AID59" s="1"/>
      <c r="AIE59" s="1"/>
      <c r="AIF59" s="1"/>
      <c r="AIG59" s="1"/>
      <c r="AIH59" s="1"/>
      <c r="AII59" s="1"/>
      <c r="AIJ59" s="1"/>
      <c r="AIK59" s="1"/>
      <c r="AIL59" s="1"/>
      <c r="AIM59" s="1"/>
      <c r="AIN59" s="1"/>
      <c r="AIO59" s="1"/>
      <c r="AIP59" s="1"/>
      <c r="AIQ59" s="1"/>
      <c r="AIR59" s="1"/>
      <c r="AIS59" s="1"/>
      <c r="AIT59" s="1"/>
      <c r="AIU59" s="1"/>
      <c r="AIV59" s="1"/>
      <c r="AIW59" s="1"/>
      <c r="AIX59" s="1"/>
      <c r="AIY59" s="1"/>
      <c r="AIZ59" s="1"/>
      <c r="AJA59" s="1"/>
      <c r="AJB59" s="1"/>
      <c r="AJC59" s="1"/>
      <c r="AJD59" s="1"/>
      <c r="AJE59" s="1"/>
      <c r="AJF59" s="1"/>
      <c r="AJG59" s="1"/>
      <c r="AJH59" s="1"/>
      <c r="AJI59" s="1"/>
      <c r="AJJ59" s="1"/>
      <c r="AJK59" s="1"/>
      <c r="AJL59" s="1"/>
      <c r="AJM59" s="1"/>
      <c r="AJN59" s="1"/>
      <c r="AJO59" s="1"/>
      <c r="AJP59" s="1"/>
      <c r="AJQ59" s="1"/>
      <c r="AJR59" s="1"/>
      <c r="AJS59" s="1"/>
      <c r="AJT59" s="1"/>
      <c r="AJU59" s="1"/>
      <c r="AJV59" s="1"/>
      <c r="AJW59" s="1"/>
      <c r="AJX59" s="1"/>
      <c r="AJY59" s="1"/>
      <c r="AJZ59" s="1"/>
      <c r="AKA59" s="1"/>
      <c r="AKB59" s="1"/>
      <c r="AKC59" s="1"/>
      <c r="AKD59" s="1"/>
      <c r="AKE59" s="1"/>
      <c r="AKF59" s="1"/>
      <c r="AKG59" s="1"/>
      <c r="AKH59" s="1"/>
      <c r="AKI59" s="1"/>
      <c r="AKJ59" s="1"/>
      <c r="AKK59" s="1"/>
      <c r="AKL59" s="1"/>
      <c r="AKM59" s="1"/>
      <c r="AKN59" s="1"/>
      <c r="AKO59" s="1"/>
      <c r="AKP59" s="1"/>
      <c r="AKQ59" s="1"/>
      <c r="AKR59" s="1"/>
      <c r="AKS59" s="1"/>
      <c r="AKT59" s="1"/>
      <c r="AKU59" s="1"/>
    </row>
    <row r="60" spans="1:984" x14ac:dyDescent="0.25">
      <c r="A60" s="77">
        <v>43924</v>
      </c>
      <c r="B60" s="78">
        <v>12804</v>
      </c>
      <c r="C60" s="78">
        <v>12804</v>
      </c>
      <c r="D60" s="78">
        <v>12804</v>
      </c>
      <c r="E60" s="78">
        <v>12804</v>
      </c>
      <c r="F60" s="78">
        <v>12804</v>
      </c>
      <c r="G60" s="78">
        <v>12804</v>
      </c>
      <c r="H60" s="78">
        <v>12803</v>
      </c>
      <c r="I60" s="78">
        <v>12803</v>
      </c>
      <c r="J60" s="78">
        <v>12765</v>
      </c>
      <c r="K60" s="78">
        <v>12767</v>
      </c>
      <c r="L60" s="78">
        <v>12732</v>
      </c>
      <c r="M60" s="78">
        <v>12732</v>
      </c>
      <c r="N60" s="78">
        <v>12733</v>
      </c>
      <c r="O60" s="78">
        <v>12727</v>
      </c>
      <c r="P60" s="78">
        <v>12726</v>
      </c>
      <c r="Q60" s="78">
        <v>12724</v>
      </c>
      <c r="R60" s="79">
        <v>12728</v>
      </c>
      <c r="S60" s="79">
        <v>12729</v>
      </c>
      <c r="T60" s="79">
        <v>12728</v>
      </c>
      <c r="U60" s="76" t="s">
        <v>30</v>
      </c>
      <c r="V60" s="63"/>
      <c r="W60" s="63"/>
      <c r="X60" s="63"/>
      <c r="Y60" s="63"/>
      <c r="Z60" s="63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  <c r="IY60" s="1"/>
      <c r="IZ60" s="1"/>
      <c r="JA60" s="1"/>
      <c r="JB60" s="1"/>
      <c r="JC60" s="1"/>
      <c r="JD60" s="1"/>
      <c r="JE60" s="1"/>
      <c r="JF60" s="1"/>
      <c r="JG60" s="1"/>
      <c r="JH60" s="1"/>
      <c r="JI60" s="1"/>
      <c r="JJ60" s="1"/>
      <c r="JK60" s="1"/>
      <c r="JL60" s="1"/>
      <c r="JM60" s="1"/>
      <c r="JN60" s="1"/>
      <c r="JO60" s="1"/>
      <c r="JP60" s="1"/>
      <c r="JQ60" s="1"/>
      <c r="JR60" s="1"/>
      <c r="JS60" s="1"/>
      <c r="JT60" s="1"/>
      <c r="JU60" s="1"/>
      <c r="JV60" s="1"/>
      <c r="JW60" s="1"/>
      <c r="JX60" s="1"/>
      <c r="JY60" s="1"/>
      <c r="JZ60" s="1"/>
      <c r="KA60" s="1"/>
      <c r="KB60" s="1"/>
      <c r="KC60" s="1"/>
      <c r="KD60" s="1"/>
      <c r="KE60" s="1"/>
      <c r="KF60" s="1"/>
      <c r="KG60" s="1"/>
      <c r="KH60" s="1"/>
      <c r="KI60" s="1"/>
      <c r="KJ60" s="1"/>
      <c r="KK60" s="1"/>
      <c r="KL60" s="1"/>
      <c r="KM60" s="1"/>
      <c r="KN60" s="1"/>
      <c r="KO60" s="1"/>
      <c r="KP60" s="1"/>
      <c r="KQ60" s="1"/>
      <c r="KR60" s="1"/>
      <c r="KS60" s="1"/>
      <c r="KT60" s="1"/>
      <c r="KU60" s="1"/>
      <c r="KV60" s="1"/>
      <c r="KW60" s="1"/>
      <c r="KX60" s="1"/>
      <c r="KY60" s="1"/>
      <c r="KZ60" s="1"/>
      <c r="LA60" s="1"/>
      <c r="LB60" s="1"/>
      <c r="LC60" s="1"/>
      <c r="LD60" s="1"/>
      <c r="LE60" s="1"/>
      <c r="LF60" s="1"/>
      <c r="LG60" s="1"/>
      <c r="LH60" s="1"/>
      <c r="LI60" s="1"/>
      <c r="LJ60" s="1"/>
      <c r="LK60" s="1"/>
      <c r="LL60" s="1"/>
      <c r="LM60" s="1"/>
      <c r="LN60" s="1"/>
      <c r="LO60" s="1"/>
      <c r="LP60" s="1"/>
      <c r="LQ60" s="1"/>
      <c r="LR60" s="1"/>
      <c r="LS60" s="1"/>
      <c r="LT60" s="1"/>
      <c r="LU60" s="1"/>
      <c r="LV60" s="1"/>
      <c r="LW60" s="1"/>
      <c r="LX60" s="1"/>
      <c r="LY60" s="1"/>
      <c r="LZ60" s="1"/>
      <c r="MA60" s="1"/>
      <c r="MB60" s="1"/>
      <c r="MC60" s="1"/>
      <c r="MD60" s="1"/>
      <c r="ME60" s="1"/>
      <c r="MF60" s="1"/>
      <c r="MG60" s="1"/>
      <c r="MH60" s="1"/>
      <c r="MI60" s="1"/>
      <c r="MJ60" s="1"/>
      <c r="MK60" s="1"/>
      <c r="ML60" s="1"/>
      <c r="MM60" s="1"/>
      <c r="MN60" s="1"/>
      <c r="MO60" s="1"/>
      <c r="MP60" s="1"/>
      <c r="MQ60" s="1"/>
      <c r="MR60" s="1"/>
      <c r="MS60" s="1"/>
      <c r="MT60" s="1"/>
      <c r="MU60" s="1"/>
      <c r="MV60" s="1"/>
      <c r="MW60" s="1"/>
      <c r="MX60" s="1"/>
      <c r="MY60" s="1"/>
      <c r="MZ60" s="1"/>
      <c r="NA60" s="1"/>
      <c r="NB60" s="1"/>
      <c r="NC60" s="1"/>
      <c r="ND60" s="1"/>
      <c r="NE60" s="1"/>
      <c r="NF60" s="1"/>
      <c r="NG60" s="1"/>
      <c r="NH60" s="1"/>
      <c r="NI60" s="1"/>
      <c r="NJ60" s="1"/>
      <c r="NK60" s="1"/>
      <c r="NL60" s="1"/>
      <c r="NM60" s="1"/>
      <c r="NN60" s="1"/>
      <c r="NO60" s="1"/>
      <c r="NP60" s="1"/>
      <c r="NQ60" s="1"/>
      <c r="NR60" s="1"/>
      <c r="NS60" s="1"/>
      <c r="NT60" s="1"/>
      <c r="NU60" s="1"/>
      <c r="NV60" s="1"/>
      <c r="NW60" s="1"/>
      <c r="NX60" s="1"/>
      <c r="NY60" s="1"/>
      <c r="NZ60" s="1"/>
      <c r="OA60" s="1"/>
      <c r="OB60" s="1"/>
      <c r="OC60" s="1"/>
      <c r="OD60" s="1"/>
      <c r="OE60" s="1"/>
      <c r="OF60" s="1"/>
      <c r="OG60" s="1"/>
      <c r="OH60" s="1"/>
      <c r="OI60" s="1"/>
      <c r="OJ60" s="1"/>
      <c r="OK60" s="1"/>
      <c r="OL60" s="1"/>
      <c r="OM60" s="1"/>
      <c r="ON60" s="1"/>
      <c r="OO60" s="1"/>
      <c r="OP60" s="1"/>
      <c r="OQ60" s="1"/>
      <c r="OR60" s="1"/>
      <c r="OS60" s="1"/>
      <c r="OT60" s="1"/>
      <c r="OU60" s="1"/>
      <c r="OV60" s="1"/>
      <c r="OW60" s="1"/>
      <c r="OX60" s="1"/>
      <c r="OY60" s="1"/>
      <c r="OZ60" s="1"/>
      <c r="PA60" s="1"/>
      <c r="PB60" s="1"/>
      <c r="PC60" s="1"/>
      <c r="PD60" s="1"/>
      <c r="PE60" s="1"/>
      <c r="PF60" s="1"/>
      <c r="PG60" s="1"/>
      <c r="PH60" s="1"/>
      <c r="PI60" s="1"/>
      <c r="PJ60" s="1"/>
      <c r="PK60" s="1"/>
      <c r="PL60" s="1"/>
      <c r="PM60" s="1"/>
      <c r="PN60" s="1"/>
      <c r="PO60" s="1"/>
      <c r="PP60" s="1"/>
      <c r="PQ60" s="1"/>
      <c r="PR60" s="1"/>
      <c r="PS60" s="1"/>
      <c r="PT60" s="1"/>
      <c r="PU60" s="1"/>
      <c r="PV60" s="1"/>
      <c r="PW60" s="1"/>
      <c r="PX60" s="1"/>
      <c r="PY60" s="1"/>
      <c r="PZ60" s="1"/>
      <c r="QA60" s="1"/>
      <c r="QB60" s="1"/>
      <c r="QC60" s="1"/>
      <c r="QD60" s="1"/>
      <c r="QE60" s="1"/>
      <c r="QF60" s="1"/>
      <c r="QG60" s="1"/>
      <c r="QH60" s="1"/>
      <c r="QI60" s="1"/>
      <c r="QJ60" s="1"/>
      <c r="QK60" s="1"/>
      <c r="QL60" s="1"/>
      <c r="QM60" s="1"/>
      <c r="QN60" s="1"/>
      <c r="QO60" s="1"/>
      <c r="QP60" s="1"/>
      <c r="QQ60" s="1"/>
      <c r="QR60" s="1"/>
      <c r="QS60" s="1"/>
      <c r="QT60" s="1"/>
      <c r="QU60" s="1"/>
      <c r="QV60" s="1"/>
      <c r="QW60" s="1"/>
      <c r="QX60" s="1"/>
      <c r="QY60" s="1"/>
      <c r="QZ60" s="1"/>
      <c r="RA60" s="1"/>
      <c r="RB60" s="1"/>
      <c r="RC60" s="1"/>
      <c r="RD60" s="1"/>
      <c r="RE60" s="1"/>
      <c r="RF60" s="1"/>
      <c r="RG60" s="1"/>
      <c r="RH60" s="1"/>
      <c r="RI60" s="1"/>
      <c r="RJ60" s="1"/>
      <c r="RK60" s="1"/>
      <c r="RL60" s="1"/>
      <c r="RM60" s="1"/>
      <c r="RN60" s="1"/>
      <c r="RO60" s="1"/>
      <c r="RP60" s="1"/>
      <c r="RQ60" s="1"/>
      <c r="RR60" s="1"/>
      <c r="RS60" s="1"/>
      <c r="RT60" s="1"/>
      <c r="RU60" s="1"/>
      <c r="RV60" s="1"/>
      <c r="RW60" s="1"/>
      <c r="RX60" s="1"/>
      <c r="RY60" s="1"/>
      <c r="RZ60" s="1"/>
      <c r="SA60" s="1"/>
      <c r="SB60" s="1"/>
      <c r="SC60" s="1"/>
      <c r="SD60" s="1"/>
      <c r="SE60" s="1"/>
      <c r="SF60" s="1"/>
      <c r="SG60" s="1"/>
      <c r="SH60" s="1"/>
      <c r="SI60" s="1"/>
      <c r="SJ60" s="1"/>
      <c r="SK60" s="1"/>
      <c r="SL60" s="1"/>
      <c r="SM60" s="1"/>
      <c r="SN60" s="1"/>
      <c r="SO60" s="1"/>
      <c r="SP60" s="1"/>
      <c r="SQ60" s="1"/>
      <c r="SR60" s="1"/>
      <c r="SS60" s="1"/>
      <c r="ST60" s="1"/>
      <c r="SU60" s="1"/>
      <c r="SV60" s="1"/>
      <c r="SW60" s="1"/>
      <c r="SX60" s="1"/>
      <c r="SY60" s="1"/>
      <c r="SZ60" s="1"/>
      <c r="TA60" s="1"/>
      <c r="TB60" s="1"/>
      <c r="TC60" s="1"/>
      <c r="TD60" s="1"/>
      <c r="TE60" s="1"/>
      <c r="TF60" s="1"/>
      <c r="TG60" s="1"/>
      <c r="TH60" s="1"/>
      <c r="TI60" s="1"/>
      <c r="TJ60" s="1"/>
      <c r="TK60" s="1"/>
      <c r="TL60" s="1"/>
      <c r="TM60" s="1"/>
      <c r="TN60" s="1"/>
      <c r="TO60" s="1"/>
      <c r="TP60" s="1"/>
      <c r="TQ60" s="1"/>
      <c r="TR60" s="1"/>
      <c r="TS60" s="1"/>
      <c r="TT60" s="1"/>
      <c r="TU60" s="1"/>
      <c r="TV60" s="1"/>
      <c r="TW60" s="1"/>
      <c r="TX60" s="1"/>
      <c r="TY60" s="1"/>
      <c r="TZ60" s="1"/>
      <c r="UA60" s="1"/>
      <c r="UB60" s="1"/>
      <c r="UC60" s="1"/>
      <c r="UD60" s="1"/>
      <c r="UE60" s="1"/>
      <c r="UF60" s="1"/>
      <c r="UG60" s="1"/>
      <c r="UH60" s="1"/>
      <c r="UI60" s="1"/>
      <c r="UJ60" s="1"/>
      <c r="UK60" s="1"/>
      <c r="UL60" s="1"/>
      <c r="UM60" s="1"/>
      <c r="UN60" s="1"/>
      <c r="UO60" s="1"/>
      <c r="UP60" s="1"/>
      <c r="UQ60" s="1"/>
      <c r="UR60" s="1"/>
      <c r="US60" s="1"/>
      <c r="UT60" s="1"/>
      <c r="UU60" s="1"/>
      <c r="UV60" s="1"/>
      <c r="UW60" s="1"/>
      <c r="UX60" s="1"/>
      <c r="UY60" s="1"/>
      <c r="UZ60" s="1"/>
      <c r="VA60" s="1"/>
      <c r="VB60" s="1"/>
      <c r="VC60" s="1"/>
      <c r="VD60" s="1"/>
      <c r="VE60" s="1"/>
      <c r="VF60" s="1"/>
      <c r="VG60" s="1"/>
      <c r="VH60" s="1"/>
      <c r="VI60" s="1"/>
      <c r="VJ60" s="1"/>
      <c r="VK60" s="1"/>
      <c r="VL60" s="1"/>
      <c r="VM60" s="1"/>
      <c r="VN60" s="1"/>
      <c r="VO60" s="1"/>
      <c r="VP60" s="1"/>
      <c r="VQ60" s="1"/>
      <c r="VR60" s="1"/>
      <c r="VS60" s="1"/>
      <c r="VT60" s="1"/>
      <c r="VU60" s="1"/>
      <c r="VV60" s="1"/>
      <c r="VW60" s="1"/>
      <c r="VX60" s="1"/>
      <c r="VY60" s="1"/>
      <c r="VZ60" s="1"/>
      <c r="WA60" s="1"/>
      <c r="WB60" s="1"/>
      <c r="WC60" s="1"/>
      <c r="WD60" s="1"/>
      <c r="WE60" s="1"/>
      <c r="WF60" s="1"/>
      <c r="WG60" s="1"/>
      <c r="WH60" s="1"/>
      <c r="WI60" s="1"/>
      <c r="WJ60" s="1"/>
      <c r="WK60" s="1"/>
      <c r="WL60" s="1"/>
      <c r="WM60" s="1"/>
      <c r="WN60" s="1"/>
      <c r="WO60" s="1"/>
      <c r="WP60" s="1"/>
      <c r="WQ60" s="1"/>
      <c r="WR60" s="1"/>
      <c r="WS60" s="1"/>
      <c r="WT60" s="1"/>
      <c r="WU60" s="1"/>
      <c r="WV60" s="1"/>
      <c r="WW60" s="1"/>
      <c r="WX60" s="1"/>
      <c r="WY60" s="1"/>
      <c r="WZ60" s="1"/>
      <c r="XA60" s="1"/>
      <c r="XB60" s="1"/>
      <c r="XC60" s="1"/>
      <c r="XD60" s="1"/>
      <c r="XE60" s="1"/>
      <c r="XF60" s="1"/>
      <c r="XG60" s="1"/>
      <c r="XH60" s="1"/>
      <c r="XI60" s="1"/>
      <c r="XJ60" s="1"/>
      <c r="XK60" s="1"/>
      <c r="XL60" s="1"/>
      <c r="XM60" s="1"/>
      <c r="XN60" s="1"/>
      <c r="XO60" s="1"/>
      <c r="XP60" s="1"/>
      <c r="XQ60" s="1"/>
      <c r="XR60" s="1"/>
      <c r="XS60" s="1"/>
      <c r="XT60" s="1"/>
      <c r="XU60" s="1"/>
      <c r="XV60" s="1"/>
      <c r="XW60" s="1"/>
      <c r="XX60" s="1"/>
      <c r="XY60" s="1"/>
      <c r="XZ60" s="1"/>
      <c r="YA60" s="1"/>
      <c r="YB60" s="1"/>
      <c r="YC60" s="1"/>
      <c r="YD60" s="1"/>
      <c r="YE60" s="1"/>
      <c r="YF60" s="1"/>
      <c r="YG60" s="1"/>
      <c r="YH60" s="1"/>
      <c r="YI60" s="1"/>
      <c r="YJ60" s="1"/>
      <c r="YK60" s="1"/>
      <c r="YL60" s="1"/>
      <c r="YM60" s="1"/>
      <c r="YN60" s="1"/>
      <c r="YO60" s="1"/>
      <c r="YP60" s="1"/>
      <c r="YQ60" s="1"/>
      <c r="YR60" s="1"/>
      <c r="YS60" s="1"/>
      <c r="YT60" s="1"/>
      <c r="YU60" s="1"/>
      <c r="YV60" s="1"/>
      <c r="YW60" s="1"/>
      <c r="YX60" s="1"/>
      <c r="YY60" s="1"/>
      <c r="YZ60" s="1"/>
      <c r="ZA60" s="1"/>
      <c r="ZB60" s="1"/>
      <c r="ZC60" s="1"/>
      <c r="ZD60" s="1"/>
      <c r="ZE60" s="1"/>
      <c r="ZF60" s="1"/>
      <c r="ZG60" s="1"/>
      <c r="ZH60" s="1"/>
      <c r="ZI60" s="1"/>
      <c r="ZJ60" s="1"/>
      <c r="ZK60" s="1"/>
      <c r="ZL60" s="1"/>
      <c r="ZM60" s="1"/>
      <c r="ZN60" s="1"/>
      <c r="ZO60" s="1"/>
      <c r="ZP60" s="1"/>
      <c r="ZQ60" s="1"/>
      <c r="ZR60" s="1"/>
      <c r="ZS60" s="1"/>
      <c r="ZT60" s="1"/>
      <c r="ZU60" s="1"/>
      <c r="ZV60" s="1"/>
      <c r="ZW60" s="1"/>
      <c r="ZX60" s="1"/>
      <c r="ZY60" s="1"/>
      <c r="ZZ60" s="1"/>
      <c r="AAA60" s="1"/>
      <c r="AAB60" s="1"/>
      <c r="AAC60" s="1"/>
      <c r="AAD60" s="1"/>
      <c r="AAE60" s="1"/>
      <c r="AAF60" s="1"/>
      <c r="AAG60" s="1"/>
      <c r="AAH60" s="1"/>
      <c r="AAI60" s="1"/>
      <c r="AAJ60" s="1"/>
      <c r="AAK60" s="1"/>
      <c r="AAL60" s="1"/>
      <c r="AAM60" s="1"/>
      <c r="AAN60" s="1"/>
      <c r="AAO60" s="1"/>
      <c r="AAP60" s="1"/>
      <c r="AAQ60" s="1"/>
      <c r="AAR60" s="1"/>
      <c r="AAS60" s="1"/>
      <c r="AAT60" s="1"/>
      <c r="AAU60" s="1"/>
      <c r="AAV60" s="1"/>
      <c r="AAW60" s="1"/>
      <c r="AAX60" s="1"/>
      <c r="AAY60" s="1"/>
      <c r="AAZ60" s="1"/>
      <c r="ABA60" s="1"/>
      <c r="ABB60" s="1"/>
      <c r="ABC60" s="1"/>
      <c r="ABD60" s="1"/>
      <c r="ABE60" s="1"/>
      <c r="ABF60" s="1"/>
      <c r="ABG60" s="1"/>
      <c r="ABH60" s="1"/>
      <c r="ABI60" s="1"/>
      <c r="ABJ60" s="1"/>
      <c r="ABK60" s="1"/>
      <c r="ABL60" s="1"/>
      <c r="ABM60" s="1"/>
      <c r="ABN60" s="1"/>
      <c r="ABO60" s="1"/>
      <c r="ABP60" s="1"/>
      <c r="ABQ60" s="1"/>
      <c r="ABR60" s="1"/>
      <c r="ABS60" s="1"/>
      <c r="ABT60" s="1"/>
      <c r="ABU60" s="1"/>
      <c r="ABV60" s="1"/>
      <c r="ABW60" s="1"/>
      <c r="ABX60" s="1"/>
      <c r="ABY60" s="1"/>
      <c r="ABZ60" s="1"/>
      <c r="ACA60" s="1"/>
      <c r="ACB60" s="1"/>
      <c r="ACC60" s="1"/>
      <c r="ACD60" s="1"/>
      <c r="ACE60" s="1"/>
      <c r="ACF60" s="1"/>
      <c r="ACG60" s="1"/>
      <c r="ACH60" s="1"/>
      <c r="ACI60" s="1"/>
      <c r="ACJ60" s="1"/>
      <c r="ACK60" s="1"/>
      <c r="ACL60" s="1"/>
      <c r="ACM60" s="1"/>
      <c r="ACN60" s="1"/>
      <c r="ACO60" s="1"/>
      <c r="ACP60" s="1"/>
      <c r="ACQ60" s="1"/>
      <c r="ACR60" s="1"/>
      <c r="ACS60" s="1"/>
      <c r="ACT60" s="1"/>
      <c r="ACU60" s="1"/>
      <c r="ACV60" s="1"/>
      <c r="ACW60" s="1"/>
      <c r="ACX60" s="1"/>
      <c r="ACY60" s="1"/>
      <c r="ACZ60" s="1"/>
      <c r="ADA60" s="1"/>
      <c r="ADB60" s="1"/>
      <c r="ADC60" s="1"/>
      <c r="ADD60" s="1"/>
      <c r="ADE60" s="1"/>
      <c r="ADF60" s="1"/>
      <c r="ADG60" s="1"/>
      <c r="ADH60" s="1"/>
      <c r="ADI60" s="1"/>
      <c r="ADJ60" s="1"/>
      <c r="ADK60" s="1"/>
      <c r="ADL60" s="1"/>
      <c r="ADM60" s="1"/>
      <c r="ADN60" s="1"/>
      <c r="ADO60" s="1"/>
      <c r="ADP60" s="1"/>
      <c r="ADQ60" s="1"/>
      <c r="ADR60" s="1"/>
      <c r="ADS60" s="1"/>
      <c r="ADT60" s="1"/>
      <c r="ADU60" s="1"/>
      <c r="ADV60" s="1"/>
      <c r="ADW60" s="1"/>
      <c r="ADX60" s="1"/>
      <c r="ADY60" s="1"/>
      <c r="ADZ60" s="1"/>
      <c r="AEA60" s="1"/>
      <c r="AEB60" s="1"/>
      <c r="AEC60" s="1"/>
      <c r="AED60" s="1"/>
      <c r="AEE60" s="1"/>
      <c r="AEF60" s="1"/>
      <c r="AEG60" s="1"/>
      <c r="AEH60" s="1"/>
      <c r="AEI60" s="1"/>
      <c r="AEJ60" s="1"/>
      <c r="AEK60" s="1"/>
      <c r="AEL60" s="1"/>
      <c r="AEM60" s="1"/>
      <c r="AEN60" s="1"/>
      <c r="AEO60" s="1"/>
      <c r="AEP60" s="1"/>
      <c r="AEQ60" s="1"/>
      <c r="AER60" s="1"/>
      <c r="AES60" s="1"/>
      <c r="AET60" s="1"/>
      <c r="AEU60" s="1"/>
      <c r="AEV60" s="1"/>
      <c r="AEW60" s="1"/>
      <c r="AEX60" s="1"/>
      <c r="AEY60" s="1"/>
      <c r="AEZ60" s="1"/>
      <c r="AFA60" s="1"/>
      <c r="AFB60" s="1"/>
      <c r="AFC60" s="1"/>
      <c r="AFD60" s="1"/>
      <c r="AFE60" s="1"/>
      <c r="AFF60" s="1"/>
      <c r="AFG60" s="1"/>
      <c r="AFH60" s="1"/>
      <c r="AFI60" s="1"/>
      <c r="AFJ60" s="1"/>
      <c r="AFK60" s="1"/>
      <c r="AFL60" s="1"/>
      <c r="AFM60" s="1"/>
      <c r="AFN60" s="1"/>
      <c r="AFO60" s="1"/>
      <c r="AFP60" s="1"/>
      <c r="AFQ60" s="1"/>
      <c r="AFR60" s="1"/>
      <c r="AFS60" s="1"/>
      <c r="AFT60" s="1"/>
      <c r="AFU60" s="1"/>
      <c r="AFV60" s="1"/>
      <c r="AFW60" s="1"/>
      <c r="AFX60" s="1"/>
      <c r="AFY60" s="1"/>
      <c r="AFZ60" s="1"/>
      <c r="AGA60" s="1"/>
      <c r="AGB60" s="1"/>
      <c r="AGC60" s="1"/>
      <c r="AGD60" s="1"/>
      <c r="AGE60" s="1"/>
      <c r="AGF60" s="1"/>
      <c r="AGG60" s="1"/>
      <c r="AGH60" s="1"/>
      <c r="AGI60" s="1"/>
      <c r="AGJ60" s="1"/>
      <c r="AGK60" s="1"/>
      <c r="AGL60" s="1"/>
      <c r="AGM60" s="1"/>
      <c r="AGN60" s="1"/>
      <c r="AGO60" s="1"/>
      <c r="AGP60" s="1"/>
      <c r="AGQ60" s="1"/>
      <c r="AGR60" s="1"/>
      <c r="AGS60" s="1"/>
      <c r="AGT60" s="1"/>
      <c r="AGU60" s="1"/>
      <c r="AGV60" s="1"/>
      <c r="AGW60" s="1"/>
      <c r="AGX60" s="1"/>
      <c r="AGY60" s="1"/>
      <c r="AGZ60" s="1"/>
      <c r="AHA60" s="1"/>
      <c r="AHB60" s="1"/>
      <c r="AHC60" s="1"/>
      <c r="AHD60" s="1"/>
      <c r="AHE60" s="1"/>
      <c r="AHF60" s="1"/>
      <c r="AHG60" s="1"/>
      <c r="AHH60" s="1"/>
      <c r="AHI60" s="1"/>
      <c r="AHJ60" s="1"/>
      <c r="AHK60" s="1"/>
      <c r="AHL60" s="1"/>
      <c r="AHM60" s="1"/>
      <c r="AHN60" s="1"/>
      <c r="AHO60" s="1"/>
      <c r="AHP60" s="1"/>
      <c r="AHQ60" s="1"/>
      <c r="AHR60" s="1"/>
      <c r="AHS60" s="1"/>
      <c r="AHT60" s="1"/>
      <c r="AHU60" s="1"/>
      <c r="AHV60" s="1"/>
      <c r="AHW60" s="1"/>
      <c r="AHX60" s="1"/>
      <c r="AHY60" s="1"/>
      <c r="AHZ60" s="1"/>
      <c r="AIA60" s="1"/>
      <c r="AIB60" s="1"/>
      <c r="AIC60" s="1"/>
      <c r="AID60" s="1"/>
      <c r="AIE60" s="1"/>
      <c r="AIF60" s="1"/>
      <c r="AIG60" s="1"/>
      <c r="AIH60" s="1"/>
      <c r="AII60" s="1"/>
      <c r="AIJ60" s="1"/>
      <c r="AIK60" s="1"/>
      <c r="AIL60" s="1"/>
      <c r="AIM60" s="1"/>
      <c r="AIN60" s="1"/>
      <c r="AIO60" s="1"/>
      <c r="AIP60" s="1"/>
      <c r="AIQ60" s="1"/>
      <c r="AIR60" s="1"/>
      <c r="AIS60" s="1"/>
      <c r="AIT60" s="1"/>
      <c r="AIU60" s="1"/>
      <c r="AIV60" s="1"/>
      <c r="AIW60" s="1"/>
      <c r="AIX60" s="1"/>
      <c r="AIY60" s="1"/>
      <c r="AIZ60" s="1"/>
      <c r="AJA60" s="1"/>
      <c r="AJB60" s="1"/>
      <c r="AJC60" s="1"/>
      <c r="AJD60" s="1"/>
      <c r="AJE60" s="1"/>
      <c r="AJF60" s="1"/>
      <c r="AJG60" s="1"/>
      <c r="AJH60" s="1"/>
      <c r="AJI60" s="1"/>
      <c r="AJJ60" s="1"/>
      <c r="AJK60" s="1"/>
      <c r="AJL60" s="1"/>
      <c r="AJM60" s="1"/>
      <c r="AJN60" s="1"/>
      <c r="AJO60" s="1"/>
      <c r="AJP60" s="1"/>
      <c r="AJQ60" s="1"/>
      <c r="AJR60" s="1"/>
      <c r="AJS60" s="1"/>
      <c r="AJT60" s="1"/>
      <c r="AJU60" s="1"/>
      <c r="AJV60" s="1"/>
      <c r="AJW60" s="1"/>
      <c r="AJX60" s="1"/>
      <c r="AJY60" s="1"/>
      <c r="AJZ60" s="1"/>
      <c r="AKA60" s="1"/>
      <c r="AKB60" s="1"/>
      <c r="AKC60" s="1"/>
      <c r="AKD60" s="1"/>
      <c r="AKE60" s="1"/>
      <c r="AKF60" s="1"/>
      <c r="AKG60" s="1"/>
      <c r="AKH60" s="1"/>
      <c r="AKI60" s="1"/>
      <c r="AKJ60" s="1"/>
      <c r="AKK60" s="1"/>
      <c r="AKL60" s="1"/>
      <c r="AKM60" s="1"/>
      <c r="AKN60" s="1"/>
      <c r="AKO60" s="1"/>
      <c r="AKP60" s="1"/>
      <c r="AKQ60" s="1"/>
      <c r="AKR60" s="1"/>
      <c r="AKS60" s="1"/>
      <c r="AKT60" s="1"/>
      <c r="AKU60" s="1"/>
    </row>
    <row r="61" spans="1:984" x14ac:dyDescent="0.25">
      <c r="A61" s="77">
        <v>43917</v>
      </c>
      <c r="B61" s="78">
        <v>5867</v>
      </c>
      <c r="C61" s="78">
        <v>5867</v>
      </c>
      <c r="D61" s="78">
        <v>5867</v>
      </c>
      <c r="E61" s="78">
        <v>5867</v>
      </c>
      <c r="F61" s="78">
        <v>5867</v>
      </c>
      <c r="G61" s="78">
        <v>5867</v>
      </c>
      <c r="H61" s="78">
        <v>5867</v>
      </c>
      <c r="I61" s="78">
        <v>5867</v>
      </c>
      <c r="J61" s="78">
        <v>5865</v>
      </c>
      <c r="K61" s="78">
        <v>5865</v>
      </c>
      <c r="L61" s="78">
        <v>5845</v>
      </c>
      <c r="M61" s="78">
        <v>5845</v>
      </c>
      <c r="N61" s="78">
        <v>5845</v>
      </c>
      <c r="O61" s="78">
        <v>5845</v>
      </c>
      <c r="P61" s="78">
        <v>5844</v>
      </c>
      <c r="Q61" s="78">
        <v>5844</v>
      </c>
      <c r="R61" s="79">
        <v>5845</v>
      </c>
      <c r="S61" s="79">
        <v>5842</v>
      </c>
      <c r="T61" s="79">
        <v>5842</v>
      </c>
      <c r="U61" s="76" t="s">
        <v>29</v>
      </c>
      <c r="V61" s="63"/>
      <c r="W61" s="63"/>
      <c r="X61" s="63"/>
      <c r="Y61" s="63"/>
      <c r="Z61" s="63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  <c r="IY61" s="1"/>
      <c r="IZ61" s="1"/>
      <c r="JA61" s="1"/>
      <c r="JB61" s="1"/>
      <c r="JC61" s="1"/>
      <c r="JD61" s="1"/>
      <c r="JE61" s="1"/>
      <c r="JF61" s="1"/>
      <c r="JG61" s="1"/>
      <c r="JH61" s="1"/>
      <c r="JI61" s="1"/>
      <c r="JJ61" s="1"/>
      <c r="JK61" s="1"/>
      <c r="JL61" s="1"/>
      <c r="JM61" s="1"/>
      <c r="JN61" s="1"/>
      <c r="JO61" s="1"/>
      <c r="JP61" s="1"/>
      <c r="JQ61" s="1"/>
      <c r="JR61" s="1"/>
      <c r="JS61" s="1"/>
      <c r="JT61" s="1"/>
      <c r="JU61" s="1"/>
      <c r="JV61" s="1"/>
      <c r="JW61" s="1"/>
      <c r="JX61" s="1"/>
      <c r="JY61" s="1"/>
      <c r="JZ61" s="1"/>
      <c r="KA61" s="1"/>
      <c r="KB61" s="1"/>
      <c r="KC61" s="1"/>
      <c r="KD61" s="1"/>
      <c r="KE61" s="1"/>
      <c r="KF61" s="1"/>
      <c r="KG61" s="1"/>
      <c r="KH61" s="1"/>
      <c r="KI61" s="1"/>
      <c r="KJ61" s="1"/>
      <c r="KK61" s="1"/>
      <c r="KL61" s="1"/>
      <c r="KM61" s="1"/>
      <c r="KN61" s="1"/>
      <c r="KO61" s="1"/>
      <c r="KP61" s="1"/>
      <c r="KQ61" s="1"/>
      <c r="KR61" s="1"/>
      <c r="KS61" s="1"/>
      <c r="KT61" s="1"/>
      <c r="KU61" s="1"/>
      <c r="KV61" s="1"/>
      <c r="KW61" s="1"/>
      <c r="KX61" s="1"/>
      <c r="KY61" s="1"/>
      <c r="KZ61" s="1"/>
      <c r="LA61" s="1"/>
      <c r="LB61" s="1"/>
      <c r="LC61" s="1"/>
      <c r="LD61" s="1"/>
      <c r="LE61" s="1"/>
      <c r="LF61" s="1"/>
      <c r="LG61" s="1"/>
      <c r="LH61" s="1"/>
      <c r="LI61" s="1"/>
      <c r="LJ61" s="1"/>
      <c r="LK61" s="1"/>
      <c r="LL61" s="1"/>
      <c r="LM61" s="1"/>
      <c r="LN61" s="1"/>
      <c r="LO61" s="1"/>
      <c r="LP61" s="1"/>
      <c r="LQ61" s="1"/>
      <c r="LR61" s="1"/>
      <c r="LS61" s="1"/>
      <c r="LT61" s="1"/>
      <c r="LU61" s="1"/>
      <c r="LV61" s="1"/>
      <c r="LW61" s="1"/>
      <c r="LX61" s="1"/>
      <c r="LY61" s="1"/>
      <c r="LZ61" s="1"/>
      <c r="MA61" s="1"/>
      <c r="MB61" s="1"/>
      <c r="MC61" s="1"/>
      <c r="MD61" s="1"/>
      <c r="ME61" s="1"/>
      <c r="MF61" s="1"/>
      <c r="MG61" s="1"/>
      <c r="MH61" s="1"/>
      <c r="MI61" s="1"/>
      <c r="MJ61" s="1"/>
      <c r="MK61" s="1"/>
      <c r="ML61" s="1"/>
      <c r="MM61" s="1"/>
      <c r="MN61" s="1"/>
      <c r="MO61" s="1"/>
      <c r="MP61" s="1"/>
      <c r="MQ61" s="1"/>
      <c r="MR61" s="1"/>
      <c r="MS61" s="1"/>
      <c r="MT61" s="1"/>
      <c r="MU61" s="1"/>
      <c r="MV61" s="1"/>
      <c r="MW61" s="1"/>
      <c r="MX61" s="1"/>
      <c r="MY61" s="1"/>
      <c r="MZ61" s="1"/>
      <c r="NA61" s="1"/>
      <c r="NB61" s="1"/>
      <c r="NC61" s="1"/>
      <c r="ND61" s="1"/>
      <c r="NE61" s="1"/>
      <c r="NF61" s="1"/>
      <c r="NG61" s="1"/>
      <c r="NH61" s="1"/>
      <c r="NI61" s="1"/>
      <c r="NJ61" s="1"/>
      <c r="NK61" s="1"/>
      <c r="NL61" s="1"/>
      <c r="NM61" s="1"/>
      <c r="NN61" s="1"/>
      <c r="NO61" s="1"/>
      <c r="NP61" s="1"/>
      <c r="NQ61" s="1"/>
      <c r="NR61" s="1"/>
      <c r="NS61" s="1"/>
      <c r="NT61" s="1"/>
      <c r="NU61" s="1"/>
      <c r="NV61" s="1"/>
      <c r="NW61" s="1"/>
      <c r="NX61" s="1"/>
      <c r="NY61" s="1"/>
      <c r="NZ61" s="1"/>
      <c r="OA61" s="1"/>
      <c r="OB61" s="1"/>
      <c r="OC61" s="1"/>
      <c r="OD61" s="1"/>
      <c r="OE61" s="1"/>
      <c r="OF61" s="1"/>
      <c r="OG61" s="1"/>
      <c r="OH61" s="1"/>
      <c r="OI61" s="1"/>
      <c r="OJ61" s="1"/>
      <c r="OK61" s="1"/>
      <c r="OL61" s="1"/>
      <c r="OM61" s="1"/>
      <c r="ON61" s="1"/>
      <c r="OO61" s="1"/>
      <c r="OP61" s="1"/>
      <c r="OQ61" s="1"/>
      <c r="OR61" s="1"/>
      <c r="OS61" s="1"/>
      <c r="OT61" s="1"/>
      <c r="OU61" s="1"/>
      <c r="OV61" s="1"/>
      <c r="OW61" s="1"/>
      <c r="OX61" s="1"/>
      <c r="OY61" s="1"/>
      <c r="OZ61" s="1"/>
      <c r="PA61" s="1"/>
      <c r="PB61" s="1"/>
      <c r="PC61" s="1"/>
      <c r="PD61" s="1"/>
      <c r="PE61" s="1"/>
      <c r="PF61" s="1"/>
      <c r="PG61" s="1"/>
      <c r="PH61" s="1"/>
      <c r="PI61" s="1"/>
      <c r="PJ61" s="1"/>
      <c r="PK61" s="1"/>
      <c r="PL61" s="1"/>
      <c r="PM61" s="1"/>
      <c r="PN61" s="1"/>
      <c r="PO61" s="1"/>
      <c r="PP61" s="1"/>
      <c r="PQ61" s="1"/>
      <c r="PR61" s="1"/>
      <c r="PS61" s="1"/>
      <c r="PT61" s="1"/>
      <c r="PU61" s="1"/>
      <c r="PV61" s="1"/>
      <c r="PW61" s="1"/>
      <c r="PX61" s="1"/>
      <c r="PY61" s="1"/>
      <c r="PZ61" s="1"/>
      <c r="QA61" s="1"/>
      <c r="QB61" s="1"/>
      <c r="QC61" s="1"/>
      <c r="QD61" s="1"/>
      <c r="QE61" s="1"/>
      <c r="QF61" s="1"/>
      <c r="QG61" s="1"/>
      <c r="QH61" s="1"/>
      <c r="QI61" s="1"/>
      <c r="QJ61" s="1"/>
      <c r="QK61" s="1"/>
      <c r="QL61" s="1"/>
      <c r="QM61" s="1"/>
      <c r="QN61" s="1"/>
      <c r="QO61" s="1"/>
      <c r="QP61" s="1"/>
      <c r="QQ61" s="1"/>
      <c r="QR61" s="1"/>
      <c r="QS61" s="1"/>
      <c r="QT61" s="1"/>
      <c r="QU61" s="1"/>
      <c r="QV61" s="1"/>
      <c r="QW61" s="1"/>
      <c r="QX61" s="1"/>
      <c r="QY61" s="1"/>
      <c r="QZ61" s="1"/>
      <c r="RA61" s="1"/>
      <c r="RB61" s="1"/>
      <c r="RC61" s="1"/>
      <c r="RD61" s="1"/>
      <c r="RE61" s="1"/>
      <c r="RF61" s="1"/>
      <c r="RG61" s="1"/>
      <c r="RH61" s="1"/>
      <c r="RI61" s="1"/>
      <c r="RJ61" s="1"/>
      <c r="RK61" s="1"/>
      <c r="RL61" s="1"/>
      <c r="RM61" s="1"/>
      <c r="RN61" s="1"/>
      <c r="RO61" s="1"/>
      <c r="RP61" s="1"/>
      <c r="RQ61" s="1"/>
      <c r="RR61" s="1"/>
      <c r="RS61" s="1"/>
      <c r="RT61" s="1"/>
      <c r="RU61" s="1"/>
      <c r="RV61" s="1"/>
      <c r="RW61" s="1"/>
      <c r="RX61" s="1"/>
      <c r="RY61" s="1"/>
      <c r="RZ61" s="1"/>
      <c r="SA61" s="1"/>
      <c r="SB61" s="1"/>
      <c r="SC61" s="1"/>
      <c r="SD61" s="1"/>
      <c r="SE61" s="1"/>
      <c r="SF61" s="1"/>
      <c r="SG61" s="1"/>
      <c r="SH61" s="1"/>
      <c r="SI61" s="1"/>
      <c r="SJ61" s="1"/>
      <c r="SK61" s="1"/>
      <c r="SL61" s="1"/>
      <c r="SM61" s="1"/>
      <c r="SN61" s="1"/>
      <c r="SO61" s="1"/>
      <c r="SP61" s="1"/>
      <c r="SQ61" s="1"/>
      <c r="SR61" s="1"/>
      <c r="SS61" s="1"/>
      <c r="ST61" s="1"/>
      <c r="SU61" s="1"/>
      <c r="SV61" s="1"/>
      <c r="SW61" s="1"/>
      <c r="SX61" s="1"/>
      <c r="SY61" s="1"/>
      <c r="SZ61" s="1"/>
      <c r="TA61" s="1"/>
      <c r="TB61" s="1"/>
      <c r="TC61" s="1"/>
      <c r="TD61" s="1"/>
      <c r="TE61" s="1"/>
      <c r="TF61" s="1"/>
      <c r="TG61" s="1"/>
      <c r="TH61" s="1"/>
      <c r="TI61" s="1"/>
      <c r="TJ61" s="1"/>
      <c r="TK61" s="1"/>
      <c r="TL61" s="1"/>
      <c r="TM61" s="1"/>
      <c r="TN61" s="1"/>
      <c r="TO61" s="1"/>
      <c r="TP61" s="1"/>
      <c r="TQ61" s="1"/>
      <c r="TR61" s="1"/>
      <c r="TS61" s="1"/>
      <c r="TT61" s="1"/>
      <c r="TU61" s="1"/>
      <c r="TV61" s="1"/>
      <c r="TW61" s="1"/>
      <c r="TX61" s="1"/>
      <c r="TY61" s="1"/>
      <c r="TZ61" s="1"/>
      <c r="UA61" s="1"/>
      <c r="UB61" s="1"/>
      <c r="UC61" s="1"/>
      <c r="UD61" s="1"/>
      <c r="UE61" s="1"/>
      <c r="UF61" s="1"/>
      <c r="UG61" s="1"/>
      <c r="UH61" s="1"/>
      <c r="UI61" s="1"/>
      <c r="UJ61" s="1"/>
      <c r="UK61" s="1"/>
      <c r="UL61" s="1"/>
      <c r="UM61" s="1"/>
      <c r="UN61" s="1"/>
      <c r="UO61" s="1"/>
      <c r="UP61" s="1"/>
      <c r="UQ61" s="1"/>
      <c r="UR61" s="1"/>
      <c r="US61" s="1"/>
      <c r="UT61" s="1"/>
      <c r="UU61" s="1"/>
      <c r="UV61" s="1"/>
      <c r="UW61" s="1"/>
      <c r="UX61" s="1"/>
      <c r="UY61" s="1"/>
      <c r="UZ61" s="1"/>
      <c r="VA61" s="1"/>
      <c r="VB61" s="1"/>
      <c r="VC61" s="1"/>
      <c r="VD61" s="1"/>
      <c r="VE61" s="1"/>
      <c r="VF61" s="1"/>
      <c r="VG61" s="1"/>
      <c r="VH61" s="1"/>
      <c r="VI61" s="1"/>
      <c r="VJ61" s="1"/>
      <c r="VK61" s="1"/>
      <c r="VL61" s="1"/>
      <c r="VM61" s="1"/>
      <c r="VN61" s="1"/>
      <c r="VO61" s="1"/>
      <c r="VP61" s="1"/>
      <c r="VQ61" s="1"/>
      <c r="VR61" s="1"/>
      <c r="VS61" s="1"/>
      <c r="VT61" s="1"/>
      <c r="VU61" s="1"/>
      <c r="VV61" s="1"/>
      <c r="VW61" s="1"/>
      <c r="VX61" s="1"/>
      <c r="VY61" s="1"/>
      <c r="VZ61" s="1"/>
      <c r="WA61" s="1"/>
      <c r="WB61" s="1"/>
      <c r="WC61" s="1"/>
      <c r="WD61" s="1"/>
      <c r="WE61" s="1"/>
      <c r="WF61" s="1"/>
      <c r="WG61" s="1"/>
      <c r="WH61" s="1"/>
      <c r="WI61" s="1"/>
      <c r="WJ61" s="1"/>
      <c r="WK61" s="1"/>
      <c r="WL61" s="1"/>
      <c r="WM61" s="1"/>
      <c r="WN61" s="1"/>
      <c r="WO61" s="1"/>
      <c r="WP61" s="1"/>
      <c r="WQ61" s="1"/>
      <c r="WR61" s="1"/>
      <c r="WS61" s="1"/>
      <c r="WT61" s="1"/>
      <c r="WU61" s="1"/>
      <c r="WV61" s="1"/>
      <c r="WW61" s="1"/>
      <c r="WX61" s="1"/>
      <c r="WY61" s="1"/>
      <c r="WZ61" s="1"/>
      <c r="XA61" s="1"/>
      <c r="XB61" s="1"/>
      <c r="XC61" s="1"/>
      <c r="XD61" s="1"/>
      <c r="XE61" s="1"/>
      <c r="XF61" s="1"/>
      <c r="XG61" s="1"/>
      <c r="XH61" s="1"/>
      <c r="XI61" s="1"/>
      <c r="XJ61" s="1"/>
      <c r="XK61" s="1"/>
      <c r="XL61" s="1"/>
      <c r="XM61" s="1"/>
      <c r="XN61" s="1"/>
      <c r="XO61" s="1"/>
      <c r="XP61" s="1"/>
      <c r="XQ61" s="1"/>
      <c r="XR61" s="1"/>
      <c r="XS61" s="1"/>
      <c r="XT61" s="1"/>
      <c r="XU61" s="1"/>
      <c r="XV61" s="1"/>
      <c r="XW61" s="1"/>
      <c r="XX61" s="1"/>
      <c r="XY61" s="1"/>
      <c r="XZ61" s="1"/>
      <c r="YA61" s="1"/>
      <c r="YB61" s="1"/>
      <c r="YC61" s="1"/>
      <c r="YD61" s="1"/>
      <c r="YE61" s="1"/>
      <c r="YF61" s="1"/>
      <c r="YG61" s="1"/>
      <c r="YH61" s="1"/>
      <c r="YI61" s="1"/>
      <c r="YJ61" s="1"/>
      <c r="YK61" s="1"/>
      <c r="YL61" s="1"/>
      <c r="YM61" s="1"/>
      <c r="YN61" s="1"/>
      <c r="YO61" s="1"/>
      <c r="YP61" s="1"/>
      <c r="YQ61" s="1"/>
      <c r="YR61" s="1"/>
      <c r="YS61" s="1"/>
      <c r="YT61" s="1"/>
      <c r="YU61" s="1"/>
      <c r="YV61" s="1"/>
      <c r="YW61" s="1"/>
      <c r="YX61" s="1"/>
      <c r="YY61" s="1"/>
      <c r="YZ61" s="1"/>
      <c r="ZA61" s="1"/>
      <c r="ZB61" s="1"/>
      <c r="ZC61" s="1"/>
      <c r="ZD61" s="1"/>
      <c r="ZE61" s="1"/>
      <c r="ZF61" s="1"/>
      <c r="ZG61" s="1"/>
      <c r="ZH61" s="1"/>
      <c r="ZI61" s="1"/>
      <c r="ZJ61" s="1"/>
      <c r="ZK61" s="1"/>
      <c r="ZL61" s="1"/>
      <c r="ZM61" s="1"/>
      <c r="ZN61" s="1"/>
      <c r="ZO61" s="1"/>
      <c r="ZP61" s="1"/>
      <c r="ZQ61" s="1"/>
      <c r="ZR61" s="1"/>
      <c r="ZS61" s="1"/>
      <c r="ZT61" s="1"/>
      <c r="ZU61" s="1"/>
      <c r="ZV61" s="1"/>
      <c r="ZW61" s="1"/>
      <c r="ZX61" s="1"/>
      <c r="ZY61" s="1"/>
      <c r="ZZ61" s="1"/>
      <c r="AAA61" s="1"/>
      <c r="AAB61" s="1"/>
      <c r="AAC61" s="1"/>
      <c r="AAD61" s="1"/>
      <c r="AAE61" s="1"/>
      <c r="AAF61" s="1"/>
      <c r="AAG61" s="1"/>
      <c r="AAH61" s="1"/>
      <c r="AAI61" s="1"/>
      <c r="AAJ61" s="1"/>
      <c r="AAK61" s="1"/>
      <c r="AAL61" s="1"/>
      <c r="AAM61" s="1"/>
      <c r="AAN61" s="1"/>
      <c r="AAO61" s="1"/>
      <c r="AAP61" s="1"/>
      <c r="AAQ61" s="1"/>
      <c r="AAR61" s="1"/>
      <c r="AAS61" s="1"/>
      <c r="AAT61" s="1"/>
      <c r="AAU61" s="1"/>
      <c r="AAV61" s="1"/>
      <c r="AAW61" s="1"/>
      <c r="AAX61" s="1"/>
      <c r="AAY61" s="1"/>
      <c r="AAZ61" s="1"/>
      <c r="ABA61" s="1"/>
      <c r="ABB61" s="1"/>
      <c r="ABC61" s="1"/>
      <c r="ABD61" s="1"/>
      <c r="ABE61" s="1"/>
      <c r="ABF61" s="1"/>
      <c r="ABG61" s="1"/>
      <c r="ABH61" s="1"/>
      <c r="ABI61" s="1"/>
      <c r="ABJ61" s="1"/>
      <c r="ABK61" s="1"/>
      <c r="ABL61" s="1"/>
      <c r="ABM61" s="1"/>
      <c r="ABN61" s="1"/>
      <c r="ABO61" s="1"/>
      <c r="ABP61" s="1"/>
      <c r="ABQ61" s="1"/>
      <c r="ABR61" s="1"/>
      <c r="ABS61" s="1"/>
      <c r="ABT61" s="1"/>
      <c r="ABU61" s="1"/>
      <c r="ABV61" s="1"/>
      <c r="ABW61" s="1"/>
      <c r="ABX61" s="1"/>
      <c r="ABY61" s="1"/>
      <c r="ABZ61" s="1"/>
      <c r="ACA61" s="1"/>
      <c r="ACB61" s="1"/>
      <c r="ACC61" s="1"/>
      <c r="ACD61" s="1"/>
      <c r="ACE61" s="1"/>
      <c r="ACF61" s="1"/>
      <c r="ACG61" s="1"/>
      <c r="ACH61" s="1"/>
      <c r="ACI61" s="1"/>
      <c r="ACJ61" s="1"/>
      <c r="ACK61" s="1"/>
      <c r="ACL61" s="1"/>
      <c r="ACM61" s="1"/>
      <c r="ACN61" s="1"/>
      <c r="ACO61" s="1"/>
      <c r="ACP61" s="1"/>
      <c r="ACQ61" s="1"/>
      <c r="ACR61" s="1"/>
      <c r="ACS61" s="1"/>
      <c r="ACT61" s="1"/>
      <c r="ACU61" s="1"/>
      <c r="ACV61" s="1"/>
      <c r="ACW61" s="1"/>
      <c r="ACX61" s="1"/>
      <c r="ACY61" s="1"/>
      <c r="ACZ61" s="1"/>
      <c r="ADA61" s="1"/>
      <c r="ADB61" s="1"/>
      <c r="ADC61" s="1"/>
      <c r="ADD61" s="1"/>
      <c r="ADE61" s="1"/>
      <c r="ADF61" s="1"/>
      <c r="ADG61" s="1"/>
      <c r="ADH61" s="1"/>
      <c r="ADI61" s="1"/>
      <c r="ADJ61" s="1"/>
      <c r="ADK61" s="1"/>
      <c r="ADL61" s="1"/>
      <c r="ADM61" s="1"/>
      <c r="ADN61" s="1"/>
      <c r="ADO61" s="1"/>
      <c r="ADP61" s="1"/>
      <c r="ADQ61" s="1"/>
      <c r="ADR61" s="1"/>
      <c r="ADS61" s="1"/>
      <c r="ADT61" s="1"/>
      <c r="ADU61" s="1"/>
      <c r="ADV61" s="1"/>
      <c r="ADW61" s="1"/>
      <c r="ADX61" s="1"/>
      <c r="ADY61" s="1"/>
      <c r="ADZ61" s="1"/>
      <c r="AEA61" s="1"/>
      <c r="AEB61" s="1"/>
      <c r="AEC61" s="1"/>
      <c r="AED61" s="1"/>
      <c r="AEE61" s="1"/>
      <c r="AEF61" s="1"/>
      <c r="AEG61" s="1"/>
      <c r="AEH61" s="1"/>
      <c r="AEI61" s="1"/>
      <c r="AEJ61" s="1"/>
      <c r="AEK61" s="1"/>
      <c r="AEL61" s="1"/>
      <c r="AEM61" s="1"/>
      <c r="AEN61" s="1"/>
      <c r="AEO61" s="1"/>
      <c r="AEP61" s="1"/>
      <c r="AEQ61" s="1"/>
      <c r="AER61" s="1"/>
      <c r="AES61" s="1"/>
      <c r="AET61" s="1"/>
      <c r="AEU61" s="1"/>
      <c r="AEV61" s="1"/>
      <c r="AEW61" s="1"/>
      <c r="AEX61" s="1"/>
      <c r="AEY61" s="1"/>
      <c r="AEZ61" s="1"/>
      <c r="AFA61" s="1"/>
      <c r="AFB61" s="1"/>
      <c r="AFC61" s="1"/>
      <c r="AFD61" s="1"/>
      <c r="AFE61" s="1"/>
      <c r="AFF61" s="1"/>
      <c r="AFG61" s="1"/>
      <c r="AFH61" s="1"/>
      <c r="AFI61" s="1"/>
      <c r="AFJ61" s="1"/>
      <c r="AFK61" s="1"/>
      <c r="AFL61" s="1"/>
      <c r="AFM61" s="1"/>
      <c r="AFN61" s="1"/>
      <c r="AFO61" s="1"/>
      <c r="AFP61" s="1"/>
      <c r="AFQ61" s="1"/>
      <c r="AFR61" s="1"/>
      <c r="AFS61" s="1"/>
      <c r="AFT61" s="1"/>
      <c r="AFU61" s="1"/>
      <c r="AFV61" s="1"/>
      <c r="AFW61" s="1"/>
      <c r="AFX61" s="1"/>
      <c r="AFY61" s="1"/>
      <c r="AFZ61" s="1"/>
      <c r="AGA61" s="1"/>
      <c r="AGB61" s="1"/>
      <c r="AGC61" s="1"/>
      <c r="AGD61" s="1"/>
      <c r="AGE61" s="1"/>
      <c r="AGF61" s="1"/>
      <c r="AGG61" s="1"/>
      <c r="AGH61" s="1"/>
      <c r="AGI61" s="1"/>
      <c r="AGJ61" s="1"/>
      <c r="AGK61" s="1"/>
      <c r="AGL61" s="1"/>
      <c r="AGM61" s="1"/>
      <c r="AGN61" s="1"/>
      <c r="AGO61" s="1"/>
      <c r="AGP61" s="1"/>
      <c r="AGQ61" s="1"/>
      <c r="AGR61" s="1"/>
      <c r="AGS61" s="1"/>
      <c r="AGT61" s="1"/>
      <c r="AGU61" s="1"/>
      <c r="AGV61" s="1"/>
      <c r="AGW61" s="1"/>
      <c r="AGX61" s="1"/>
      <c r="AGY61" s="1"/>
      <c r="AGZ61" s="1"/>
      <c r="AHA61" s="1"/>
      <c r="AHB61" s="1"/>
      <c r="AHC61" s="1"/>
      <c r="AHD61" s="1"/>
      <c r="AHE61" s="1"/>
      <c r="AHF61" s="1"/>
      <c r="AHG61" s="1"/>
      <c r="AHH61" s="1"/>
      <c r="AHI61" s="1"/>
      <c r="AHJ61" s="1"/>
      <c r="AHK61" s="1"/>
      <c r="AHL61" s="1"/>
      <c r="AHM61" s="1"/>
      <c r="AHN61" s="1"/>
      <c r="AHO61" s="1"/>
      <c r="AHP61" s="1"/>
      <c r="AHQ61" s="1"/>
      <c r="AHR61" s="1"/>
      <c r="AHS61" s="1"/>
      <c r="AHT61" s="1"/>
      <c r="AHU61" s="1"/>
      <c r="AHV61" s="1"/>
      <c r="AHW61" s="1"/>
      <c r="AHX61" s="1"/>
      <c r="AHY61" s="1"/>
      <c r="AHZ61" s="1"/>
      <c r="AIA61" s="1"/>
      <c r="AIB61" s="1"/>
      <c r="AIC61" s="1"/>
      <c r="AID61" s="1"/>
      <c r="AIE61" s="1"/>
      <c r="AIF61" s="1"/>
      <c r="AIG61" s="1"/>
      <c r="AIH61" s="1"/>
      <c r="AII61" s="1"/>
      <c r="AIJ61" s="1"/>
      <c r="AIK61" s="1"/>
      <c r="AIL61" s="1"/>
      <c r="AIM61" s="1"/>
      <c r="AIN61" s="1"/>
      <c r="AIO61" s="1"/>
      <c r="AIP61" s="1"/>
      <c r="AIQ61" s="1"/>
      <c r="AIR61" s="1"/>
      <c r="AIS61" s="1"/>
      <c r="AIT61" s="1"/>
      <c r="AIU61" s="1"/>
      <c r="AIV61" s="1"/>
      <c r="AIW61" s="1"/>
      <c r="AIX61" s="1"/>
      <c r="AIY61" s="1"/>
      <c r="AIZ61" s="1"/>
      <c r="AJA61" s="1"/>
      <c r="AJB61" s="1"/>
      <c r="AJC61" s="1"/>
      <c r="AJD61" s="1"/>
      <c r="AJE61" s="1"/>
      <c r="AJF61" s="1"/>
      <c r="AJG61" s="1"/>
      <c r="AJH61" s="1"/>
      <c r="AJI61" s="1"/>
      <c r="AJJ61" s="1"/>
      <c r="AJK61" s="1"/>
      <c r="AJL61" s="1"/>
      <c r="AJM61" s="1"/>
      <c r="AJN61" s="1"/>
      <c r="AJO61" s="1"/>
      <c r="AJP61" s="1"/>
      <c r="AJQ61" s="1"/>
      <c r="AJR61" s="1"/>
      <c r="AJS61" s="1"/>
      <c r="AJT61" s="1"/>
      <c r="AJU61" s="1"/>
      <c r="AJV61" s="1"/>
      <c r="AJW61" s="1"/>
      <c r="AJX61" s="1"/>
      <c r="AJY61" s="1"/>
      <c r="AJZ61" s="1"/>
      <c r="AKA61" s="1"/>
      <c r="AKB61" s="1"/>
      <c r="AKC61" s="1"/>
      <c r="AKD61" s="1"/>
      <c r="AKE61" s="1"/>
      <c r="AKF61" s="1"/>
      <c r="AKG61" s="1"/>
      <c r="AKH61" s="1"/>
      <c r="AKI61" s="1"/>
      <c r="AKJ61" s="1"/>
      <c r="AKK61" s="1"/>
      <c r="AKL61" s="1"/>
      <c r="AKM61" s="1"/>
      <c r="AKN61" s="1"/>
      <c r="AKO61" s="1"/>
      <c r="AKP61" s="1"/>
      <c r="AKQ61" s="1"/>
      <c r="AKR61" s="1"/>
      <c r="AKS61" s="1"/>
      <c r="AKT61" s="1"/>
      <c r="AKU61" s="1"/>
    </row>
    <row r="62" spans="1:984" x14ac:dyDescent="0.25">
      <c r="A62" s="80">
        <v>43910</v>
      </c>
      <c r="B62" s="81">
        <v>1473</v>
      </c>
      <c r="C62" s="81">
        <v>1473</v>
      </c>
      <c r="D62" s="81">
        <v>1473</v>
      </c>
      <c r="E62" s="81">
        <v>1473</v>
      </c>
      <c r="F62" s="81">
        <v>1473</v>
      </c>
      <c r="G62" s="81">
        <v>1473</v>
      </c>
      <c r="H62" s="81">
        <v>1473</v>
      </c>
      <c r="I62" s="81">
        <v>1473</v>
      </c>
      <c r="J62" s="81">
        <v>1472</v>
      </c>
      <c r="K62" s="81">
        <v>1472</v>
      </c>
      <c r="L62" s="81">
        <v>1465</v>
      </c>
      <c r="M62" s="81">
        <v>1465</v>
      </c>
      <c r="N62" s="81">
        <v>1465</v>
      </c>
      <c r="O62" s="81">
        <v>1464</v>
      </c>
      <c r="P62" s="81">
        <v>1463</v>
      </c>
      <c r="Q62" s="81">
        <v>1462</v>
      </c>
      <c r="R62" s="82">
        <v>1462</v>
      </c>
      <c r="S62" s="82">
        <v>1462</v>
      </c>
      <c r="T62" s="82">
        <v>1462</v>
      </c>
      <c r="U62" s="83" t="s">
        <v>28</v>
      </c>
      <c r="V62" s="63"/>
      <c r="W62" s="63"/>
      <c r="X62" s="63"/>
      <c r="Y62" s="63"/>
      <c r="Z62" s="63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  <c r="IY62" s="1"/>
      <c r="IZ62" s="1"/>
      <c r="JA62" s="1"/>
      <c r="JB62" s="1"/>
      <c r="JC62" s="1"/>
      <c r="JD62" s="1"/>
      <c r="JE62" s="1"/>
      <c r="JF62" s="1"/>
      <c r="JG62" s="1"/>
      <c r="JH62" s="1"/>
      <c r="JI62" s="1"/>
      <c r="JJ62" s="1"/>
      <c r="JK62" s="1"/>
      <c r="JL62" s="1"/>
      <c r="JM62" s="1"/>
      <c r="JN62" s="1"/>
      <c r="JO62" s="1"/>
      <c r="JP62" s="1"/>
      <c r="JQ62" s="1"/>
      <c r="JR62" s="1"/>
      <c r="JS62" s="1"/>
      <c r="JT62" s="1"/>
      <c r="JU62" s="1"/>
      <c r="JV62" s="1"/>
      <c r="JW62" s="1"/>
      <c r="JX62" s="1"/>
      <c r="JY62" s="1"/>
      <c r="JZ62" s="1"/>
      <c r="KA62" s="1"/>
      <c r="KB62" s="1"/>
      <c r="KC62" s="1"/>
      <c r="KD62" s="1"/>
      <c r="KE62" s="1"/>
      <c r="KF62" s="1"/>
      <c r="KG62" s="1"/>
      <c r="KH62" s="1"/>
      <c r="KI62" s="1"/>
      <c r="KJ62" s="1"/>
      <c r="KK62" s="1"/>
      <c r="KL62" s="1"/>
      <c r="KM62" s="1"/>
      <c r="KN62" s="1"/>
      <c r="KO62" s="1"/>
      <c r="KP62" s="1"/>
      <c r="KQ62" s="1"/>
      <c r="KR62" s="1"/>
      <c r="KS62" s="1"/>
      <c r="KT62" s="1"/>
      <c r="KU62" s="1"/>
      <c r="KV62" s="1"/>
      <c r="KW62" s="1"/>
      <c r="KX62" s="1"/>
      <c r="KY62" s="1"/>
      <c r="KZ62" s="1"/>
      <c r="LA62" s="1"/>
      <c r="LB62" s="1"/>
      <c r="LC62" s="1"/>
      <c r="LD62" s="1"/>
      <c r="LE62" s="1"/>
      <c r="LF62" s="1"/>
      <c r="LG62" s="1"/>
      <c r="LH62" s="1"/>
      <c r="LI62" s="1"/>
      <c r="LJ62" s="1"/>
      <c r="LK62" s="1"/>
      <c r="LL62" s="1"/>
      <c r="LM62" s="1"/>
      <c r="LN62" s="1"/>
      <c r="LO62" s="1"/>
      <c r="LP62" s="1"/>
      <c r="LQ62" s="1"/>
      <c r="LR62" s="1"/>
      <c r="LS62" s="1"/>
      <c r="LT62" s="1"/>
      <c r="LU62" s="1"/>
      <c r="LV62" s="1"/>
      <c r="LW62" s="1"/>
      <c r="LX62" s="1"/>
      <c r="LY62" s="1"/>
      <c r="LZ62" s="1"/>
      <c r="MA62" s="1"/>
      <c r="MB62" s="1"/>
      <c r="MC62" s="1"/>
      <c r="MD62" s="1"/>
      <c r="ME62" s="1"/>
      <c r="MF62" s="1"/>
      <c r="MG62" s="1"/>
      <c r="MH62" s="1"/>
      <c r="MI62" s="1"/>
      <c r="MJ62" s="1"/>
      <c r="MK62" s="1"/>
      <c r="ML62" s="1"/>
      <c r="MM62" s="1"/>
      <c r="MN62" s="1"/>
      <c r="MO62" s="1"/>
      <c r="MP62" s="1"/>
      <c r="MQ62" s="1"/>
      <c r="MR62" s="1"/>
      <c r="MS62" s="1"/>
      <c r="MT62" s="1"/>
      <c r="MU62" s="1"/>
      <c r="MV62" s="1"/>
      <c r="MW62" s="1"/>
      <c r="MX62" s="1"/>
      <c r="MY62" s="1"/>
      <c r="MZ62" s="1"/>
      <c r="NA62" s="1"/>
      <c r="NB62" s="1"/>
      <c r="NC62" s="1"/>
      <c r="ND62" s="1"/>
      <c r="NE62" s="1"/>
      <c r="NF62" s="1"/>
      <c r="NG62" s="1"/>
      <c r="NH62" s="1"/>
      <c r="NI62" s="1"/>
      <c r="NJ62" s="1"/>
      <c r="NK62" s="1"/>
      <c r="NL62" s="1"/>
      <c r="NM62" s="1"/>
      <c r="NN62" s="1"/>
      <c r="NO62" s="1"/>
      <c r="NP62" s="1"/>
      <c r="NQ62" s="1"/>
      <c r="NR62" s="1"/>
      <c r="NS62" s="1"/>
      <c r="NT62" s="1"/>
      <c r="NU62" s="1"/>
      <c r="NV62" s="1"/>
      <c r="NW62" s="1"/>
      <c r="NX62" s="1"/>
      <c r="NY62" s="1"/>
      <c r="NZ62" s="1"/>
      <c r="OA62" s="1"/>
      <c r="OB62" s="1"/>
      <c r="OC62" s="1"/>
      <c r="OD62" s="1"/>
      <c r="OE62" s="1"/>
      <c r="OF62" s="1"/>
      <c r="OG62" s="1"/>
      <c r="OH62" s="1"/>
      <c r="OI62" s="1"/>
      <c r="OJ62" s="1"/>
      <c r="OK62" s="1"/>
      <c r="OL62" s="1"/>
      <c r="OM62" s="1"/>
      <c r="ON62" s="1"/>
      <c r="OO62" s="1"/>
      <c r="OP62" s="1"/>
      <c r="OQ62" s="1"/>
      <c r="OR62" s="1"/>
      <c r="OS62" s="1"/>
      <c r="OT62" s="1"/>
      <c r="OU62" s="1"/>
      <c r="OV62" s="1"/>
      <c r="OW62" s="1"/>
      <c r="OX62" s="1"/>
      <c r="OY62" s="1"/>
      <c r="OZ62" s="1"/>
      <c r="PA62" s="1"/>
      <c r="PB62" s="1"/>
      <c r="PC62" s="1"/>
      <c r="PD62" s="1"/>
      <c r="PE62" s="1"/>
      <c r="PF62" s="1"/>
      <c r="PG62" s="1"/>
      <c r="PH62" s="1"/>
      <c r="PI62" s="1"/>
      <c r="PJ62" s="1"/>
      <c r="PK62" s="1"/>
      <c r="PL62" s="1"/>
      <c r="PM62" s="1"/>
      <c r="PN62" s="1"/>
      <c r="PO62" s="1"/>
      <c r="PP62" s="1"/>
      <c r="PQ62" s="1"/>
      <c r="PR62" s="1"/>
      <c r="PS62" s="1"/>
      <c r="PT62" s="1"/>
      <c r="PU62" s="1"/>
      <c r="PV62" s="1"/>
      <c r="PW62" s="1"/>
      <c r="PX62" s="1"/>
      <c r="PY62" s="1"/>
      <c r="PZ62" s="1"/>
      <c r="QA62" s="1"/>
      <c r="QB62" s="1"/>
      <c r="QC62" s="1"/>
      <c r="QD62" s="1"/>
      <c r="QE62" s="1"/>
      <c r="QF62" s="1"/>
      <c r="QG62" s="1"/>
      <c r="QH62" s="1"/>
      <c r="QI62" s="1"/>
      <c r="QJ62" s="1"/>
      <c r="QK62" s="1"/>
      <c r="QL62" s="1"/>
      <c r="QM62" s="1"/>
      <c r="QN62" s="1"/>
      <c r="QO62" s="1"/>
      <c r="QP62" s="1"/>
      <c r="QQ62" s="1"/>
      <c r="QR62" s="1"/>
      <c r="QS62" s="1"/>
      <c r="QT62" s="1"/>
      <c r="QU62" s="1"/>
      <c r="QV62" s="1"/>
      <c r="QW62" s="1"/>
      <c r="QX62" s="1"/>
      <c r="QY62" s="1"/>
      <c r="QZ62" s="1"/>
      <c r="RA62" s="1"/>
      <c r="RB62" s="1"/>
      <c r="RC62" s="1"/>
      <c r="RD62" s="1"/>
      <c r="RE62" s="1"/>
      <c r="RF62" s="1"/>
      <c r="RG62" s="1"/>
      <c r="RH62" s="1"/>
      <c r="RI62" s="1"/>
      <c r="RJ62" s="1"/>
      <c r="RK62" s="1"/>
      <c r="RL62" s="1"/>
      <c r="RM62" s="1"/>
      <c r="RN62" s="1"/>
      <c r="RO62" s="1"/>
      <c r="RP62" s="1"/>
      <c r="RQ62" s="1"/>
      <c r="RR62" s="1"/>
      <c r="RS62" s="1"/>
      <c r="RT62" s="1"/>
      <c r="RU62" s="1"/>
      <c r="RV62" s="1"/>
      <c r="RW62" s="1"/>
      <c r="RX62" s="1"/>
      <c r="RY62" s="1"/>
      <c r="RZ62" s="1"/>
      <c r="SA62" s="1"/>
      <c r="SB62" s="1"/>
      <c r="SC62" s="1"/>
      <c r="SD62" s="1"/>
      <c r="SE62" s="1"/>
      <c r="SF62" s="1"/>
      <c r="SG62" s="1"/>
      <c r="SH62" s="1"/>
      <c r="SI62" s="1"/>
      <c r="SJ62" s="1"/>
      <c r="SK62" s="1"/>
      <c r="SL62" s="1"/>
      <c r="SM62" s="1"/>
      <c r="SN62" s="1"/>
      <c r="SO62" s="1"/>
      <c r="SP62" s="1"/>
      <c r="SQ62" s="1"/>
      <c r="SR62" s="1"/>
      <c r="SS62" s="1"/>
      <c r="ST62" s="1"/>
      <c r="SU62" s="1"/>
      <c r="SV62" s="1"/>
      <c r="SW62" s="1"/>
      <c r="SX62" s="1"/>
      <c r="SY62" s="1"/>
      <c r="SZ62" s="1"/>
      <c r="TA62" s="1"/>
      <c r="TB62" s="1"/>
      <c r="TC62" s="1"/>
      <c r="TD62" s="1"/>
      <c r="TE62" s="1"/>
      <c r="TF62" s="1"/>
      <c r="TG62" s="1"/>
      <c r="TH62" s="1"/>
      <c r="TI62" s="1"/>
      <c r="TJ62" s="1"/>
      <c r="TK62" s="1"/>
      <c r="TL62" s="1"/>
      <c r="TM62" s="1"/>
      <c r="TN62" s="1"/>
      <c r="TO62" s="1"/>
      <c r="TP62" s="1"/>
      <c r="TQ62" s="1"/>
      <c r="TR62" s="1"/>
      <c r="TS62" s="1"/>
      <c r="TT62" s="1"/>
      <c r="TU62" s="1"/>
      <c r="TV62" s="1"/>
      <c r="TW62" s="1"/>
      <c r="TX62" s="1"/>
      <c r="TY62" s="1"/>
      <c r="TZ62" s="1"/>
      <c r="UA62" s="1"/>
      <c r="UB62" s="1"/>
      <c r="UC62" s="1"/>
      <c r="UD62" s="1"/>
      <c r="UE62" s="1"/>
      <c r="UF62" s="1"/>
      <c r="UG62" s="1"/>
      <c r="UH62" s="1"/>
      <c r="UI62" s="1"/>
      <c r="UJ62" s="1"/>
      <c r="UK62" s="1"/>
      <c r="UL62" s="1"/>
      <c r="UM62" s="1"/>
      <c r="UN62" s="1"/>
      <c r="UO62" s="1"/>
      <c r="UP62" s="1"/>
      <c r="UQ62" s="1"/>
      <c r="UR62" s="1"/>
      <c r="US62" s="1"/>
      <c r="UT62" s="1"/>
      <c r="UU62" s="1"/>
      <c r="UV62" s="1"/>
      <c r="UW62" s="1"/>
      <c r="UX62" s="1"/>
      <c r="UY62" s="1"/>
      <c r="UZ62" s="1"/>
      <c r="VA62" s="1"/>
      <c r="VB62" s="1"/>
      <c r="VC62" s="1"/>
      <c r="VD62" s="1"/>
      <c r="VE62" s="1"/>
      <c r="VF62" s="1"/>
      <c r="VG62" s="1"/>
      <c r="VH62" s="1"/>
      <c r="VI62" s="1"/>
      <c r="VJ62" s="1"/>
      <c r="VK62" s="1"/>
      <c r="VL62" s="1"/>
      <c r="VM62" s="1"/>
      <c r="VN62" s="1"/>
      <c r="VO62" s="1"/>
      <c r="VP62" s="1"/>
      <c r="VQ62" s="1"/>
      <c r="VR62" s="1"/>
      <c r="VS62" s="1"/>
      <c r="VT62" s="1"/>
      <c r="VU62" s="1"/>
      <c r="VV62" s="1"/>
      <c r="VW62" s="1"/>
      <c r="VX62" s="1"/>
      <c r="VY62" s="1"/>
      <c r="VZ62" s="1"/>
      <c r="WA62" s="1"/>
      <c r="WB62" s="1"/>
      <c r="WC62" s="1"/>
      <c r="WD62" s="1"/>
      <c r="WE62" s="1"/>
      <c r="WF62" s="1"/>
      <c r="WG62" s="1"/>
      <c r="WH62" s="1"/>
      <c r="WI62" s="1"/>
      <c r="WJ62" s="1"/>
      <c r="WK62" s="1"/>
      <c r="WL62" s="1"/>
      <c r="WM62" s="1"/>
      <c r="WN62" s="1"/>
      <c r="WO62" s="1"/>
      <c r="WP62" s="1"/>
      <c r="WQ62" s="1"/>
      <c r="WR62" s="1"/>
      <c r="WS62" s="1"/>
      <c r="WT62" s="1"/>
      <c r="WU62" s="1"/>
      <c r="WV62" s="1"/>
      <c r="WW62" s="1"/>
      <c r="WX62" s="1"/>
      <c r="WY62" s="1"/>
      <c r="WZ62" s="1"/>
      <c r="XA62" s="1"/>
      <c r="XB62" s="1"/>
      <c r="XC62" s="1"/>
      <c r="XD62" s="1"/>
      <c r="XE62" s="1"/>
      <c r="XF62" s="1"/>
      <c r="XG62" s="1"/>
      <c r="XH62" s="1"/>
      <c r="XI62" s="1"/>
      <c r="XJ62" s="1"/>
      <c r="XK62" s="1"/>
      <c r="XL62" s="1"/>
      <c r="XM62" s="1"/>
      <c r="XN62" s="1"/>
      <c r="XO62" s="1"/>
      <c r="XP62" s="1"/>
      <c r="XQ62" s="1"/>
      <c r="XR62" s="1"/>
      <c r="XS62" s="1"/>
      <c r="XT62" s="1"/>
      <c r="XU62" s="1"/>
      <c r="XV62" s="1"/>
      <c r="XW62" s="1"/>
      <c r="XX62" s="1"/>
      <c r="XY62" s="1"/>
      <c r="XZ62" s="1"/>
      <c r="YA62" s="1"/>
      <c r="YB62" s="1"/>
      <c r="YC62" s="1"/>
      <c r="YD62" s="1"/>
      <c r="YE62" s="1"/>
      <c r="YF62" s="1"/>
      <c r="YG62" s="1"/>
      <c r="YH62" s="1"/>
      <c r="YI62" s="1"/>
      <c r="YJ62" s="1"/>
      <c r="YK62" s="1"/>
      <c r="YL62" s="1"/>
      <c r="YM62" s="1"/>
      <c r="YN62" s="1"/>
      <c r="YO62" s="1"/>
      <c r="YP62" s="1"/>
      <c r="YQ62" s="1"/>
      <c r="YR62" s="1"/>
      <c r="YS62" s="1"/>
      <c r="YT62" s="1"/>
      <c r="YU62" s="1"/>
      <c r="YV62" s="1"/>
      <c r="YW62" s="1"/>
      <c r="YX62" s="1"/>
      <c r="YY62" s="1"/>
      <c r="YZ62" s="1"/>
      <c r="ZA62" s="1"/>
      <c r="ZB62" s="1"/>
      <c r="ZC62" s="1"/>
      <c r="ZD62" s="1"/>
      <c r="ZE62" s="1"/>
      <c r="ZF62" s="1"/>
      <c r="ZG62" s="1"/>
      <c r="ZH62" s="1"/>
      <c r="ZI62" s="1"/>
      <c r="ZJ62" s="1"/>
      <c r="ZK62" s="1"/>
      <c r="ZL62" s="1"/>
      <c r="ZM62" s="1"/>
      <c r="ZN62" s="1"/>
      <c r="ZO62" s="1"/>
      <c r="ZP62" s="1"/>
      <c r="ZQ62" s="1"/>
      <c r="ZR62" s="1"/>
      <c r="ZS62" s="1"/>
      <c r="ZT62" s="1"/>
      <c r="ZU62" s="1"/>
      <c r="ZV62" s="1"/>
      <c r="ZW62" s="1"/>
      <c r="ZX62" s="1"/>
      <c r="ZY62" s="1"/>
      <c r="ZZ62" s="1"/>
      <c r="AAA62" s="1"/>
      <c r="AAB62" s="1"/>
      <c r="AAC62" s="1"/>
      <c r="AAD62" s="1"/>
      <c r="AAE62" s="1"/>
      <c r="AAF62" s="1"/>
      <c r="AAG62" s="1"/>
      <c r="AAH62" s="1"/>
      <c r="AAI62" s="1"/>
      <c r="AAJ62" s="1"/>
      <c r="AAK62" s="1"/>
      <c r="AAL62" s="1"/>
      <c r="AAM62" s="1"/>
      <c r="AAN62" s="1"/>
      <c r="AAO62" s="1"/>
      <c r="AAP62" s="1"/>
      <c r="AAQ62" s="1"/>
      <c r="AAR62" s="1"/>
      <c r="AAS62" s="1"/>
      <c r="AAT62" s="1"/>
      <c r="AAU62" s="1"/>
      <c r="AAV62" s="1"/>
      <c r="AAW62" s="1"/>
      <c r="AAX62" s="1"/>
      <c r="AAY62" s="1"/>
      <c r="AAZ62" s="1"/>
      <c r="ABA62" s="1"/>
      <c r="ABB62" s="1"/>
      <c r="ABC62" s="1"/>
      <c r="ABD62" s="1"/>
      <c r="ABE62" s="1"/>
      <c r="ABF62" s="1"/>
      <c r="ABG62" s="1"/>
      <c r="ABH62" s="1"/>
      <c r="ABI62" s="1"/>
      <c r="ABJ62" s="1"/>
      <c r="ABK62" s="1"/>
      <c r="ABL62" s="1"/>
      <c r="ABM62" s="1"/>
      <c r="ABN62" s="1"/>
      <c r="ABO62" s="1"/>
      <c r="ABP62" s="1"/>
      <c r="ABQ62" s="1"/>
      <c r="ABR62" s="1"/>
      <c r="ABS62" s="1"/>
      <c r="ABT62" s="1"/>
      <c r="ABU62" s="1"/>
      <c r="ABV62" s="1"/>
      <c r="ABW62" s="1"/>
      <c r="ABX62" s="1"/>
      <c r="ABY62" s="1"/>
      <c r="ABZ62" s="1"/>
      <c r="ACA62" s="1"/>
      <c r="ACB62" s="1"/>
      <c r="ACC62" s="1"/>
      <c r="ACD62" s="1"/>
      <c r="ACE62" s="1"/>
      <c r="ACF62" s="1"/>
      <c r="ACG62" s="1"/>
      <c r="ACH62" s="1"/>
      <c r="ACI62" s="1"/>
      <c r="ACJ62" s="1"/>
      <c r="ACK62" s="1"/>
      <c r="ACL62" s="1"/>
      <c r="ACM62" s="1"/>
      <c r="ACN62" s="1"/>
      <c r="ACO62" s="1"/>
      <c r="ACP62" s="1"/>
      <c r="ACQ62" s="1"/>
      <c r="ACR62" s="1"/>
      <c r="ACS62" s="1"/>
      <c r="ACT62" s="1"/>
      <c r="ACU62" s="1"/>
      <c r="ACV62" s="1"/>
      <c r="ACW62" s="1"/>
      <c r="ACX62" s="1"/>
      <c r="ACY62" s="1"/>
      <c r="ACZ62" s="1"/>
      <c r="ADA62" s="1"/>
      <c r="ADB62" s="1"/>
      <c r="ADC62" s="1"/>
      <c r="ADD62" s="1"/>
      <c r="ADE62" s="1"/>
      <c r="ADF62" s="1"/>
      <c r="ADG62" s="1"/>
      <c r="ADH62" s="1"/>
      <c r="ADI62" s="1"/>
      <c r="ADJ62" s="1"/>
      <c r="ADK62" s="1"/>
      <c r="ADL62" s="1"/>
      <c r="ADM62" s="1"/>
      <c r="ADN62" s="1"/>
      <c r="ADO62" s="1"/>
      <c r="ADP62" s="1"/>
      <c r="ADQ62" s="1"/>
      <c r="ADR62" s="1"/>
      <c r="ADS62" s="1"/>
      <c r="ADT62" s="1"/>
      <c r="ADU62" s="1"/>
      <c r="ADV62" s="1"/>
      <c r="ADW62" s="1"/>
      <c r="ADX62" s="1"/>
      <c r="ADY62" s="1"/>
      <c r="ADZ62" s="1"/>
      <c r="AEA62" s="1"/>
      <c r="AEB62" s="1"/>
      <c r="AEC62" s="1"/>
      <c r="AED62" s="1"/>
      <c r="AEE62" s="1"/>
      <c r="AEF62" s="1"/>
      <c r="AEG62" s="1"/>
      <c r="AEH62" s="1"/>
      <c r="AEI62" s="1"/>
      <c r="AEJ62" s="1"/>
      <c r="AEK62" s="1"/>
      <c r="AEL62" s="1"/>
      <c r="AEM62" s="1"/>
      <c r="AEN62" s="1"/>
      <c r="AEO62" s="1"/>
      <c r="AEP62" s="1"/>
      <c r="AEQ62" s="1"/>
      <c r="AER62" s="1"/>
      <c r="AES62" s="1"/>
      <c r="AET62" s="1"/>
      <c r="AEU62" s="1"/>
      <c r="AEV62" s="1"/>
      <c r="AEW62" s="1"/>
      <c r="AEX62" s="1"/>
      <c r="AEY62" s="1"/>
      <c r="AEZ62" s="1"/>
      <c r="AFA62" s="1"/>
      <c r="AFB62" s="1"/>
      <c r="AFC62" s="1"/>
      <c r="AFD62" s="1"/>
      <c r="AFE62" s="1"/>
      <c r="AFF62" s="1"/>
      <c r="AFG62" s="1"/>
      <c r="AFH62" s="1"/>
      <c r="AFI62" s="1"/>
      <c r="AFJ62" s="1"/>
      <c r="AFK62" s="1"/>
      <c r="AFL62" s="1"/>
      <c r="AFM62" s="1"/>
      <c r="AFN62" s="1"/>
      <c r="AFO62" s="1"/>
      <c r="AFP62" s="1"/>
      <c r="AFQ62" s="1"/>
      <c r="AFR62" s="1"/>
      <c r="AFS62" s="1"/>
      <c r="AFT62" s="1"/>
      <c r="AFU62" s="1"/>
      <c r="AFV62" s="1"/>
      <c r="AFW62" s="1"/>
      <c r="AFX62" s="1"/>
      <c r="AFY62" s="1"/>
      <c r="AFZ62" s="1"/>
      <c r="AGA62" s="1"/>
      <c r="AGB62" s="1"/>
      <c r="AGC62" s="1"/>
      <c r="AGD62" s="1"/>
      <c r="AGE62" s="1"/>
      <c r="AGF62" s="1"/>
      <c r="AGG62" s="1"/>
      <c r="AGH62" s="1"/>
      <c r="AGI62" s="1"/>
      <c r="AGJ62" s="1"/>
      <c r="AGK62" s="1"/>
      <c r="AGL62" s="1"/>
      <c r="AGM62" s="1"/>
      <c r="AGN62" s="1"/>
      <c r="AGO62" s="1"/>
      <c r="AGP62" s="1"/>
      <c r="AGQ62" s="1"/>
      <c r="AGR62" s="1"/>
      <c r="AGS62" s="1"/>
      <c r="AGT62" s="1"/>
      <c r="AGU62" s="1"/>
      <c r="AGV62" s="1"/>
      <c r="AGW62" s="1"/>
      <c r="AGX62" s="1"/>
      <c r="AGY62" s="1"/>
      <c r="AGZ62" s="1"/>
      <c r="AHA62" s="1"/>
      <c r="AHB62" s="1"/>
      <c r="AHC62" s="1"/>
      <c r="AHD62" s="1"/>
      <c r="AHE62" s="1"/>
      <c r="AHF62" s="1"/>
      <c r="AHG62" s="1"/>
      <c r="AHH62" s="1"/>
      <c r="AHI62" s="1"/>
      <c r="AHJ62" s="1"/>
      <c r="AHK62" s="1"/>
      <c r="AHL62" s="1"/>
      <c r="AHM62" s="1"/>
      <c r="AHN62" s="1"/>
      <c r="AHO62" s="1"/>
      <c r="AHP62" s="1"/>
      <c r="AHQ62" s="1"/>
      <c r="AHR62" s="1"/>
      <c r="AHS62" s="1"/>
      <c r="AHT62" s="1"/>
      <c r="AHU62" s="1"/>
      <c r="AHV62" s="1"/>
      <c r="AHW62" s="1"/>
      <c r="AHX62" s="1"/>
      <c r="AHY62" s="1"/>
      <c r="AHZ62" s="1"/>
      <c r="AIA62" s="1"/>
      <c r="AIB62" s="1"/>
      <c r="AIC62" s="1"/>
      <c r="AID62" s="1"/>
      <c r="AIE62" s="1"/>
      <c r="AIF62" s="1"/>
      <c r="AIG62" s="1"/>
      <c r="AIH62" s="1"/>
      <c r="AII62" s="1"/>
      <c r="AIJ62" s="1"/>
      <c r="AIK62" s="1"/>
      <c r="AIL62" s="1"/>
      <c r="AIM62" s="1"/>
      <c r="AIN62" s="1"/>
      <c r="AIO62" s="1"/>
      <c r="AIP62" s="1"/>
      <c r="AIQ62" s="1"/>
      <c r="AIR62" s="1"/>
      <c r="AIS62" s="1"/>
      <c r="AIT62" s="1"/>
      <c r="AIU62" s="1"/>
      <c r="AIV62" s="1"/>
      <c r="AIW62" s="1"/>
      <c r="AIX62" s="1"/>
      <c r="AIY62" s="1"/>
      <c r="AIZ62" s="1"/>
      <c r="AJA62" s="1"/>
      <c r="AJB62" s="1"/>
      <c r="AJC62" s="1"/>
      <c r="AJD62" s="1"/>
      <c r="AJE62" s="1"/>
      <c r="AJF62" s="1"/>
      <c r="AJG62" s="1"/>
      <c r="AJH62" s="1"/>
      <c r="AJI62" s="1"/>
      <c r="AJJ62" s="1"/>
      <c r="AJK62" s="1"/>
      <c r="AJL62" s="1"/>
      <c r="AJM62" s="1"/>
      <c r="AJN62" s="1"/>
      <c r="AJO62" s="1"/>
      <c r="AJP62" s="1"/>
      <c r="AJQ62" s="1"/>
      <c r="AJR62" s="1"/>
      <c r="AJS62" s="1"/>
      <c r="AJT62" s="1"/>
      <c r="AJU62" s="1"/>
      <c r="AJV62" s="1"/>
      <c r="AJW62" s="1"/>
      <c r="AJX62" s="1"/>
      <c r="AJY62" s="1"/>
      <c r="AJZ62" s="1"/>
      <c r="AKA62" s="1"/>
      <c r="AKB62" s="1"/>
      <c r="AKC62" s="1"/>
      <c r="AKD62" s="1"/>
      <c r="AKE62" s="1"/>
      <c r="AKF62" s="1"/>
      <c r="AKG62" s="1"/>
      <c r="AKH62" s="1"/>
      <c r="AKI62" s="1"/>
      <c r="AKJ62" s="1"/>
      <c r="AKK62" s="1"/>
      <c r="AKL62" s="1"/>
      <c r="AKM62" s="1"/>
      <c r="AKN62" s="1"/>
      <c r="AKO62" s="1"/>
      <c r="AKP62" s="1"/>
      <c r="AKQ62" s="1"/>
      <c r="AKR62" s="1"/>
      <c r="AKS62" s="1"/>
      <c r="AKT62" s="1"/>
      <c r="AKU62" s="1"/>
    </row>
    <row r="63" spans="1:984" x14ac:dyDescent="0.25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64"/>
      <c r="U63" s="64"/>
      <c r="V63" s="64"/>
      <c r="W63" s="64"/>
      <c r="X63" s="64"/>
      <c r="Y63" s="64"/>
      <c r="Z63" s="64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  <c r="JB63" s="1"/>
      <c r="JC63" s="1"/>
      <c r="JD63" s="1"/>
      <c r="JE63" s="1"/>
      <c r="JF63" s="1"/>
      <c r="JG63" s="1"/>
      <c r="JH63" s="1"/>
      <c r="JI63" s="1"/>
      <c r="JJ63" s="1"/>
      <c r="JK63" s="1"/>
      <c r="JL63" s="1"/>
      <c r="JM63" s="1"/>
      <c r="JN63" s="1"/>
      <c r="JO63" s="1"/>
      <c r="JP63" s="1"/>
      <c r="JQ63" s="1"/>
      <c r="JR63" s="1"/>
      <c r="JS63" s="1"/>
      <c r="JT63" s="1"/>
      <c r="JU63" s="1"/>
      <c r="JV63" s="1"/>
      <c r="JW63" s="1"/>
      <c r="JX63" s="1"/>
      <c r="JY63" s="1"/>
      <c r="JZ63" s="1"/>
      <c r="KA63" s="1"/>
      <c r="KB63" s="1"/>
      <c r="KC63" s="1"/>
      <c r="KD63" s="1"/>
      <c r="KE63" s="1"/>
      <c r="KF63" s="1"/>
      <c r="KG63" s="1"/>
      <c r="KH63" s="1"/>
      <c r="KI63" s="1"/>
      <c r="KJ63" s="1"/>
      <c r="KK63" s="1"/>
      <c r="KL63" s="1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1"/>
      <c r="LC63" s="1"/>
      <c r="LD63" s="1"/>
      <c r="LE63" s="1"/>
      <c r="LF63" s="1"/>
      <c r="LG63" s="1"/>
      <c r="LH63" s="1"/>
      <c r="LI63" s="1"/>
      <c r="LJ63" s="1"/>
      <c r="LK63" s="1"/>
      <c r="LL63" s="1"/>
      <c r="LM63" s="1"/>
      <c r="LN63" s="1"/>
      <c r="LO63" s="1"/>
      <c r="LP63" s="1"/>
      <c r="LQ63" s="1"/>
      <c r="LR63" s="1"/>
      <c r="LS63" s="1"/>
      <c r="LT63" s="1"/>
      <c r="LU63" s="1"/>
      <c r="LV63" s="1"/>
      <c r="LW63" s="1"/>
      <c r="LX63" s="1"/>
      <c r="LY63" s="1"/>
      <c r="LZ63" s="1"/>
      <c r="MA63" s="1"/>
      <c r="MB63" s="1"/>
      <c r="MC63" s="1"/>
      <c r="MD63" s="1"/>
      <c r="ME63" s="1"/>
      <c r="MF63" s="1"/>
      <c r="MG63" s="1"/>
      <c r="MH63" s="1"/>
      <c r="MI63" s="1"/>
      <c r="MJ63" s="1"/>
      <c r="MK63" s="1"/>
      <c r="ML63" s="1"/>
      <c r="MM63" s="1"/>
      <c r="MN63" s="1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"/>
      <c r="NH63" s="1"/>
      <c r="NI63" s="1"/>
      <c r="NJ63" s="1"/>
      <c r="NK63" s="1"/>
      <c r="NL63" s="1"/>
      <c r="NM63" s="1"/>
      <c r="NN63" s="1"/>
      <c r="NO63" s="1"/>
      <c r="NP63" s="1"/>
      <c r="NQ63" s="1"/>
      <c r="NR63" s="1"/>
      <c r="NS63" s="1"/>
      <c r="NT63" s="1"/>
      <c r="NU63" s="1"/>
      <c r="NV63" s="1"/>
      <c r="NW63" s="1"/>
      <c r="NX63" s="1"/>
      <c r="NY63" s="1"/>
      <c r="NZ63" s="1"/>
      <c r="OA63" s="1"/>
      <c r="OB63" s="1"/>
      <c r="OC63" s="1"/>
      <c r="OD63" s="1"/>
      <c r="OE63" s="1"/>
      <c r="OF63" s="1"/>
      <c r="OG63" s="1"/>
      <c r="OH63" s="1"/>
      <c r="OI63" s="1"/>
      <c r="OJ63" s="1"/>
      <c r="OK63" s="1"/>
      <c r="OL63" s="1"/>
      <c r="OM63" s="1"/>
      <c r="ON63" s="1"/>
      <c r="OO63" s="1"/>
      <c r="OP63" s="1"/>
      <c r="OQ63" s="1"/>
      <c r="OR63" s="1"/>
      <c r="OS63" s="1"/>
      <c r="OT63" s="1"/>
      <c r="OU63" s="1"/>
      <c r="OV63" s="1"/>
      <c r="OW63" s="1"/>
      <c r="OX63" s="1"/>
      <c r="OY63" s="1"/>
      <c r="OZ63" s="1"/>
      <c r="PA63" s="1"/>
      <c r="PB63" s="1"/>
      <c r="PC63" s="1"/>
      <c r="PD63" s="1"/>
      <c r="PE63" s="1"/>
      <c r="PF63" s="1"/>
      <c r="PG63" s="1"/>
      <c r="PH63" s="1"/>
      <c r="PI63" s="1"/>
      <c r="PJ63" s="1"/>
      <c r="PK63" s="1"/>
      <c r="PL63" s="1"/>
      <c r="PM63" s="1"/>
      <c r="PN63" s="1"/>
      <c r="PO63" s="1"/>
      <c r="PP63" s="1"/>
      <c r="PQ63" s="1"/>
      <c r="PR63" s="1"/>
      <c r="PS63" s="1"/>
      <c r="PT63" s="1"/>
      <c r="PU63" s="1"/>
      <c r="PV63" s="1"/>
      <c r="PW63" s="1"/>
      <c r="PX63" s="1"/>
      <c r="PY63" s="1"/>
      <c r="PZ63" s="1"/>
      <c r="QA63" s="1"/>
      <c r="QB63" s="1"/>
      <c r="QC63" s="1"/>
      <c r="QD63" s="1"/>
      <c r="QE63" s="1"/>
      <c r="QF63" s="1"/>
      <c r="QG63" s="1"/>
      <c r="QH63" s="1"/>
      <c r="QI63" s="1"/>
      <c r="QJ63" s="1"/>
      <c r="QK63" s="1"/>
      <c r="QL63" s="1"/>
      <c r="QM63" s="1"/>
      <c r="QN63" s="1"/>
      <c r="QO63" s="1"/>
      <c r="QP63" s="1"/>
      <c r="QQ63" s="1"/>
      <c r="QR63" s="1"/>
      <c r="QS63" s="1"/>
      <c r="QT63" s="1"/>
      <c r="QU63" s="1"/>
      <c r="QV63" s="1"/>
      <c r="QW63" s="1"/>
      <c r="QX63" s="1"/>
      <c r="QY63" s="1"/>
      <c r="QZ63" s="1"/>
      <c r="RA63" s="1"/>
      <c r="RB63" s="1"/>
      <c r="RC63" s="1"/>
      <c r="RD63" s="1"/>
      <c r="RE63" s="1"/>
      <c r="RF63" s="1"/>
      <c r="RG63" s="1"/>
      <c r="RH63" s="1"/>
      <c r="RI63" s="1"/>
      <c r="RJ63" s="1"/>
      <c r="RK63" s="1"/>
      <c r="RL63" s="1"/>
      <c r="RM63" s="1"/>
      <c r="RN63" s="1"/>
      <c r="RO63" s="1"/>
      <c r="RP63" s="1"/>
      <c r="RQ63" s="1"/>
      <c r="RR63" s="1"/>
      <c r="RS63" s="1"/>
      <c r="RT63" s="1"/>
      <c r="RU63" s="1"/>
      <c r="RV63" s="1"/>
      <c r="RW63" s="1"/>
      <c r="RX63" s="1"/>
      <c r="RY63" s="1"/>
      <c r="RZ63" s="1"/>
      <c r="SA63" s="1"/>
      <c r="SB63" s="1"/>
      <c r="SC63" s="1"/>
      <c r="SD63" s="1"/>
      <c r="SE63" s="1"/>
      <c r="SF63" s="1"/>
      <c r="SG63" s="1"/>
      <c r="SH63" s="1"/>
      <c r="SI63" s="1"/>
      <c r="SJ63" s="1"/>
      <c r="SK63" s="1"/>
      <c r="SL63" s="1"/>
      <c r="SM63" s="1"/>
      <c r="SN63" s="1"/>
      <c r="SO63" s="1"/>
      <c r="SP63" s="1"/>
      <c r="SQ63" s="1"/>
      <c r="SR63" s="1"/>
      <c r="SS63" s="1"/>
      <c r="ST63" s="1"/>
      <c r="SU63" s="1"/>
      <c r="SV63" s="1"/>
      <c r="SW63" s="1"/>
      <c r="SX63" s="1"/>
      <c r="SY63" s="1"/>
      <c r="SZ63" s="1"/>
      <c r="TA63" s="1"/>
      <c r="TB63" s="1"/>
      <c r="TC63" s="1"/>
      <c r="TD63" s="1"/>
      <c r="TE63" s="1"/>
      <c r="TF63" s="1"/>
      <c r="TG63" s="1"/>
      <c r="TH63" s="1"/>
      <c r="TI63" s="1"/>
      <c r="TJ63" s="1"/>
      <c r="TK63" s="1"/>
      <c r="TL63" s="1"/>
      <c r="TM63" s="1"/>
      <c r="TN63" s="1"/>
      <c r="TO63" s="1"/>
      <c r="TP63" s="1"/>
      <c r="TQ63" s="1"/>
      <c r="TR63" s="1"/>
      <c r="TS63" s="1"/>
      <c r="TT63" s="1"/>
      <c r="TU63" s="1"/>
      <c r="TV63" s="1"/>
      <c r="TW63" s="1"/>
      <c r="TX63" s="1"/>
      <c r="TY63" s="1"/>
      <c r="TZ63" s="1"/>
      <c r="UA63" s="1"/>
      <c r="UB63" s="1"/>
      <c r="UC63" s="1"/>
      <c r="UD63" s="1"/>
      <c r="UE63" s="1"/>
      <c r="UF63" s="1"/>
      <c r="UG63" s="1"/>
      <c r="UH63" s="1"/>
      <c r="UI63" s="1"/>
      <c r="UJ63" s="1"/>
      <c r="UK63" s="1"/>
      <c r="UL63" s="1"/>
      <c r="UM63" s="1"/>
      <c r="UN63" s="1"/>
      <c r="UO63" s="1"/>
      <c r="UP63" s="1"/>
      <c r="UQ63" s="1"/>
      <c r="UR63" s="1"/>
      <c r="US63" s="1"/>
      <c r="UT63" s="1"/>
      <c r="UU63" s="1"/>
      <c r="UV63" s="1"/>
      <c r="UW63" s="1"/>
      <c r="UX63" s="1"/>
      <c r="UY63" s="1"/>
      <c r="UZ63" s="1"/>
      <c r="VA63" s="1"/>
      <c r="VB63" s="1"/>
      <c r="VC63" s="1"/>
      <c r="VD63" s="1"/>
      <c r="VE63" s="1"/>
      <c r="VF63" s="1"/>
      <c r="VG63" s="1"/>
      <c r="VH63" s="1"/>
      <c r="VI63" s="1"/>
      <c r="VJ63" s="1"/>
      <c r="VK63" s="1"/>
      <c r="VL63" s="1"/>
      <c r="VM63" s="1"/>
      <c r="VN63" s="1"/>
      <c r="VO63" s="1"/>
      <c r="VP63" s="1"/>
      <c r="VQ63" s="1"/>
      <c r="VR63" s="1"/>
      <c r="VS63" s="1"/>
      <c r="VT63" s="1"/>
      <c r="VU63" s="1"/>
      <c r="VV63" s="1"/>
      <c r="VW63" s="1"/>
      <c r="VX63" s="1"/>
      <c r="VY63" s="1"/>
      <c r="VZ63" s="1"/>
      <c r="WA63" s="1"/>
      <c r="WB63" s="1"/>
      <c r="WC63" s="1"/>
      <c r="WD63" s="1"/>
      <c r="WE63" s="1"/>
      <c r="WF63" s="1"/>
      <c r="WG63" s="1"/>
      <c r="WH63" s="1"/>
      <c r="WI63" s="1"/>
      <c r="WJ63" s="1"/>
      <c r="WK63" s="1"/>
      <c r="WL63" s="1"/>
      <c r="WM63" s="1"/>
      <c r="WN63" s="1"/>
      <c r="WO63" s="1"/>
      <c r="WP63" s="1"/>
      <c r="WQ63" s="1"/>
      <c r="WR63" s="1"/>
      <c r="WS63" s="1"/>
      <c r="WT63" s="1"/>
      <c r="WU63" s="1"/>
      <c r="WV63" s="1"/>
      <c r="WW63" s="1"/>
      <c r="WX63" s="1"/>
      <c r="WY63" s="1"/>
      <c r="WZ63" s="1"/>
      <c r="XA63" s="1"/>
      <c r="XB63" s="1"/>
      <c r="XC63" s="1"/>
      <c r="XD63" s="1"/>
      <c r="XE63" s="1"/>
      <c r="XF63" s="1"/>
      <c r="XG63" s="1"/>
      <c r="XH63" s="1"/>
      <c r="XI63" s="1"/>
      <c r="XJ63" s="1"/>
      <c r="XK63" s="1"/>
      <c r="XL63" s="1"/>
      <c r="XM63" s="1"/>
      <c r="XN63" s="1"/>
      <c r="XO63" s="1"/>
      <c r="XP63" s="1"/>
      <c r="XQ63" s="1"/>
      <c r="XR63" s="1"/>
      <c r="XS63" s="1"/>
      <c r="XT63" s="1"/>
      <c r="XU63" s="1"/>
      <c r="XV63" s="1"/>
      <c r="XW63" s="1"/>
      <c r="XX63" s="1"/>
      <c r="XY63" s="1"/>
      <c r="XZ63" s="1"/>
      <c r="YA63" s="1"/>
      <c r="YB63" s="1"/>
      <c r="YC63" s="1"/>
      <c r="YD63" s="1"/>
      <c r="YE63" s="1"/>
      <c r="YF63" s="1"/>
      <c r="YG63" s="1"/>
      <c r="YH63" s="1"/>
      <c r="YI63" s="1"/>
      <c r="YJ63" s="1"/>
      <c r="YK63" s="1"/>
      <c r="YL63" s="1"/>
      <c r="YM63" s="1"/>
      <c r="YN63" s="1"/>
      <c r="YO63" s="1"/>
      <c r="YP63" s="1"/>
      <c r="YQ63" s="1"/>
      <c r="YR63" s="1"/>
      <c r="YS63" s="1"/>
      <c r="YT63" s="1"/>
      <c r="YU63" s="1"/>
      <c r="YV63" s="1"/>
      <c r="YW63" s="1"/>
      <c r="YX63" s="1"/>
      <c r="YY63" s="1"/>
      <c r="YZ63" s="1"/>
      <c r="ZA63" s="1"/>
      <c r="ZB63" s="1"/>
      <c r="ZC63" s="1"/>
      <c r="ZD63" s="1"/>
      <c r="ZE63" s="1"/>
      <c r="ZF63" s="1"/>
      <c r="ZG63" s="1"/>
      <c r="ZH63" s="1"/>
      <c r="ZI63" s="1"/>
      <c r="ZJ63" s="1"/>
      <c r="ZK63" s="1"/>
      <c r="ZL63" s="1"/>
      <c r="ZM63" s="1"/>
      <c r="ZN63" s="1"/>
      <c r="ZO63" s="1"/>
      <c r="ZP63" s="1"/>
      <c r="ZQ63" s="1"/>
      <c r="ZR63" s="1"/>
      <c r="ZS63" s="1"/>
      <c r="ZT63" s="1"/>
      <c r="ZU63" s="1"/>
      <c r="ZV63" s="1"/>
      <c r="ZW63" s="1"/>
      <c r="ZX63" s="1"/>
      <c r="ZY63" s="1"/>
      <c r="ZZ63" s="1"/>
      <c r="AAA63" s="1"/>
      <c r="AAB63" s="1"/>
      <c r="AAC63" s="1"/>
      <c r="AAD63" s="1"/>
      <c r="AAE63" s="1"/>
      <c r="AAF63" s="1"/>
      <c r="AAG63" s="1"/>
      <c r="AAH63" s="1"/>
      <c r="AAI63" s="1"/>
      <c r="AAJ63" s="1"/>
      <c r="AAK63" s="1"/>
      <c r="AAL63" s="1"/>
      <c r="AAM63" s="1"/>
      <c r="AAN63" s="1"/>
      <c r="AAO63" s="1"/>
      <c r="AAP63" s="1"/>
      <c r="AAQ63" s="1"/>
      <c r="AAR63" s="1"/>
      <c r="AAS63" s="1"/>
      <c r="AAT63" s="1"/>
      <c r="AAU63" s="1"/>
      <c r="AAV63" s="1"/>
      <c r="AAW63" s="1"/>
      <c r="AAX63" s="1"/>
      <c r="AAY63" s="1"/>
      <c r="AAZ63" s="1"/>
      <c r="ABA63" s="1"/>
      <c r="ABB63" s="1"/>
      <c r="ABC63" s="1"/>
      <c r="ABD63" s="1"/>
      <c r="ABE63" s="1"/>
      <c r="ABF63" s="1"/>
      <c r="ABG63" s="1"/>
      <c r="ABH63" s="1"/>
      <c r="ABI63" s="1"/>
      <c r="ABJ63" s="1"/>
      <c r="ABK63" s="1"/>
      <c r="ABL63" s="1"/>
      <c r="ABM63" s="1"/>
      <c r="ABN63" s="1"/>
      <c r="ABO63" s="1"/>
      <c r="ABP63" s="1"/>
      <c r="ABQ63" s="1"/>
      <c r="ABR63" s="1"/>
      <c r="ABS63" s="1"/>
      <c r="ABT63" s="1"/>
      <c r="ABU63" s="1"/>
      <c r="ABV63" s="1"/>
      <c r="ABW63" s="1"/>
      <c r="ABX63" s="1"/>
      <c r="ABY63" s="1"/>
      <c r="ABZ63" s="1"/>
      <c r="ACA63" s="1"/>
      <c r="ACB63" s="1"/>
      <c r="ACC63" s="1"/>
      <c r="ACD63" s="1"/>
      <c r="ACE63" s="1"/>
      <c r="ACF63" s="1"/>
      <c r="ACG63" s="1"/>
      <c r="ACH63" s="1"/>
      <c r="ACI63" s="1"/>
      <c r="ACJ63" s="1"/>
      <c r="ACK63" s="1"/>
      <c r="ACL63" s="1"/>
      <c r="ACM63" s="1"/>
      <c r="ACN63" s="1"/>
      <c r="ACO63" s="1"/>
      <c r="ACP63" s="1"/>
      <c r="ACQ63" s="1"/>
      <c r="ACR63" s="1"/>
      <c r="ACS63" s="1"/>
      <c r="ACT63" s="1"/>
      <c r="ACU63" s="1"/>
      <c r="ACV63" s="1"/>
      <c r="ACW63" s="1"/>
      <c r="ACX63" s="1"/>
      <c r="ACY63" s="1"/>
      <c r="ACZ63" s="1"/>
      <c r="ADA63" s="1"/>
      <c r="ADB63" s="1"/>
      <c r="ADC63" s="1"/>
      <c r="ADD63" s="1"/>
      <c r="ADE63" s="1"/>
      <c r="ADF63" s="1"/>
      <c r="ADG63" s="1"/>
      <c r="ADH63" s="1"/>
      <c r="ADI63" s="1"/>
      <c r="ADJ63" s="1"/>
      <c r="ADK63" s="1"/>
      <c r="ADL63" s="1"/>
      <c r="ADM63" s="1"/>
      <c r="ADN63" s="1"/>
      <c r="ADO63" s="1"/>
      <c r="ADP63" s="1"/>
      <c r="ADQ63" s="1"/>
      <c r="ADR63" s="1"/>
      <c r="ADS63" s="1"/>
      <c r="ADT63" s="1"/>
      <c r="ADU63" s="1"/>
      <c r="ADV63" s="1"/>
      <c r="ADW63" s="1"/>
      <c r="ADX63" s="1"/>
      <c r="ADY63" s="1"/>
      <c r="ADZ63" s="1"/>
      <c r="AEA63" s="1"/>
      <c r="AEB63" s="1"/>
      <c r="AEC63" s="1"/>
      <c r="AED63" s="1"/>
      <c r="AEE63" s="1"/>
      <c r="AEF63" s="1"/>
      <c r="AEG63" s="1"/>
      <c r="AEH63" s="1"/>
      <c r="AEI63" s="1"/>
      <c r="AEJ63" s="1"/>
      <c r="AEK63" s="1"/>
      <c r="AEL63" s="1"/>
      <c r="AEM63" s="1"/>
      <c r="AEN63" s="1"/>
      <c r="AEO63" s="1"/>
      <c r="AEP63" s="1"/>
      <c r="AEQ63" s="1"/>
      <c r="AER63" s="1"/>
      <c r="AES63" s="1"/>
      <c r="AET63" s="1"/>
      <c r="AEU63" s="1"/>
      <c r="AEV63" s="1"/>
      <c r="AEW63" s="1"/>
      <c r="AEX63" s="1"/>
      <c r="AEY63" s="1"/>
      <c r="AEZ63" s="1"/>
      <c r="AFA63" s="1"/>
      <c r="AFB63" s="1"/>
      <c r="AFC63" s="1"/>
      <c r="AFD63" s="1"/>
      <c r="AFE63" s="1"/>
      <c r="AFF63" s="1"/>
      <c r="AFG63" s="1"/>
      <c r="AFH63" s="1"/>
      <c r="AFI63" s="1"/>
      <c r="AFJ63" s="1"/>
      <c r="AFK63" s="1"/>
      <c r="AFL63" s="1"/>
      <c r="AFM63" s="1"/>
      <c r="AFN63" s="1"/>
      <c r="AFO63" s="1"/>
      <c r="AFP63" s="1"/>
      <c r="AFQ63" s="1"/>
      <c r="AFR63" s="1"/>
      <c r="AFS63" s="1"/>
      <c r="AFT63" s="1"/>
      <c r="AFU63" s="1"/>
      <c r="AFV63" s="1"/>
      <c r="AFW63" s="1"/>
      <c r="AFX63" s="1"/>
      <c r="AFY63" s="1"/>
      <c r="AFZ63" s="1"/>
      <c r="AGA63" s="1"/>
      <c r="AGB63" s="1"/>
      <c r="AGC63" s="1"/>
      <c r="AGD63" s="1"/>
      <c r="AGE63" s="1"/>
      <c r="AGF63" s="1"/>
      <c r="AGG63" s="1"/>
      <c r="AGH63" s="1"/>
      <c r="AGI63" s="1"/>
      <c r="AGJ63" s="1"/>
      <c r="AGK63" s="1"/>
      <c r="AGL63" s="1"/>
      <c r="AGM63" s="1"/>
      <c r="AGN63" s="1"/>
      <c r="AGO63" s="1"/>
      <c r="AGP63" s="1"/>
      <c r="AGQ63" s="1"/>
      <c r="AGR63" s="1"/>
      <c r="AGS63" s="1"/>
      <c r="AGT63" s="1"/>
      <c r="AGU63" s="1"/>
      <c r="AGV63" s="1"/>
      <c r="AGW63" s="1"/>
      <c r="AGX63" s="1"/>
      <c r="AGY63" s="1"/>
      <c r="AGZ63" s="1"/>
      <c r="AHA63" s="1"/>
      <c r="AHB63" s="1"/>
      <c r="AHC63" s="1"/>
      <c r="AHD63" s="1"/>
      <c r="AHE63" s="1"/>
      <c r="AHF63" s="1"/>
      <c r="AHG63" s="1"/>
      <c r="AHH63" s="1"/>
      <c r="AHI63" s="1"/>
      <c r="AHJ63" s="1"/>
      <c r="AHK63" s="1"/>
      <c r="AHL63" s="1"/>
      <c r="AHM63" s="1"/>
      <c r="AHN63" s="1"/>
      <c r="AHO63" s="1"/>
      <c r="AHP63" s="1"/>
      <c r="AHQ63" s="1"/>
      <c r="AHR63" s="1"/>
      <c r="AHS63" s="1"/>
      <c r="AHT63" s="1"/>
      <c r="AHU63" s="1"/>
      <c r="AHV63" s="1"/>
      <c r="AHW63" s="1"/>
      <c r="AHX63" s="1"/>
      <c r="AHY63" s="1"/>
      <c r="AHZ63" s="1"/>
      <c r="AIA63" s="1"/>
      <c r="AIB63" s="1"/>
      <c r="AIC63" s="1"/>
      <c r="AID63" s="1"/>
      <c r="AIE63" s="1"/>
      <c r="AIF63" s="1"/>
      <c r="AIG63" s="1"/>
      <c r="AIH63" s="1"/>
      <c r="AII63" s="1"/>
      <c r="AIJ63" s="1"/>
      <c r="AIK63" s="1"/>
      <c r="AIL63" s="1"/>
      <c r="AIM63" s="1"/>
      <c r="AIN63" s="1"/>
      <c r="AIO63" s="1"/>
      <c r="AIP63" s="1"/>
      <c r="AIQ63" s="1"/>
      <c r="AIR63" s="1"/>
      <c r="AIS63" s="1"/>
      <c r="AIT63" s="1"/>
      <c r="AIU63" s="1"/>
      <c r="AIV63" s="1"/>
      <c r="AIW63" s="1"/>
      <c r="AIX63" s="1"/>
      <c r="AIY63" s="1"/>
      <c r="AIZ63" s="1"/>
      <c r="AJA63" s="1"/>
      <c r="AJB63" s="1"/>
      <c r="AJC63" s="1"/>
      <c r="AJD63" s="1"/>
      <c r="AJE63" s="1"/>
      <c r="AJF63" s="1"/>
      <c r="AJG63" s="1"/>
      <c r="AJH63" s="1"/>
      <c r="AJI63" s="1"/>
      <c r="AJJ63" s="1"/>
      <c r="AJK63" s="1"/>
      <c r="AJL63" s="1"/>
      <c r="AJM63" s="1"/>
      <c r="AJN63" s="1"/>
      <c r="AJO63" s="1"/>
      <c r="AJP63" s="1"/>
      <c r="AJQ63" s="1"/>
      <c r="AJR63" s="1"/>
      <c r="AJS63" s="1"/>
      <c r="AJT63" s="1"/>
      <c r="AJU63" s="1"/>
      <c r="AJV63" s="1"/>
      <c r="AJW63" s="1"/>
      <c r="AJX63" s="1"/>
      <c r="AJY63" s="1"/>
      <c r="AJZ63" s="1"/>
      <c r="AKA63" s="1"/>
      <c r="AKB63" s="1"/>
      <c r="AKC63" s="1"/>
      <c r="AKD63" s="1"/>
      <c r="AKE63" s="1"/>
      <c r="AKF63" s="1"/>
      <c r="AKG63" s="1"/>
      <c r="AKH63" s="1"/>
      <c r="AKI63" s="1"/>
      <c r="AKJ63" s="1"/>
      <c r="AKK63" s="1"/>
      <c r="AKL63" s="1"/>
      <c r="AKM63" s="1"/>
      <c r="AKN63" s="1"/>
      <c r="AKO63" s="1"/>
      <c r="AKP63" s="1"/>
      <c r="AKQ63" s="1"/>
      <c r="AKR63" s="1"/>
      <c r="AKS63" s="1"/>
      <c r="AKT63" s="1"/>
      <c r="AKU63" s="1"/>
    </row>
    <row r="64" spans="1:984" x14ac:dyDescent="0.25">
      <c r="A64" s="63"/>
      <c r="B64" s="63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  <c r="JB64" s="1"/>
      <c r="JC64" s="1"/>
      <c r="JD64" s="1"/>
      <c r="JE64" s="1"/>
      <c r="JF64" s="1"/>
      <c r="JG64" s="1"/>
      <c r="JH64" s="1"/>
      <c r="JI64" s="1"/>
      <c r="JJ64" s="1"/>
      <c r="JK64" s="1"/>
      <c r="JL64" s="1"/>
      <c r="JM64" s="1"/>
      <c r="JN64" s="1"/>
      <c r="JO64" s="1"/>
      <c r="JP64" s="1"/>
      <c r="JQ64" s="1"/>
      <c r="JR64" s="1"/>
      <c r="JS64" s="1"/>
      <c r="JT64" s="1"/>
      <c r="JU64" s="1"/>
      <c r="JV64" s="1"/>
      <c r="JW64" s="1"/>
      <c r="JX64" s="1"/>
      <c r="JY64" s="1"/>
      <c r="JZ64" s="1"/>
      <c r="KA64" s="1"/>
      <c r="KB64" s="1"/>
      <c r="KC64" s="1"/>
      <c r="KD64" s="1"/>
      <c r="KE64" s="1"/>
      <c r="KF64" s="1"/>
      <c r="KG64" s="1"/>
      <c r="KH64" s="1"/>
      <c r="KI64" s="1"/>
      <c r="KJ64" s="1"/>
      <c r="KK64" s="1"/>
      <c r="KL64" s="1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1"/>
      <c r="LC64" s="1"/>
      <c r="LD64" s="1"/>
      <c r="LE64" s="1"/>
      <c r="LF64" s="1"/>
      <c r="LG64" s="1"/>
      <c r="LH64" s="1"/>
      <c r="LI64" s="1"/>
      <c r="LJ64" s="1"/>
      <c r="LK64" s="1"/>
      <c r="LL64" s="1"/>
      <c r="LM64" s="1"/>
      <c r="LN64" s="1"/>
      <c r="LO64" s="1"/>
      <c r="LP64" s="1"/>
      <c r="LQ64" s="1"/>
      <c r="LR64" s="1"/>
      <c r="LS64" s="1"/>
      <c r="LT64" s="1"/>
      <c r="LU64" s="1"/>
      <c r="LV64" s="1"/>
      <c r="LW64" s="1"/>
      <c r="LX64" s="1"/>
      <c r="LY64" s="1"/>
      <c r="LZ64" s="1"/>
      <c r="MA64" s="1"/>
      <c r="MB64" s="1"/>
      <c r="MC64" s="1"/>
      <c r="MD64" s="1"/>
      <c r="ME64" s="1"/>
      <c r="MF64" s="1"/>
      <c r="MG64" s="1"/>
      <c r="MH64" s="1"/>
      <c r="MI64" s="1"/>
      <c r="MJ64" s="1"/>
      <c r="MK64" s="1"/>
      <c r="ML64" s="1"/>
      <c r="MM64" s="1"/>
      <c r="MN64" s="1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"/>
      <c r="NH64" s="1"/>
      <c r="NI64" s="1"/>
      <c r="NJ64" s="1"/>
      <c r="NK64" s="1"/>
      <c r="NL64" s="1"/>
      <c r="NM64" s="1"/>
      <c r="NN64" s="1"/>
      <c r="NO64" s="1"/>
      <c r="NP64" s="1"/>
      <c r="NQ64" s="1"/>
      <c r="NR64" s="1"/>
      <c r="NS64" s="1"/>
      <c r="NT64" s="1"/>
      <c r="NU64" s="1"/>
      <c r="NV64" s="1"/>
      <c r="NW64" s="1"/>
      <c r="NX64" s="1"/>
      <c r="NY64" s="1"/>
      <c r="NZ64" s="1"/>
      <c r="OA64" s="1"/>
      <c r="OB64" s="1"/>
      <c r="OC64" s="1"/>
      <c r="OD64" s="1"/>
      <c r="OE64" s="1"/>
      <c r="OF64" s="1"/>
      <c r="OG64" s="1"/>
      <c r="OH64" s="1"/>
      <c r="OI64" s="1"/>
      <c r="OJ64" s="1"/>
      <c r="OK64" s="1"/>
      <c r="OL64" s="1"/>
      <c r="OM64" s="1"/>
      <c r="ON64" s="1"/>
      <c r="OO64" s="1"/>
      <c r="OP64" s="1"/>
      <c r="OQ64" s="1"/>
      <c r="OR64" s="1"/>
      <c r="OS64" s="1"/>
      <c r="OT64" s="1"/>
      <c r="OU64" s="1"/>
      <c r="OV64" s="1"/>
      <c r="OW64" s="1"/>
      <c r="OX64" s="1"/>
      <c r="OY64" s="1"/>
      <c r="OZ64" s="1"/>
      <c r="PA64" s="1"/>
      <c r="PB64" s="1"/>
      <c r="PC64" s="1"/>
      <c r="PD64" s="1"/>
      <c r="PE64" s="1"/>
      <c r="PF64" s="1"/>
      <c r="PG64" s="1"/>
      <c r="PH64" s="1"/>
      <c r="PI64" s="1"/>
      <c r="PJ64" s="1"/>
      <c r="PK64" s="1"/>
      <c r="PL64" s="1"/>
      <c r="PM64" s="1"/>
      <c r="PN64" s="1"/>
      <c r="PO64" s="1"/>
      <c r="PP64" s="1"/>
      <c r="PQ64" s="1"/>
      <c r="PR64" s="1"/>
      <c r="PS64" s="1"/>
      <c r="PT64" s="1"/>
      <c r="PU64" s="1"/>
      <c r="PV64" s="1"/>
      <c r="PW64" s="1"/>
      <c r="PX64" s="1"/>
      <c r="PY64" s="1"/>
      <c r="PZ64" s="1"/>
      <c r="QA64" s="1"/>
      <c r="QB64" s="1"/>
      <c r="QC64" s="1"/>
      <c r="QD64" s="1"/>
      <c r="QE64" s="1"/>
      <c r="QF64" s="1"/>
      <c r="QG64" s="1"/>
      <c r="QH64" s="1"/>
      <c r="QI64" s="1"/>
      <c r="QJ64" s="1"/>
      <c r="QK64" s="1"/>
      <c r="QL64" s="1"/>
      <c r="QM64" s="1"/>
      <c r="QN64" s="1"/>
      <c r="QO64" s="1"/>
      <c r="QP64" s="1"/>
      <c r="QQ64" s="1"/>
      <c r="QR64" s="1"/>
      <c r="QS64" s="1"/>
      <c r="QT64" s="1"/>
      <c r="QU64" s="1"/>
      <c r="QV64" s="1"/>
      <c r="QW64" s="1"/>
      <c r="QX64" s="1"/>
      <c r="QY64" s="1"/>
      <c r="QZ64" s="1"/>
      <c r="RA64" s="1"/>
      <c r="RB64" s="1"/>
      <c r="RC64" s="1"/>
      <c r="RD64" s="1"/>
      <c r="RE64" s="1"/>
      <c r="RF64" s="1"/>
      <c r="RG64" s="1"/>
      <c r="RH64" s="1"/>
      <c r="RI64" s="1"/>
      <c r="RJ64" s="1"/>
      <c r="RK64" s="1"/>
      <c r="RL64" s="1"/>
      <c r="RM64" s="1"/>
      <c r="RN64" s="1"/>
      <c r="RO64" s="1"/>
      <c r="RP64" s="1"/>
      <c r="RQ64" s="1"/>
      <c r="RR64" s="1"/>
      <c r="RS64" s="1"/>
      <c r="RT64" s="1"/>
      <c r="RU64" s="1"/>
      <c r="RV64" s="1"/>
      <c r="RW64" s="1"/>
      <c r="RX64" s="1"/>
      <c r="RY64" s="1"/>
      <c r="RZ64" s="1"/>
      <c r="SA64" s="1"/>
      <c r="SB64" s="1"/>
      <c r="SC64" s="1"/>
      <c r="SD64" s="1"/>
      <c r="SE64" s="1"/>
      <c r="SF64" s="1"/>
      <c r="SG64" s="1"/>
      <c r="SH64" s="1"/>
      <c r="SI64" s="1"/>
      <c r="SJ64" s="1"/>
      <c r="SK64" s="1"/>
      <c r="SL64" s="1"/>
      <c r="SM64" s="1"/>
      <c r="SN64" s="1"/>
      <c r="SO64" s="1"/>
      <c r="SP64" s="1"/>
      <c r="SQ64" s="1"/>
      <c r="SR64" s="1"/>
      <c r="SS64" s="1"/>
      <c r="ST64" s="1"/>
      <c r="SU64" s="1"/>
      <c r="SV64" s="1"/>
      <c r="SW64" s="1"/>
      <c r="SX64" s="1"/>
      <c r="SY64" s="1"/>
      <c r="SZ64" s="1"/>
      <c r="TA64" s="1"/>
      <c r="TB64" s="1"/>
      <c r="TC64" s="1"/>
      <c r="TD64" s="1"/>
      <c r="TE64" s="1"/>
      <c r="TF64" s="1"/>
      <c r="TG64" s="1"/>
      <c r="TH64" s="1"/>
      <c r="TI64" s="1"/>
      <c r="TJ64" s="1"/>
      <c r="TK64" s="1"/>
      <c r="TL64" s="1"/>
      <c r="TM64" s="1"/>
      <c r="TN64" s="1"/>
      <c r="TO64" s="1"/>
      <c r="TP64" s="1"/>
      <c r="TQ64" s="1"/>
      <c r="TR64" s="1"/>
      <c r="TS64" s="1"/>
      <c r="TT64" s="1"/>
      <c r="TU64" s="1"/>
      <c r="TV64" s="1"/>
      <c r="TW64" s="1"/>
      <c r="TX64" s="1"/>
      <c r="TY64" s="1"/>
      <c r="TZ64" s="1"/>
      <c r="UA64" s="1"/>
      <c r="UB64" s="1"/>
      <c r="UC64" s="1"/>
      <c r="UD64" s="1"/>
      <c r="UE64" s="1"/>
      <c r="UF64" s="1"/>
      <c r="UG64" s="1"/>
      <c r="UH64" s="1"/>
      <c r="UI64" s="1"/>
      <c r="UJ64" s="1"/>
      <c r="UK64" s="1"/>
      <c r="UL64" s="1"/>
      <c r="UM64" s="1"/>
      <c r="UN64" s="1"/>
      <c r="UO64" s="1"/>
      <c r="UP64" s="1"/>
      <c r="UQ64" s="1"/>
      <c r="UR64" s="1"/>
      <c r="US64" s="1"/>
      <c r="UT64" s="1"/>
      <c r="UU64" s="1"/>
      <c r="UV64" s="1"/>
      <c r="UW64" s="1"/>
      <c r="UX64" s="1"/>
      <c r="UY64" s="1"/>
      <c r="UZ64" s="1"/>
      <c r="VA64" s="1"/>
      <c r="VB64" s="1"/>
      <c r="VC64" s="1"/>
      <c r="VD64" s="1"/>
      <c r="VE64" s="1"/>
      <c r="VF64" s="1"/>
      <c r="VG64" s="1"/>
      <c r="VH64" s="1"/>
      <c r="VI64" s="1"/>
      <c r="VJ64" s="1"/>
      <c r="VK64" s="1"/>
      <c r="VL64" s="1"/>
      <c r="VM64" s="1"/>
      <c r="VN64" s="1"/>
      <c r="VO64" s="1"/>
      <c r="VP64" s="1"/>
      <c r="VQ64" s="1"/>
      <c r="VR64" s="1"/>
      <c r="VS64" s="1"/>
      <c r="VT64" s="1"/>
      <c r="VU64" s="1"/>
      <c r="VV64" s="1"/>
      <c r="VW64" s="1"/>
      <c r="VX64" s="1"/>
      <c r="VY64" s="1"/>
      <c r="VZ64" s="1"/>
      <c r="WA64" s="1"/>
      <c r="WB64" s="1"/>
      <c r="WC64" s="1"/>
      <c r="WD64" s="1"/>
      <c r="WE64" s="1"/>
      <c r="WF64" s="1"/>
      <c r="WG64" s="1"/>
      <c r="WH64" s="1"/>
      <c r="WI64" s="1"/>
      <c r="WJ64" s="1"/>
      <c r="WK64" s="1"/>
      <c r="WL64" s="1"/>
      <c r="WM64" s="1"/>
      <c r="WN64" s="1"/>
      <c r="WO64" s="1"/>
      <c r="WP64" s="1"/>
      <c r="WQ64" s="1"/>
      <c r="WR64" s="1"/>
      <c r="WS64" s="1"/>
      <c r="WT64" s="1"/>
      <c r="WU64" s="1"/>
      <c r="WV64" s="1"/>
      <c r="WW64" s="1"/>
      <c r="WX64" s="1"/>
      <c r="WY64" s="1"/>
      <c r="WZ64" s="1"/>
      <c r="XA64" s="1"/>
      <c r="XB64" s="1"/>
      <c r="XC64" s="1"/>
      <c r="XD64" s="1"/>
      <c r="XE64" s="1"/>
      <c r="XF64" s="1"/>
      <c r="XG64" s="1"/>
      <c r="XH64" s="1"/>
      <c r="XI64" s="1"/>
      <c r="XJ64" s="1"/>
      <c r="XK64" s="1"/>
      <c r="XL64" s="1"/>
      <c r="XM64" s="1"/>
      <c r="XN64" s="1"/>
      <c r="XO64" s="1"/>
      <c r="XP64" s="1"/>
      <c r="XQ64" s="1"/>
      <c r="XR64" s="1"/>
      <c r="XS64" s="1"/>
      <c r="XT64" s="1"/>
      <c r="XU64" s="1"/>
      <c r="XV64" s="1"/>
      <c r="XW64" s="1"/>
      <c r="XX64" s="1"/>
      <c r="XY64" s="1"/>
      <c r="XZ64" s="1"/>
      <c r="YA64" s="1"/>
      <c r="YB64" s="1"/>
      <c r="YC64" s="1"/>
      <c r="YD64" s="1"/>
      <c r="YE64" s="1"/>
      <c r="YF64" s="1"/>
      <c r="YG64" s="1"/>
      <c r="YH64" s="1"/>
      <c r="YI64" s="1"/>
      <c r="YJ64" s="1"/>
      <c r="YK64" s="1"/>
      <c r="YL64" s="1"/>
      <c r="YM64" s="1"/>
      <c r="YN64" s="1"/>
      <c r="YO64" s="1"/>
      <c r="YP64" s="1"/>
      <c r="YQ64" s="1"/>
      <c r="YR64" s="1"/>
      <c r="YS64" s="1"/>
      <c r="YT64" s="1"/>
      <c r="YU64" s="1"/>
      <c r="YV64" s="1"/>
      <c r="YW64" s="1"/>
      <c r="YX64" s="1"/>
      <c r="YY64" s="1"/>
      <c r="YZ64" s="1"/>
      <c r="ZA64" s="1"/>
      <c r="ZB64" s="1"/>
      <c r="ZC64" s="1"/>
      <c r="ZD64" s="1"/>
      <c r="ZE64" s="1"/>
      <c r="ZF64" s="1"/>
      <c r="ZG64" s="1"/>
      <c r="ZH64" s="1"/>
      <c r="ZI64" s="1"/>
      <c r="ZJ64" s="1"/>
      <c r="ZK64" s="1"/>
      <c r="ZL64" s="1"/>
      <c r="ZM64" s="1"/>
      <c r="ZN64" s="1"/>
      <c r="ZO64" s="1"/>
      <c r="ZP64" s="1"/>
      <c r="ZQ64" s="1"/>
      <c r="ZR64" s="1"/>
      <c r="ZS64" s="1"/>
      <c r="ZT64" s="1"/>
      <c r="ZU64" s="1"/>
      <c r="ZV64" s="1"/>
      <c r="ZW64" s="1"/>
      <c r="ZX64" s="1"/>
      <c r="ZY64" s="1"/>
      <c r="ZZ64" s="1"/>
      <c r="AAA64" s="1"/>
      <c r="AAB64" s="1"/>
      <c r="AAC64" s="1"/>
      <c r="AAD64" s="1"/>
      <c r="AAE64" s="1"/>
      <c r="AAF64" s="1"/>
      <c r="AAG64" s="1"/>
      <c r="AAH64" s="1"/>
      <c r="AAI64" s="1"/>
      <c r="AAJ64" s="1"/>
      <c r="AAK64" s="1"/>
      <c r="AAL64" s="1"/>
      <c r="AAM64" s="1"/>
      <c r="AAN64" s="1"/>
      <c r="AAO64" s="1"/>
      <c r="AAP64" s="1"/>
      <c r="AAQ64" s="1"/>
      <c r="AAR64" s="1"/>
      <c r="AAS64" s="1"/>
      <c r="AAT64" s="1"/>
      <c r="AAU64" s="1"/>
      <c r="AAV64" s="1"/>
      <c r="AAW64" s="1"/>
      <c r="AAX64" s="1"/>
      <c r="AAY64" s="1"/>
      <c r="AAZ64" s="1"/>
      <c r="ABA64" s="1"/>
      <c r="ABB64" s="1"/>
      <c r="ABC64" s="1"/>
      <c r="ABD64" s="1"/>
      <c r="ABE64" s="1"/>
      <c r="ABF64" s="1"/>
      <c r="ABG64" s="1"/>
      <c r="ABH64" s="1"/>
      <c r="ABI64" s="1"/>
      <c r="ABJ64" s="1"/>
      <c r="ABK64" s="1"/>
      <c r="ABL64" s="1"/>
      <c r="ABM64" s="1"/>
      <c r="ABN64" s="1"/>
      <c r="ABO64" s="1"/>
      <c r="ABP64" s="1"/>
      <c r="ABQ64" s="1"/>
      <c r="ABR64" s="1"/>
      <c r="ABS64" s="1"/>
      <c r="ABT64" s="1"/>
      <c r="ABU64" s="1"/>
      <c r="ABV64" s="1"/>
      <c r="ABW64" s="1"/>
      <c r="ABX64" s="1"/>
      <c r="ABY64" s="1"/>
      <c r="ABZ64" s="1"/>
      <c r="ACA64" s="1"/>
      <c r="ACB64" s="1"/>
      <c r="ACC64" s="1"/>
      <c r="ACD64" s="1"/>
      <c r="ACE64" s="1"/>
      <c r="ACF64" s="1"/>
      <c r="ACG64" s="1"/>
      <c r="ACH64" s="1"/>
      <c r="ACI64" s="1"/>
      <c r="ACJ64" s="1"/>
      <c r="ACK64" s="1"/>
      <c r="ACL64" s="1"/>
      <c r="ACM64" s="1"/>
      <c r="ACN64" s="1"/>
      <c r="ACO64" s="1"/>
      <c r="ACP64" s="1"/>
      <c r="ACQ64" s="1"/>
      <c r="ACR64" s="1"/>
      <c r="ACS64" s="1"/>
      <c r="ACT64" s="1"/>
      <c r="ACU64" s="1"/>
      <c r="ACV64" s="1"/>
      <c r="ACW64" s="1"/>
      <c r="ACX64" s="1"/>
      <c r="ACY64" s="1"/>
      <c r="ACZ64" s="1"/>
      <c r="ADA64" s="1"/>
      <c r="ADB64" s="1"/>
      <c r="ADC64" s="1"/>
      <c r="ADD64" s="1"/>
      <c r="ADE64" s="1"/>
      <c r="ADF64" s="1"/>
      <c r="ADG64" s="1"/>
      <c r="ADH64" s="1"/>
      <c r="ADI64" s="1"/>
      <c r="ADJ64" s="1"/>
      <c r="ADK64" s="1"/>
      <c r="ADL64" s="1"/>
      <c r="ADM64" s="1"/>
      <c r="ADN64" s="1"/>
      <c r="ADO64" s="1"/>
      <c r="ADP64" s="1"/>
      <c r="ADQ64" s="1"/>
      <c r="ADR64" s="1"/>
      <c r="ADS64" s="1"/>
      <c r="ADT64" s="1"/>
      <c r="ADU64" s="1"/>
      <c r="ADV64" s="1"/>
      <c r="ADW64" s="1"/>
      <c r="ADX64" s="1"/>
      <c r="ADY64" s="1"/>
      <c r="ADZ64" s="1"/>
      <c r="AEA64" s="1"/>
      <c r="AEB64" s="1"/>
      <c r="AEC64" s="1"/>
      <c r="AED64" s="1"/>
      <c r="AEE64" s="1"/>
      <c r="AEF64" s="1"/>
      <c r="AEG64" s="1"/>
      <c r="AEH64" s="1"/>
      <c r="AEI64" s="1"/>
      <c r="AEJ64" s="1"/>
      <c r="AEK64" s="1"/>
      <c r="AEL64" s="1"/>
      <c r="AEM64" s="1"/>
      <c r="AEN64" s="1"/>
      <c r="AEO64" s="1"/>
      <c r="AEP64" s="1"/>
      <c r="AEQ64" s="1"/>
      <c r="AER64" s="1"/>
      <c r="AES64" s="1"/>
      <c r="AET64" s="1"/>
      <c r="AEU64" s="1"/>
      <c r="AEV64" s="1"/>
      <c r="AEW64" s="1"/>
      <c r="AEX64" s="1"/>
      <c r="AEY64" s="1"/>
      <c r="AEZ64" s="1"/>
      <c r="AFA64" s="1"/>
      <c r="AFB64" s="1"/>
      <c r="AFC64" s="1"/>
      <c r="AFD64" s="1"/>
      <c r="AFE64" s="1"/>
      <c r="AFF64" s="1"/>
      <c r="AFG64" s="1"/>
      <c r="AFH64" s="1"/>
      <c r="AFI64" s="1"/>
      <c r="AFJ64" s="1"/>
      <c r="AFK64" s="1"/>
      <c r="AFL64" s="1"/>
      <c r="AFM64" s="1"/>
      <c r="AFN64" s="1"/>
      <c r="AFO64" s="1"/>
      <c r="AFP64" s="1"/>
      <c r="AFQ64" s="1"/>
      <c r="AFR64" s="1"/>
      <c r="AFS64" s="1"/>
      <c r="AFT64" s="1"/>
      <c r="AFU64" s="1"/>
      <c r="AFV64" s="1"/>
      <c r="AFW64" s="1"/>
      <c r="AFX64" s="1"/>
      <c r="AFY64" s="1"/>
      <c r="AFZ64" s="1"/>
      <c r="AGA64" s="1"/>
      <c r="AGB64" s="1"/>
      <c r="AGC64" s="1"/>
      <c r="AGD64" s="1"/>
      <c r="AGE64" s="1"/>
      <c r="AGF64" s="1"/>
      <c r="AGG64" s="1"/>
      <c r="AGH64" s="1"/>
      <c r="AGI64" s="1"/>
      <c r="AGJ64" s="1"/>
      <c r="AGK64" s="1"/>
      <c r="AGL64" s="1"/>
      <c r="AGM64" s="1"/>
      <c r="AGN64" s="1"/>
      <c r="AGO64" s="1"/>
      <c r="AGP64" s="1"/>
      <c r="AGQ64" s="1"/>
      <c r="AGR64" s="1"/>
      <c r="AGS64" s="1"/>
      <c r="AGT64" s="1"/>
      <c r="AGU64" s="1"/>
      <c r="AGV64" s="1"/>
      <c r="AGW64" s="1"/>
      <c r="AGX64" s="1"/>
      <c r="AGY64" s="1"/>
      <c r="AGZ64" s="1"/>
      <c r="AHA64" s="1"/>
      <c r="AHB64" s="1"/>
      <c r="AHC64" s="1"/>
      <c r="AHD64" s="1"/>
      <c r="AHE64" s="1"/>
      <c r="AHF64" s="1"/>
      <c r="AHG64" s="1"/>
      <c r="AHH64" s="1"/>
      <c r="AHI64" s="1"/>
      <c r="AHJ64" s="1"/>
      <c r="AHK64" s="1"/>
      <c r="AHL64" s="1"/>
      <c r="AHM64" s="1"/>
      <c r="AHN64" s="1"/>
      <c r="AHO64" s="1"/>
      <c r="AHP64" s="1"/>
      <c r="AHQ64" s="1"/>
      <c r="AHR64" s="1"/>
      <c r="AHS64" s="1"/>
      <c r="AHT64" s="1"/>
      <c r="AHU64" s="1"/>
      <c r="AHV64" s="1"/>
      <c r="AHW64" s="1"/>
      <c r="AHX64" s="1"/>
      <c r="AHY64" s="1"/>
      <c r="AHZ64" s="1"/>
      <c r="AIA64" s="1"/>
      <c r="AIB64" s="1"/>
      <c r="AIC64" s="1"/>
      <c r="AID64" s="1"/>
      <c r="AIE64" s="1"/>
      <c r="AIF64" s="1"/>
      <c r="AIG64" s="1"/>
      <c r="AIH64" s="1"/>
      <c r="AII64" s="1"/>
      <c r="AIJ64" s="1"/>
      <c r="AIK64" s="1"/>
      <c r="AIL64" s="1"/>
      <c r="AIM64" s="1"/>
      <c r="AIN64" s="1"/>
      <c r="AIO64" s="1"/>
      <c r="AIP64" s="1"/>
      <c r="AIQ64" s="1"/>
      <c r="AIR64" s="1"/>
      <c r="AIS64" s="1"/>
      <c r="AIT64" s="1"/>
      <c r="AIU64" s="1"/>
      <c r="AIV64" s="1"/>
      <c r="AIW64" s="1"/>
      <c r="AIX64" s="1"/>
      <c r="AIY64" s="1"/>
      <c r="AIZ64" s="1"/>
      <c r="AJA64" s="1"/>
      <c r="AJB64" s="1"/>
      <c r="AJC64" s="1"/>
      <c r="AJD64" s="1"/>
      <c r="AJE64" s="1"/>
      <c r="AJF64" s="1"/>
      <c r="AJG64" s="1"/>
      <c r="AJH64" s="1"/>
      <c r="AJI64" s="1"/>
      <c r="AJJ64" s="1"/>
      <c r="AJK64" s="1"/>
      <c r="AJL64" s="1"/>
      <c r="AJM64" s="1"/>
      <c r="AJN64" s="1"/>
      <c r="AJO64" s="1"/>
      <c r="AJP64" s="1"/>
      <c r="AJQ64" s="1"/>
      <c r="AJR64" s="1"/>
      <c r="AJS64" s="1"/>
      <c r="AJT64" s="1"/>
      <c r="AJU64" s="1"/>
      <c r="AJV64" s="1"/>
      <c r="AJW64" s="1"/>
      <c r="AJX64" s="1"/>
      <c r="AJY64" s="1"/>
      <c r="AJZ64" s="1"/>
      <c r="AKA64" s="1"/>
      <c r="AKB64" s="1"/>
      <c r="AKC64" s="1"/>
      <c r="AKD64" s="1"/>
      <c r="AKE64" s="1"/>
      <c r="AKF64" s="1"/>
      <c r="AKG64" s="1"/>
      <c r="AKH64" s="1"/>
      <c r="AKI64" s="1"/>
      <c r="AKJ64" s="1"/>
      <c r="AKK64" s="1"/>
      <c r="AKL64" s="1"/>
      <c r="AKM64" s="1"/>
      <c r="AKN64" s="1"/>
      <c r="AKO64" s="1"/>
      <c r="AKP64" s="1"/>
      <c r="AKQ64" s="1"/>
      <c r="AKR64" s="1"/>
      <c r="AKS64" s="1"/>
      <c r="AKT64" s="1"/>
      <c r="AKU64" s="1"/>
    </row>
    <row r="65" spans="1:984" x14ac:dyDescent="0.25">
      <c r="A65" s="84" t="s">
        <v>27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63"/>
      <c r="V65" s="63"/>
      <c r="W65" s="63"/>
      <c r="X65" s="63"/>
      <c r="Y65" s="63"/>
      <c r="Z65" s="63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  <c r="JB65" s="1"/>
      <c r="JC65" s="1"/>
      <c r="JD65" s="1"/>
      <c r="JE65" s="1"/>
      <c r="JF65" s="1"/>
      <c r="JG65" s="1"/>
      <c r="JH65" s="1"/>
      <c r="JI65" s="1"/>
      <c r="JJ65" s="1"/>
      <c r="JK65" s="1"/>
      <c r="JL65" s="1"/>
      <c r="JM65" s="1"/>
      <c r="JN65" s="1"/>
      <c r="JO65" s="1"/>
      <c r="JP65" s="1"/>
      <c r="JQ65" s="1"/>
      <c r="JR65" s="1"/>
      <c r="JS65" s="1"/>
      <c r="JT65" s="1"/>
      <c r="JU65" s="1"/>
      <c r="JV65" s="1"/>
      <c r="JW65" s="1"/>
      <c r="JX65" s="1"/>
      <c r="JY65" s="1"/>
      <c r="JZ65" s="1"/>
      <c r="KA65" s="1"/>
      <c r="KB65" s="1"/>
      <c r="KC65" s="1"/>
      <c r="KD65" s="1"/>
      <c r="KE65" s="1"/>
      <c r="KF65" s="1"/>
      <c r="KG65" s="1"/>
      <c r="KH65" s="1"/>
      <c r="KI65" s="1"/>
      <c r="KJ65" s="1"/>
      <c r="KK65" s="1"/>
      <c r="KL65" s="1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1"/>
      <c r="KX65" s="1"/>
      <c r="KY65" s="1"/>
      <c r="KZ65" s="1"/>
      <c r="LA65" s="1"/>
      <c r="LB65" s="1"/>
      <c r="LC65" s="1"/>
      <c r="LD65" s="1"/>
      <c r="LE65" s="1"/>
      <c r="LF65" s="1"/>
      <c r="LG65" s="1"/>
      <c r="LH65" s="1"/>
      <c r="LI65" s="1"/>
      <c r="LJ65" s="1"/>
      <c r="LK65" s="1"/>
      <c r="LL65" s="1"/>
      <c r="LM65" s="1"/>
      <c r="LN65" s="1"/>
      <c r="LO65" s="1"/>
      <c r="LP65" s="1"/>
      <c r="LQ65" s="1"/>
      <c r="LR65" s="1"/>
      <c r="LS65" s="1"/>
      <c r="LT65" s="1"/>
      <c r="LU65" s="1"/>
      <c r="LV65" s="1"/>
      <c r="LW65" s="1"/>
      <c r="LX65" s="1"/>
      <c r="LY65" s="1"/>
      <c r="LZ65" s="1"/>
      <c r="MA65" s="1"/>
      <c r="MB65" s="1"/>
      <c r="MC65" s="1"/>
      <c r="MD65" s="1"/>
      <c r="ME65" s="1"/>
      <c r="MF65" s="1"/>
      <c r="MG65" s="1"/>
      <c r="MH65" s="1"/>
      <c r="MI65" s="1"/>
      <c r="MJ65" s="1"/>
      <c r="MK65" s="1"/>
      <c r="ML65" s="1"/>
      <c r="MM65" s="1"/>
      <c r="MN65" s="1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1"/>
      <c r="NB65" s="1"/>
      <c r="NC65" s="1"/>
      <c r="ND65" s="1"/>
      <c r="NE65" s="1"/>
      <c r="NF65" s="1"/>
      <c r="NG65" s="1"/>
      <c r="NH65" s="1"/>
      <c r="NI65" s="1"/>
      <c r="NJ65" s="1"/>
      <c r="NK65" s="1"/>
      <c r="NL65" s="1"/>
      <c r="NM65" s="1"/>
      <c r="NN65" s="1"/>
      <c r="NO65" s="1"/>
      <c r="NP65" s="1"/>
      <c r="NQ65" s="1"/>
      <c r="NR65" s="1"/>
      <c r="NS65" s="1"/>
      <c r="NT65" s="1"/>
      <c r="NU65" s="1"/>
      <c r="NV65" s="1"/>
      <c r="NW65" s="1"/>
      <c r="NX65" s="1"/>
      <c r="NY65" s="1"/>
      <c r="NZ65" s="1"/>
      <c r="OA65" s="1"/>
      <c r="OB65" s="1"/>
      <c r="OC65" s="1"/>
      <c r="OD65" s="1"/>
      <c r="OE65" s="1"/>
      <c r="OF65" s="1"/>
      <c r="OG65" s="1"/>
      <c r="OH65" s="1"/>
      <c r="OI65" s="1"/>
      <c r="OJ65" s="1"/>
      <c r="OK65" s="1"/>
      <c r="OL65" s="1"/>
      <c r="OM65" s="1"/>
      <c r="ON65" s="1"/>
      <c r="OO65" s="1"/>
      <c r="OP65" s="1"/>
      <c r="OQ65" s="1"/>
      <c r="OR65" s="1"/>
      <c r="OS65" s="1"/>
      <c r="OT65" s="1"/>
      <c r="OU65" s="1"/>
      <c r="OV65" s="1"/>
      <c r="OW65" s="1"/>
      <c r="OX65" s="1"/>
      <c r="OY65" s="1"/>
      <c r="OZ65" s="1"/>
      <c r="PA65" s="1"/>
      <c r="PB65" s="1"/>
      <c r="PC65" s="1"/>
      <c r="PD65" s="1"/>
      <c r="PE65" s="1"/>
      <c r="PF65" s="1"/>
      <c r="PG65" s="1"/>
      <c r="PH65" s="1"/>
      <c r="PI65" s="1"/>
      <c r="PJ65" s="1"/>
      <c r="PK65" s="1"/>
      <c r="PL65" s="1"/>
      <c r="PM65" s="1"/>
      <c r="PN65" s="1"/>
      <c r="PO65" s="1"/>
      <c r="PP65" s="1"/>
      <c r="PQ65" s="1"/>
      <c r="PR65" s="1"/>
      <c r="PS65" s="1"/>
      <c r="PT65" s="1"/>
      <c r="PU65" s="1"/>
      <c r="PV65" s="1"/>
      <c r="PW65" s="1"/>
      <c r="PX65" s="1"/>
      <c r="PY65" s="1"/>
      <c r="PZ65" s="1"/>
      <c r="QA65" s="1"/>
      <c r="QB65" s="1"/>
      <c r="QC65" s="1"/>
      <c r="QD65" s="1"/>
      <c r="QE65" s="1"/>
      <c r="QF65" s="1"/>
      <c r="QG65" s="1"/>
      <c r="QH65" s="1"/>
      <c r="QI65" s="1"/>
      <c r="QJ65" s="1"/>
      <c r="QK65" s="1"/>
      <c r="QL65" s="1"/>
      <c r="QM65" s="1"/>
      <c r="QN65" s="1"/>
      <c r="QO65" s="1"/>
      <c r="QP65" s="1"/>
      <c r="QQ65" s="1"/>
      <c r="QR65" s="1"/>
      <c r="QS65" s="1"/>
      <c r="QT65" s="1"/>
      <c r="QU65" s="1"/>
      <c r="QV65" s="1"/>
      <c r="QW65" s="1"/>
      <c r="QX65" s="1"/>
      <c r="QY65" s="1"/>
      <c r="QZ65" s="1"/>
      <c r="RA65" s="1"/>
      <c r="RB65" s="1"/>
      <c r="RC65" s="1"/>
      <c r="RD65" s="1"/>
      <c r="RE65" s="1"/>
      <c r="RF65" s="1"/>
      <c r="RG65" s="1"/>
      <c r="RH65" s="1"/>
      <c r="RI65" s="1"/>
      <c r="RJ65" s="1"/>
      <c r="RK65" s="1"/>
      <c r="RL65" s="1"/>
      <c r="RM65" s="1"/>
      <c r="RN65" s="1"/>
      <c r="RO65" s="1"/>
      <c r="RP65" s="1"/>
      <c r="RQ65" s="1"/>
      <c r="RR65" s="1"/>
      <c r="RS65" s="1"/>
      <c r="RT65" s="1"/>
      <c r="RU65" s="1"/>
      <c r="RV65" s="1"/>
      <c r="RW65" s="1"/>
      <c r="RX65" s="1"/>
      <c r="RY65" s="1"/>
      <c r="RZ65" s="1"/>
      <c r="SA65" s="1"/>
      <c r="SB65" s="1"/>
      <c r="SC65" s="1"/>
      <c r="SD65" s="1"/>
      <c r="SE65" s="1"/>
      <c r="SF65" s="1"/>
      <c r="SG65" s="1"/>
      <c r="SH65" s="1"/>
      <c r="SI65" s="1"/>
      <c r="SJ65" s="1"/>
      <c r="SK65" s="1"/>
      <c r="SL65" s="1"/>
      <c r="SM65" s="1"/>
      <c r="SN65" s="1"/>
      <c r="SO65" s="1"/>
      <c r="SP65" s="1"/>
      <c r="SQ65" s="1"/>
      <c r="SR65" s="1"/>
      <c r="SS65" s="1"/>
      <c r="ST65" s="1"/>
      <c r="SU65" s="1"/>
      <c r="SV65" s="1"/>
      <c r="SW65" s="1"/>
      <c r="SX65" s="1"/>
      <c r="SY65" s="1"/>
      <c r="SZ65" s="1"/>
      <c r="TA65" s="1"/>
      <c r="TB65" s="1"/>
      <c r="TC65" s="1"/>
      <c r="TD65" s="1"/>
      <c r="TE65" s="1"/>
      <c r="TF65" s="1"/>
      <c r="TG65" s="1"/>
      <c r="TH65" s="1"/>
      <c r="TI65" s="1"/>
      <c r="TJ65" s="1"/>
      <c r="TK65" s="1"/>
      <c r="TL65" s="1"/>
      <c r="TM65" s="1"/>
      <c r="TN65" s="1"/>
      <c r="TO65" s="1"/>
      <c r="TP65" s="1"/>
      <c r="TQ65" s="1"/>
      <c r="TR65" s="1"/>
      <c r="TS65" s="1"/>
      <c r="TT65" s="1"/>
      <c r="TU65" s="1"/>
      <c r="TV65" s="1"/>
      <c r="TW65" s="1"/>
      <c r="TX65" s="1"/>
      <c r="TY65" s="1"/>
      <c r="TZ65" s="1"/>
      <c r="UA65" s="1"/>
      <c r="UB65" s="1"/>
      <c r="UC65" s="1"/>
      <c r="UD65" s="1"/>
      <c r="UE65" s="1"/>
      <c r="UF65" s="1"/>
      <c r="UG65" s="1"/>
      <c r="UH65" s="1"/>
      <c r="UI65" s="1"/>
      <c r="UJ65" s="1"/>
      <c r="UK65" s="1"/>
      <c r="UL65" s="1"/>
      <c r="UM65" s="1"/>
      <c r="UN65" s="1"/>
      <c r="UO65" s="1"/>
      <c r="UP65" s="1"/>
      <c r="UQ65" s="1"/>
      <c r="UR65" s="1"/>
      <c r="US65" s="1"/>
      <c r="UT65" s="1"/>
      <c r="UU65" s="1"/>
      <c r="UV65" s="1"/>
      <c r="UW65" s="1"/>
      <c r="UX65" s="1"/>
      <c r="UY65" s="1"/>
      <c r="UZ65" s="1"/>
      <c r="VA65" s="1"/>
      <c r="VB65" s="1"/>
      <c r="VC65" s="1"/>
      <c r="VD65" s="1"/>
      <c r="VE65" s="1"/>
      <c r="VF65" s="1"/>
      <c r="VG65" s="1"/>
      <c r="VH65" s="1"/>
      <c r="VI65" s="1"/>
      <c r="VJ65" s="1"/>
      <c r="VK65" s="1"/>
      <c r="VL65" s="1"/>
      <c r="VM65" s="1"/>
      <c r="VN65" s="1"/>
      <c r="VO65" s="1"/>
      <c r="VP65" s="1"/>
      <c r="VQ65" s="1"/>
      <c r="VR65" s="1"/>
      <c r="VS65" s="1"/>
      <c r="VT65" s="1"/>
      <c r="VU65" s="1"/>
      <c r="VV65" s="1"/>
      <c r="VW65" s="1"/>
      <c r="VX65" s="1"/>
      <c r="VY65" s="1"/>
      <c r="VZ65" s="1"/>
      <c r="WA65" s="1"/>
      <c r="WB65" s="1"/>
      <c r="WC65" s="1"/>
      <c r="WD65" s="1"/>
      <c r="WE65" s="1"/>
      <c r="WF65" s="1"/>
      <c r="WG65" s="1"/>
      <c r="WH65" s="1"/>
      <c r="WI65" s="1"/>
      <c r="WJ65" s="1"/>
      <c r="WK65" s="1"/>
      <c r="WL65" s="1"/>
      <c r="WM65" s="1"/>
      <c r="WN65" s="1"/>
      <c r="WO65" s="1"/>
      <c r="WP65" s="1"/>
      <c r="WQ65" s="1"/>
      <c r="WR65" s="1"/>
      <c r="WS65" s="1"/>
      <c r="WT65" s="1"/>
      <c r="WU65" s="1"/>
      <c r="WV65" s="1"/>
      <c r="WW65" s="1"/>
      <c r="WX65" s="1"/>
      <c r="WY65" s="1"/>
      <c r="WZ65" s="1"/>
      <c r="XA65" s="1"/>
      <c r="XB65" s="1"/>
      <c r="XC65" s="1"/>
      <c r="XD65" s="1"/>
      <c r="XE65" s="1"/>
      <c r="XF65" s="1"/>
      <c r="XG65" s="1"/>
      <c r="XH65" s="1"/>
      <c r="XI65" s="1"/>
      <c r="XJ65" s="1"/>
      <c r="XK65" s="1"/>
      <c r="XL65" s="1"/>
      <c r="XM65" s="1"/>
      <c r="XN65" s="1"/>
      <c r="XO65" s="1"/>
      <c r="XP65" s="1"/>
      <c r="XQ65" s="1"/>
      <c r="XR65" s="1"/>
      <c r="XS65" s="1"/>
      <c r="XT65" s="1"/>
      <c r="XU65" s="1"/>
      <c r="XV65" s="1"/>
      <c r="XW65" s="1"/>
      <c r="XX65" s="1"/>
      <c r="XY65" s="1"/>
      <c r="XZ65" s="1"/>
      <c r="YA65" s="1"/>
      <c r="YB65" s="1"/>
      <c r="YC65" s="1"/>
      <c r="YD65" s="1"/>
      <c r="YE65" s="1"/>
      <c r="YF65" s="1"/>
      <c r="YG65" s="1"/>
      <c r="YH65" s="1"/>
      <c r="YI65" s="1"/>
      <c r="YJ65" s="1"/>
      <c r="YK65" s="1"/>
      <c r="YL65" s="1"/>
      <c r="YM65" s="1"/>
      <c r="YN65" s="1"/>
      <c r="YO65" s="1"/>
      <c r="YP65" s="1"/>
      <c r="YQ65" s="1"/>
      <c r="YR65" s="1"/>
      <c r="YS65" s="1"/>
      <c r="YT65" s="1"/>
      <c r="YU65" s="1"/>
      <c r="YV65" s="1"/>
      <c r="YW65" s="1"/>
      <c r="YX65" s="1"/>
      <c r="YY65" s="1"/>
      <c r="YZ65" s="1"/>
      <c r="ZA65" s="1"/>
      <c r="ZB65" s="1"/>
      <c r="ZC65" s="1"/>
      <c r="ZD65" s="1"/>
      <c r="ZE65" s="1"/>
      <c r="ZF65" s="1"/>
      <c r="ZG65" s="1"/>
      <c r="ZH65" s="1"/>
      <c r="ZI65" s="1"/>
      <c r="ZJ65" s="1"/>
      <c r="ZK65" s="1"/>
      <c r="ZL65" s="1"/>
      <c r="ZM65" s="1"/>
      <c r="ZN65" s="1"/>
      <c r="ZO65" s="1"/>
      <c r="ZP65" s="1"/>
      <c r="ZQ65" s="1"/>
      <c r="ZR65" s="1"/>
      <c r="ZS65" s="1"/>
      <c r="ZT65" s="1"/>
      <c r="ZU65" s="1"/>
      <c r="ZV65" s="1"/>
      <c r="ZW65" s="1"/>
      <c r="ZX65" s="1"/>
      <c r="ZY65" s="1"/>
      <c r="ZZ65" s="1"/>
      <c r="AAA65" s="1"/>
      <c r="AAB65" s="1"/>
      <c r="AAC65" s="1"/>
      <c r="AAD65" s="1"/>
      <c r="AAE65" s="1"/>
      <c r="AAF65" s="1"/>
      <c r="AAG65" s="1"/>
      <c r="AAH65" s="1"/>
      <c r="AAI65" s="1"/>
      <c r="AAJ65" s="1"/>
      <c r="AAK65" s="1"/>
      <c r="AAL65" s="1"/>
      <c r="AAM65" s="1"/>
      <c r="AAN65" s="1"/>
      <c r="AAO65" s="1"/>
      <c r="AAP65" s="1"/>
      <c r="AAQ65" s="1"/>
      <c r="AAR65" s="1"/>
      <c r="AAS65" s="1"/>
      <c r="AAT65" s="1"/>
      <c r="AAU65" s="1"/>
      <c r="AAV65" s="1"/>
      <c r="AAW65" s="1"/>
      <c r="AAX65" s="1"/>
      <c r="AAY65" s="1"/>
      <c r="AAZ65" s="1"/>
      <c r="ABA65" s="1"/>
      <c r="ABB65" s="1"/>
      <c r="ABC65" s="1"/>
      <c r="ABD65" s="1"/>
      <c r="ABE65" s="1"/>
      <c r="ABF65" s="1"/>
      <c r="ABG65" s="1"/>
      <c r="ABH65" s="1"/>
      <c r="ABI65" s="1"/>
      <c r="ABJ65" s="1"/>
      <c r="ABK65" s="1"/>
      <c r="ABL65" s="1"/>
      <c r="ABM65" s="1"/>
      <c r="ABN65" s="1"/>
      <c r="ABO65" s="1"/>
      <c r="ABP65" s="1"/>
      <c r="ABQ65" s="1"/>
      <c r="ABR65" s="1"/>
      <c r="ABS65" s="1"/>
      <c r="ABT65" s="1"/>
      <c r="ABU65" s="1"/>
      <c r="ABV65" s="1"/>
      <c r="ABW65" s="1"/>
      <c r="ABX65" s="1"/>
      <c r="ABY65" s="1"/>
      <c r="ABZ65" s="1"/>
      <c r="ACA65" s="1"/>
      <c r="ACB65" s="1"/>
      <c r="ACC65" s="1"/>
      <c r="ACD65" s="1"/>
      <c r="ACE65" s="1"/>
      <c r="ACF65" s="1"/>
      <c r="ACG65" s="1"/>
      <c r="ACH65" s="1"/>
      <c r="ACI65" s="1"/>
      <c r="ACJ65" s="1"/>
      <c r="ACK65" s="1"/>
      <c r="ACL65" s="1"/>
      <c r="ACM65" s="1"/>
      <c r="ACN65" s="1"/>
      <c r="ACO65" s="1"/>
      <c r="ACP65" s="1"/>
      <c r="ACQ65" s="1"/>
      <c r="ACR65" s="1"/>
      <c r="ACS65" s="1"/>
      <c r="ACT65" s="1"/>
      <c r="ACU65" s="1"/>
      <c r="ACV65" s="1"/>
      <c r="ACW65" s="1"/>
      <c r="ACX65" s="1"/>
      <c r="ACY65" s="1"/>
      <c r="ACZ65" s="1"/>
      <c r="ADA65" s="1"/>
      <c r="ADB65" s="1"/>
      <c r="ADC65" s="1"/>
      <c r="ADD65" s="1"/>
      <c r="ADE65" s="1"/>
      <c r="ADF65" s="1"/>
      <c r="ADG65" s="1"/>
      <c r="ADH65" s="1"/>
      <c r="ADI65" s="1"/>
      <c r="ADJ65" s="1"/>
      <c r="ADK65" s="1"/>
      <c r="ADL65" s="1"/>
      <c r="ADM65" s="1"/>
      <c r="ADN65" s="1"/>
      <c r="ADO65" s="1"/>
      <c r="ADP65" s="1"/>
      <c r="ADQ65" s="1"/>
      <c r="ADR65" s="1"/>
      <c r="ADS65" s="1"/>
      <c r="ADT65" s="1"/>
      <c r="ADU65" s="1"/>
      <c r="ADV65" s="1"/>
      <c r="ADW65" s="1"/>
      <c r="ADX65" s="1"/>
      <c r="ADY65" s="1"/>
      <c r="ADZ65" s="1"/>
      <c r="AEA65" s="1"/>
      <c r="AEB65" s="1"/>
      <c r="AEC65" s="1"/>
      <c r="AED65" s="1"/>
      <c r="AEE65" s="1"/>
      <c r="AEF65" s="1"/>
      <c r="AEG65" s="1"/>
      <c r="AEH65" s="1"/>
      <c r="AEI65" s="1"/>
      <c r="AEJ65" s="1"/>
      <c r="AEK65" s="1"/>
      <c r="AEL65" s="1"/>
      <c r="AEM65" s="1"/>
      <c r="AEN65" s="1"/>
      <c r="AEO65" s="1"/>
      <c r="AEP65" s="1"/>
      <c r="AEQ65" s="1"/>
      <c r="AER65" s="1"/>
      <c r="AES65" s="1"/>
      <c r="AET65" s="1"/>
      <c r="AEU65" s="1"/>
      <c r="AEV65" s="1"/>
      <c r="AEW65" s="1"/>
      <c r="AEX65" s="1"/>
      <c r="AEY65" s="1"/>
      <c r="AEZ65" s="1"/>
      <c r="AFA65" s="1"/>
      <c r="AFB65" s="1"/>
      <c r="AFC65" s="1"/>
      <c r="AFD65" s="1"/>
      <c r="AFE65" s="1"/>
      <c r="AFF65" s="1"/>
      <c r="AFG65" s="1"/>
      <c r="AFH65" s="1"/>
      <c r="AFI65" s="1"/>
      <c r="AFJ65" s="1"/>
      <c r="AFK65" s="1"/>
      <c r="AFL65" s="1"/>
      <c r="AFM65" s="1"/>
      <c r="AFN65" s="1"/>
      <c r="AFO65" s="1"/>
      <c r="AFP65" s="1"/>
      <c r="AFQ65" s="1"/>
      <c r="AFR65" s="1"/>
      <c r="AFS65" s="1"/>
      <c r="AFT65" s="1"/>
      <c r="AFU65" s="1"/>
      <c r="AFV65" s="1"/>
      <c r="AFW65" s="1"/>
      <c r="AFX65" s="1"/>
      <c r="AFY65" s="1"/>
      <c r="AFZ65" s="1"/>
      <c r="AGA65" s="1"/>
      <c r="AGB65" s="1"/>
      <c r="AGC65" s="1"/>
      <c r="AGD65" s="1"/>
      <c r="AGE65" s="1"/>
      <c r="AGF65" s="1"/>
      <c r="AGG65" s="1"/>
      <c r="AGH65" s="1"/>
      <c r="AGI65" s="1"/>
      <c r="AGJ65" s="1"/>
      <c r="AGK65" s="1"/>
      <c r="AGL65" s="1"/>
      <c r="AGM65" s="1"/>
      <c r="AGN65" s="1"/>
      <c r="AGO65" s="1"/>
      <c r="AGP65" s="1"/>
      <c r="AGQ65" s="1"/>
      <c r="AGR65" s="1"/>
      <c r="AGS65" s="1"/>
      <c r="AGT65" s="1"/>
      <c r="AGU65" s="1"/>
      <c r="AGV65" s="1"/>
      <c r="AGW65" s="1"/>
      <c r="AGX65" s="1"/>
      <c r="AGY65" s="1"/>
      <c r="AGZ65" s="1"/>
      <c r="AHA65" s="1"/>
      <c r="AHB65" s="1"/>
      <c r="AHC65" s="1"/>
      <c r="AHD65" s="1"/>
      <c r="AHE65" s="1"/>
      <c r="AHF65" s="1"/>
      <c r="AHG65" s="1"/>
      <c r="AHH65" s="1"/>
      <c r="AHI65" s="1"/>
      <c r="AHJ65" s="1"/>
      <c r="AHK65" s="1"/>
      <c r="AHL65" s="1"/>
      <c r="AHM65" s="1"/>
      <c r="AHN65" s="1"/>
      <c r="AHO65" s="1"/>
      <c r="AHP65" s="1"/>
      <c r="AHQ65" s="1"/>
      <c r="AHR65" s="1"/>
      <c r="AHS65" s="1"/>
      <c r="AHT65" s="1"/>
      <c r="AHU65" s="1"/>
      <c r="AHV65" s="1"/>
      <c r="AHW65" s="1"/>
      <c r="AHX65" s="1"/>
      <c r="AHY65" s="1"/>
      <c r="AHZ65" s="1"/>
      <c r="AIA65" s="1"/>
      <c r="AIB65" s="1"/>
      <c r="AIC65" s="1"/>
      <c r="AID65" s="1"/>
      <c r="AIE65" s="1"/>
      <c r="AIF65" s="1"/>
      <c r="AIG65" s="1"/>
      <c r="AIH65" s="1"/>
      <c r="AII65" s="1"/>
      <c r="AIJ65" s="1"/>
      <c r="AIK65" s="1"/>
      <c r="AIL65" s="1"/>
      <c r="AIM65" s="1"/>
      <c r="AIN65" s="1"/>
      <c r="AIO65" s="1"/>
      <c r="AIP65" s="1"/>
      <c r="AIQ65" s="1"/>
      <c r="AIR65" s="1"/>
      <c r="AIS65" s="1"/>
      <c r="AIT65" s="1"/>
      <c r="AIU65" s="1"/>
      <c r="AIV65" s="1"/>
      <c r="AIW65" s="1"/>
      <c r="AIX65" s="1"/>
      <c r="AIY65" s="1"/>
      <c r="AIZ65" s="1"/>
      <c r="AJA65" s="1"/>
      <c r="AJB65" s="1"/>
      <c r="AJC65" s="1"/>
      <c r="AJD65" s="1"/>
      <c r="AJE65" s="1"/>
      <c r="AJF65" s="1"/>
      <c r="AJG65" s="1"/>
      <c r="AJH65" s="1"/>
      <c r="AJI65" s="1"/>
      <c r="AJJ65" s="1"/>
      <c r="AJK65" s="1"/>
      <c r="AJL65" s="1"/>
      <c r="AJM65" s="1"/>
      <c r="AJN65" s="1"/>
      <c r="AJO65" s="1"/>
      <c r="AJP65" s="1"/>
      <c r="AJQ65" s="1"/>
      <c r="AJR65" s="1"/>
      <c r="AJS65" s="1"/>
      <c r="AJT65" s="1"/>
      <c r="AJU65" s="1"/>
      <c r="AJV65" s="1"/>
      <c r="AJW65" s="1"/>
      <c r="AJX65" s="1"/>
      <c r="AJY65" s="1"/>
      <c r="AJZ65" s="1"/>
      <c r="AKA65" s="1"/>
      <c r="AKB65" s="1"/>
      <c r="AKC65" s="1"/>
      <c r="AKD65" s="1"/>
      <c r="AKE65" s="1"/>
      <c r="AKF65" s="1"/>
      <c r="AKG65" s="1"/>
      <c r="AKH65" s="1"/>
      <c r="AKI65" s="1"/>
      <c r="AKJ65" s="1"/>
      <c r="AKK65" s="1"/>
      <c r="AKL65" s="1"/>
      <c r="AKM65" s="1"/>
      <c r="AKN65" s="1"/>
      <c r="AKO65" s="1"/>
      <c r="AKP65" s="1"/>
      <c r="AKQ65" s="1"/>
      <c r="AKR65" s="1"/>
      <c r="AKS65" s="1"/>
      <c r="AKT65" s="1"/>
      <c r="AKU65" s="1"/>
    </row>
    <row r="66" spans="1:984" x14ac:dyDescent="0.25">
      <c r="A66" s="85" t="s">
        <v>13</v>
      </c>
      <c r="B66" s="48" t="s">
        <v>17</v>
      </c>
      <c r="C66" s="48" t="s">
        <v>17</v>
      </c>
      <c r="D66" s="48"/>
      <c r="E66" s="48"/>
      <c r="F66" s="48"/>
      <c r="G66" s="48"/>
      <c r="H66" s="48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  <c r="IY66" s="1"/>
      <c r="IZ66" s="1"/>
      <c r="JA66" s="1"/>
      <c r="JB66" s="1"/>
      <c r="JC66" s="1"/>
      <c r="JD66" s="1"/>
      <c r="JE66" s="1"/>
      <c r="JF66" s="1"/>
      <c r="JG66" s="1"/>
      <c r="JH66" s="1"/>
      <c r="JI66" s="1"/>
      <c r="JJ66" s="1"/>
      <c r="JK66" s="1"/>
      <c r="JL66" s="1"/>
      <c r="JM66" s="1"/>
      <c r="JN66" s="1"/>
      <c r="JO66" s="1"/>
      <c r="JP66" s="1"/>
      <c r="JQ66" s="1"/>
      <c r="JR66" s="1"/>
      <c r="JS66" s="1"/>
      <c r="JT66" s="1"/>
      <c r="JU66" s="1"/>
      <c r="JV66" s="1"/>
      <c r="JW66" s="1"/>
      <c r="JX66" s="1"/>
      <c r="JY66" s="1"/>
      <c r="JZ66" s="1"/>
      <c r="KA66" s="1"/>
      <c r="KB66" s="1"/>
      <c r="KC66" s="1"/>
      <c r="KD66" s="1"/>
      <c r="KE66" s="1"/>
      <c r="KF66" s="1"/>
      <c r="KG66" s="1"/>
      <c r="KH66" s="1"/>
      <c r="KI66" s="1"/>
      <c r="KJ66" s="1"/>
      <c r="KK66" s="1"/>
      <c r="KL66" s="1"/>
      <c r="KM66" s="1"/>
      <c r="KN66" s="1"/>
      <c r="KO66" s="1"/>
      <c r="KP66" s="1"/>
      <c r="KQ66" s="1"/>
      <c r="KR66" s="1"/>
      <c r="KS66" s="1"/>
      <c r="KT66" s="1"/>
      <c r="KU66" s="1"/>
      <c r="KV66" s="1"/>
      <c r="KW66" s="1"/>
      <c r="KX66" s="1"/>
      <c r="KY66" s="1"/>
      <c r="KZ66" s="1"/>
      <c r="LA66" s="1"/>
      <c r="LB66" s="1"/>
      <c r="LC66" s="1"/>
      <c r="LD66" s="1"/>
      <c r="LE66" s="1"/>
      <c r="LF66" s="1"/>
      <c r="LG66" s="1"/>
      <c r="LH66" s="1"/>
      <c r="LI66" s="1"/>
      <c r="LJ66" s="1"/>
      <c r="LK66" s="1"/>
      <c r="LL66" s="1"/>
      <c r="LM66" s="1"/>
      <c r="LN66" s="1"/>
      <c r="LO66" s="1"/>
      <c r="LP66" s="1"/>
      <c r="LQ66" s="1"/>
      <c r="LR66" s="1"/>
      <c r="LS66" s="1"/>
      <c r="LT66" s="1"/>
      <c r="LU66" s="1"/>
      <c r="LV66" s="1"/>
      <c r="LW66" s="1"/>
      <c r="LX66" s="1"/>
      <c r="LY66" s="1"/>
      <c r="LZ66" s="1"/>
      <c r="MA66" s="1"/>
      <c r="MB66" s="1"/>
      <c r="MC66" s="1"/>
      <c r="MD66" s="1"/>
      <c r="ME66" s="1"/>
      <c r="MF66" s="1"/>
      <c r="MG66" s="1"/>
      <c r="MH66" s="1"/>
      <c r="MI66" s="1"/>
      <c r="MJ66" s="1"/>
      <c r="MK66" s="1"/>
      <c r="ML66" s="1"/>
      <c r="MM66" s="1"/>
      <c r="MN66" s="1"/>
      <c r="MO66" s="1"/>
      <c r="MP66" s="1"/>
      <c r="MQ66" s="1"/>
      <c r="MR66" s="1"/>
      <c r="MS66" s="1"/>
      <c r="MT66" s="1"/>
      <c r="MU66" s="1"/>
      <c r="MV66" s="1"/>
      <c r="MW66" s="1"/>
      <c r="MX66" s="1"/>
      <c r="MY66" s="1"/>
      <c r="MZ66" s="1"/>
      <c r="NA66" s="1"/>
      <c r="NB66" s="1"/>
      <c r="NC66" s="1"/>
      <c r="ND66" s="1"/>
      <c r="NE66" s="1"/>
      <c r="NF66" s="1"/>
      <c r="NG66" s="1"/>
      <c r="NH66" s="1"/>
      <c r="NI66" s="1"/>
      <c r="NJ66" s="1"/>
      <c r="NK66" s="1"/>
      <c r="NL66" s="1"/>
      <c r="NM66" s="1"/>
      <c r="NN66" s="1"/>
      <c r="NO66" s="1"/>
      <c r="NP66" s="1"/>
      <c r="NQ66" s="1"/>
      <c r="NR66" s="1"/>
      <c r="NS66" s="1"/>
      <c r="NT66" s="1"/>
      <c r="NU66" s="1"/>
      <c r="NV66" s="1"/>
      <c r="NW66" s="1"/>
      <c r="NX66" s="1"/>
      <c r="NY66" s="1"/>
      <c r="NZ66" s="1"/>
      <c r="OA66" s="1"/>
      <c r="OB66" s="1"/>
      <c r="OC66" s="1"/>
      <c r="OD66" s="1"/>
      <c r="OE66" s="1"/>
      <c r="OF66" s="1"/>
      <c r="OG66" s="1"/>
      <c r="OH66" s="1"/>
      <c r="OI66" s="1"/>
      <c r="OJ66" s="1"/>
      <c r="OK66" s="1"/>
      <c r="OL66" s="1"/>
      <c r="OM66" s="1"/>
      <c r="ON66" s="1"/>
      <c r="OO66" s="1"/>
      <c r="OP66" s="1"/>
      <c r="OQ66" s="1"/>
      <c r="OR66" s="1"/>
      <c r="OS66" s="1"/>
      <c r="OT66" s="1"/>
      <c r="OU66" s="1"/>
      <c r="OV66" s="1"/>
      <c r="OW66" s="1"/>
      <c r="OX66" s="1"/>
      <c r="OY66" s="1"/>
      <c r="OZ66" s="1"/>
      <c r="PA66" s="1"/>
      <c r="PB66" s="1"/>
      <c r="PC66" s="1"/>
      <c r="PD66" s="1"/>
      <c r="PE66" s="1"/>
      <c r="PF66" s="1"/>
      <c r="PG66" s="1"/>
      <c r="PH66" s="1"/>
      <c r="PI66" s="1"/>
      <c r="PJ66" s="1"/>
      <c r="PK66" s="1"/>
      <c r="PL66" s="1"/>
      <c r="PM66" s="1"/>
      <c r="PN66" s="1"/>
      <c r="PO66" s="1"/>
      <c r="PP66" s="1"/>
      <c r="PQ66" s="1"/>
      <c r="PR66" s="1"/>
      <c r="PS66" s="1"/>
      <c r="PT66" s="1"/>
      <c r="PU66" s="1"/>
      <c r="PV66" s="1"/>
      <c r="PW66" s="1"/>
      <c r="PX66" s="1"/>
      <c r="PY66" s="1"/>
      <c r="PZ66" s="1"/>
      <c r="QA66" s="1"/>
      <c r="QB66" s="1"/>
      <c r="QC66" s="1"/>
      <c r="QD66" s="1"/>
      <c r="QE66" s="1"/>
      <c r="QF66" s="1"/>
      <c r="QG66" s="1"/>
      <c r="QH66" s="1"/>
      <c r="QI66" s="1"/>
      <c r="QJ66" s="1"/>
      <c r="QK66" s="1"/>
      <c r="QL66" s="1"/>
      <c r="QM66" s="1"/>
      <c r="QN66" s="1"/>
      <c r="QO66" s="1"/>
      <c r="QP66" s="1"/>
      <c r="QQ66" s="1"/>
      <c r="QR66" s="1"/>
      <c r="QS66" s="1"/>
      <c r="QT66" s="1"/>
      <c r="QU66" s="1"/>
      <c r="QV66" s="1"/>
      <c r="QW66" s="1"/>
      <c r="QX66" s="1"/>
      <c r="QY66" s="1"/>
      <c r="QZ66" s="1"/>
      <c r="RA66" s="1"/>
      <c r="RB66" s="1"/>
      <c r="RC66" s="1"/>
      <c r="RD66" s="1"/>
      <c r="RE66" s="1"/>
      <c r="RF66" s="1"/>
      <c r="RG66" s="1"/>
      <c r="RH66" s="1"/>
      <c r="RI66" s="1"/>
      <c r="RJ66" s="1"/>
      <c r="RK66" s="1"/>
      <c r="RL66" s="1"/>
      <c r="RM66" s="1"/>
      <c r="RN66" s="1"/>
      <c r="RO66" s="1"/>
      <c r="RP66" s="1"/>
      <c r="RQ66" s="1"/>
      <c r="RR66" s="1"/>
      <c r="RS66" s="1"/>
      <c r="RT66" s="1"/>
      <c r="RU66" s="1"/>
      <c r="RV66" s="1"/>
      <c r="RW66" s="1"/>
      <c r="RX66" s="1"/>
      <c r="RY66" s="1"/>
      <c r="RZ66" s="1"/>
      <c r="SA66" s="1"/>
      <c r="SB66" s="1"/>
      <c r="SC66" s="1"/>
      <c r="SD66" s="1"/>
      <c r="SE66" s="1"/>
      <c r="SF66" s="1"/>
      <c r="SG66" s="1"/>
      <c r="SH66" s="1"/>
      <c r="SI66" s="1"/>
      <c r="SJ66" s="1"/>
      <c r="SK66" s="1"/>
      <c r="SL66" s="1"/>
      <c r="SM66" s="1"/>
      <c r="SN66" s="1"/>
      <c r="SO66" s="1"/>
      <c r="SP66" s="1"/>
      <c r="SQ66" s="1"/>
      <c r="SR66" s="1"/>
      <c r="SS66" s="1"/>
      <c r="ST66" s="1"/>
      <c r="SU66" s="1"/>
      <c r="SV66" s="1"/>
      <c r="SW66" s="1"/>
      <c r="SX66" s="1"/>
      <c r="SY66" s="1"/>
      <c r="SZ66" s="1"/>
      <c r="TA66" s="1"/>
      <c r="TB66" s="1"/>
      <c r="TC66" s="1"/>
      <c r="TD66" s="1"/>
      <c r="TE66" s="1"/>
      <c r="TF66" s="1"/>
      <c r="TG66" s="1"/>
      <c r="TH66" s="1"/>
      <c r="TI66" s="1"/>
      <c r="TJ66" s="1"/>
      <c r="TK66" s="1"/>
      <c r="TL66" s="1"/>
      <c r="TM66" s="1"/>
      <c r="TN66" s="1"/>
      <c r="TO66" s="1"/>
      <c r="TP66" s="1"/>
      <c r="TQ66" s="1"/>
      <c r="TR66" s="1"/>
      <c r="TS66" s="1"/>
      <c r="TT66" s="1"/>
      <c r="TU66" s="1"/>
      <c r="TV66" s="1"/>
      <c r="TW66" s="1"/>
      <c r="TX66" s="1"/>
      <c r="TY66" s="1"/>
      <c r="TZ66" s="1"/>
      <c r="UA66" s="1"/>
      <c r="UB66" s="1"/>
      <c r="UC66" s="1"/>
      <c r="UD66" s="1"/>
      <c r="UE66" s="1"/>
      <c r="UF66" s="1"/>
      <c r="UG66" s="1"/>
      <c r="UH66" s="1"/>
      <c r="UI66" s="1"/>
      <c r="UJ66" s="1"/>
      <c r="UK66" s="1"/>
      <c r="UL66" s="1"/>
      <c r="UM66" s="1"/>
      <c r="UN66" s="1"/>
      <c r="UO66" s="1"/>
      <c r="UP66" s="1"/>
      <c r="UQ66" s="1"/>
      <c r="UR66" s="1"/>
      <c r="US66" s="1"/>
      <c r="UT66" s="1"/>
      <c r="UU66" s="1"/>
      <c r="UV66" s="1"/>
      <c r="UW66" s="1"/>
      <c r="UX66" s="1"/>
      <c r="UY66" s="1"/>
      <c r="UZ66" s="1"/>
      <c r="VA66" s="1"/>
      <c r="VB66" s="1"/>
      <c r="VC66" s="1"/>
      <c r="VD66" s="1"/>
      <c r="VE66" s="1"/>
      <c r="VF66" s="1"/>
      <c r="VG66" s="1"/>
      <c r="VH66" s="1"/>
      <c r="VI66" s="1"/>
      <c r="VJ66" s="1"/>
      <c r="VK66" s="1"/>
      <c r="VL66" s="1"/>
      <c r="VM66" s="1"/>
      <c r="VN66" s="1"/>
      <c r="VO66" s="1"/>
      <c r="VP66" s="1"/>
      <c r="VQ66" s="1"/>
      <c r="VR66" s="1"/>
      <c r="VS66" s="1"/>
      <c r="VT66" s="1"/>
      <c r="VU66" s="1"/>
      <c r="VV66" s="1"/>
      <c r="VW66" s="1"/>
      <c r="VX66" s="1"/>
      <c r="VY66" s="1"/>
      <c r="VZ66" s="1"/>
      <c r="WA66" s="1"/>
      <c r="WB66" s="1"/>
      <c r="WC66" s="1"/>
      <c r="WD66" s="1"/>
      <c r="WE66" s="1"/>
      <c r="WF66" s="1"/>
      <c r="WG66" s="1"/>
      <c r="WH66" s="1"/>
      <c r="WI66" s="1"/>
      <c r="WJ66" s="1"/>
      <c r="WK66" s="1"/>
      <c r="WL66" s="1"/>
      <c r="WM66" s="1"/>
      <c r="WN66" s="1"/>
      <c r="WO66" s="1"/>
      <c r="WP66" s="1"/>
      <c r="WQ66" s="1"/>
      <c r="WR66" s="1"/>
      <c r="WS66" s="1"/>
      <c r="WT66" s="1"/>
      <c r="WU66" s="1"/>
      <c r="WV66" s="1"/>
      <c r="WW66" s="1"/>
      <c r="WX66" s="1"/>
      <c r="WY66" s="1"/>
      <c r="WZ66" s="1"/>
      <c r="XA66" s="1"/>
      <c r="XB66" s="1"/>
      <c r="XC66" s="1"/>
      <c r="XD66" s="1"/>
      <c r="XE66" s="1"/>
      <c r="XF66" s="1"/>
      <c r="XG66" s="1"/>
      <c r="XH66" s="1"/>
      <c r="XI66" s="1"/>
      <c r="XJ66" s="1"/>
      <c r="XK66" s="1"/>
      <c r="XL66" s="1"/>
      <c r="XM66" s="1"/>
      <c r="XN66" s="1"/>
      <c r="XO66" s="1"/>
      <c r="XP66" s="1"/>
      <c r="XQ66" s="1"/>
      <c r="XR66" s="1"/>
      <c r="XS66" s="1"/>
      <c r="XT66" s="1"/>
      <c r="XU66" s="1"/>
      <c r="XV66" s="1"/>
      <c r="XW66" s="1"/>
      <c r="XX66" s="1"/>
      <c r="XY66" s="1"/>
      <c r="XZ66" s="1"/>
      <c r="YA66" s="1"/>
      <c r="YB66" s="1"/>
      <c r="YC66" s="1"/>
      <c r="YD66" s="1"/>
      <c r="YE66" s="1"/>
      <c r="YF66" s="1"/>
      <c r="YG66" s="1"/>
      <c r="YH66" s="1"/>
      <c r="YI66" s="1"/>
      <c r="YJ66" s="1"/>
      <c r="YK66" s="1"/>
      <c r="YL66" s="1"/>
      <c r="YM66" s="1"/>
      <c r="YN66" s="1"/>
      <c r="YO66" s="1"/>
      <c r="YP66" s="1"/>
      <c r="YQ66" s="1"/>
      <c r="YR66" s="1"/>
      <c r="YS66" s="1"/>
      <c r="YT66" s="1"/>
      <c r="YU66" s="1"/>
      <c r="YV66" s="1"/>
      <c r="YW66" s="1"/>
      <c r="YX66" s="1"/>
      <c r="YY66" s="1"/>
      <c r="YZ66" s="1"/>
      <c r="ZA66" s="1"/>
      <c r="ZB66" s="1"/>
      <c r="ZC66" s="1"/>
      <c r="ZD66" s="1"/>
      <c r="ZE66" s="1"/>
      <c r="ZF66" s="1"/>
      <c r="ZG66" s="1"/>
      <c r="ZH66" s="1"/>
      <c r="ZI66" s="1"/>
      <c r="ZJ66" s="1"/>
      <c r="ZK66" s="1"/>
      <c r="ZL66" s="1"/>
      <c r="ZM66" s="1"/>
      <c r="ZN66" s="1"/>
      <c r="ZO66" s="1"/>
      <c r="ZP66" s="1"/>
      <c r="ZQ66" s="1"/>
      <c r="ZR66" s="1"/>
      <c r="ZS66" s="1"/>
      <c r="ZT66" s="1"/>
      <c r="ZU66" s="1"/>
      <c r="ZV66" s="1"/>
      <c r="ZW66" s="1"/>
      <c r="ZX66" s="1"/>
      <c r="ZY66" s="1"/>
      <c r="ZZ66" s="1"/>
      <c r="AAA66" s="1"/>
      <c r="AAB66" s="1"/>
      <c r="AAC66" s="1"/>
      <c r="AAD66" s="1"/>
      <c r="AAE66" s="1"/>
      <c r="AAF66" s="1"/>
      <c r="AAG66" s="1"/>
      <c r="AAH66" s="1"/>
      <c r="AAI66" s="1"/>
      <c r="AAJ66" s="1"/>
      <c r="AAK66" s="1"/>
      <c r="AAL66" s="1"/>
      <c r="AAM66" s="1"/>
      <c r="AAN66" s="1"/>
      <c r="AAO66" s="1"/>
      <c r="AAP66" s="1"/>
      <c r="AAQ66" s="1"/>
      <c r="AAR66" s="1"/>
      <c r="AAS66" s="1"/>
      <c r="AAT66" s="1"/>
      <c r="AAU66" s="1"/>
      <c r="AAV66" s="1"/>
      <c r="AAW66" s="1"/>
      <c r="AAX66" s="1"/>
      <c r="AAY66" s="1"/>
      <c r="AAZ66" s="1"/>
      <c r="ABA66" s="1"/>
      <c r="ABB66" s="1"/>
      <c r="ABC66" s="1"/>
      <c r="ABD66" s="1"/>
      <c r="ABE66" s="1"/>
      <c r="ABF66" s="1"/>
      <c r="ABG66" s="1"/>
      <c r="ABH66" s="1"/>
      <c r="ABI66" s="1"/>
      <c r="ABJ66" s="1"/>
      <c r="ABK66" s="1"/>
      <c r="ABL66" s="1"/>
      <c r="ABM66" s="1"/>
      <c r="ABN66" s="1"/>
      <c r="ABO66" s="1"/>
      <c r="ABP66" s="1"/>
      <c r="ABQ66" s="1"/>
      <c r="ABR66" s="1"/>
      <c r="ABS66" s="1"/>
      <c r="ABT66" s="1"/>
      <c r="ABU66" s="1"/>
      <c r="ABV66" s="1"/>
      <c r="ABW66" s="1"/>
      <c r="ABX66" s="1"/>
      <c r="ABY66" s="1"/>
      <c r="ABZ66" s="1"/>
      <c r="ACA66" s="1"/>
      <c r="ACB66" s="1"/>
      <c r="ACC66" s="1"/>
      <c r="ACD66" s="1"/>
      <c r="ACE66" s="1"/>
      <c r="ACF66" s="1"/>
      <c r="ACG66" s="1"/>
      <c r="ACH66" s="1"/>
      <c r="ACI66" s="1"/>
      <c r="ACJ66" s="1"/>
      <c r="ACK66" s="1"/>
      <c r="ACL66" s="1"/>
      <c r="ACM66" s="1"/>
      <c r="ACN66" s="1"/>
      <c r="ACO66" s="1"/>
      <c r="ACP66" s="1"/>
      <c r="ACQ66" s="1"/>
      <c r="ACR66" s="1"/>
      <c r="ACS66" s="1"/>
      <c r="ACT66" s="1"/>
      <c r="ACU66" s="1"/>
      <c r="ACV66" s="1"/>
      <c r="ACW66" s="1"/>
      <c r="ACX66" s="1"/>
      <c r="ACY66" s="1"/>
      <c r="ACZ66" s="1"/>
      <c r="ADA66" s="1"/>
      <c r="ADB66" s="1"/>
      <c r="ADC66" s="1"/>
      <c r="ADD66" s="1"/>
      <c r="ADE66" s="1"/>
      <c r="ADF66" s="1"/>
      <c r="ADG66" s="1"/>
      <c r="ADH66" s="1"/>
      <c r="ADI66" s="1"/>
      <c r="ADJ66" s="1"/>
      <c r="ADK66" s="1"/>
      <c r="ADL66" s="1"/>
      <c r="ADM66" s="1"/>
      <c r="ADN66" s="1"/>
      <c r="ADO66" s="1"/>
      <c r="ADP66" s="1"/>
      <c r="ADQ66" s="1"/>
      <c r="ADR66" s="1"/>
      <c r="ADS66" s="1"/>
      <c r="ADT66" s="1"/>
      <c r="ADU66" s="1"/>
      <c r="ADV66" s="1"/>
      <c r="ADW66" s="1"/>
      <c r="ADX66" s="1"/>
      <c r="ADY66" s="1"/>
      <c r="ADZ66" s="1"/>
      <c r="AEA66" s="1"/>
      <c r="AEB66" s="1"/>
      <c r="AEC66" s="1"/>
      <c r="AED66" s="1"/>
      <c r="AEE66" s="1"/>
      <c r="AEF66" s="1"/>
      <c r="AEG66" s="1"/>
      <c r="AEH66" s="1"/>
      <c r="AEI66" s="1"/>
      <c r="AEJ66" s="1"/>
      <c r="AEK66" s="1"/>
      <c r="AEL66" s="1"/>
      <c r="AEM66" s="1"/>
      <c r="AEN66" s="1"/>
      <c r="AEO66" s="1"/>
      <c r="AEP66" s="1"/>
      <c r="AEQ66" s="1"/>
      <c r="AER66" s="1"/>
      <c r="AES66" s="1"/>
      <c r="AET66" s="1"/>
      <c r="AEU66" s="1"/>
      <c r="AEV66" s="1"/>
      <c r="AEW66" s="1"/>
      <c r="AEX66" s="1"/>
      <c r="AEY66" s="1"/>
      <c r="AEZ66" s="1"/>
      <c r="AFA66" s="1"/>
      <c r="AFB66" s="1"/>
      <c r="AFC66" s="1"/>
      <c r="AFD66" s="1"/>
      <c r="AFE66" s="1"/>
      <c r="AFF66" s="1"/>
      <c r="AFG66" s="1"/>
      <c r="AFH66" s="1"/>
      <c r="AFI66" s="1"/>
      <c r="AFJ66" s="1"/>
      <c r="AFK66" s="1"/>
      <c r="AFL66" s="1"/>
      <c r="AFM66" s="1"/>
      <c r="AFN66" s="1"/>
      <c r="AFO66" s="1"/>
      <c r="AFP66" s="1"/>
      <c r="AFQ66" s="1"/>
      <c r="AFR66" s="1"/>
      <c r="AFS66" s="1"/>
      <c r="AFT66" s="1"/>
      <c r="AFU66" s="1"/>
      <c r="AFV66" s="1"/>
      <c r="AFW66" s="1"/>
      <c r="AFX66" s="1"/>
      <c r="AFY66" s="1"/>
      <c r="AFZ66" s="1"/>
      <c r="AGA66" s="1"/>
      <c r="AGB66" s="1"/>
      <c r="AGC66" s="1"/>
      <c r="AGD66" s="1"/>
      <c r="AGE66" s="1"/>
      <c r="AGF66" s="1"/>
      <c r="AGG66" s="1"/>
      <c r="AGH66" s="1"/>
      <c r="AGI66" s="1"/>
      <c r="AGJ66" s="1"/>
      <c r="AGK66" s="1"/>
      <c r="AGL66" s="1"/>
      <c r="AGM66" s="1"/>
      <c r="AGN66" s="1"/>
      <c r="AGO66" s="1"/>
      <c r="AGP66" s="1"/>
      <c r="AGQ66" s="1"/>
      <c r="AGR66" s="1"/>
      <c r="AGS66" s="1"/>
      <c r="AGT66" s="1"/>
      <c r="AGU66" s="1"/>
      <c r="AGV66" s="1"/>
      <c r="AGW66" s="1"/>
      <c r="AGX66" s="1"/>
      <c r="AGY66" s="1"/>
      <c r="AGZ66" s="1"/>
      <c r="AHA66" s="1"/>
      <c r="AHB66" s="1"/>
      <c r="AHC66" s="1"/>
      <c r="AHD66" s="1"/>
      <c r="AHE66" s="1"/>
      <c r="AHF66" s="1"/>
      <c r="AHG66" s="1"/>
      <c r="AHH66" s="1"/>
      <c r="AHI66" s="1"/>
      <c r="AHJ66" s="1"/>
      <c r="AHK66" s="1"/>
      <c r="AHL66" s="1"/>
      <c r="AHM66" s="1"/>
      <c r="AHN66" s="1"/>
      <c r="AHO66" s="1"/>
      <c r="AHP66" s="1"/>
      <c r="AHQ66" s="1"/>
      <c r="AHR66" s="1"/>
      <c r="AHS66" s="1"/>
      <c r="AHT66" s="1"/>
      <c r="AHU66" s="1"/>
      <c r="AHV66" s="1"/>
      <c r="AHW66" s="1"/>
      <c r="AHX66" s="1"/>
      <c r="AHY66" s="1"/>
      <c r="AHZ66" s="1"/>
      <c r="AIA66" s="1"/>
      <c r="AIB66" s="1"/>
      <c r="AIC66" s="1"/>
      <c r="AID66" s="1"/>
      <c r="AIE66" s="1"/>
      <c r="AIF66" s="1"/>
      <c r="AIG66" s="1"/>
      <c r="AIH66" s="1"/>
      <c r="AII66" s="1"/>
      <c r="AIJ66" s="1"/>
      <c r="AIK66" s="1"/>
      <c r="AIL66" s="1"/>
      <c r="AIM66" s="1"/>
      <c r="AIN66" s="1"/>
      <c r="AIO66" s="1"/>
      <c r="AIP66" s="1"/>
      <c r="AIQ66" s="1"/>
      <c r="AIR66" s="1"/>
      <c r="AIS66" s="1"/>
      <c r="AIT66" s="1"/>
      <c r="AIU66" s="1"/>
      <c r="AIV66" s="1"/>
      <c r="AIW66" s="1"/>
      <c r="AIX66" s="1"/>
      <c r="AIY66" s="1"/>
      <c r="AIZ66" s="1"/>
      <c r="AJA66" s="1"/>
      <c r="AJB66" s="1"/>
      <c r="AJC66" s="1"/>
      <c r="AJD66" s="1"/>
      <c r="AJE66" s="1"/>
      <c r="AJF66" s="1"/>
      <c r="AJG66" s="1"/>
      <c r="AJH66" s="1"/>
      <c r="AJI66" s="1"/>
      <c r="AJJ66" s="1"/>
      <c r="AJK66" s="1"/>
      <c r="AJL66" s="1"/>
      <c r="AJM66" s="1"/>
      <c r="AJN66" s="1"/>
      <c r="AJO66" s="1"/>
      <c r="AJP66" s="1"/>
      <c r="AJQ66" s="1"/>
      <c r="AJR66" s="1"/>
      <c r="AJS66" s="1"/>
      <c r="AJT66" s="1"/>
      <c r="AJU66" s="1"/>
      <c r="AJV66" s="1"/>
      <c r="AJW66" s="1"/>
      <c r="AJX66" s="1"/>
      <c r="AJY66" s="1"/>
      <c r="AJZ66" s="1"/>
      <c r="AKA66" s="1"/>
      <c r="AKB66" s="1"/>
      <c r="AKC66" s="1"/>
      <c r="AKD66" s="1"/>
      <c r="AKE66" s="1"/>
      <c r="AKF66" s="1"/>
      <c r="AKG66" s="1"/>
      <c r="AKH66" s="1"/>
      <c r="AKI66" s="1"/>
      <c r="AKJ66" s="1"/>
      <c r="AKK66" s="1"/>
      <c r="AKL66" s="1"/>
      <c r="AKM66" s="1"/>
      <c r="AKN66" s="1"/>
      <c r="AKO66" s="1"/>
      <c r="AKP66" s="1"/>
      <c r="AKQ66" s="1"/>
      <c r="AKR66" s="1"/>
      <c r="AKS66" s="1"/>
      <c r="AKT66" s="1"/>
      <c r="AKU66" s="1"/>
    </row>
    <row r="67" spans="1:984" x14ac:dyDescent="0.25">
      <c r="A67" s="86" t="s">
        <v>16</v>
      </c>
      <c r="B67" s="48" t="s">
        <v>78</v>
      </c>
      <c r="C67" s="48" t="s">
        <v>78</v>
      </c>
      <c r="D67" s="48"/>
      <c r="E67" s="48"/>
      <c r="F67" s="48"/>
      <c r="G67" s="48"/>
      <c r="H67" s="48"/>
      <c r="I67" s="63"/>
      <c r="J67" s="63"/>
      <c r="K67" s="63"/>
      <c r="L67" s="63"/>
      <c r="M67" s="63"/>
      <c r="N67" s="63"/>
      <c r="O67" s="63"/>
      <c r="P67" s="63"/>
      <c r="Q67" s="87"/>
      <c r="R67" s="87"/>
      <c r="S67" s="87"/>
      <c r="T67" s="87"/>
      <c r="U67" s="63"/>
      <c r="V67" s="63"/>
      <c r="W67" s="63"/>
      <c r="X67" s="63"/>
      <c r="Y67" s="63"/>
      <c r="Z67" s="63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  <c r="JB67" s="1"/>
      <c r="JC67" s="1"/>
      <c r="JD67" s="1"/>
      <c r="JE67" s="1"/>
      <c r="JF67" s="1"/>
      <c r="JG67" s="1"/>
      <c r="JH67" s="1"/>
      <c r="JI67" s="1"/>
      <c r="JJ67" s="1"/>
      <c r="JK67" s="1"/>
      <c r="JL67" s="1"/>
      <c r="JM67" s="1"/>
      <c r="JN67" s="1"/>
      <c r="JO67" s="1"/>
      <c r="JP67" s="1"/>
      <c r="JQ67" s="1"/>
      <c r="JR67" s="1"/>
      <c r="JS67" s="1"/>
      <c r="JT67" s="1"/>
      <c r="JU67" s="1"/>
      <c r="JV67" s="1"/>
      <c r="JW67" s="1"/>
      <c r="JX67" s="1"/>
      <c r="JY67" s="1"/>
      <c r="JZ67" s="1"/>
      <c r="KA67" s="1"/>
      <c r="KB67" s="1"/>
      <c r="KC67" s="1"/>
      <c r="KD67" s="1"/>
      <c r="KE67" s="1"/>
      <c r="KF67" s="1"/>
      <c r="KG67" s="1"/>
      <c r="KH67" s="1"/>
      <c r="KI67" s="1"/>
      <c r="KJ67" s="1"/>
      <c r="KK67" s="1"/>
      <c r="KL67" s="1"/>
      <c r="KM67" s="1"/>
      <c r="KN67" s="1"/>
      <c r="KO67" s="1"/>
      <c r="KP67" s="1"/>
      <c r="KQ67" s="1"/>
      <c r="KR67" s="1"/>
      <c r="KS67" s="1"/>
      <c r="KT67" s="1"/>
      <c r="KU67" s="1"/>
      <c r="KV67" s="1"/>
      <c r="KW67" s="1"/>
      <c r="KX67" s="1"/>
      <c r="KY67" s="1"/>
      <c r="KZ67" s="1"/>
      <c r="LA67" s="1"/>
      <c r="LB67" s="1"/>
      <c r="LC67" s="1"/>
      <c r="LD67" s="1"/>
      <c r="LE67" s="1"/>
      <c r="LF67" s="1"/>
      <c r="LG67" s="1"/>
      <c r="LH67" s="1"/>
      <c r="LI67" s="1"/>
      <c r="LJ67" s="1"/>
      <c r="LK67" s="1"/>
      <c r="LL67" s="1"/>
      <c r="LM67" s="1"/>
      <c r="LN67" s="1"/>
      <c r="LO67" s="1"/>
      <c r="LP67" s="1"/>
      <c r="LQ67" s="1"/>
      <c r="LR67" s="1"/>
      <c r="LS67" s="1"/>
      <c r="LT67" s="1"/>
      <c r="LU67" s="1"/>
      <c r="LV67" s="1"/>
      <c r="LW67" s="1"/>
      <c r="LX67" s="1"/>
      <c r="LY67" s="1"/>
      <c r="LZ67" s="1"/>
      <c r="MA67" s="1"/>
      <c r="MB67" s="1"/>
      <c r="MC67" s="1"/>
      <c r="MD67" s="1"/>
      <c r="ME67" s="1"/>
      <c r="MF67" s="1"/>
      <c r="MG67" s="1"/>
      <c r="MH67" s="1"/>
      <c r="MI67" s="1"/>
      <c r="MJ67" s="1"/>
      <c r="MK67" s="1"/>
      <c r="ML67" s="1"/>
      <c r="MM67" s="1"/>
      <c r="MN67" s="1"/>
      <c r="MO67" s="1"/>
      <c r="MP67" s="1"/>
      <c r="MQ67" s="1"/>
      <c r="MR67" s="1"/>
      <c r="MS67" s="1"/>
      <c r="MT67" s="1"/>
      <c r="MU67" s="1"/>
      <c r="MV67" s="1"/>
      <c r="MW67" s="1"/>
      <c r="MX67" s="1"/>
      <c r="MY67" s="1"/>
      <c r="MZ67" s="1"/>
      <c r="NA67" s="1"/>
      <c r="NB67" s="1"/>
      <c r="NC67" s="1"/>
      <c r="ND67" s="1"/>
      <c r="NE67" s="1"/>
      <c r="NF67" s="1"/>
      <c r="NG67" s="1"/>
      <c r="NH67" s="1"/>
      <c r="NI67" s="1"/>
      <c r="NJ67" s="1"/>
      <c r="NK67" s="1"/>
      <c r="NL67" s="1"/>
      <c r="NM67" s="1"/>
      <c r="NN67" s="1"/>
      <c r="NO67" s="1"/>
      <c r="NP67" s="1"/>
      <c r="NQ67" s="1"/>
      <c r="NR67" s="1"/>
      <c r="NS67" s="1"/>
      <c r="NT67" s="1"/>
      <c r="NU67" s="1"/>
      <c r="NV67" s="1"/>
      <c r="NW67" s="1"/>
      <c r="NX67" s="1"/>
      <c r="NY67" s="1"/>
      <c r="NZ67" s="1"/>
      <c r="OA67" s="1"/>
      <c r="OB67" s="1"/>
      <c r="OC67" s="1"/>
      <c r="OD67" s="1"/>
      <c r="OE67" s="1"/>
      <c r="OF67" s="1"/>
      <c r="OG67" s="1"/>
      <c r="OH67" s="1"/>
      <c r="OI67" s="1"/>
      <c r="OJ67" s="1"/>
      <c r="OK67" s="1"/>
      <c r="OL67" s="1"/>
      <c r="OM67" s="1"/>
      <c r="ON67" s="1"/>
      <c r="OO67" s="1"/>
      <c r="OP67" s="1"/>
      <c r="OQ67" s="1"/>
      <c r="OR67" s="1"/>
      <c r="OS67" s="1"/>
      <c r="OT67" s="1"/>
      <c r="OU67" s="1"/>
      <c r="OV67" s="1"/>
      <c r="OW67" s="1"/>
      <c r="OX67" s="1"/>
      <c r="OY67" s="1"/>
      <c r="OZ67" s="1"/>
      <c r="PA67" s="1"/>
      <c r="PB67" s="1"/>
      <c r="PC67" s="1"/>
      <c r="PD67" s="1"/>
      <c r="PE67" s="1"/>
      <c r="PF67" s="1"/>
      <c r="PG67" s="1"/>
      <c r="PH67" s="1"/>
      <c r="PI67" s="1"/>
      <c r="PJ67" s="1"/>
      <c r="PK67" s="1"/>
      <c r="PL67" s="1"/>
      <c r="PM67" s="1"/>
      <c r="PN67" s="1"/>
      <c r="PO67" s="1"/>
      <c r="PP67" s="1"/>
      <c r="PQ67" s="1"/>
      <c r="PR67" s="1"/>
      <c r="PS67" s="1"/>
      <c r="PT67" s="1"/>
      <c r="PU67" s="1"/>
      <c r="PV67" s="1"/>
      <c r="PW67" s="1"/>
      <c r="PX67" s="1"/>
      <c r="PY67" s="1"/>
      <c r="PZ67" s="1"/>
      <c r="QA67" s="1"/>
      <c r="QB67" s="1"/>
      <c r="QC67" s="1"/>
      <c r="QD67" s="1"/>
      <c r="QE67" s="1"/>
      <c r="QF67" s="1"/>
      <c r="QG67" s="1"/>
      <c r="QH67" s="1"/>
      <c r="QI67" s="1"/>
      <c r="QJ67" s="1"/>
      <c r="QK67" s="1"/>
      <c r="QL67" s="1"/>
      <c r="QM67" s="1"/>
      <c r="QN67" s="1"/>
      <c r="QO67" s="1"/>
      <c r="QP67" s="1"/>
      <c r="QQ67" s="1"/>
      <c r="QR67" s="1"/>
      <c r="QS67" s="1"/>
      <c r="QT67" s="1"/>
      <c r="QU67" s="1"/>
      <c r="QV67" s="1"/>
      <c r="QW67" s="1"/>
      <c r="QX67" s="1"/>
      <c r="QY67" s="1"/>
      <c r="QZ67" s="1"/>
      <c r="RA67" s="1"/>
      <c r="RB67" s="1"/>
      <c r="RC67" s="1"/>
      <c r="RD67" s="1"/>
      <c r="RE67" s="1"/>
      <c r="RF67" s="1"/>
      <c r="RG67" s="1"/>
      <c r="RH67" s="1"/>
      <c r="RI67" s="1"/>
      <c r="RJ67" s="1"/>
      <c r="RK67" s="1"/>
      <c r="RL67" s="1"/>
      <c r="RM67" s="1"/>
      <c r="RN67" s="1"/>
      <c r="RO67" s="1"/>
      <c r="RP67" s="1"/>
      <c r="RQ67" s="1"/>
      <c r="RR67" s="1"/>
      <c r="RS67" s="1"/>
      <c r="RT67" s="1"/>
      <c r="RU67" s="1"/>
      <c r="RV67" s="1"/>
      <c r="RW67" s="1"/>
      <c r="RX67" s="1"/>
      <c r="RY67" s="1"/>
      <c r="RZ67" s="1"/>
      <c r="SA67" s="1"/>
      <c r="SB67" s="1"/>
      <c r="SC67" s="1"/>
      <c r="SD67" s="1"/>
      <c r="SE67" s="1"/>
      <c r="SF67" s="1"/>
      <c r="SG67" s="1"/>
      <c r="SH67" s="1"/>
      <c r="SI67" s="1"/>
      <c r="SJ67" s="1"/>
      <c r="SK67" s="1"/>
      <c r="SL67" s="1"/>
      <c r="SM67" s="1"/>
      <c r="SN67" s="1"/>
      <c r="SO67" s="1"/>
      <c r="SP67" s="1"/>
      <c r="SQ67" s="1"/>
      <c r="SR67" s="1"/>
      <c r="SS67" s="1"/>
      <c r="ST67" s="1"/>
      <c r="SU67" s="1"/>
      <c r="SV67" s="1"/>
      <c r="SW67" s="1"/>
      <c r="SX67" s="1"/>
      <c r="SY67" s="1"/>
      <c r="SZ67" s="1"/>
      <c r="TA67" s="1"/>
      <c r="TB67" s="1"/>
      <c r="TC67" s="1"/>
      <c r="TD67" s="1"/>
      <c r="TE67" s="1"/>
      <c r="TF67" s="1"/>
      <c r="TG67" s="1"/>
      <c r="TH67" s="1"/>
      <c r="TI67" s="1"/>
      <c r="TJ67" s="1"/>
      <c r="TK67" s="1"/>
      <c r="TL67" s="1"/>
      <c r="TM67" s="1"/>
      <c r="TN67" s="1"/>
      <c r="TO67" s="1"/>
      <c r="TP67" s="1"/>
      <c r="TQ67" s="1"/>
      <c r="TR67" s="1"/>
      <c r="TS67" s="1"/>
      <c r="TT67" s="1"/>
      <c r="TU67" s="1"/>
      <c r="TV67" s="1"/>
      <c r="TW67" s="1"/>
      <c r="TX67" s="1"/>
      <c r="TY67" s="1"/>
      <c r="TZ67" s="1"/>
      <c r="UA67" s="1"/>
      <c r="UB67" s="1"/>
      <c r="UC67" s="1"/>
      <c r="UD67" s="1"/>
      <c r="UE67" s="1"/>
      <c r="UF67" s="1"/>
      <c r="UG67" s="1"/>
      <c r="UH67" s="1"/>
      <c r="UI67" s="1"/>
      <c r="UJ67" s="1"/>
      <c r="UK67" s="1"/>
      <c r="UL67" s="1"/>
      <c r="UM67" s="1"/>
      <c r="UN67" s="1"/>
      <c r="UO67" s="1"/>
      <c r="UP67" s="1"/>
      <c r="UQ67" s="1"/>
      <c r="UR67" s="1"/>
      <c r="US67" s="1"/>
      <c r="UT67" s="1"/>
      <c r="UU67" s="1"/>
      <c r="UV67" s="1"/>
      <c r="UW67" s="1"/>
      <c r="UX67" s="1"/>
      <c r="UY67" s="1"/>
      <c r="UZ67" s="1"/>
      <c r="VA67" s="1"/>
      <c r="VB67" s="1"/>
      <c r="VC67" s="1"/>
      <c r="VD67" s="1"/>
      <c r="VE67" s="1"/>
      <c r="VF67" s="1"/>
      <c r="VG67" s="1"/>
      <c r="VH67" s="1"/>
      <c r="VI67" s="1"/>
      <c r="VJ67" s="1"/>
      <c r="VK67" s="1"/>
      <c r="VL67" s="1"/>
      <c r="VM67" s="1"/>
      <c r="VN67" s="1"/>
      <c r="VO67" s="1"/>
      <c r="VP67" s="1"/>
      <c r="VQ67" s="1"/>
      <c r="VR67" s="1"/>
      <c r="VS67" s="1"/>
      <c r="VT67" s="1"/>
      <c r="VU67" s="1"/>
      <c r="VV67" s="1"/>
      <c r="VW67" s="1"/>
      <c r="VX67" s="1"/>
      <c r="VY67" s="1"/>
      <c r="VZ67" s="1"/>
      <c r="WA67" s="1"/>
      <c r="WB67" s="1"/>
      <c r="WC67" s="1"/>
      <c r="WD67" s="1"/>
      <c r="WE67" s="1"/>
      <c r="WF67" s="1"/>
      <c r="WG67" s="1"/>
      <c r="WH67" s="1"/>
      <c r="WI67" s="1"/>
      <c r="WJ67" s="1"/>
      <c r="WK67" s="1"/>
      <c r="WL67" s="1"/>
      <c r="WM67" s="1"/>
      <c r="WN67" s="1"/>
      <c r="WO67" s="1"/>
      <c r="WP67" s="1"/>
      <c r="WQ67" s="1"/>
      <c r="WR67" s="1"/>
      <c r="WS67" s="1"/>
      <c r="WT67" s="1"/>
      <c r="WU67" s="1"/>
      <c r="WV67" s="1"/>
      <c r="WW67" s="1"/>
      <c r="WX67" s="1"/>
      <c r="WY67" s="1"/>
      <c r="WZ67" s="1"/>
      <c r="XA67" s="1"/>
      <c r="XB67" s="1"/>
      <c r="XC67" s="1"/>
      <c r="XD67" s="1"/>
      <c r="XE67" s="1"/>
      <c r="XF67" s="1"/>
      <c r="XG67" s="1"/>
      <c r="XH67" s="1"/>
      <c r="XI67" s="1"/>
      <c r="XJ67" s="1"/>
      <c r="XK67" s="1"/>
      <c r="XL67" s="1"/>
      <c r="XM67" s="1"/>
      <c r="XN67" s="1"/>
      <c r="XO67" s="1"/>
      <c r="XP67" s="1"/>
      <c r="XQ67" s="1"/>
      <c r="XR67" s="1"/>
      <c r="XS67" s="1"/>
      <c r="XT67" s="1"/>
      <c r="XU67" s="1"/>
      <c r="XV67" s="1"/>
      <c r="XW67" s="1"/>
      <c r="XX67" s="1"/>
      <c r="XY67" s="1"/>
      <c r="XZ67" s="1"/>
      <c r="YA67" s="1"/>
      <c r="YB67" s="1"/>
      <c r="YC67" s="1"/>
      <c r="YD67" s="1"/>
      <c r="YE67" s="1"/>
      <c r="YF67" s="1"/>
      <c r="YG67" s="1"/>
      <c r="YH67" s="1"/>
      <c r="YI67" s="1"/>
      <c r="YJ67" s="1"/>
      <c r="YK67" s="1"/>
      <c r="YL67" s="1"/>
      <c r="YM67" s="1"/>
      <c r="YN67" s="1"/>
      <c r="YO67" s="1"/>
      <c r="YP67" s="1"/>
      <c r="YQ67" s="1"/>
      <c r="YR67" s="1"/>
      <c r="YS67" s="1"/>
      <c r="YT67" s="1"/>
      <c r="YU67" s="1"/>
      <c r="YV67" s="1"/>
      <c r="YW67" s="1"/>
      <c r="YX67" s="1"/>
      <c r="YY67" s="1"/>
      <c r="YZ67" s="1"/>
      <c r="ZA67" s="1"/>
      <c r="ZB67" s="1"/>
      <c r="ZC67" s="1"/>
      <c r="ZD67" s="1"/>
      <c r="ZE67" s="1"/>
      <c r="ZF67" s="1"/>
      <c r="ZG67" s="1"/>
      <c r="ZH67" s="1"/>
      <c r="ZI67" s="1"/>
      <c r="ZJ67" s="1"/>
      <c r="ZK67" s="1"/>
      <c r="ZL67" s="1"/>
      <c r="ZM67" s="1"/>
      <c r="ZN67" s="1"/>
      <c r="ZO67" s="1"/>
      <c r="ZP67" s="1"/>
      <c r="ZQ67" s="1"/>
      <c r="ZR67" s="1"/>
      <c r="ZS67" s="1"/>
      <c r="ZT67" s="1"/>
      <c r="ZU67" s="1"/>
      <c r="ZV67" s="1"/>
      <c r="ZW67" s="1"/>
      <c r="ZX67" s="1"/>
      <c r="ZY67" s="1"/>
      <c r="ZZ67" s="1"/>
      <c r="AAA67" s="1"/>
      <c r="AAB67" s="1"/>
      <c r="AAC67" s="1"/>
      <c r="AAD67" s="1"/>
      <c r="AAE67" s="1"/>
      <c r="AAF67" s="1"/>
      <c r="AAG67" s="1"/>
      <c r="AAH67" s="1"/>
      <c r="AAI67" s="1"/>
      <c r="AAJ67" s="1"/>
      <c r="AAK67" s="1"/>
      <c r="AAL67" s="1"/>
      <c r="AAM67" s="1"/>
      <c r="AAN67" s="1"/>
      <c r="AAO67" s="1"/>
      <c r="AAP67" s="1"/>
      <c r="AAQ67" s="1"/>
      <c r="AAR67" s="1"/>
      <c r="AAS67" s="1"/>
      <c r="AAT67" s="1"/>
      <c r="AAU67" s="1"/>
      <c r="AAV67" s="1"/>
      <c r="AAW67" s="1"/>
      <c r="AAX67" s="1"/>
      <c r="AAY67" s="1"/>
      <c r="AAZ67" s="1"/>
      <c r="ABA67" s="1"/>
      <c r="ABB67" s="1"/>
      <c r="ABC67" s="1"/>
      <c r="ABD67" s="1"/>
      <c r="ABE67" s="1"/>
      <c r="ABF67" s="1"/>
      <c r="ABG67" s="1"/>
      <c r="ABH67" s="1"/>
      <c r="ABI67" s="1"/>
      <c r="ABJ67" s="1"/>
      <c r="ABK67" s="1"/>
      <c r="ABL67" s="1"/>
      <c r="ABM67" s="1"/>
      <c r="ABN67" s="1"/>
      <c r="ABO67" s="1"/>
      <c r="ABP67" s="1"/>
      <c r="ABQ67" s="1"/>
      <c r="ABR67" s="1"/>
      <c r="ABS67" s="1"/>
      <c r="ABT67" s="1"/>
      <c r="ABU67" s="1"/>
      <c r="ABV67" s="1"/>
      <c r="ABW67" s="1"/>
      <c r="ABX67" s="1"/>
      <c r="ABY67" s="1"/>
      <c r="ABZ67" s="1"/>
      <c r="ACA67" s="1"/>
      <c r="ACB67" s="1"/>
      <c r="ACC67" s="1"/>
      <c r="ACD67" s="1"/>
      <c r="ACE67" s="1"/>
      <c r="ACF67" s="1"/>
      <c r="ACG67" s="1"/>
      <c r="ACH67" s="1"/>
      <c r="ACI67" s="1"/>
      <c r="ACJ67" s="1"/>
      <c r="ACK67" s="1"/>
      <c r="ACL67" s="1"/>
      <c r="ACM67" s="1"/>
      <c r="ACN67" s="1"/>
      <c r="ACO67" s="1"/>
      <c r="ACP67" s="1"/>
      <c r="ACQ67" s="1"/>
      <c r="ACR67" s="1"/>
      <c r="ACS67" s="1"/>
      <c r="ACT67" s="1"/>
      <c r="ACU67" s="1"/>
      <c r="ACV67" s="1"/>
      <c r="ACW67" s="1"/>
      <c r="ACX67" s="1"/>
      <c r="ACY67" s="1"/>
      <c r="ACZ67" s="1"/>
      <c r="ADA67" s="1"/>
      <c r="ADB67" s="1"/>
      <c r="ADC67" s="1"/>
      <c r="ADD67" s="1"/>
      <c r="ADE67" s="1"/>
      <c r="ADF67" s="1"/>
      <c r="ADG67" s="1"/>
      <c r="ADH67" s="1"/>
      <c r="ADI67" s="1"/>
      <c r="ADJ67" s="1"/>
      <c r="ADK67" s="1"/>
      <c r="ADL67" s="1"/>
      <c r="ADM67" s="1"/>
      <c r="ADN67" s="1"/>
      <c r="ADO67" s="1"/>
      <c r="ADP67" s="1"/>
      <c r="ADQ67" s="1"/>
      <c r="ADR67" s="1"/>
      <c r="ADS67" s="1"/>
      <c r="ADT67" s="1"/>
      <c r="ADU67" s="1"/>
      <c r="ADV67" s="1"/>
      <c r="ADW67" s="1"/>
      <c r="ADX67" s="1"/>
      <c r="ADY67" s="1"/>
      <c r="ADZ67" s="1"/>
      <c r="AEA67" s="1"/>
      <c r="AEB67" s="1"/>
      <c r="AEC67" s="1"/>
      <c r="AED67" s="1"/>
      <c r="AEE67" s="1"/>
      <c r="AEF67" s="1"/>
      <c r="AEG67" s="1"/>
      <c r="AEH67" s="1"/>
      <c r="AEI67" s="1"/>
      <c r="AEJ67" s="1"/>
      <c r="AEK67" s="1"/>
      <c r="AEL67" s="1"/>
      <c r="AEM67" s="1"/>
      <c r="AEN67" s="1"/>
      <c r="AEO67" s="1"/>
      <c r="AEP67" s="1"/>
      <c r="AEQ67" s="1"/>
      <c r="AER67" s="1"/>
      <c r="AES67" s="1"/>
      <c r="AET67" s="1"/>
      <c r="AEU67" s="1"/>
      <c r="AEV67" s="1"/>
      <c r="AEW67" s="1"/>
      <c r="AEX67" s="1"/>
      <c r="AEY67" s="1"/>
      <c r="AEZ67" s="1"/>
      <c r="AFA67" s="1"/>
      <c r="AFB67" s="1"/>
      <c r="AFC67" s="1"/>
      <c r="AFD67" s="1"/>
      <c r="AFE67" s="1"/>
      <c r="AFF67" s="1"/>
      <c r="AFG67" s="1"/>
      <c r="AFH67" s="1"/>
      <c r="AFI67" s="1"/>
      <c r="AFJ67" s="1"/>
      <c r="AFK67" s="1"/>
      <c r="AFL67" s="1"/>
      <c r="AFM67" s="1"/>
      <c r="AFN67" s="1"/>
      <c r="AFO67" s="1"/>
      <c r="AFP67" s="1"/>
      <c r="AFQ67" s="1"/>
      <c r="AFR67" s="1"/>
      <c r="AFS67" s="1"/>
      <c r="AFT67" s="1"/>
      <c r="AFU67" s="1"/>
      <c r="AFV67" s="1"/>
      <c r="AFW67" s="1"/>
      <c r="AFX67" s="1"/>
      <c r="AFY67" s="1"/>
      <c r="AFZ67" s="1"/>
      <c r="AGA67" s="1"/>
      <c r="AGB67" s="1"/>
      <c r="AGC67" s="1"/>
      <c r="AGD67" s="1"/>
      <c r="AGE67" s="1"/>
      <c r="AGF67" s="1"/>
      <c r="AGG67" s="1"/>
      <c r="AGH67" s="1"/>
      <c r="AGI67" s="1"/>
      <c r="AGJ67" s="1"/>
      <c r="AGK67" s="1"/>
      <c r="AGL67" s="1"/>
      <c r="AGM67" s="1"/>
      <c r="AGN67" s="1"/>
      <c r="AGO67" s="1"/>
      <c r="AGP67" s="1"/>
      <c r="AGQ67" s="1"/>
      <c r="AGR67" s="1"/>
      <c r="AGS67" s="1"/>
      <c r="AGT67" s="1"/>
      <c r="AGU67" s="1"/>
      <c r="AGV67" s="1"/>
      <c r="AGW67" s="1"/>
      <c r="AGX67" s="1"/>
      <c r="AGY67" s="1"/>
      <c r="AGZ67" s="1"/>
      <c r="AHA67" s="1"/>
      <c r="AHB67" s="1"/>
      <c r="AHC67" s="1"/>
      <c r="AHD67" s="1"/>
      <c r="AHE67" s="1"/>
      <c r="AHF67" s="1"/>
      <c r="AHG67" s="1"/>
      <c r="AHH67" s="1"/>
      <c r="AHI67" s="1"/>
      <c r="AHJ67" s="1"/>
      <c r="AHK67" s="1"/>
      <c r="AHL67" s="1"/>
      <c r="AHM67" s="1"/>
      <c r="AHN67" s="1"/>
      <c r="AHO67" s="1"/>
      <c r="AHP67" s="1"/>
      <c r="AHQ67" s="1"/>
      <c r="AHR67" s="1"/>
      <c r="AHS67" s="1"/>
      <c r="AHT67" s="1"/>
      <c r="AHU67" s="1"/>
      <c r="AHV67" s="1"/>
      <c r="AHW67" s="1"/>
      <c r="AHX67" s="1"/>
      <c r="AHY67" s="1"/>
      <c r="AHZ67" s="1"/>
      <c r="AIA67" s="1"/>
      <c r="AIB67" s="1"/>
      <c r="AIC67" s="1"/>
      <c r="AID67" s="1"/>
      <c r="AIE67" s="1"/>
      <c r="AIF67" s="1"/>
      <c r="AIG67" s="1"/>
      <c r="AIH67" s="1"/>
      <c r="AII67" s="1"/>
      <c r="AIJ67" s="1"/>
      <c r="AIK67" s="1"/>
      <c r="AIL67" s="1"/>
      <c r="AIM67" s="1"/>
      <c r="AIN67" s="1"/>
      <c r="AIO67" s="1"/>
      <c r="AIP67" s="1"/>
      <c r="AIQ67" s="1"/>
      <c r="AIR67" s="1"/>
      <c r="AIS67" s="1"/>
      <c r="AIT67" s="1"/>
      <c r="AIU67" s="1"/>
      <c r="AIV67" s="1"/>
      <c r="AIW67" s="1"/>
      <c r="AIX67" s="1"/>
      <c r="AIY67" s="1"/>
      <c r="AIZ67" s="1"/>
      <c r="AJA67" s="1"/>
      <c r="AJB67" s="1"/>
      <c r="AJC67" s="1"/>
      <c r="AJD67" s="1"/>
      <c r="AJE67" s="1"/>
      <c r="AJF67" s="1"/>
      <c r="AJG67" s="1"/>
      <c r="AJH67" s="1"/>
      <c r="AJI67" s="1"/>
      <c r="AJJ67" s="1"/>
      <c r="AJK67" s="1"/>
      <c r="AJL67" s="1"/>
      <c r="AJM67" s="1"/>
      <c r="AJN67" s="1"/>
      <c r="AJO67" s="1"/>
      <c r="AJP67" s="1"/>
      <c r="AJQ67" s="1"/>
      <c r="AJR67" s="1"/>
      <c r="AJS67" s="1"/>
      <c r="AJT67" s="1"/>
      <c r="AJU67" s="1"/>
      <c r="AJV67" s="1"/>
      <c r="AJW67" s="1"/>
      <c r="AJX67" s="1"/>
      <c r="AJY67" s="1"/>
      <c r="AJZ67" s="1"/>
      <c r="AKA67" s="1"/>
      <c r="AKB67" s="1"/>
      <c r="AKC67" s="1"/>
      <c r="AKD67" s="1"/>
      <c r="AKE67" s="1"/>
      <c r="AKF67" s="1"/>
      <c r="AKG67" s="1"/>
      <c r="AKH67" s="1"/>
      <c r="AKI67" s="1"/>
      <c r="AKJ67" s="1"/>
      <c r="AKK67" s="1"/>
      <c r="AKL67" s="1"/>
      <c r="AKM67" s="1"/>
      <c r="AKN67" s="1"/>
      <c r="AKO67" s="1"/>
      <c r="AKP67" s="1"/>
      <c r="AKQ67" s="1"/>
      <c r="AKR67" s="1"/>
      <c r="AKS67" s="1"/>
      <c r="AKT67" s="1"/>
      <c r="AKU67" s="1"/>
    </row>
    <row r="68" spans="1:984" x14ac:dyDescent="0.25">
      <c r="A68" s="86" t="s">
        <v>15</v>
      </c>
      <c r="B68" s="88" t="s">
        <v>14</v>
      </c>
      <c r="C68" s="88" t="s">
        <v>14</v>
      </c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63"/>
      <c r="V68" s="63"/>
      <c r="W68" s="63"/>
      <c r="X68" s="63"/>
      <c r="Y68" s="63"/>
      <c r="Z68" s="63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  <c r="IY68" s="1"/>
      <c r="IZ68" s="1"/>
      <c r="JA68" s="1"/>
      <c r="JB68" s="1"/>
      <c r="JC68" s="1"/>
      <c r="JD68" s="1"/>
      <c r="JE68" s="1"/>
      <c r="JF68" s="1"/>
      <c r="JG68" s="1"/>
      <c r="JH68" s="1"/>
      <c r="JI68" s="1"/>
      <c r="JJ68" s="1"/>
      <c r="JK68" s="1"/>
      <c r="JL68" s="1"/>
      <c r="JM68" s="1"/>
      <c r="JN68" s="1"/>
      <c r="JO68" s="1"/>
      <c r="JP68" s="1"/>
      <c r="JQ68" s="1"/>
      <c r="JR68" s="1"/>
      <c r="JS68" s="1"/>
      <c r="JT68" s="1"/>
      <c r="JU68" s="1"/>
      <c r="JV68" s="1"/>
      <c r="JW68" s="1"/>
      <c r="JX68" s="1"/>
      <c r="JY68" s="1"/>
      <c r="JZ68" s="1"/>
      <c r="KA68" s="1"/>
      <c r="KB68" s="1"/>
      <c r="KC68" s="1"/>
      <c r="KD68" s="1"/>
      <c r="KE68" s="1"/>
      <c r="KF68" s="1"/>
      <c r="KG68" s="1"/>
      <c r="KH68" s="1"/>
      <c r="KI68" s="1"/>
      <c r="KJ68" s="1"/>
      <c r="KK68" s="1"/>
      <c r="KL68" s="1"/>
      <c r="KM68" s="1"/>
      <c r="KN68" s="1"/>
      <c r="KO68" s="1"/>
      <c r="KP68" s="1"/>
      <c r="KQ68" s="1"/>
      <c r="KR68" s="1"/>
      <c r="KS68" s="1"/>
      <c r="KT68" s="1"/>
      <c r="KU68" s="1"/>
      <c r="KV68" s="1"/>
      <c r="KW68" s="1"/>
      <c r="KX68" s="1"/>
      <c r="KY68" s="1"/>
      <c r="KZ68" s="1"/>
      <c r="LA68" s="1"/>
      <c r="LB68" s="1"/>
      <c r="LC68" s="1"/>
      <c r="LD68" s="1"/>
      <c r="LE68" s="1"/>
      <c r="LF68" s="1"/>
      <c r="LG68" s="1"/>
      <c r="LH68" s="1"/>
      <c r="LI68" s="1"/>
      <c r="LJ68" s="1"/>
      <c r="LK68" s="1"/>
      <c r="LL68" s="1"/>
      <c r="LM68" s="1"/>
      <c r="LN68" s="1"/>
      <c r="LO68" s="1"/>
      <c r="LP68" s="1"/>
      <c r="LQ68" s="1"/>
      <c r="LR68" s="1"/>
      <c r="LS68" s="1"/>
      <c r="LT68" s="1"/>
      <c r="LU68" s="1"/>
      <c r="LV68" s="1"/>
      <c r="LW68" s="1"/>
      <c r="LX68" s="1"/>
      <c r="LY68" s="1"/>
      <c r="LZ68" s="1"/>
      <c r="MA68" s="1"/>
      <c r="MB68" s="1"/>
      <c r="MC68" s="1"/>
      <c r="MD68" s="1"/>
      <c r="ME68" s="1"/>
      <c r="MF68" s="1"/>
      <c r="MG68" s="1"/>
      <c r="MH68" s="1"/>
      <c r="MI68" s="1"/>
      <c r="MJ68" s="1"/>
      <c r="MK68" s="1"/>
      <c r="ML68" s="1"/>
      <c r="MM68" s="1"/>
      <c r="MN68" s="1"/>
      <c r="MO68" s="1"/>
      <c r="MP68" s="1"/>
      <c r="MQ68" s="1"/>
      <c r="MR68" s="1"/>
      <c r="MS68" s="1"/>
      <c r="MT68" s="1"/>
      <c r="MU68" s="1"/>
      <c r="MV68" s="1"/>
      <c r="MW68" s="1"/>
      <c r="MX68" s="1"/>
      <c r="MY68" s="1"/>
      <c r="MZ68" s="1"/>
      <c r="NA68" s="1"/>
      <c r="NB68" s="1"/>
      <c r="NC68" s="1"/>
      <c r="ND68" s="1"/>
      <c r="NE68" s="1"/>
      <c r="NF68" s="1"/>
      <c r="NG68" s="1"/>
      <c r="NH68" s="1"/>
      <c r="NI68" s="1"/>
      <c r="NJ68" s="1"/>
      <c r="NK68" s="1"/>
      <c r="NL68" s="1"/>
      <c r="NM68" s="1"/>
      <c r="NN68" s="1"/>
      <c r="NO68" s="1"/>
      <c r="NP68" s="1"/>
      <c r="NQ68" s="1"/>
      <c r="NR68" s="1"/>
      <c r="NS68" s="1"/>
      <c r="NT68" s="1"/>
      <c r="NU68" s="1"/>
      <c r="NV68" s="1"/>
      <c r="NW68" s="1"/>
      <c r="NX68" s="1"/>
      <c r="NY68" s="1"/>
      <c r="NZ68" s="1"/>
      <c r="OA68" s="1"/>
      <c r="OB68" s="1"/>
      <c r="OC68" s="1"/>
      <c r="OD68" s="1"/>
      <c r="OE68" s="1"/>
      <c r="OF68" s="1"/>
      <c r="OG68" s="1"/>
      <c r="OH68" s="1"/>
      <c r="OI68" s="1"/>
      <c r="OJ68" s="1"/>
      <c r="OK68" s="1"/>
      <c r="OL68" s="1"/>
      <c r="OM68" s="1"/>
      <c r="ON68" s="1"/>
      <c r="OO68" s="1"/>
      <c r="OP68" s="1"/>
      <c r="OQ68" s="1"/>
      <c r="OR68" s="1"/>
      <c r="OS68" s="1"/>
      <c r="OT68" s="1"/>
      <c r="OU68" s="1"/>
      <c r="OV68" s="1"/>
      <c r="OW68" s="1"/>
      <c r="OX68" s="1"/>
      <c r="OY68" s="1"/>
      <c r="OZ68" s="1"/>
      <c r="PA68" s="1"/>
      <c r="PB68" s="1"/>
      <c r="PC68" s="1"/>
      <c r="PD68" s="1"/>
      <c r="PE68" s="1"/>
      <c r="PF68" s="1"/>
      <c r="PG68" s="1"/>
      <c r="PH68" s="1"/>
      <c r="PI68" s="1"/>
      <c r="PJ68" s="1"/>
      <c r="PK68" s="1"/>
      <c r="PL68" s="1"/>
      <c r="PM68" s="1"/>
      <c r="PN68" s="1"/>
      <c r="PO68" s="1"/>
      <c r="PP68" s="1"/>
      <c r="PQ68" s="1"/>
      <c r="PR68" s="1"/>
      <c r="PS68" s="1"/>
      <c r="PT68" s="1"/>
      <c r="PU68" s="1"/>
      <c r="PV68" s="1"/>
      <c r="PW68" s="1"/>
      <c r="PX68" s="1"/>
      <c r="PY68" s="1"/>
      <c r="PZ68" s="1"/>
      <c r="QA68" s="1"/>
      <c r="QB68" s="1"/>
      <c r="QC68" s="1"/>
      <c r="QD68" s="1"/>
      <c r="QE68" s="1"/>
      <c r="QF68" s="1"/>
      <c r="QG68" s="1"/>
      <c r="QH68" s="1"/>
      <c r="QI68" s="1"/>
      <c r="QJ68" s="1"/>
      <c r="QK68" s="1"/>
      <c r="QL68" s="1"/>
      <c r="QM68" s="1"/>
      <c r="QN68" s="1"/>
      <c r="QO68" s="1"/>
      <c r="QP68" s="1"/>
      <c r="QQ68" s="1"/>
      <c r="QR68" s="1"/>
      <c r="QS68" s="1"/>
      <c r="QT68" s="1"/>
      <c r="QU68" s="1"/>
      <c r="QV68" s="1"/>
      <c r="QW68" s="1"/>
      <c r="QX68" s="1"/>
      <c r="QY68" s="1"/>
      <c r="QZ68" s="1"/>
      <c r="RA68" s="1"/>
      <c r="RB68" s="1"/>
      <c r="RC68" s="1"/>
      <c r="RD68" s="1"/>
      <c r="RE68" s="1"/>
      <c r="RF68" s="1"/>
      <c r="RG68" s="1"/>
      <c r="RH68" s="1"/>
      <c r="RI68" s="1"/>
      <c r="RJ68" s="1"/>
      <c r="RK68" s="1"/>
      <c r="RL68" s="1"/>
      <c r="RM68" s="1"/>
      <c r="RN68" s="1"/>
      <c r="RO68" s="1"/>
      <c r="RP68" s="1"/>
      <c r="RQ68" s="1"/>
      <c r="RR68" s="1"/>
      <c r="RS68" s="1"/>
      <c r="RT68" s="1"/>
      <c r="RU68" s="1"/>
      <c r="RV68" s="1"/>
      <c r="RW68" s="1"/>
      <c r="RX68" s="1"/>
      <c r="RY68" s="1"/>
      <c r="RZ68" s="1"/>
      <c r="SA68" s="1"/>
      <c r="SB68" s="1"/>
      <c r="SC68" s="1"/>
      <c r="SD68" s="1"/>
      <c r="SE68" s="1"/>
      <c r="SF68" s="1"/>
      <c r="SG68" s="1"/>
      <c r="SH68" s="1"/>
      <c r="SI68" s="1"/>
      <c r="SJ68" s="1"/>
      <c r="SK68" s="1"/>
      <c r="SL68" s="1"/>
      <c r="SM68" s="1"/>
      <c r="SN68" s="1"/>
      <c r="SO68" s="1"/>
      <c r="SP68" s="1"/>
      <c r="SQ68" s="1"/>
      <c r="SR68" s="1"/>
      <c r="SS68" s="1"/>
      <c r="ST68" s="1"/>
      <c r="SU68" s="1"/>
      <c r="SV68" s="1"/>
      <c r="SW68" s="1"/>
      <c r="SX68" s="1"/>
      <c r="SY68" s="1"/>
      <c r="SZ68" s="1"/>
      <c r="TA68" s="1"/>
      <c r="TB68" s="1"/>
      <c r="TC68" s="1"/>
      <c r="TD68" s="1"/>
      <c r="TE68" s="1"/>
      <c r="TF68" s="1"/>
      <c r="TG68" s="1"/>
      <c r="TH68" s="1"/>
      <c r="TI68" s="1"/>
      <c r="TJ68" s="1"/>
      <c r="TK68" s="1"/>
      <c r="TL68" s="1"/>
      <c r="TM68" s="1"/>
      <c r="TN68" s="1"/>
      <c r="TO68" s="1"/>
      <c r="TP68" s="1"/>
      <c r="TQ68" s="1"/>
      <c r="TR68" s="1"/>
      <c r="TS68" s="1"/>
      <c r="TT68" s="1"/>
      <c r="TU68" s="1"/>
      <c r="TV68" s="1"/>
      <c r="TW68" s="1"/>
      <c r="TX68" s="1"/>
      <c r="TY68" s="1"/>
      <c r="TZ68" s="1"/>
      <c r="UA68" s="1"/>
      <c r="UB68" s="1"/>
      <c r="UC68" s="1"/>
      <c r="UD68" s="1"/>
      <c r="UE68" s="1"/>
      <c r="UF68" s="1"/>
      <c r="UG68" s="1"/>
      <c r="UH68" s="1"/>
      <c r="UI68" s="1"/>
      <c r="UJ68" s="1"/>
      <c r="UK68" s="1"/>
      <c r="UL68" s="1"/>
      <c r="UM68" s="1"/>
      <c r="UN68" s="1"/>
      <c r="UO68" s="1"/>
      <c r="UP68" s="1"/>
      <c r="UQ68" s="1"/>
      <c r="UR68" s="1"/>
      <c r="US68" s="1"/>
      <c r="UT68" s="1"/>
      <c r="UU68" s="1"/>
      <c r="UV68" s="1"/>
      <c r="UW68" s="1"/>
      <c r="UX68" s="1"/>
      <c r="UY68" s="1"/>
      <c r="UZ68" s="1"/>
      <c r="VA68" s="1"/>
      <c r="VB68" s="1"/>
      <c r="VC68" s="1"/>
      <c r="VD68" s="1"/>
      <c r="VE68" s="1"/>
      <c r="VF68" s="1"/>
      <c r="VG68" s="1"/>
      <c r="VH68" s="1"/>
      <c r="VI68" s="1"/>
      <c r="VJ68" s="1"/>
      <c r="VK68" s="1"/>
      <c r="VL68" s="1"/>
      <c r="VM68" s="1"/>
      <c r="VN68" s="1"/>
      <c r="VO68" s="1"/>
      <c r="VP68" s="1"/>
      <c r="VQ68" s="1"/>
      <c r="VR68" s="1"/>
      <c r="VS68" s="1"/>
      <c r="VT68" s="1"/>
      <c r="VU68" s="1"/>
      <c r="VV68" s="1"/>
      <c r="VW68" s="1"/>
      <c r="VX68" s="1"/>
      <c r="VY68" s="1"/>
      <c r="VZ68" s="1"/>
      <c r="WA68" s="1"/>
      <c r="WB68" s="1"/>
      <c r="WC68" s="1"/>
      <c r="WD68" s="1"/>
      <c r="WE68" s="1"/>
      <c r="WF68" s="1"/>
      <c r="WG68" s="1"/>
      <c r="WH68" s="1"/>
      <c r="WI68" s="1"/>
      <c r="WJ68" s="1"/>
      <c r="WK68" s="1"/>
      <c r="WL68" s="1"/>
      <c r="WM68" s="1"/>
      <c r="WN68" s="1"/>
      <c r="WO68" s="1"/>
      <c r="WP68" s="1"/>
      <c r="WQ68" s="1"/>
      <c r="WR68" s="1"/>
      <c r="WS68" s="1"/>
      <c r="WT68" s="1"/>
      <c r="WU68" s="1"/>
      <c r="WV68" s="1"/>
      <c r="WW68" s="1"/>
      <c r="WX68" s="1"/>
      <c r="WY68" s="1"/>
      <c r="WZ68" s="1"/>
      <c r="XA68" s="1"/>
      <c r="XB68" s="1"/>
      <c r="XC68" s="1"/>
      <c r="XD68" s="1"/>
      <c r="XE68" s="1"/>
      <c r="XF68" s="1"/>
      <c r="XG68" s="1"/>
      <c r="XH68" s="1"/>
      <c r="XI68" s="1"/>
      <c r="XJ68" s="1"/>
      <c r="XK68" s="1"/>
      <c r="XL68" s="1"/>
      <c r="XM68" s="1"/>
      <c r="XN68" s="1"/>
      <c r="XO68" s="1"/>
      <c r="XP68" s="1"/>
      <c r="XQ68" s="1"/>
      <c r="XR68" s="1"/>
      <c r="XS68" s="1"/>
      <c r="XT68" s="1"/>
      <c r="XU68" s="1"/>
      <c r="XV68" s="1"/>
      <c r="XW68" s="1"/>
      <c r="XX68" s="1"/>
      <c r="XY68" s="1"/>
      <c r="XZ68" s="1"/>
      <c r="YA68" s="1"/>
      <c r="YB68" s="1"/>
      <c r="YC68" s="1"/>
      <c r="YD68" s="1"/>
      <c r="YE68" s="1"/>
      <c r="YF68" s="1"/>
      <c r="YG68" s="1"/>
      <c r="YH68" s="1"/>
      <c r="YI68" s="1"/>
      <c r="YJ68" s="1"/>
      <c r="YK68" s="1"/>
      <c r="YL68" s="1"/>
      <c r="YM68" s="1"/>
      <c r="YN68" s="1"/>
      <c r="YO68" s="1"/>
      <c r="YP68" s="1"/>
      <c r="YQ68" s="1"/>
      <c r="YR68" s="1"/>
      <c r="YS68" s="1"/>
      <c r="YT68" s="1"/>
      <c r="YU68" s="1"/>
      <c r="YV68" s="1"/>
      <c r="YW68" s="1"/>
      <c r="YX68" s="1"/>
      <c r="YY68" s="1"/>
      <c r="YZ68" s="1"/>
      <c r="ZA68" s="1"/>
      <c r="ZB68" s="1"/>
      <c r="ZC68" s="1"/>
      <c r="ZD68" s="1"/>
      <c r="ZE68" s="1"/>
      <c r="ZF68" s="1"/>
      <c r="ZG68" s="1"/>
      <c r="ZH68" s="1"/>
      <c r="ZI68" s="1"/>
      <c r="ZJ68" s="1"/>
      <c r="ZK68" s="1"/>
      <c r="ZL68" s="1"/>
      <c r="ZM68" s="1"/>
      <c r="ZN68" s="1"/>
      <c r="ZO68" s="1"/>
      <c r="ZP68" s="1"/>
      <c r="ZQ68" s="1"/>
      <c r="ZR68" s="1"/>
      <c r="ZS68" s="1"/>
      <c r="ZT68" s="1"/>
      <c r="ZU68" s="1"/>
      <c r="ZV68" s="1"/>
      <c r="ZW68" s="1"/>
      <c r="ZX68" s="1"/>
      <c r="ZY68" s="1"/>
      <c r="ZZ68" s="1"/>
      <c r="AAA68" s="1"/>
      <c r="AAB68" s="1"/>
      <c r="AAC68" s="1"/>
      <c r="AAD68" s="1"/>
      <c r="AAE68" s="1"/>
      <c r="AAF68" s="1"/>
      <c r="AAG68" s="1"/>
      <c r="AAH68" s="1"/>
      <c r="AAI68" s="1"/>
      <c r="AAJ68" s="1"/>
      <c r="AAK68" s="1"/>
      <c r="AAL68" s="1"/>
      <c r="AAM68" s="1"/>
      <c r="AAN68" s="1"/>
      <c r="AAO68" s="1"/>
      <c r="AAP68" s="1"/>
      <c r="AAQ68" s="1"/>
      <c r="AAR68" s="1"/>
      <c r="AAS68" s="1"/>
      <c r="AAT68" s="1"/>
      <c r="AAU68" s="1"/>
      <c r="AAV68" s="1"/>
      <c r="AAW68" s="1"/>
      <c r="AAX68" s="1"/>
      <c r="AAY68" s="1"/>
      <c r="AAZ68" s="1"/>
      <c r="ABA68" s="1"/>
      <c r="ABB68" s="1"/>
      <c r="ABC68" s="1"/>
      <c r="ABD68" s="1"/>
      <c r="ABE68" s="1"/>
      <c r="ABF68" s="1"/>
      <c r="ABG68" s="1"/>
      <c r="ABH68" s="1"/>
      <c r="ABI68" s="1"/>
      <c r="ABJ68" s="1"/>
      <c r="ABK68" s="1"/>
      <c r="ABL68" s="1"/>
      <c r="ABM68" s="1"/>
      <c r="ABN68" s="1"/>
      <c r="ABO68" s="1"/>
      <c r="ABP68" s="1"/>
      <c r="ABQ68" s="1"/>
      <c r="ABR68" s="1"/>
      <c r="ABS68" s="1"/>
      <c r="ABT68" s="1"/>
      <c r="ABU68" s="1"/>
      <c r="ABV68" s="1"/>
      <c r="ABW68" s="1"/>
      <c r="ABX68" s="1"/>
      <c r="ABY68" s="1"/>
      <c r="ABZ68" s="1"/>
      <c r="ACA68" s="1"/>
      <c r="ACB68" s="1"/>
      <c r="ACC68" s="1"/>
      <c r="ACD68" s="1"/>
      <c r="ACE68" s="1"/>
      <c r="ACF68" s="1"/>
      <c r="ACG68" s="1"/>
      <c r="ACH68" s="1"/>
      <c r="ACI68" s="1"/>
      <c r="ACJ68" s="1"/>
      <c r="ACK68" s="1"/>
      <c r="ACL68" s="1"/>
      <c r="ACM68" s="1"/>
      <c r="ACN68" s="1"/>
      <c r="ACO68" s="1"/>
      <c r="ACP68" s="1"/>
      <c r="ACQ68" s="1"/>
      <c r="ACR68" s="1"/>
      <c r="ACS68" s="1"/>
      <c r="ACT68" s="1"/>
      <c r="ACU68" s="1"/>
      <c r="ACV68" s="1"/>
      <c r="ACW68" s="1"/>
      <c r="ACX68" s="1"/>
      <c r="ACY68" s="1"/>
      <c r="ACZ68" s="1"/>
      <c r="ADA68" s="1"/>
      <c r="ADB68" s="1"/>
      <c r="ADC68" s="1"/>
      <c r="ADD68" s="1"/>
      <c r="ADE68" s="1"/>
      <c r="ADF68" s="1"/>
      <c r="ADG68" s="1"/>
      <c r="ADH68" s="1"/>
      <c r="ADI68" s="1"/>
      <c r="ADJ68" s="1"/>
      <c r="ADK68" s="1"/>
      <c r="ADL68" s="1"/>
      <c r="ADM68" s="1"/>
      <c r="ADN68" s="1"/>
      <c r="ADO68" s="1"/>
      <c r="ADP68" s="1"/>
      <c r="ADQ68" s="1"/>
      <c r="ADR68" s="1"/>
      <c r="ADS68" s="1"/>
      <c r="ADT68" s="1"/>
      <c r="ADU68" s="1"/>
      <c r="ADV68" s="1"/>
      <c r="ADW68" s="1"/>
      <c r="ADX68" s="1"/>
      <c r="ADY68" s="1"/>
      <c r="ADZ68" s="1"/>
      <c r="AEA68" s="1"/>
      <c r="AEB68" s="1"/>
      <c r="AEC68" s="1"/>
      <c r="AED68" s="1"/>
      <c r="AEE68" s="1"/>
      <c r="AEF68" s="1"/>
      <c r="AEG68" s="1"/>
      <c r="AEH68" s="1"/>
      <c r="AEI68" s="1"/>
      <c r="AEJ68" s="1"/>
      <c r="AEK68" s="1"/>
      <c r="AEL68" s="1"/>
      <c r="AEM68" s="1"/>
      <c r="AEN68" s="1"/>
      <c r="AEO68" s="1"/>
      <c r="AEP68" s="1"/>
      <c r="AEQ68" s="1"/>
      <c r="AER68" s="1"/>
      <c r="AES68" s="1"/>
      <c r="AET68" s="1"/>
      <c r="AEU68" s="1"/>
      <c r="AEV68" s="1"/>
      <c r="AEW68" s="1"/>
      <c r="AEX68" s="1"/>
      <c r="AEY68" s="1"/>
      <c r="AEZ68" s="1"/>
      <c r="AFA68" s="1"/>
      <c r="AFB68" s="1"/>
      <c r="AFC68" s="1"/>
      <c r="AFD68" s="1"/>
      <c r="AFE68" s="1"/>
      <c r="AFF68" s="1"/>
      <c r="AFG68" s="1"/>
      <c r="AFH68" s="1"/>
      <c r="AFI68" s="1"/>
      <c r="AFJ68" s="1"/>
      <c r="AFK68" s="1"/>
      <c r="AFL68" s="1"/>
      <c r="AFM68" s="1"/>
      <c r="AFN68" s="1"/>
      <c r="AFO68" s="1"/>
      <c r="AFP68" s="1"/>
      <c r="AFQ68" s="1"/>
      <c r="AFR68" s="1"/>
      <c r="AFS68" s="1"/>
      <c r="AFT68" s="1"/>
      <c r="AFU68" s="1"/>
      <c r="AFV68" s="1"/>
      <c r="AFW68" s="1"/>
      <c r="AFX68" s="1"/>
      <c r="AFY68" s="1"/>
      <c r="AFZ68" s="1"/>
      <c r="AGA68" s="1"/>
      <c r="AGB68" s="1"/>
      <c r="AGC68" s="1"/>
      <c r="AGD68" s="1"/>
      <c r="AGE68" s="1"/>
      <c r="AGF68" s="1"/>
      <c r="AGG68" s="1"/>
      <c r="AGH68" s="1"/>
      <c r="AGI68" s="1"/>
      <c r="AGJ68" s="1"/>
      <c r="AGK68" s="1"/>
      <c r="AGL68" s="1"/>
      <c r="AGM68" s="1"/>
      <c r="AGN68" s="1"/>
      <c r="AGO68" s="1"/>
      <c r="AGP68" s="1"/>
      <c r="AGQ68" s="1"/>
      <c r="AGR68" s="1"/>
      <c r="AGS68" s="1"/>
      <c r="AGT68" s="1"/>
      <c r="AGU68" s="1"/>
      <c r="AGV68" s="1"/>
      <c r="AGW68" s="1"/>
      <c r="AGX68" s="1"/>
      <c r="AGY68" s="1"/>
      <c r="AGZ68" s="1"/>
      <c r="AHA68" s="1"/>
      <c r="AHB68" s="1"/>
      <c r="AHC68" s="1"/>
      <c r="AHD68" s="1"/>
      <c r="AHE68" s="1"/>
      <c r="AHF68" s="1"/>
      <c r="AHG68" s="1"/>
      <c r="AHH68" s="1"/>
      <c r="AHI68" s="1"/>
      <c r="AHJ68" s="1"/>
      <c r="AHK68" s="1"/>
      <c r="AHL68" s="1"/>
      <c r="AHM68" s="1"/>
      <c r="AHN68" s="1"/>
      <c r="AHO68" s="1"/>
      <c r="AHP68" s="1"/>
      <c r="AHQ68" s="1"/>
      <c r="AHR68" s="1"/>
      <c r="AHS68" s="1"/>
      <c r="AHT68" s="1"/>
      <c r="AHU68" s="1"/>
      <c r="AHV68" s="1"/>
      <c r="AHW68" s="1"/>
      <c r="AHX68" s="1"/>
      <c r="AHY68" s="1"/>
      <c r="AHZ68" s="1"/>
      <c r="AIA68" s="1"/>
      <c r="AIB68" s="1"/>
      <c r="AIC68" s="1"/>
      <c r="AID68" s="1"/>
      <c r="AIE68" s="1"/>
      <c r="AIF68" s="1"/>
      <c r="AIG68" s="1"/>
      <c r="AIH68" s="1"/>
      <c r="AII68" s="1"/>
      <c r="AIJ68" s="1"/>
      <c r="AIK68" s="1"/>
      <c r="AIL68" s="1"/>
      <c r="AIM68" s="1"/>
      <c r="AIN68" s="1"/>
      <c r="AIO68" s="1"/>
      <c r="AIP68" s="1"/>
      <c r="AIQ68" s="1"/>
      <c r="AIR68" s="1"/>
      <c r="AIS68" s="1"/>
      <c r="AIT68" s="1"/>
      <c r="AIU68" s="1"/>
      <c r="AIV68" s="1"/>
      <c r="AIW68" s="1"/>
      <c r="AIX68" s="1"/>
      <c r="AIY68" s="1"/>
      <c r="AIZ68" s="1"/>
      <c r="AJA68" s="1"/>
      <c r="AJB68" s="1"/>
      <c r="AJC68" s="1"/>
      <c r="AJD68" s="1"/>
      <c r="AJE68" s="1"/>
      <c r="AJF68" s="1"/>
      <c r="AJG68" s="1"/>
      <c r="AJH68" s="1"/>
      <c r="AJI68" s="1"/>
      <c r="AJJ68" s="1"/>
      <c r="AJK68" s="1"/>
      <c r="AJL68" s="1"/>
      <c r="AJM68" s="1"/>
      <c r="AJN68" s="1"/>
      <c r="AJO68" s="1"/>
      <c r="AJP68" s="1"/>
      <c r="AJQ68" s="1"/>
      <c r="AJR68" s="1"/>
      <c r="AJS68" s="1"/>
      <c r="AJT68" s="1"/>
      <c r="AJU68" s="1"/>
      <c r="AJV68" s="1"/>
      <c r="AJW68" s="1"/>
      <c r="AJX68" s="1"/>
      <c r="AJY68" s="1"/>
      <c r="AJZ68" s="1"/>
      <c r="AKA68" s="1"/>
      <c r="AKB68" s="1"/>
      <c r="AKC68" s="1"/>
      <c r="AKD68" s="1"/>
      <c r="AKE68" s="1"/>
      <c r="AKF68" s="1"/>
      <c r="AKG68" s="1"/>
      <c r="AKH68" s="1"/>
      <c r="AKI68" s="1"/>
      <c r="AKJ68" s="1"/>
      <c r="AKK68" s="1"/>
      <c r="AKL68" s="1"/>
      <c r="AKM68" s="1"/>
      <c r="AKN68" s="1"/>
      <c r="AKO68" s="1"/>
      <c r="AKP68" s="1"/>
      <c r="AKQ68" s="1"/>
      <c r="AKR68" s="1"/>
      <c r="AKS68" s="1"/>
      <c r="AKT68" s="1"/>
      <c r="AKU68" s="1"/>
    </row>
    <row r="69" spans="1:984" x14ac:dyDescent="0.25">
      <c r="A69" s="89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63"/>
      <c r="V69" s="63"/>
      <c r="W69" s="63"/>
      <c r="X69" s="63"/>
      <c r="Y69" s="63"/>
      <c r="Z69" s="63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  <c r="IX69" s="1"/>
      <c r="IY69" s="1"/>
      <c r="IZ69" s="1"/>
      <c r="JA69" s="1"/>
      <c r="JB69" s="1"/>
      <c r="JC69" s="1"/>
      <c r="JD69" s="1"/>
      <c r="JE69" s="1"/>
      <c r="JF69" s="1"/>
      <c r="JG69" s="1"/>
      <c r="JH69" s="1"/>
      <c r="JI69" s="1"/>
      <c r="JJ69" s="1"/>
      <c r="JK69" s="1"/>
      <c r="JL69" s="1"/>
      <c r="JM69" s="1"/>
      <c r="JN69" s="1"/>
      <c r="JO69" s="1"/>
      <c r="JP69" s="1"/>
      <c r="JQ69" s="1"/>
      <c r="JR69" s="1"/>
      <c r="JS69" s="1"/>
      <c r="JT69" s="1"/>
      <c r="JU69" s="1"/>
      <c r="JV69" s="1"/>
      <c r="JW69" s="1"/>
      <c r="JX69" s="1"/>
      <c r="JY69" s="1"/>
      <c r="JZ69" s="1"/>
      <c r="KA69" s="1"/>
      <c r="KB69" s="1"/>
      <c r="KC69" s="1"/>
      <c r="KD69" s="1"/>
      <c r="KE69" s="1"/>
      <c r="KF69" s="1"/>
      <c r="KG69" s="1"/>
      <c r="KH69" s="1"/>
      <c r="KI69" s="1"/>
      <c r="KJ69" s="1"/>
      <c r="KK69" s="1"/>
      <c r="KL69" s="1"/>
      <c r="KM69" s="1"/>
      <c r="KN69" s="1"/>
      <c r="KO69" s="1"/>
      <c r="KP69" s="1"/>
      <c r="KQ69" s="1"/>
      <c r="KR69" s="1"/>
      <c r="KS69" s="1"/>
      <c r="KT69" s="1"/>
      <c r="KU69" s="1"/>
      <c r="KV69" s="1"/>
      <c r="KW69" s="1"/>
      <c r="KX69" s="1"/>
      <c r="KY69" s="1"/>
      <c r="KZ69" s="1"/>
      <c r="LA69" s="1"/>
      <c r="LB69" s="1"/>
      <c r="LC69" s="1"/>
      <c r="LD69" s="1"/>
      <c r="LE69" s="1"/>
      <c r="LF69" s="1"/>
      <c r="LG69" s="1"/>
      <c r="LH69" s="1"/>
      <c r="LI69" s="1"/>
      <c r="LJ69" s="1"/>
      <c r="LK69" s="1"/>
      <c r="LL69" s="1"/>
      <c r="LM69" s="1"/>
      <c r="LN69" s="1"/>
      <c r="LO69" s="1"/>
      <c r="LP69" s="1"/>
      <c r="LQ69" s="1"/>
      <c r="LR69" s="1"/>
      <c r="LS69" s="1"/>
      <c r="LT69" s="1"/>
      <c r="LU69" s="1"/>
      <c r="LV69" s="1"/>
      <c r="LW69" s="1"/>
      <c r="LX69" s="1"/>
      <c r="LY69" s="1"/>
      <c r="LZ69" s="1"/>
      <c r="MA69" s="1"/>
      <c r="MB69" s="1"/>
      <c r="MC69" s="1"/>
      <c r="MD69" s="1"/>
      <c r="ME69" s="1"/>
      <c r="MF69" s="1"/>
      <c r="MG69" s="1"/>
      <c r="MH69" s="1"/>
      <c r="MI69" s="1"/>
      <c r="MJ69" s="1"/>
      <c r="MK69" s="1"/>
      <c r="ML69" s="1"/>
      <c r="MM69" s="1"/>
      <c r="MN69" s="1"/>
      <c r="MO69" s="1"/>
      <c r="MP69" s="1"/>
      <c r="MQ69" s="1"/>
      <c r="MR69" s="1"/>
      <c r="MS69" s="1"/>
      <c r="MT69" s="1"/>
      <c r="MU69" s="1"/>
      <c r="MV69" s="1"/>
      <c r="MW69" s="1"/>
      <c r="MX69" s="1"/>
      <c r="MY69" s="1"/>
      <c r="MZ69" s="1"/>
      <c r="NA69" s="1"/>
      <c r="NB69" s="1"/>
      <c r="NC69" s="1"/>
      <c r="ND69" s="1"/>
      <c r="NE69" s="1"/>
      <c r="NF69" s="1"/>
      <c r="NG69" s="1"/>
      <c r="NH69" s="1"/>
      <c r="NI69" s="1"/>
      <c r="NJ69" s="1"/>
      <c r="NK69" s="1"/>
      <c r="NL69" s="1"/>
      <c r="NM69" s="1"/>
      <c r="NN69" s="1"/>
      <c r="NO69" s="1"/>
      <c r="NP69" s="1"/>
      <c r="NQ69" s="1"/>
      <c r="NR69" s="1"/>
      <c r="NS69" s="1"/>
      <c r="NT69" s="1"/>
      <c r="NU69" s="1"/>
      <c r="NV69" s="1"/>
      <c r="NW69" s="1"/>
      <c r="NX69" s="1"/>
      <c r="NY69" s="1"/>
      <c r="NZ69" s="1"/>
      <c r="OA69" s="1"/>
      <c r="OB69" s="1"/>
      <c r="OC69" s="1"/>
      <c r="OD69" s="1"/>
      <c r="OE69" s="1"/>
      <c r="OF69" s="1"/>
      <c r="OG69" s="1"/>
      <c r="OH69" s="1"/>
      <c r="OI69" s="1"/>
      <c r="OJ69" s="1"/>
      <c r="OK69" s="1"/>
      <c r="OL69" s="1"/>
      <c r="OM69" s="1"/>
      <c r="ON69" s="1"/>
      <c r="OO69" s="1"/>
      <c r="OP69" s="1"/>
      <c r="OQ69" s="1"/>
      <c r="OR69" s="1"/>
      <c r="OS69" s="1"/>
      <c r="OT69" s="1"/>
      <c r="OU69" s="1"/>
      <c r="OV69" s="1"/>
      <c r="OW69" s="1"/>
      <c r="OX69" s="1"/>
      <c r="OY69" s="1"/>
      <c r="OZ69" s="1"/>
      <c r="PA69" s="1"/>
      <c r="PB69" s="1"/>
      <c r="PC69" s="1"/>
      <c r="PD69" s="1"/>
      <c r="PE69" s="1"/>
      <c r="PF69" s="1"/>
      <c r="PG69" s="1"/>
      <c r="PH69" s="1"/>
      <c r="PI69" s="1"/>
      <c r="PJ69" s="1"/>
      <c r="PK69" s="1"/>
      <c r="PL69" s="1"/>
      <c r="PM69" s="1"/>
      <c r="PN69" s="1"/>
      <c r="PO69" s="1"/>
      <c r="PP69" s="1"/>
      <c r="PQ69" s="1"/>
      <c r="PR69" s="1"/>
      <c r="PS69" s="1"/>
      <c r="PT69" s="1"/>
      <c r="PU69" s="1"/>
      <c r="PV69" s="1"/>
      <c r="PW69" s="1"/>
      <c r="PX69" s="1"/>
      <c r="PY69" s="1"/>
      <c r="PZ69" s="1"/>
      <c r="QA69" s="1"/>
      <c r="QB69" s="1"/>
      <c r="QC69" s="1"/>
      <c r="QD69" s="1"/>
      <c r="QE69" s="1"/>
      <c r="QF69" s="1"/>
      <c r="QG69" s="1"/>
      <c r="QH69" s="1"/>
      <c r="QI69" s="1"/>
      <c r="QJ69" s="1"/>
      <c r="QK69" s="1"/>
      <c r="QL69" s="1"/>
      <c r="QM69" s="1"/>
      <c r="QN69" s="1"/>
      <c r="QO69" s="1"/>
      <c r="QP69" s="1"/>
      <c r="QQ69" s="1"/>
      <c r="QR69" s="1"/>
      <c r="QS69" s="1"/>
      <c r="QT69" s="1"/>
      <c r="QU69" s="1"/>
      <c r="QV69" s="1"/>
      <c r="QW69" s="1"/>
      <c r="QX69" s="1"/>
      <c r="QY69" s="1"/>
      <c r="QZ69" s="1"/>
      <c r="RA69" s="1"/>
      <c r="RB69" s="1"/>
      <c r="RC69" s="1"/>
      <c r="RD69" s="1"/>
      <c r="RE69" s="1"/>
      <c r="RF69" s="1"/>
      <c r="RG69" s="1"/>
      <c r="RH69" s="1"/>
      <c r="RI69" s="1"/>
      <c r="RJ69" s="1"/>
      <c r="RK69" s="1"/>
      <c r="RL69" s="1"/>
      <c r="RM69" s="1"/>
      <c r="RN69" s="1"/>
      <c r="RO69" s="1"/>
      <c r="RP69" s="1"/>
      <c r="RQ69" s="1"/>
      <c r="RR69" s="1"/>
      <c r="RS69" s="1"/>
      <c r="RT69" s="1"/>
      <c r="RU69" s="1"/>
      <c r="RV69" s="1"/>
      <c r="RW69" s="1"/>
      <c r="RX69" s="1"/>
      <c r="RY69" s="1"/>
      <c r="RZ69" s="1"/>
      <c r="SA69" s="1"/>
      <c r="SB69" s="1"/>
      <c r="SC69" s="1"/>
      <c r="SD69" s="1"/>
      <c r="SE69" s="1"/>
      <c r="SF69" s="1"/>
      <c r="SG69" s="1"/>
      <c r="SH69" s="1"/>
      <c r="SI69" s="1"/>
      <c r="SJ69" s="1"/>
      <c r="SK69" s="1"/>
      <c r="SL69" s="1"/>
      <c r="SM69" s="1"/>
      <c r="SN69" s="1"/>
      <c r="SO69" s="1"/>
      <c r="SP69" s="1"/>
      <c r="SQ69" s="1"/>
      <c r="SR69" s="1"/>
      <c r="SS69" s="1"/>
      <c r="ST69" s="1"/>
      <c r="SU69" s="1"/>
      <c r="SV69" s="1"/>
      <c r="SW69" s="1"/>
      <c r="SX69" s="1"/>
      <c r="SY69" s="1"/>
      <c r="SZ69" s="1"/>
      <c r="TA69" s="1"/>
      <c r="TB69" s="1"/>
      <c r="TC69" s="1"/>
      <c r="TD69" s="1"/>
      <c r="TE69" s="1"/>
      <c r="TF69" s="1"/>
      <c r="TG69" s="1"/>
      <c r="TH69" s="1"/>
      <c r="TI69" s="1"/>
      <c r="TJ69" s="1"/>
      <c r="TK69" s="1"/>
      <c r="TL69" s="1"/>
      <c r="TM69" s="1"/>
      <c r="TN69" s="1"/>
      <c r="TO69" s="1"/>
      <c r="TP69" s="1"/>
      <c r="TQ69" s="1"/>
      <c r="TR69" s="1"/>
      <c r="TS69" s="1"/>
      <c r="TT69" s="1"/>
      <c r="TU69" s="1"/>
      <c r="TV69" s="1"/>
      <c r="TW69" s="1"/>
      <c r="TX69" s="1"/>
      <c r="TY69" s="1"/>
      <c r="TZ69" s="1"/>
      <c r="UA69" s="1"/>
      <c r="UB69" s="1"/>
      <c r="UC69" s="1"/>
      <c r="UD69" s="1"/>
      <c r="UE69" s="1"/>
      <c r="UF69" s="1"/>
      <c r="UG69" s="1"/>
      <c r="UH69" s="1"/>
      <c r="UI69" s="1"/>
      <c r="UJ69" s="1"/>
      <c r="UK69" s="1"/>
      <c r="UL69" s="1"/>
      <c r="UM69" s="1"/>
      <c r="UN69" s="1"/>
      <c r="UO69" s="1"/>
      <c r="UP69" s="1"/>
      <c r="UQ69" s="1"/>
      <c r="UR69" s="1"/>
      <c r="US69" s="1"/>
      <c r="UT69" s="1"/>
      <c r="UU69" s="1"/>
      <c r="UV69" s="1"/>
      <c r="UW69" s="1"/>
      <c r="UX69" s="1"/>
      <c r="UY69" s="1"/>
      <c r="UZ69" s="1"/>
      <c r="VA69" s="1"/>
      <c r="VB69" s="1"/>
      <c r="VC69" s="1"/>
      <c r="VD69" s="1"/>
      <c r="VE69" s="1"/>
      <c r="VF69" s="1"/>
      <c r="VG69" s="1"/>
      <c r="VH69" s="1"/>
      <c r="VI69" s="1"/>
      <c r="VJ69" s="1"/>
      <c r="VK69" s="1"/>
      <c r="VL69" s="1"/>
      <c r="VM69" s="1"/>
      <c r="VN69" s="1"/>
      <c r="VO69" s="1"/>
      <c r="VP69" s="1"/>
      <c r="VQ69" s="1"/>
      <c r="VR69" s="1"/>
      <c r="VS69" s="1"/>
      <c r="VT69" s="1"/>
      <c r="VU69" s="1"/>
      <c r="VV69" s="1"/>
      <c r="VW69" s="1"/>
      <c r="VX69" s="1"/>
      <c r="VY69" s="1"/>
      <c r="VZ69" s="1"/>
      <c r="WA69" s="1"/>
      <c r="WB69" s="1"/>
      <c r="WC69" s="1"/>
      <c r="WD69" s="1"/>
      <c r="WE69" s="1"/>
      <c r="WF69" s="1"/>
      <c r="WG69" s="1"/>
      <c r="WH69" s="1"/>
      <c r="WI69" s="1"/>
      <c r="WJ69" s="1"/>
      <c r="WK69" s="1"/>
      <c r="WL69" s="1"/>
      <c r="WM69" s="1"/>
      <c r="WN69" s="1"/>
      <c r="WO69" s="1"/>
      <c r="WP69" s="1"/>
      <c r="WQ69" s="1"/>
      <c r="WR69" s="1"/>
      <c r="WS69" s="1"/>
      <c r="WT69" s="1"/>
      <c r="WU69" s="1"/>
      <c r="WV69" s="1"/>
      <c r="WW69" s="1"/>
      <c r="WX69" s="1"/>
      <c r="WY69" s="1"/>
      <c r="WZ69" s="1"/>
      <c r="XA69" s="1"/>
      <c r="XB69" s="1"/>
      <c r="XC69" s="1"/>
      <c r="XD69" s="1"/>
      <c r="XE69" s="1"/>
      <c r="XF69" s="1"/>
      <c r="XG69" s="1"/>
      <c r="XH69" s="1"/>
      <c r="XI69" s="1"/>
      <c r="XJ69" s="1"/>
      <c r="XK69" s="1"/>
      <c r="XL69" s="1"/>
      <c r="XM69" s="1"/>
      <c r="XN69" s="1"/>
      <c r="XO69" s="1"/>
      <c r="XP69" s="1"/>
      <c r="XQ69" s="1"/>
      <c r="XR69" s="1"/>
      <c r="XS69" s="1"/>
      <c r="XT69" s="1"/>
      <c r="XU69" s="1"/>
      <c r="XV69" s="1"/>
      <c r="XW69" s="1"/>
      <c r="XX69" s="1"/>
      <c r="XY69" s="1"/>
      <c r="XZ69" s="1"/>
      <c r="YA69" s="1"/>
      <c r="YB69" s="1"/>
      <c r="YC69" s="1"/>
      <c r="YD69" s="1"/>
      <c r="YE69" s="1"/>
      <c r="YF69" s="1"/>
      <c r="YG69" s="1"/>
      <c r="YH69" s="1"/>
      <c r="YI69" s="1"/>
      <c r="YJ69" s="1"/>
      <c r="YK69" s="1"/>
      <c r="YL69" s="1"/>
      <c r="YM69" s="1"/>
      <c r="YN69" s="1"/>
      <c r="YO69" s="1"/>
      <c r="YP69" s="1"/>
      <c r="YQ69" s="1"/>
      <c r="YR69" s="1"/>
      <c r="YS69" s="1"/>
      <c r="YT69" s="1"/>
      <c r="YU69" s="1"/>
      <c r="YV69" s="1"/>
      <c r="YW69" s="1"/>
      <c r="YX69" s="1"/>
      <c r="YY69" s="1"/>
      <c r="YZ69" s="1"/>
      <c r="ZA69" s="1"/>
      <c r="ZB69" s="1"/>
      <c r="ZC69" s="1"/>
      <c r="ZD69" s="1"/>
      <c r="ZE69" s="1"/>
      <c r="ZF69" s="1"/>
      <c r="ZG69" s="1"/>
      <c r="ZH69" s="1"/>
      <c r="ZI69" s="1"/>
      <c r="ZJ69" s="1"/>
      <c r="ZK69" s="1"/>
      <c r="ZL69" s="1"/>
      <c r="ZM69" s="1"/>
      <c r="ZN69" s="1"/>
      <c r="ZO69" s="1"/>
      <c r="ZP69" s="1"/>
      <c r="ZQ69" s="1"/>
      <c r="ZR69" s="1"/>
      <c r="ZS69" s="1"/>
      <c r="ZT69" s="1"/>
      <c r="ZU69" s="1"/>
      <c r="ZV69" s="1"/>
      <c r="ZW69" s="1"/>
      <c r="ZX69" s="1"/>
      <c r="ZY69" s="1"/>
      <c r="ZZ69" s="1"/>
      <c r="AAA69" s="1"/>
      <c r="AAB69" s="1"/>
      <c r="AAC69" s="1"/>
      <c r="AAD69" s="1"/>
      <c r="AAE69" s="1"/>
      <c r="AAF69" s="1"/>
      <c r="AAG69" s="1"/>
      <c r="AAH69" s="1"/>
      <c r="AAI69" s="1"/>
      <c r="AAJ69" s="1"/>
      <c r="AAK69" s="1"/>
      <c r="AAL69" s="1"/>
      <c r="AAM69" s="1"/>
      <c r="AAN69" s="1"/>
      <c r="AAO69" s="1"/>
      <c r="AAP69" s="1"/>
      <c r="AAQ69" s="1"/>
      <c r="AAR69" s="1"/>
      <c r="AAS69" s="1"/>
      <c r="AAT69" s="1"/>
      <c r="AAU69" s="1"/>
      <c r="AAV69" s="1"/>
      <c r="AAW69" s="1"/>
      <c r="AAX69" s="1"/>
      <c r="AAY69" s="1"/>
      <c r="AAZ69" s="1"/>
      <c r="ABA69" s="1"/>
      <c r="ABB69" s="1"/>
      <c r="ABC69" s="1"/>
      <c r="ABD69" s="1"/>
      <c r="ABE69" s="1"/>
      <c r="ABF69" s="1"/>
      <c r="ABG69" s="1"/>
      <c r="ABH69" s="1"/>
      <c r="ABI69" s="1"/>
      <c r="ABJ69" s="1"/>
      <c r="ABK69" s="1"/>
      <c r="ABL69" s="1"/>
      <c r="ABM69" s="1"/>
      <c r="ABN69" s="1"/>
      <c r="ABO69" s="1"/>
      <c r="ABP69" s="1"/>
      <c r="ABQ69" s="1"/>
      <c r="ABR69" s="1"/>
      <c r="ABS69" s="1"/>
      <c r="ABT69" s="1"/>
      <c r="ABU69" s="1"/>
      <c r="ABV69" s="1"/>
      <c r="ABW69" s="1"/>
      <c r="ABX69" s="1"/>
      <c r="ABY69" s="1"/>
      <c r="ABZ69" s="1"/>
      <c r="ACA69" s="1"/>
      <c r="ACB69" s="1"/>
      <c r="ACC69" s="1"/>
      <c r="ACD69" s="1"/>
      <c r="ACE69" s="1"/>
      <c r="ACF69" s="1"/>
      <c r="ACG69" s="1"/>
      <c r="ACH69" s="1"/>
      <c r="ACI69" s="1"/>
      <c r="ACJ69" s="1"/>
      <c r="ACK69" s="1"/>
      <c r="ACL69" s="1"/>
      <c r="ACM69" s="1"/>
      <c r="ACN69" s="1"/>
      <c r="ACO69" s="1"/>
      <c r="ACP69" s="1"/>
      <c r="ACQ69" s="1"/>
      <c r="ACR69" s="1"/>
      <c r="ACS69" s="1"/>
      <c r="ACT69" s="1"/>
      <c r="ACU69" s="1"/>
      <c r="ACV69" s="1"/>
      <c r="ACW69" s="1"/>
      <c r="ACX69" s="1"/>
      <c r="ACY69" s="1"/>
      <c r="ACZ69" s="1"/>
      <c r="ADA69" s="1"/>
      <c r="ADB69" s="1"/>
      <c r="ADC69" s="1"/>
      <c r="ADD69" s="1"/>
      <c r="ADE69" s="1"/>
      <c r="ADF69" s="1"/>
      <c r="ADG69" s="1"/>
      <c r="ADH69" s="1"/>
      <c r="ADI69" s="1"/>
      <c r="ADJ69" s="1"/>
      <c r="ADK69" s="1"/>
      <c r="ADL69" s="1"/>
      <c r="ADM69" s="1"/>
      <c r="ADN69" s="1"/>
      <c r="ADO69" s="1"/>
      <c r="ADP69" s="1"/>
      <c r="ADQ69" s="1"/>
      <c r="ADR69" s="1"/>
      <c r="ADS69" s="1"/>
      <c r="ADT69" s="1"/>
      <c r="ADU69" s="1"/>
      <c r="ADV69" s="1"/>
      <c r="ADW69" s="1"/>
      <c r="ADX69" s="1"/>
      <c r="ADY69" s="1"/>
      <c r="ADZ69" s="1"/>
      <c r="AEA69" s="1"/>
      <c r="AEB69" s="1"/>
      <c r="AEC69" s="1"/>
      <c r="AED69" s="1"/>
      <c r="AEE69" s="1"/>
      <c r="AEF69" s="1"/>
      <c r="AEG69" s="1"/>
      <c r="AEH69" s="1"/>
      <c r="AEI69" s="1"/>
      <c r="AEJ69" s="1"/>
      <c r="AEK69" s="1"/>
      <c r="AEL69" s="1"/>
      <c r="AEM69" s="1"/>
      <c r="AEN69" s="1"/>
      <c r="AEO69" s="1"/>
      <c r="AEP69" s="1"/>
      <c r="AEQ69" s="1"/>
      <c r="AER69" s="1"/>
      <c r="AES69" s="1"/>
      <c r="AET69" s="1"/>
      <c r="AEU69" s="1"/>
      <c r="AEV69" s="1"/>
      <c r="AEW69" s="1"/>
      <c r="AEX69" s="1"/>
      <c r="AEY69" s="1"/>
      <c r="AEZ69" s="1"/>
      <c r="AFA69" s="1"/>
      <c r="AFB69" s="1"/>
      <c r="AFC69" s="1"/>
      <c r="AFD69" s="1"/>
      <c r="AFE69" s="1"/>
      <c r="AFF69" s="1"/>
      <c r="AFG69" s="1"/>
      <c r="AFH69" s="1"/>
      <c r="AFI69" s="1"/>
      <c r="AFJ69" s="1"/>
      <c r="AFK69" s="1"/>
      <c r="AFL69" s="1"/>
      <c r="AFM69" s="1"/>
      <c r="AFN69" s="1"/>
      <c r="AFO69" s="1"/>
      <c r="AFP69" s="1"/>
      <c r="AFQ69" s="1"/>
      <c r="AFR69" s="1"/>
      <c r="AFS69" s="1"/>
      <c r="AFT69" s="1"/>
      <c r="AFU69" s="1"/>
      <c r="AFV69" s="1"/>
      <c r="AFW69" s="1"/>
      <c r="AFX69" s="1"/>
      <c r="AFY69" s="1"/>
      <c r="AFZ69" s="1"/>
      <c r="AGA69" s="1"/>
      <c r="AGB69" s="1"/>
      <c r="AGC69" s="1"/>
      <c r="AGD69" s="1"/>
      <c r="AGE69" s="1"/>
      <c r="AGF69" s="1"/>
      <c r="AGG69" s="1"/>
      <c r="AGH69" s="1"/>
      <c r="AGI69" s="1"/>
      <c r="AGJ69" s="1"/>
      <c r="AGK69" s="1"/>
      <c r="AGL69" s="1"/>
      <c r="AGM69" s="1"/>
      <c r="AGN69" s="1"/>
      <c r="AGO69" s="1"/>
      <c r="AGP69" s="1"/>
      <c r="AGQ69" s="1"/>
      <c r="AGR69" s="1"/>
      <c r="AGS69" s="1"/>
      <c r="AGT69" s="1"/>
      <c r="AGU69" s="1"/>
      <c r="AGV69" s="1"/>
      <c r="AGW69" s="1"/>
      <c r="AGX69" s="1"/>
      <c r="AGY69" s="1"/>
      <c r="AGZ69" s="1"/>
      <c r="AHA69" s="1"/>
      <c r="AHB69" s="1"/>
      <c r="AHC69" s="1"/>
      <c r="AHD69" s="1"/>
      <c r="AHE69" s="1"/>
      <c r="AHF69" s="1"/>
      <c r="AHG69" s="1"/>
      <c r="AHH69" s="1"/>
      <c r="AHI69" s="1"/>
      <c r="AHJ69" s="1"/>
      <c r="AHK69" s="1"/>
      <c r="AHL69" s="1"/>
      <c r="AHM69" s="1"/>
      <c r="AHN69" s="1"/>
      <c r="AHO69" s="1"/>
      <c r="AHP69" s="1"/>
      <c r="AHQ69" s="1"/>
      <c r="AHR69" s="1"/>
      <c r="AHS69" s="1"/>
      <c r="AHT69" s="1"/>
      <c r="AHU69" s="1"/>
      <c r="AHV69" s="1"/>
      <c r="AHW69" s="1"/>
      <c r="AHX69" s="1"/>
      <c r="AHY69" s="1"/>
      <c r="AHZ69" s="1"/>
      <c r="AIA69" s="1"/>
      <c r="AIB69" s="1"/>
      <c r="AIC69" s="1"/>
      <c r="AID69" s="1"/>
      <c r="AIE69" s="1"/>
      <c r="AIF69" s="1"/>
      <c r="AIG69" s="1"/>
      <c r="AIH69" s="1"/>
      <c r="AII69" s="1"/>
      <c r="AIJ69" s="1"/>
      <c r="AIK69" s="1"/>
      <c r="AIL69" s="1"/>
      <c r="AIM69" s="1"/>
      <c r="AIN69" s="1"/>
      <c r="AIO69" s="1"/>
      <c r="AIP69" s="1"/>
      <c r="AIQ69" s="1"/>
      <c r="AIR69" s="1"/>
      <c r="AIS69" s="1"/>
      <c r="AIT69" s="1"/>
      <c r="AIU69" s="1"/>
      <c r="AIV69" s="1"/>
      <c r="AIW69" s="1"/>
      <c r="AIX69" s="1"/>
      <c r="AIY69" s="1"/>
      <c r="AIZ69" s="1"/>
      <c r="AJA69" s="1"/>
      <c r="AJB69" s="1"/>
      <c r="AJC69" s="1"/>
      <c r="AJD69" s="1"/>
      <c r="AJE69" s="1"/>
      <c r="AJF69" s="1"/>
      <c r="AJG69" s="1"/>
      <c r="AJH69" s="1"/>
      <c r="AJI69" s="1"/>
      <c r="AJJ69" s="1"/>
      <c r="AJK69" s="1"/>
      <c r="AJL69" s="1"/>
      <c r="AJM69" s="1"/>
      <c r="AJN69" s="1"/>
      <c r="AJO69" s="1"/>
      <c r="AJP69" s="1"/>
      <c r="AJQ69" s="1"/>
      <c r="AJR69" s="1"/>
      <c r="AJS69" s="1"/>
      <c r="AJT69" s="1"/>
      <c r="AJU69" s="1"/>
      <c r="AJV69" s="1"/>
      <c r="AJW69" s="1"/>
      <c r="AJX69" s="1"/>
      <c r="AJY69" s="1"/>
      <c r="AJZ69" s="1"/>
      <c r="AKA69" s="1"/>
      <c r="AKB69" s="1"/>
      <c r="AKC69" s="1"/>
      <c r="AKD69" s="1"/>
      <c r="AKE69" s="1"/>
      <c r="AKF69" s="1"/>
      <c r="AKG69" s="1"/>
      <c r="AKH69" s="1"/>
      <c r="AKI69" s="1"/>
      <c r="AKJ69" s="1"/>
      <c r="AKK69" s="1"/>
      <c r="AKL69" s="1"/>
      <c r="AKM69" s="1"/>
      <c r="AKN69" s="1"/>
      <c r="AKO69" s="1"/>
      <c r="AKP69" s="1"/>
      <c r="AKQ69" s="1"/>
      <c r="AKR69" s="1"/>
      <c r="AKS69" s="1"/>
      <c r="AKT69" s="1"/>
      <c r="AKU69" s="1"/>
    </row>
    <row r="70" spans="1:984" x14ac:dyDescent="0.25">
      <c r="A70" s="91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63"/>
      <c r="V70" s="63"/>
      <c r="W70" s="63"/>
      <c r="X70" s="63"/>
      <c r="Y70" s="63"/>
      <c r="Z70" s="63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  <c r="IX70" s="1"/>
      <c r="IY70" s="1"/>
      <c r="IZ70" s="1"/>
      <c r="JA70" s="1"/>
      <c r="JB70" s="1"/>
      <c r="JC70" s="1"/>
      <c r="JD70" s="1"/>
      <c r="JE70" s="1"/>
      <c r="JF70" s="1"/>
      <c r="JG70" s="1"/>
      <c r="JH70" s="1"/>
      <c r="JI70" s="1"/>
      <c r="JJ70" s="1"/>
      <c r="JK70" s="1"/>
      <c r="JL70" s="1"/>
      <c r="JM70" s="1"/>
      <c r="JN70" s="1"/>
      <c r="JO70" s="1"/>
      <c r="JP70" s="1"/>
      <c r="JQ70" s="1"/>
      <c r="JR70" s="1"/>
      <c r="JS70" s="1"/>
      <c r="JT70" s="1"/>
      <c r="JU70" s="1"/>
      <c r="JV70" s="1"/>
      <c r="JW70" s="1"/>
      <c r="JX70" s="1"/>
      <c r="JY70" s="1"/>
      <c r="JZ70" s="1"/>
      <c r="KA70" s="1"/>
      <c r="KB70" s="1"/>
      <c r="KC70" s="1"/>
      <c r="KD70" s="1"/>
      <c r="KE70" s="1"/>
      <c r="KF70" s="1"/>
      <c r="KG70" s="1"/>
      <c r="KH70" s="1"/>
      <c r="KI70" s="1"/>
      <c r="KJ70" s="1"/>
      <c r="KK70" s="1"/>
      <c r="KL70" s="1"/>
      <c r="KM70" s="1"/>
      <c r="KN70" s="1"/>
      <c r="KO70" s="1"/>
      <c r="KP70" s="1"/>
      <c r="KQ70" s="1"/>
      <c r="KR70" s="1"/>
      <c r="KS70" s="1"/>
      <c r="KT70" s="1"/>
      <c r="KU70" s="1"/>
      <c r="KV70" s="1"/>
      <c r="KW70" s="1"/>
      <c r="KX70" s="1"/>
      <c r="KY70" s="1"/>
      <c r="KZ70" s="1"/>
      <c r="LA70" s="1"/>
      <c r="LB70" s="1"/>
      <c r="LC70" s="1"/>
      <c r="LD70" s="1"/>
      <c r="LE70" s="1"/>
      <c r="LF70" s="1"/>
      <c r="LG70" s="1"/>
      <c r="LH70" s="1"/>
      <c r="LI70" s="1"/>
      <c r="LJ70" s="1"/>
      <c r="LK70" s="1"/>
      <c r="LL70" s="1"/>
      <c r="LM70" s="1"/>
      <c r="LN70" s="1"/>
      <c r="LO70" s="1"/>
      <c r="LP70" s="1"/>
      <c r="LQ70" s="1"/>
      <c r="LR70" s="1"/>
      <c r="LS70" s="1"/>
      <c r="LT70" s="1"/>
      <c r="LU70" s="1"/>
      <c r="LV70" s="1"/>
      <c r="LW70" s="1"/>
      <c r="LX70" s="1"/>
      <c r="LY70" s="1"/>
      <c r="LZ70" s="1"/>
      <c r="MA70" s="1"/>
      <c r="MB70" s="1"/>
      <c r="MC70" s="1"/>
      <c r="MD70" s="1"/>
      <c r="ME70" s="1"/>
      <c r="MF70" s="1"/>
      <c r="MG70" s="1"/>
      <c r="MH70" s="1"/>
      <c r="MI70" s="1"/>
      <c r="MJ70" s="1"/>
      <c r="MK70" s="1"/>
      <c r="ML70" s="1"/>
      <c r="MM70" s="1"/>
      <c r="MN70" s="1"/>
      <c r="MO70" s="1"/>
      <c r="MP70" s="1"/>
      <c r="MQ70" s="1"/>
      <c r="MR70" s="1"/>
      <c r="MS70" s="1"/>
      <c r="MT70" s="1"/>
      <c r="MU70" s="1"/>
      <c r="MV70" s="1"/>
      <c r="MW70" s="1"/>
      <c r="MX70" s="1"/>
      <c r="MY70" s="1"/>
      <c r="MZ70" s="1"/>
      <c r="NA70" s="1"/>
      <c r="NB70" s="1"/>
      <c r="NC70" s="1"/>
      <c r="ND70" s="1"/>
      <c r="NE70" s="1"/>
      <c r="NF70" s="1"/>
      <c r="NG70" s="1"/>
      <c r="NH70" s="1"/>
      <c r="NI70" s="1"/>
      <c r="NJ70" s="1"/>
      <c r="NK70" s="1"/>
      <c r="NL70" s="1"/>
      <c r="NM70" s="1"/>
      <c r="NN70" s="1"/>
      <c r="NO70" s="1"/>
      <c r="NP70" s="1"/>
      <c r="NQ70" s="1"/>
      <c r="NR70" s="1"/>
      <c r="NS70" s="1"/>
      <c r="NT70" s="1"/>
      <c r="NU70" s="1"/>
      <c r="NV70" s="1"/>
      <c r="NW70" s="1"/>
      <c r="NX70" s="1"/>
      <c r="NY70" s="1"/>
      <c r="NZ70" s="1"/>
      <c r="OA70" s="1"/>
      <c r="OB70" s="1"/>
      <c r="OC70" s="1"/>
      <c r="OD70" s="1"/>
      <c r="OE70" s="1"/>
      <c r="OF70" s="1"/>
      <c r="OG70" s="1"/>
      <c r="OH70" s="1"/>
      <c r="OI70" s="1"/>
      <c r="OJ70" s="1"/>
      <c r="OK70" s="1"/>
      <c r="OL70" s="1"/>
      <c r="OM70" s="1"/>
      <c r="ON70" s="1"/>
      <c r="OO70" s="1"/>
      <c r="OP70" s="1"/>
      <c r="OQ70" s="1"/>
      <c r="OR70" s="1"/>
      <c r="OS70" s="1"/>
      <c r="OT70" s="1"/>
      <c r="OU70" s="1"/>
      <c r="OV70" s="1"/>
      <c r="OW70" s="1"/>
      <c r="OX70" s="1"/>
      <c r="OY70" s="1"/>
      <c r="OZ70" s="1"/>
      <c r="PA70" s="1"/>
      <c r="PB70" s="1"/>
      <c r="PC70" s="1"/>
      <c r="PD70" s="1"/>
      <c r="PE70" s="1"/>
      <c r="PF70" s="1"/>
      <c r="PG70" s="1"/>
      <c r="PH70" s="1"/>
      <c r="PI70" s="1"/>
      <c r="PJ70" s="1"/>
      <c r="PK70" s="1"/>
      <c r="PL70" s="1"/>
      <c r="PM70" s="1"/>
      <c r="PN70" s="1"/>
      <c r="PO70" s="1"/>
      <c r="PP70" s="1"/>
      <c r="PQ70" s="1"/>
      <c r="PR70" s="1"/>
      <c r="PS70" s="1"/>
      <c r="PT70" s="1"/>
      <c r="PU70" s="1"/>
      <c r="PV70" s="1"/>
      <c r="PW70" s="1"/>
      <c r="PX70" s="1"/>
      <c r="PY70" s="1"/>
      <c r="PZ70" s="1"/>
      <c r="QA70" s="1"/>
      <c r="QB70" s="1"/>
      <c r="QC70" s="1"/>
      <c r="QD70" s="1"/>
      <c r="QE70" s="1"/>
      <c r="QF70" s="1"/>
      <c r="QG70" s="1"/>
      <c r="QH70" s="1"/>
      <c r="QI70" s="1"/>
      <c r="QJ70" s="1"/>
      <c r="QK70" s="1"/>
      <c r="QL70" s="1"/>
      <c r="QM70" s="1"/>
      <c r="QN70" s="1"/>
      <c r="QO70" s="1"/>
      <c r="QP70" s="1"/>
      <c r="QQ70" s="1"/>
      <c r="QR70" s="1"/>
      <c r="QS70" s="1"/>
      <c r="QT70" s="1"/>
      <c r="QU70" s="1"/>
      <c r="QV70" s="1"/>
      <c r="QW70" s="1"/>
      <c r="QX70" s="1"/>
      <c r="QY70" s="1"/>
      <c r="QZ70" s="1"/>
      <c r="RA70" s="1"/>
      <c r="RB70" s="1"/>
      <c r="RC70" s="1"/>
      <c r="RD70" s="1"/>
      <c r="RE70" s="1"/>
      <c r="RF70" s="1"/>
      <c r="RG70" s="1"/>
      <c r="RH70" s="1"/>
      <c r="RI70" s="1"/>
      <c r="RJ70" s="1"/>
      <c r="RK70" s="1"/>
      <c r="RL70" s="1"/>
      <c r="RM70" s="1"/>
      <c r="RN70" s="1"/>
      <c r="RO70" s="1"/>
      <c r="RP70" s="1"/>
      <c r="RQ70" s="1"/>
      <c r="RR70" s="1"/>
      <c r="RS70" s="1"/>
      <c r="RT70" s="1"/>
      <c r="RU70" s="1"/>
      <c r="RV70" s="1"/>
      <c r="RW70" s="1"/>
      <c r="RX70" s="1"/>
      <c r="RY70" s="1"/>
      <c r="RZ70" s="1"/>
      <c r="SA70" s="1"/>
      <c r="SB70" s="1"/>
      <c r="SC70" s="1"/>
      <c r="SD70" s="1"/>
      <c r="SE70" s="1"/>
      <c r="SF70" s="1"/>
      <c r="SG70" s="1"/>
      <c r="SH70" s="1"/>
      <c r="SI70" s="1"/>
      <c r="SJ70" s="1"/>
      <c r="SK70" s="1"/>
      <c r="SL70" s="1"/>
      <c r="SM70" s="1"/>
      <c r="SN70" s="1"/>
      <c r="SO70" s="1"/>
      <c r="SP70" s="1"/>
      <c r="SQ70" s="1"/>
      <c r="SR70" s="1"/>
      <c r="SS70" s="1"/>
      <c r="ST70" s="1"/>
      <c r="SU70" s="1"/>
      <c r="SV70" s="1"/>
      <c r="SW70" s="1"/>
      <c r="SX70" s="1"/>
      <c r="SY70" s="1"/>
      <c r="SZ70" s="1"/>
      <c r="TA70" s="1"/>
      <c r="TB70" s="1"/>
      <c r="TC70" s="1"/>
      <c r="TD70" s="1"/>
      <c r="TE70" s="1"/>
      <c r="TF70" s="1"/>
      <c r="TG70" s="1"/>
      <c r="TH70" s="1"/>
      <c r="TI70" s="1"/>
      <c r="TJ70" s="1"/>
      <c r="TK70" s="1"/>
      <c r="TL70" s="1"/>
      <c r="TM70" s="1"/>
      <c r="TN70" s="1"/>
      <c r="TO70" s="1"/>
      <c r="TP70" s="1"/>
      <c r="TQ70" s="1"/>
      <c r="TR70" s="1"/>
      <c r="TS70" s="1"/>
      <c r="TT70" s="1"/>
      <c r="TU70" s="1"/>
      <c r="TV70" s="1"/>
      <c r="TW70" s="1"/>
      <c r="TX70" s="1"/>
      <c r="TY70" s="1"/>
      <c r="TZ70" s="1"/>
      <c r="UA70" s="1"/>
      <c r="UB70" s="1"/>
      <c r="UC70" s="1"/>
      <c r="UD70" s="1"/>
      <c r="UE70" s="1"/>
      <c r="UF70" s="1"/>
      <c r="UG70" s="1"/>
      <c r="UH70" s="1"/>
      <c r="UI70" s="1"/>
      <c r="UJ70" s="1"/>
      <c r="UK70" s="1"/>
      <c r="UL70" s="1"/>
      <c r="UM70" s="1"/>
      <c r="UN70" s="1"/>
      <c r="UO70" s="1"/>
      <c r="UP70" s="1"/>
      <c r="UQ70" s="1"/>
      <c r="UR70" s="1"/>
      <c r="US70" s="1"/>
      <c r="UT70" s="1"/>
      <c r="UU70" s="1"/>
      <c r="UV70" s="1"/>
      <c r="UW70" s="1"/>
      <c r="UX70" s="1"/>
      <c r="UY70" s="1"/>
      <c r="UZ70" s="1"/>
      <c r="VA70" s="1"/>
      <c r="VB70" s="1"/>
      <c r="VC70" s="1"/>
      <c r="VD70" s="1"/>
      <c r="VE70" s="1"/>
      <c r="VF70" s="1"/>
      <c r="VG70" s="1"/>
      <c r="VH70" s="1"/>
      <c r="VI70" s="1"/>
      <c r="VJ70" s="1"/>
      <c r="VK70" s="1"/>
      <c r="VL70" s="1"/>
      <c r="VM70" s="1"/>
      <c r="VN70" s="1"/>
      <c r="VO70" s="1"/>
      <c r="VP70" s="1"/>
      <c r="VQ70" s="1"/>
      <c r="VR70" s="1"/>
      <c r="VS70" s="1"/>
      <c r="VT70" s="1"/>
      <c r="VU70" s="1"/>
      <c r="VV70" s="1"/>
      <c r="VW70" s="1"/>
      <c r="VX70" s="1"/>
      <c r="VY70" s="1"/>
      <c r="VZ70" s="1"/>
      <c r="WA70" s="1"/>
      <c r="WB70" s="1"/>
      <c r="WC70" s="1"/>
      <c r="WD70" s="1"/>
      <c r="WE70" s="1"/>
      <c r="WF70" s="1"/>
      <c r="WG70" s="1"/>
      <c r="WH70" s="1"/>
      <c r="WI70" s="1"/>
      <c r="WJ70" s="1"/>
      <c r="WK70" s="1"/>
      <c r="WL70" s="1"/>
      <c r="WM70" s="1"/>
      <c r="WN70" s="1"/>
      <c r="WO70" s="1"/>
      <c r="WP70" s="1"/>
      <c r="WQ70" s="1"/>
      <c r="WR70" s="1"/>
      <c r="WS70" s="1"/>
      <c r="WT70" s="1"/>
      <c r="WU70" s="1"/>
      <c r="WV70" s="1"/>
      <c r="WW70" s="1"/>
      <c r="WX70" s="1"/>
      <c r="WY70" s="1"/>
      <c r="WZ70" s="1"/>
      <c r="XA70" s="1"/>
      <c r="XB70" s="1"/>
      <c r="XC70" s="1"/>
      <c r="XD70" s="1"/>
      <c r="XE70" s="1"/>
      <c r="XF70" s="1"/>
      <c r="XG70" s="1"/>
      <c r="XH70" s="1"/>
      <c r="XI70" s="1"/>
      <c r="XJ70" s="1"/>
      <c r="XK70" s="1"/>
      <c r="XL70" s="1"/>
      <c r="XM70" s="1"/>
      <c r="XN70" s="1"/>
      <c r="XO70" s="1"/>
      <c r="XP70" s="1"/>
      <c r="XQ70" s="1"/>
      <c r="XR70" s="1"/>
      <c r="XS70" s="1"/>
      <c r="XT70" s="1"/>
      <c r="XU70" s="1"/>
      <c r="XV70" s="1"/>
      <c r="XW70" s="1"/>
      <c r="XX70" s="1"/>
      <c r="XY70" s="1"/>
      <c r="XZ70" s="1"/>
      <c r="YA70" s="1"/>
      <c r="YB70" s="1"/>
      <c r="YC70" s="1"/>
      <c r="YD70" s="1"/>
      <c r="YE70" s="1"/>
      <c r="YF70" s="1"/>
      <c r="YG70" s="1"/>
      <c r="YH70" s="1"/>
      <c r="YI70" s="1"/>
      <c r="YJ70" s="1"/>
      <c r="YK70" s="1"/>
      <c r="YL70" s="1"/>
      <c r="YM70" s="1"/>
      <c r="YN70" s="1"/>
      <c r="YO70" s="1"/>
      <c r="YP70" s="1"/>
      <c r="YQ70" s="1"/>
      <c r="YR70" s="1"/>
      <c r="YS70" s="1"/>
      <c r="YT70" s="1"/>
      <c r="YU70" s="1"/>
      <c r="YV70" s="1"/>
      <c r="YW70" s="1"/>
      <c r="YX70" s="1"/>
      <c r="YY70" s="1"/>
      <c r="YZ70" s="1"/>
      <c r="ZA70" s="1"/>
      <c r="ZB70" s="1"/>
      <c r="ZC70" s="1"/>
      <c r="ZD70" s="1"/>
      <c r="ZE70" s="1"/>
      <c r="ZF70" s="1"/>
      <c r="ZG70" s="1"/>
      <c r="ZH70" s="1"/>
      <c r="ZI70" s="1"/>
      <c r="ZJ70" s="1"/>
      <c r="ZK70" s="1"/>
      <c r="ZL70" s="1"/>
      <c r="ZM70" s="1"/>
      <c r="ZN70" s="1"/>
      <c r="ZO70" s="1"/>
      <c r="ZP70" s="1"/>
      <c r="ZQ70" s="1"/>
      <c r="ZR70" s="1"/>
      <c r="ZS70" s="1"/>
      <c r="ZT70" s="1"/>
      <c r="ZU70" s="1"/>
      <c r="ZV70" s="1"/>
      <c r="ZW70" s="1"/>
      <c r="ZX70" s="1"/>
      <c r="ZY70" s="1"/>
      <c r="ZZ70" s="1"/>
      <c r="AAA70" s="1"/>
      <c r="AAB70" s="1"/>
      <c r="AAC70" s="1"/>
      <c r="AAD70" s="1"/>
      <c r="AAE70" s="1"/>
      <c r="AAF70" s="1"/>
      <c r="AAG70" s="1"/>
      <c r="AAH70" s="1"/>
      <c r="AAI70" s="1"/>
      <c r="AAJ70" s="1"/>
      <c r="AAK70" s="1"/>
      <c r="AAL70" s="1"/>
      <c r="AAM70" s="1"/>
      <c r="AAN70" s="1"/>
      <c r="AAO70" s="1"/>
      <c r="AAP70" s="1"/>
      <c r="AAQ70" s="1"/>
      <c r="AAR70" s="1"/>
      <c r="AAS70" s="1"/>
      <c r="AAT70" s="1"/>
      <c r="AAU70" s="1"/>
      <c r="AAV70" s="1"/>
      <c r="AAW70" s="1"/>
      <c r="AAX70" s="1"/>
      <c r="AAY70" s="1"/>
      <c r="AAZ70" s="1"/>
      <c r="ABA70" s="1"/>
      <c r="ABB70" s="1"/>
      <c r="ABC70" s="1"/>
      <c r="ABD70" s="1"/>
      <c r="ABE70" s="1"/>
      <c r="ABF70" s="1"/>
      <c r="ABG70" s="1"/>
      <c r="ABH70" s="1"/>
      <c r="ABI70" s="1"/>
      <c r="ABJ70" s="1"/>
      <c r="ABK70" s="1"/>
      <c r="ABL70" s="1"/>
      <c r="ABM70" s="1"/>
      <c r="ABN70" s="1"/>
      <c r="ABO70" s="1"/>
      <c r="ABP70" s="1"/>
      <c r="ABQ70" s="1"/>
      <c r="ABR70" s="1"/>
      <c r="ABS70" s="1"/>
      <c r="ABT70" s="1"/>
      <c r="ABU70" s="1"/>
      <c r="ABV70" s="1"/>
      <c r="ABW70" s="1"/>
      <c r="ABX70" s="1"/>
      <c r="ABY70" s="1"/>
      <c r="ABZ70" s="1"/>
      <c r="ACA70" s="1"/>
      <c r="ACB70" s="1"/>
      <c r="ACC70" s="1"/>
      <c r="ACD70" s="1"/>
      <c r="ACE70" s="1"/>
      <c r="ACF70" s="1"/>
      <c r="ACG70" s="1"/>
      <c r="ACH70" s="1"/>
      <c r="ACI70" s="1"/>
      <c r="ACJ70" s="1"/>
      <c r="ACK70" s="1"/>
      <c r="ACL70" s="1"/>
      <c r="ACM70" s="1"/>
      <c r="ACN70" s="1"/>
      <c r="ACO70" s="1"/>
      <c r="ACP70" s="1"/>
      <c r="ACQ70" s="1"/>
      <c r="ACR70" s="1"/>
      <c r="ACS70" s="1"/>
      <c r="ACT70" s="1"/>
      <c r="ACU70" s="1"/>
      <c r="ACV70" s="1"/>
      <c r="ACW70" s="1"/>
      <c r="ACX70" s="1"/>
      <c r="ACY70" s="1"/>
      <c r="ACZ70" s="1"/>
      <c r="ADA70" s="1"/>
      <c r="ADB70" s="1"/>
      <c r="ADC70" s="1"/>
      <c r="ADD70" s="1"/>
      <c r="ADE70" s="1"/>
      <c r="ADF70" s="1"/>
      <c r="ADG70" s="1"/>
      <c r="ADH70" s="1"/>
      <c r="ADI70" s="1"/>
      <c r="ADJ70" s="1"/>
      <c r="ADK70" s="1"/>
      <c r="ADL70" s="1"/>
      <c r="ADM70" s="1"/>
      <c r="ADN70" s="1"/>
      <c r="ADO70" s="1"/>
      <c r="ADP70" s="1"/>
      <c r="ADQ70" s="1"/>
      <c r="ADR70" s="1"/>
      <c r="ADS70" s="1"/>
      <c r="ADT70" s="1"/>
      <c r="ADU70" s="1"/>
      <c r="ADV70" s="1"/>
      <c r="ADW70" s="1"/>
      <c r="ADX70" s="1"/>
      <c r="ADY70" s="1"/>
      <c r="ADZ70" s="1"/>
      <c r="AEA70" s="1"/>
      <c r="AEB70" s="1"/>
      <c r="AEC70" s="1"/>
      <c r="AED70" s="1"/>
      <c r="AEE70" s="1"/>
      <c r="AEF70" s="1"/>
      <c r="AEG70" s="1"/>
      <c r="AEH70" s="1"/>
      <c r="AEI70" s="1"/>
      <c r="AEJ70" s="1"/>
      <c r="AEK70" s="1"/>
      <c r="AEL70" s="1"/>
      <c r="AEM70" s="1"/>
      <c r="AEN70" s="1"/>
      <c r="AEO70" s="1"/>
      <c r="AEP70" s="1"/>
      <c r="AEQ70" s="1"/>
      <c r="AER70" s="1"/>
      <c r="AES70" s="1"/>
      <c r="AET70" s="1"/>
      <c r="AEU70" s="1"/>
      <c r="AEV70" s="1"/>
      <c r="AEW70" s="1"/>
      <c r="AEX70" s="1"/>
      <c r="AEY70" s="1"/>
      <c r="AEZ70" s="1"/>
      <c r="AFA70" s="1"/>
      <c r="AFB70" s="1"/>
      <c r="AFC70" s="1"/>
      <c r="AFD70" s="1"/>
      <c r="AFE70" s="1"/>
      <c r="AFF70" s="1"/>
      <c r="AFG70" s="1"/>
      <c r="AFH70" s="1"/>
      <c r="AFI70" s="1"/>
      <c r="AFJ70" s="1"/>
      <c r="AFK70" s="1"/>
      <c r="AFL70" s="1"/>
      <c r="AFM70" s="1"/>
      <c r="AFN70" s="1"/>
      <c r="AFO70" s="1"/>
      <c r="AFP70" s="1"/>
      <c r="AFQ70" s="1"/>
      <c r="AFR70" s="1"/>
      <c r="AFS70" s="1"/>
      <c r="AFT70" s="1"/>
      <c r="AFU70" s="1"/>
      <c r="AFV70" s="1"/>
      <c r="AFW70" s="1"/>
      <c r="AFX70" s="1"/>
      <c r="AFY70" s="1"/>
      <c r="AFZ70" s="1"/>
      <c r="AGA70" s="1"/>
      <c r="AGB70" s="1"/>
      <c r="AGC70" s="1"/>
      <c r="AGD70" s="1"/>
      <c r="AGE70" s="1"/>
      <c r="AGF70" s="1"/>
      <c r="AGG70" s="1"/>
      <c r="AGH70" s="1"/>
      <c r="AGI70" s="1"/>
      <c r="AGJ70" s="1"/>
      <c r="AGK70" s="1"/>
      <c r="AGL70" s="1"/>
      <c r="AGM70" s="1"/>
      <c r="AGN70" s="1"/>
      <c r="AGO70" s="1"/>
      <c r="AGP70" s="1"/>
      <c r="AGQ70" s="1"/>
      <c r="AGR70" s="1"/>
      <c r="AGS70" s="1"/>
      <c r="AGT70" s="1"/>
      <c r="AGU70" s="1"/>
      <c r="AGV70" s="1"/>
      <c r="AGW70" s="1"/>
      <c r="AGX70" s="1"/>
      <c r="AGY70" s="1"/>
      <c r="AGZ70" s="1"/>
      <c r="AHA70" s="1"/>
      <c r="AHB70" s="1"/>
      <c r="AHC70" s="1"/>
      <c r="AHD70" s="1"/>
      <c r="AHE70" s="1"/>
      <c r="AHF70" s="1"/>
      <c r="AHG70" s="1"/>
      <c r="AHH70" s="1"/>
      <c r="AHI70" s="1"/>
      <c r="AHJ70" s="1"/>
      <c r="AHK70" s="1"/>
      <c r="AHL70" s="1"/>
      <c r="AHM70" s="1"/>
      <c r="AHN70" s="1"/>
      <c r="AHO70" s="1"/>
      <c r="AHP70" s="1"/>
      <c r="AHQ70" s="1"/>
      <c r="AHR70" s="1"/>
      <c r="AHS70" s="1"/>
      <c r="AHT70" s="1"/>
      <c r="AHU70" s="1"/>
      <c r="AHV70" s="1"/>
      <c r="AHW70" s="1"/>
      <c r="AHX70" s="1"/>
      <c r="AHY70" s="1"/>
      <c r="AHZ70" s="1"/>
      <c r="AIA70" s="1"/>
      <c r="AIB70" s="1"/>
      <c r="AIC70" s="1"/>
      <c r="AID70" s="1"/>
      <c r="AIE70" s="1"/>
      <c r="AIF70" s="1"/>
      <c r="AIG70" s="1"/>
      <c r="AIH70" s="1"/>
      <c r="AII70" s="1"/>
      <c r="AIJ70" s="1"/>
      <c r="AIK70" s="1"/>
      <c r="AIL70" s="1"/>
      <c r="AIM70" s="1"/>
      <c r="AIN70" s="1"/>
      <c r="AIO70" s="1"/>
      <c r="AIP70" s="1"/>
      <c r="AIQ70" s="1"/>
      <c r="AIR70" s="1"/>
      <c r="AIS70" s="1"/>
      <c r="AIT70" s="1"/>
      <c r="AIU70" s="1"/>
      <c r="AIV70" s="1"/>
      <c r="AIW70" s="1"/>
      <c r="AIX70" s="1"/>
      <c r="AIY70" s="1"/>
      <c r="AIZ70" s="1"/>
      <c r="AJA70" s="1"/>
      <c r="AJB70" s="1"/>
      <c r="AJC70" s="1"/>
      <c r="AJD70" s="1"/>
      <c r="AJE70" s="1"/>
      <c r="AJF70" s="1"/>
      <c r="AJG70" s="1"/>
      <c r="AJH70" s="1"/>
      <c r="AJI70" s="1"/>
      <c r="AJJ70" s="1"/>
      <c r="AJK70" s="1"/>
      <c r="AJL70" s="1"/>
      <c r="AJM70" s="1"/>
      <c r="AJN70" s="1"/>
      <c r="AJO70" s="1"/>
      <c r="AJP70" s="1"/>
      <c r="AJQ70" s="1"/>
      <c r="AJR70" s="1"/>
      <c r="AJS70" s="1"/>
      <c r="AJT70" s="1"/>
      <c r="AJU70" s="1"/>
      <c r="AJV70" s="1"/>
      <c r="AJW70" s="1"/>
      <c r="AJX70" s="1"/>
      <c r="AJY70" s="1"/>
      <c r="AJZ70" s="1"/>
      <c r="AKA70" s="1"/>
      <c r="AKB70" s="1"/>
      <c r="AKC70" s="1"/>
      <c r="AKD70" s="1"/>
      <c r="AKE70" s="1"/>
      <c r="AKF70" s="1"/>
      <c r="AKG70" s="1"/>
      <c r="AKH70" s="1"/>
      <c r="AKI70" s="1"/>
      <c r="AKJ70" s="1"/>
      <c r="AKK70" s="1"/>
      <c r="AKL70" s="1"/>
      <c r="AKM70" s="1"/>
      <c r="AKN70" s="1"/>
      <c r="AKO70" s="1"/>
      <c r="AKP70" s="1"/>
      <c r="AKQ70" s="1"/>
      <c r="AKR70" s="1"/>
      <c r="AKS70" s="1"/>
      <c r="AKT70" s="1"/>
      <c r="AKU70" s="1"/>
    </row>
    <row r="71" spans="1:984" x14ac:dyDescent="0.25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64"/>
      <c r="U71" s="64"/>
      <c r="V71" s="64"/>
      <c r="W71" s="64"/>
      <c r="X71" s="64"/>
      <c r="Y71" s="64"/>
      <c r="Z71" s="64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  <c r="IX71" s="1"/>
      <c r="IY71" s="1"/>
      <c r="IZ71" s="1"/>
      <c r="JA71" s="1"/>
      <c r="JB71" s="1"/>
      <c r="JC71" s="1"/>
      <c r="JD71" s="1"/>
      <c r="JE71" s="1"/>
      <c r="JF71" s="1"/>
      <c r="JG71" s="1"/>
      <c r="JH71" s="1"/>
      <c r="JI71" s="1"/>
      <c r="JJ71" s="1"/>
      <c r="JK71" s="1"/>
      <c r="JL71" s="1"/>
      <c r="JM71" s="1"/>
      <c r="JN71" s="1"/>
      <c r="JO71" s="1"/>
      <c r="JP71" s="1"/>
      <c r="JQ71" s="1"/>
      <c r="JR71" s="1"/>
      <c r="JS71" s="1"/>
      <c r="JT71" s="1"/>
      <c r="JU71" s="1"/>
      <c r="JV71" s="1"/>
      <c r="JW71" s="1"/>
      <c r="JX71" s="1"/>
      <c r="JY71" s="1"/>
      <c r="JZ71" s="1"/>
      <c r="KA71" s="1"/>
      <c r="KB71" s="1"/>
      <c r="KC71" s="1"/>
      <c r="KD71" s="1"/>
      <c r="KE71" s="1"/>
      <c r="KF71" s="1"/>
      <c r="KG71" s="1"/>
      <c r="KH71" s="1"/>
      <c r="KI71" s="1"/>
      <c r="KJ71" s="1"/>
      <c r="KK71" s="1"/>
      <c r="KL71" s="1"/>
      <c r="KM71" s="1"/>
      <c r="KN71" s="1"/>
      <c r="KO71" s="1"/>
      <c r="KP71" s="1"/>
      <c r="KQ71" s="1"/>
      <c r="KR71" s="1"/>
      <c r="KS71" s="1"/>
      <c r="KT71" s="1"/>
      <c r="KU71" s="1"/>
      <c r="KV71" s="1"/>
      <c r="KW71" s="1"/>
      <c r="KX71" s="1"/>
      <c r="KY71" s="1"/>
      <c r="KZ71" s="1"/>
      <c r="LA71" s="1"/>
      <c r="LB71" s="1"/>
      <c r="LC71" s="1"/>
      <c r="LD71" s="1"/>
      <c r="LE71" s="1"/>
      <c r="LF71" s="1"/>
      <c r="LG71" s="1"/>
      <c r="LH71" s="1"/>
      <c r="LI71" s="1"/>
      <c r="LJ71" s="1"/>
      <c r="LK71" s="1"/>
      <c r="LL71" s="1"/>
      <c r="LM71" s="1"/>
      <c r="LN71" s="1"/>
      <c r="LO71" s="1"/>
      <c r="LP71" s="1"/>
      <c r="LQ71" s="1"/>
      <c r="LR71" s="1"/>
      <c r="LS71" s="1"/>
      <c r="LT71" s="1"/>
      <c r="LU71" s="1"/>
      <c r="LV71" s="1"/>
      <c r="LW71" s="1"/>
      <c r="LX71" s="1"/>
      <c r="LY71" s="1"/>
      <c r="LZ71" s="1"/>
      <c r="MA71" s="1"/>
      <c r="MB71" s="1"/>
      <c r="MC71" s="1"/>
      <c r="MD71" s="1"/>
      <c r="ME71" s="1"/>
      <c r="MF71" s="1"/>
      <c r="MG71" s="1"/>
      <c r="MH71" s="1"/>
      <c r="MI71" s="1"/>
      <c r="MJ71" s="1"/>
      <c r="MK71" s="1"/>
      <c r="ML71" s="1"/>
      <c r="MM71" s="1"/>
      <c r="MN71" s="1"/>
      <c r="MO71" s="1"/>
      <c r="MP71" s="1"/>
      <c r="MQ71" s="1"/>
      <c r="MR71" s="1"/>
      <c r="MS71" s="1"/>
      <c r="MT71" s="1"/>
      <c r="MU71" s="1"/>
      <c r="MV71" s="1"/>
      <c r="MW71" s="1"/>
      <c r="MX71" s="1"/>
      <c r="MY71" s="1"/>
      <c r="MZ71" s="1"/>
      <c r="NA71" s="1"/>
      <c r="NB71" s="1"/>
      <c r="NC71" s="1"/>
      <c r="ND71" s="1"/>
      <c r="NE71" s="1"/>
      <c r="NF71" s="1"/>
      <c r="NG71" s="1"/>
      <c r="NH71" s="1"/>
      <c r="NI71" s="1"/>
      <c r="NJ71" s="1"/>
      <c r="NK71" s="1"/>
      <c r="NL71" s="1"/>
      <c r="NM71" s="1"/>
      <c r="NN71" s="1"/>
      <c r="NO71" s="1"/>
      <c r="NP71" s="1"/>
      <c r="NQ71" s="1"/>
      <c r="NR71" s="1"/>
      <c r="NS71" s="1"/>
      <c r="NT71" s="1"/>
      <c r="NU71" s="1"/>
      <c r="NV71" s="1"/>
      <c r="NW71" s="1"/>
      <c r="NX71" s="1"/>
      <c r="NY71" s="1"/>
      <c r="NZ71" s="1"/>
      <c r="OA71" s="1"/>
      <c r="OB71" s="1"/>
      <c r="OC71" s="1"/>
      <c r="OD71" s="1"/>
      <c r="OE71" s="1"/>
      <c r="OF71" s="1"/>
      <c r="OG71" s="1"/>
      <c r="OH71" s="1"/>
      <c r="OI71" s="1"/>
      <c r="OJ71" s="1"/>
      <c r="OK71" s="1"/>
      <c r="OL71" s="1"/>
      <c r="OM71" s="1"/>
      <c r="ON71" s="1"/>
      <c r="OO71" s="1"/>
      <c r="OP71" s="1"/>
      <c r="OQ71" s="1"/>
      <c r="OR71" s="1"/>
      <c r="OS71" s="1"/>
      <c r="OT71" s="1"/>
      <c r="OU71" s="1"/>
      <c r="OV71" s="1"/>
      <c r="OW71" s="1"/>
      <c r="OX71" s="1"/>
      <c r="OY71" s="1"/>
      <c r="OZ71" s="1"/>
      <c r="PA71" s="1"/>
      <c r="PB71" s="1"/>
      <c r="PC71" s="1"/>
      <c r="PD71" s="1"/>
      <c r="PE71" s="1"/>
      <c r="PF71" s="1"/>
      <c r="PG71" s="1"/>
      <c r="PH71" s="1"/>
      <c r="PI71" s="1"/>
      <c r="PJ71" s="1"/>
      <c r="PK71" s="1"/>
      <c r="PL71" s="1"/>
      <c r="PM71" s="1"/>
      <c r="PN71" s="1"/>
      <c r="PO71" s="1"/>
      <c r="PP71" s="1"/>
      <c r="PQ71" s="1"/>
      <c r="PR71" s="1"/>
      <c r="PS71" s="1"/>
      <c r="PT71" s="1"/>
      <c r="PU71" s="1"/>
      <c r="PV71" s="1"/>
      <c r="PW71" s="1"/>
      <c r="PX71" s="1"/>
      <c r="PY71" s="1"/>
      <c r="PZ71" s="1"/>
      <c r="QA71" s="1"/>
      <c r="QB71" s="1"/>
      <c r="QC71" s="1"/>
      <c r="QD71" s="1"/>
      <c r="QE71" s="1"/>
      <c r="QF71" s="1"/>
      <c r="QG71" s="1"/>
      <c r="QH71" s="1"/>
      <c r="QI71" s="1"/>
      <c r="QJ71" s="1"/>
      <c r="QK71" s="1"/>
      <c r="QL71" s="1"/>
      <c r="QM71" s="1"/>
      <c r="QN71" s="1"/>
      <c r="QO71" s="1"/>
      <c r="QP71" s="1"/>
      <c r="QQ71" s="1"/>
      <c r="QR71" s="1"/>
      <c r="QS71" s="1"/>
      <c r="QT71" s="1"/>
      <c r="QU71" s="1"/>
      <c r="QV71" s="1"/>
      <c r="QW71" s="1"/>
      <c r="QX71" s="1"/>
      <c r="QY71" s="1"/>
      <c r="QZ71" s="1"/>
      <c r="RA71" s="1"/>
      <c r="RB71" s="1"/>
      <c r="RC71" s="1"/>
      <c r="RD71" s="1"/>
      <c r="RE71" s="1"/>
      <c r="RF71" s="1"/>
      <c r="RG71" s="1"/>
      <c r="RH71" s="1"/>
      <c r="RI71" s="1"/>
      <c r="RJ71" s="1"/>
      <c r="RK71" s="1"/>
      <c r="RL71" s="1"/>
      <c r="RM71" s="1"/>
      <c r="RN71" s="1"/>
      <c r="RO71" s="1"/>
      <c r="RP71" s="1"/>
      <c r="RQ71" s="1"/>
      <c r="RR71" s="1"/>
      <c r="RS71" s="1"/>
      <c r="RT71" s="1"/>
      <c r="RU71" s="1"/>
      <c r="RV71" s="1"/>
      <c r="RW71" s="1"/>
      <c r="RX71" s="1"/>
      <c r="RY71" s="1"/>
      <c r="RZ71" s="1"/>
      <c r="SA71" s="1"/>
      <c r="SB71" s="1"/>
      <c r="SC71" s="1"/>
      <c r="SD71" s="1"/>
      <c r="SE71" s="1"/>
      <c r="SF71" s="1"/>
      <c r="SG71" s="1"/>
      <c r="SH71" s="1"/>
      <c r="SI71" s="1"/>
      <c r="SJ71" s="1"/>
      <c r="SK71" s="1"/>
      <c r="SL71" s="1"/>
      <c r="SM71" s="1"/>
      <c r="SN71" s="1"/>
      <c r="SO71" s="1"/>
      <c r="SP71" s="1"/>
      <c r="SQ71" s="1"/>
      <c r="SR71" s="1"/>
      <c r="SS71" s="1"/>
      <c r="ST71" s="1"/>
      <c r="SU71" s="1"/>
      <c r="SV71" s="1"/>
      <c r="SW71" s="1"/>
      <c r="SX71" s="1"/>
      <c r="SY71" s="1"/>
      <c r="SZ71" s="1"/>
      <c r="TA71" s="1"/>
      <c r="TB71" s="1"/>
      <c r="TC71" s="1"/>
      <c r="TD71" s="1"/>
      <c r="TE71" s="1"/>
      <c r="TF71" s="1"/>
      <c r="TG71" s="1"/>
      <c r="TH71" s="1"/>
      <c r="TI71" s="1"/>
      <c r="TJ71" s="1"/>
      <c r="TK71" s="1"/>
      <c r="TL71" s="1"/>
      <c r="TM71" s="1"/>
      <c r="TN71" s="1"/>
      <c r="TO71" s="1"/>
      <c r="TP71" s="1"/>
      <c r="TQ71" s="1"/>
      <c r="TR71" s="1"/>
      <c r="TS71" s="1"/>
      <c r="TT71" s="1"/>
      <c r="TU71" s="1"/>
      <c r="TV71" s="1"/>
      <c r="TW71" s="1"/>
      <c r="TX71" s="1"/>
      <c r="TY71" s="1"/>
      <c r="TZ71" s="1"/>
      <c r="UA71" s="1"/>
      <c r="UB71" s="1"/>
      <c r="UC71" s="1"/>
      <c r="UD71" s="1"/>
      <c r="UE71" s="1"/>
      <c r="UF71" s="1"/>
      <c r="UG71" s="1"/>
      <c r="UH71" s="1"/>
      <c r="UI71" s="1"/>
      <c r="UJ71" s="1"/>
      <c r="UK71" s="1"/>
      <c r="UL71" s="1"/>
      <c r="UM71" s="1"/>
      <c r="UN71" s="1"/>
      <c r="UO71" s="1"/>
      <c r="UP71" s="1"/>
      <c r="UQ71" s="1"/>
      <c r="UR71" s="1"/>
      <c r="US71" s="1"/>
      <c r="UT71" s="1"/>
      <c r="UU71" s="1"/>
      <c r="UV71" s="1"/>
      <c r="UW71" s="1"/>
      <c r="UX71" s="1"/>
      <c r="UY71" s="1"/>
      <c r="UZ71" s="1"/>
      <c r="VA71" s="1"/>
      <c r="VB71" s="1"/>
      <c r="VC71" s="1"/>
      <c r="VD71" s="1"/>
      <c r="VE71" s="1"/>
      <c r="VF71" s="1"/>
      <c r="VG71" s="1"/>
      <c r="VH71" s="1"/>
      <c r="VI71" s="1"/>
      <c r="VJ71" s="1"/>
      <c r="VK71" s="1"/>
      <c r="VL71" s="1"/>
      <c r="VM71" s="1"/>
      <c r="VN71" s="1"/>
      <c r="VO71" s="1"/>
      <c r="VP71" s="1"/>
      <c r="VQ71" s="1"/>
      <c r="VR71" s="1"/>
      <c r="VS71" s="1"/>
      <c r="VT71" s="1"/>
      <c r="VU71" s="1"/>
      <c r="VV71" s="1"/>
      <c r="VW71" s="1"/>
      <c r="VX71" s="1"/>
      <c r="VY71" s="1"/>
      <c r="VZ71" s="1"/>
      <c r="WA71" s="1"/>
      <c r="WB71" s="1"/>
      <c r="WC71" s="1"/>
      <c r="WD71" s="1"/>
      <c r="WE71" s="1"/>
      <c r="WF71" s="1"/>
      <c r="WG71" s="1"/>
      <c r="WH71" s="1"/>
      <c r="WI71" s="1"/>
      <c r="WJ71" s="1"/>
      <c r="WK71" s="1"/>
      <c r="WL71" s="1"/>
      <c r="WM71" s="1"/>
      <c r="WN71" s="1"/>
      <c r="WO71" s="1"/>
      <c r="WP71" s="1"/>
      <c r="WQ71" s="1"/>
      <c r="WR71" s="1"/>
      <c r="WS71" s="1"/>
      <c r="WT71" s="1"/>
      <c r="WU71" s="1"/>
      <c r="WV71" s="1"/>
      <c r="WW71" s="1"/>
      <c r="WX71" s="1"/>
      <c r="WY71" s="1"/>
      <c r="WZ71" s="1"/>
      <c r="XA71" s="1"/>
      <c r="XB71" s="1"/>
      <c r="XC71" s="1"/>
      <c r="XD71" s="1"/>
      <c r="XE71" s="1"/>
      <c r="XF71" s="1"/>
      <c r="XG71" s="1"/>
      <c r="XH71" s="1"/>
      <c r="XI71" s="1"/>
      <c r="XJ71" s="1"/>
      <c r="XK71" s="1"/>
      <c r="XL71" s="1"/>
      <c r="XM71" s="1"/>
      <c r="XN71" s="1"/>
      <c r="XO71" s="1"/>
      <c r="XP71" s="1"/>
      <c r="XQ71" s="1"/>
      <c r="XR71" s="1"/>
      <c r="XS71" s="1"/>
      <c r="XT71" s="1"/>
      <c r="XU71" s="1"/>
      <c r="XV71" s="1"/>
      <c r="XW71" s="1"/>
      <c r="XX71" s="1"/>
      <c r="XY71" s="1"/>
      <c r="XZ71" s="1"/>
      <c r="YA71" s="1"/>
      <c r="YB71" s="1"/>
      <c r="YC71" s="1"/>
      <c r="YD71" s="1"/>
      <c r="YE71" s="1"/>
      <c r="YF71" s="1"/>
      <c r="YG71" s="1"/>
      <c r="YH71" s="1"/>
      <c r="YI71" s="1"/>
      <c r="YJ71" s="1"/>
      <c r="YK71" s="1"/>
      <c r="YL71" s="1"/>
      <c r="YM71" s="1"/>
      <c r="YN71" s="1"/>
      <c r="YO71" s="1"/>
      <c r="YP71" s="1"/>
      <c r="YQ71" s="1"/>
      <c r="YR71" s="1"/>
      <c r="YS71" s="1"/>
      <c r="YT71" s="1"/>
      <c r="YU71" s="1"/>
      <c r="YV71" s="1"/>
      <c r="YW71" s="1"/>
      <c r="YX71" s="1"/>
      <c r="YY71" s="1"/>
      <c r="YZ71" s="1"/>
      <c r="ZA71" s="1"/>
      <c r="ZB71" s="1"/>
      <c r="ZC71" s="1"/>
      <c r="ZD71" s="1"/>
      <c r="ZE71" s="1"/>
      <c r="ZF71" s="1"/>
      <c r="ZG71" s="1"/>
      <c r="ZH71" s="1"/>
      <c r="ZI71" s="1"/>
      <c r="ZJ71" s="1"/>
      <c r="ZK71" s="1"/>
      <c r="ZL71" s="1"/>
      <c r="ZM71" s="1"/>
      <c r="ZN71" s="1"/>
      <c r="ZO71" s="1"/>
      <c r="ZP71" s="1"/>
      <c r="ZQ71" s="1"/>
      <c r="ZR71" s="1"/>
      <c r="ZS71" s="1"/>
      <c r="ZT71" s="1"/>
      <c r="ZU71" s="1"/>
      <c r="ZV71" s="1"/>
      <c r="ZW71" s="1"/>
      <c r="ZX71" s="1"/>
      <c r="ZY71" s="1"/>
      <c r="ZZ71" s="1"/>
      <c r="AAA71" s="1"/>
      <c r="AAB71" s="1"/>
      <c r="AAC71" s="1"/>
      <c r="AAD71" s="1"/>
      <c r="AAE71" s="1"/>
      <c r="AAF71" s="1"/>
      <c r="AAG71" s="1"/>
      <c r="AAH71" s="1"/>
      <c r="AAI71" s="1"/>
      <c r="AAJ71" s="1"/>
      <c r="AAK71" s="1"/>
      <c r="AAL71" s="1"/>
      <c r="AAM71" s="1"/>
      <c r="AAN71" s="1"/>
      <c r="AAO71" s="1"/>
      <c r="AAP71" s="1"/>
      <c r="AAQ71" s="1"/>
      <c r="AAR71" s="1"/>
      <c r="AAS71" s="1"/>
      <c r="AAT71" s="1"/>
      <c r="AAU71" s="1"/>
      <c r="AAV71" s="1"/>
      <c r="AAW71" s="1"/>
      <c r="AAX71" s="1"/>
      <c r="AAY71" s="1"/>
      <c r="AAZ71" s="1"/>
      <c r="ABA71" s="1"/>
      <c r="ABB71" s="1"/>
      <c r="ABC71" s="1"/>
      <c r="ABD71" s="1"/>
      <c r="ABE71" s="1"/>
      <c r="ABF71" s="1"/>
      <c r="ABG71" s="1"/>
      <c r="ABH71" s="1"/>
      <c r="ABI71" s="1"/>
      <c r="ABJ71" s="1"/>
      <c r="ABK71" s="1"/>
      <c r="ABL71" s="1"/>
      <c r="ABM71" s="1"/>
      <c r="ABN71" s="1"/>
      <c r="ABO71" s="1"/>
      <c r="ABP71" s="1"/>
      <c r="ABQ71" s="1"/>
      <c r="ABR71" s="1"/>
      <c r="ABS71" s="1"/>
      <c r="ABT71" s="1"/>
      <c r="ABU71" s="1"/>
      <c r="ABV71" s="1"/>
      <c r="ABW71" s="1"/>
      <c r="ABX71" s="1"/>
      <c r="ABY71" s="1"/>
      <c r="ABZ71" s="1"/>
      <c r="ACA71" s="1"/>
      <c r="ACB71" s="1"/>
      <c r="ACC71" s="1"/>
      <c r="ACD71" s="1"/>
      <c r="ACE71" s="1"/>
      <c r="ACF71" s="1"/>
      <c r="ACG71" s="1"/>
      <c r="ACH71" s="1"/>
      <c r="ACI71" s="1"/>
      <c r="ACJ71" s="1"/>
      <c r="ACK71" s="1"/>
      <c r="ACL71" s="1"/>
      <c r="ACM71" s="1"/>
      <c r="ACN71" s="1"/>
      <c r="ACO71" s="1"/>
      <c r="ACP71" s="1"/>
      <c r="ACQ71" s="1"/>
      <c r="ACR71" s="1"/>
      <c r="ACS71" s="1"/>
      <c r="ACT71" s="1"/>
      <c r="ACU71" s="1"/>
      <c r="ACV71" s="1"/>
      <c r="ACW71" s="1"/>
      <c r="ACX71" s="1"/>
      <c r="ACY71" s="1"/>
      <c r="ACZ71" s="1"/>
      <c r="ADA71" s="1"/>
      <c r="ADB71" s="1"/>
      <c r="ADC71" s="1"/>
      <c r="ADD71" s="1"/>
      <c r="ADE71" s="1"/>
      <c r="ADF71" s="1"/>
      <c r="ADG71" s="1"/>
      <c r="ADH71" s="1"/>
      <c r="ADI71" s="1"/>
      <c r="ADJ71" s="1"/>
      <c r="ADK71" s="1"/>
      <c r="ADL71" s="1"/>
      <c r="ADM71" s="1"/>
      <c r="ADN71" s="1"/>
      <c r="ADO71" s="1"/>
      <c r="ADP71" s="1"/>
      <c r="ADQ71" s="1"/>
      <c r="ADR71" s="1"/>
      <c r="ADS71" s="1"/>
      <c r="ADT71" s="1"/>
      <c r="ADU71" s="1"/>
      <c r="ADV71" s="1"/>
      <c r="ADW71" s="1"/>
      <c r="ADX71" s="1"/>
      <c r="ADY71" s="1"/>
      <c r="ADZ71" s="1"/>
      <c r="AEA71" s="1"/>
      <c r="AEB71" s="1"/>
      <c r="AEC71" s="1"/>
      <c r="AED71" s="1"/>
      <c r="AEE71" s="1"/>
      <c r="AEF71" s="1"/>
      <c r="AEG71" s="1"/>
      <c r="AEH71" s="1"/>
      <c r="AEI71" s="1"/>
      <c r="AEJ71" s="1"/>
      <c r="AEK71" s="1"/>
      <c r="AEL71" s="1"/>
      <c r="AEM71" s="1"/>
      <c r="AEN71" s="1"/>
      <c r="AEO71" s="1"/>
      <c r="AEP71" s="1"/>
      <c r="AEQ71" s="1"/>
      <c r="AER71" s="1"/>
      <c r="AES71" s="1"/>
      <c r="AET71" s="1"/>
      <c r="AEU71" s="1"/>
      <c r="AEV71" s="1"/>
      <c r="AEW71" s="1"/>
      <c r="AEX71" s="1"/>
      <c r="AEY71" s="1"/>
      <c r="AEZ71" s="1"/>
      <c r="AFA71" s="1"/>
      <c r="AFB71" s="1"/>
      <c r="AFC71" s="1"/>
      <c r="AFD71" s="1"/>
      <c r="AFE71" s="1"/>
      <c r="AFF71" s="1"/>
      <c r="AFG71" s="1"/>
      <c r="AFH71" s="1"/>
      <c r="AFI71" s="1"/>
      <c r="AFJ71" s="1"/>
      <c r="AFK71" s="1"/>
      <c r="AFL71" s="1"/>
      <c r="AFM71" s="1"/>
      <c r="AFN71" s="1"/>
      <c r="AFO71" s="1"/>
      <c r="AFP71" s="1"/>
      <c r="AFQ71" s="1"/>
      <c r="AFR71" s="1"/>
      <c r="AFS71" s="1"/>
      <c r="AFT71" s="1"/>
      <c r="AFU71" s="1"/>
      <c r="AFV71" s="1"/>
      <c r="AFW71" s="1"/>
      <c r="AFX71" s="1"/>
      <c r="AFY71" s="1"/>
      <c r="AFZ71" s="1"/>
      <c r="AGA71" s="1"/>
      <c r="AGB71" s="1"/>
      <c r="AGC71" s="1"/>
      <c r="AGD71" s="1"/>
      <c r="AGE71" s="1"/>
      <c r="AGF71" s="1"/>
      <c r="AGG71" s="1"/>
      <c r="AGH71" s="1"/>
      <c r="AGI71" s="1"/>
      <c r="AGJ71" s="1"/>
      <c r="AGK71" s="1"/>
      <c r="AGL71" s="1"/>
      <c r="AGM71" s="1"/>
      <c r="AGN71" s="1"/>
      <c r="AGO71" s="1"/>
      <c r="AGP71" s="1"/>
      <c r="AGQ71" s="1"/>
      <c r="AGR71" s="1"/>
      <c r="AGS71" s="1"/>
      <c r="AGT71" s="1"/>
      <c r="AGU71" s="1"/>
      <c r="AGV71" s="1"/>
      <c r="AGW71" s="1"/>
      <c r="AGX71" s="1"/>
      <c r="AGY71" s="1"/>
      <c r="AGZ71" s="1"/>
      <c r="AHA71" s="1"/>
      <c r="AHB71" s="1"/>
      <c r="AHC71" s="1"/>
      <c r="AHD71" s="1"/>
      <c r="AHE71" s="1"/>
      <c r="AHF71" s="1"/>
      <c r="AHG71" s="1"/>
      <c r="AHH71" s="1"/>
      <c r="AHI71" s="1"/>
      <c r="AHJ71" s="1"/>
      <c r="AHK71" s="1"/>
      <c r="AHL71" s="1"/>
      <c r="AHM71" s="1"/>
      <c r="AHN71" s="1"/>
      <c r="AHO71" s="1"/>
      <c r="AHP71" s="1"/>
      <c r="AHQ71" s="1"/>
      <c r="AHR71" s="1"/>
      <c r="AHS71" s="1"/>
      <c r="AHT71" s="1"/>
      <c r="AHU71" s="1"/>
      <c r="AHV71" s="1"/>
      <c r="AHW71" s="1"/>
      <c r="AHX71" s="1"/>
      <c r="AHY71" s="1"/>
      <c r="AHZ71" s="1"/>
      <c r="AIA71" s="1"/>
      <c r="AIB71" s="1"/>
      <c r="AIC71" s="1"/>
      <c r="AID71" s="1"/>
      <c r="AIE71" s="1"/>
      <c r="AIF71" s="1"/>
      <c r="AIG71" s="1"/>
      <c r="AIH71" s="1"/>
      <c r="AII71" s="1"/>
      <c r="AIJ71" s="1"/>
      <c r="AIK71" s="1"/>
      <c r="AIL71" s="1"/>
      <c r="AIM71" s="1"/>
      <c r="AIN71" s="1"/>
      <c r="AIO71" s="1"/>
      <c r="AIP71" s="1"/>
      <c r="AIQ71" s="1"/>
      <c r="AIR71" s="1"/>
      <c r="AIS71" s="1"/>
      <c r="AIT71" s="1"/>
      <c r="AIU71" s="1"/>
      <c r="AIV71" s="1"/>
      <c r="AIW71" s="1"/>
      <c r="AIX71" s="1"/>
      <c r="AIY71" s="1"/>
      <c r="AIZ71" s="1"/>
      <c r="AJA71" s="1"/>
      <c r="AJB71" s="1"/>
      <c r="AJC71" s="1"/>
      <c r="AJD71" s="1"/>
      <c r="AJE71" s="1"/>
      <c r="AJF71" s="1"/>
      <c r="AJG71" s="1"/>
      <c r="AJH71" s="1"/>
      <c r="AJI71" s="1"/>
      <c r="AJJ71" s="1"/>
      <c r="AJK71" s="1"/>
      <c r="AJL71" s="1"/>
      <c r="AJM71" s="1"/>
      <c r="AJN71" s="1"/>
      <c r="AJO71" s="1"/>
      <c r="AJP71" s="1"/>
      <c r="AJQ71" s="1"/>
      <c r="AJR71" s="1"/>
      <c r="AJS71" s="1"/>
      <c r="AJT71" s="1"/>
      <c r="AJU71" s="1"/>
      <c r="AJV71" s="1"/>
      <c r="AJW71" s="1"/>
      <c r="AJX71" s="1"/>
      <c r="AJY71" s="1"/>
      <c r="AJZ71" s="1"/>
      <c r="AKA71" s="1"/>
      <c r="AKB71" s="1"/>
      <c r="AKC71" s="1"/>
      <c r="AKD71" s="1"/>
      <c r="AKE71" s="1"/>
      <c r="AKF71" s="1"/>
      <c r="AKG71" s="1"/>
      <c r="AKH71" s="1"/>
      <c r="AKI71" s="1"/>
      <c r="AKJ71" s="1"/>
      <c r="AKK71" s="1"/>
      <c r="AKL71" s="1"/>
      <c r="AKM71" s="1"/>
      <c r="AKN71" s="1"/>
      <c r="AKO71" s="1"/>
      <c r="AKP71" s="1"/>
      <c r="AKQ71" s="1"/>
      <c r="AKR71" s="1"/>
      <c r="AKS71" s="1"/>
      <c r="AKT71" s="1"/>
      <c r="AKU71" s="1"/>
    </row>
    <row r="72" spans="1:984" x14ac:dyDescent="0.25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64"/>
      <c r="U72" s="64"/>
      <c r="V72" s="64"/>
      <c r="W72" s="64"/>
      <c r="X72" s="64"/>
      <c r="Y72" s="64"/>
      <c r="Z72" s="64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  <c r="IX72" s="1"/>
      <c r="IY72" s="1"/>
      <c r="IZ72" s="1"/>
      <c r="JA72" s="1"/>
      <c r="JB72" s="1"/>
      <c r="JC72" s="1"/>
      <c r="JD72" s="1"/>
      <c r="JE72" s="1"/>
      <c r="JF72" s="1"/>
      <c r="JG72" s="1"/>
      <c r="JH72" s="1"/>
      <c r="JI72" s="1"/>
      <c r="JJ72" s="1"/>
      <c r="JK72" s="1"/>
      <c r="JL72" s="1"/>
      <c r="JM72" s="1"/>
      <c r="JN72" s="1"/>
      <c r="JO72" s="1"/>
      <c r="JP72" s="1"/>
      <c r="JQ72" s="1"/>
      <c r="JR72" s="1"/>
      <c r="JS72" s="1"/>
      <c r="JT72" s="1"/>
      <c r="JU72" s="1"/>
      <c r="JV72" s="1"/>
      <c r="JW72" s="1"/>
      <c r="JX72" s="1"/>
      <c r="JY72" s="1"/>
      <c r="JZ72" s="1"/>
      <c r="KA72" s="1"/>
      <c r="KB72" s="1"/>
      <c r="KC72" s="1"/>
      <c r="KD72" s="1"/>
      <c r="KE72" s="1"/>
      <c r="KF72" s="1"/>
      <c r="KG72" s="1"/>
      <c r="KH72" s="1"/>
      <c r="KI72" s="1"/>
      <c r="KJ72" s="1"/>
      <c r="KK72" s="1"/>
      <c r="KL72" s="1"/>
      <c r="KM72" s="1"/>
      <c r="KN72" s="1"/>
      <c r="KO72" s="1"/>
      <c r="KP72" s="1"/>
      <c r="KQ72" s="1"/>
      <c r="KR72" s="1"/>
      <c r="KS72" s="1"/>
      <c r="KT72" s="1"/>
      <c r="KU72" s="1"/>
      <c r="KV72" s="1"/>
      <c r="KW72" s="1"/>
      <c r="KX72" s="1"/>
      <c r="KY72" s="1"/>
      <c r="KZ72" s="1"/>
      <c r="LA72" s="1"/>
      <c r="LB72" s="1"/>
      <c r="LC72" s="1"/>
      <c r="LD72" s="1"/>
      <c r="LE72" s="1"/>
      <c r="LF72" s="1"/>
      <c r="LG72" s="1"/>
      <c r="LH72" s="1"/>
      <c r="LI72" s="1"/>
      <c r="LJ72" s="1"/>
      <c r="LK72" s="1"/>
      <c r="LL72" s="1"/>
      <c r="LM72" s="1"/>
      <c r="LN72" s="1"/>
      <c r="LO72" s="1"/>
      <c r="LP72" s="1"/>
      <c r="LQ72" s="1"/>
      <c r="LR72" s="1"/>
      <c r="LS72" s="1"/>
      <c r="LT72" s="1"/>
      <c r="LU72" s="1"/>
      <c r="LV72" s="1"/>
      <c r="LW72" s="1"/>
      <c r="LX72" s="1"/>
      <c r="LY72" s="1"/>
      <c r="LZ72" s="1"/>
      <c r="MA72" s="1"/>
      <c r="MB72" s="1"/>
      <c r="MC72" s="1"/>
      <c r="MD72" s="1"/>
      <c r="ME72" s="1"/>
      <c r="MF72" s="1"/>
      <c r="MG72" s="1"/>
      <c r="MH72" s="1"/>
      <c r="MI72" s="1"/>
      <c r="MJ72" s="1"/>
      <c r="MK72" s="1"/>
      <c r="ML72" s="1"/>
      <c r="MM72" s="1"/>
      <c r="MN72" s="1"/>
      <c r="MO72" s="1"/>
      <c r="MP72" s="1"/>
      <c r="MQ72" s="1"/>
      <c r="MR72" s="1"/>
      <c r="MS72" s="1"/>
      <c r="MT72" s="1"/>
      <c r="MU72" s="1"/>
      <c r="MV72" s="1"/>
      <c r="MW72" s="1"/>
      <c r="MX72" s="1"/>
      <c r="MY72" s="1"/>
      <c r="MZ72" s="1"/>
      <c r="NA72" s="1"/>
      <c r="NB72" s="1"/>
      <c r="NC72" s="1"/>
      <c r="ND72" s="1"/>
      <c r="NE72" s="1"/>
      <c r="NF72" s="1"/>
      <c r="NG72" s="1"/>
      <c r="NH72" s="1"/>
      <c r="NI72" s="1"/>
      <c r="NJ72" s="1"/>
      <c r="NK72" s="1"/>
      <c r="NL72" s="1"/>
      <c r="NM72" s="1"/>
      <c r="NN72" s="1"/>
      <c r="NO72" s="1"/>
      <c r="NP72" s="1"/>
      <c r="NQ72" s="1"/>
      <c r="NR72" s="1"/>
      <c r="NS72" s="1"/>
      <c r="NT72" s="1"/>
      <c r="NU72" s="1"/>
      <c r="NV72" s="1"/>
      <c r="NW72" s="1"/>
      <c r="NX72" s="1"/>
      <c r="NY72" s="1"/>
      <c r="NZ72" s="1"/>
      <c r="OA72" s="1"/>
      <c r="OB72" s="1"/>
      <c r="OC72" s="1"/>
      <c r="OD72" s="1"/>
      <c r="OE72" s="1"/>
      <c r="OF72" s="1"/>
      <c r="OG72" s="1"/>
      <c r="OH72" s="1"/>
      <c r="OI72" s="1"/>
      <c r="OJ72" s="1"/>
      <c r="OK72" s="1"/>
      <c r="OL72" s="1"/>
      <c r="OM72" s="1"/>
      <c r="ON72" s="1"/>
      <c r="OO72" s="1"/>
      <c r="OP72" s="1"/>
      <c r="OQ72" s="1"/>
      <c r="OR72" s="1"/>
      <c r="OS72" s="1"/>
      <c r="OT72" s="1"/>
      <c r="OU72" s="1"/>
      <c r="OV72" s="1"/>
      <c r="OW72" s="1"/>
      <c r="OX72" s="1"/>
      <c r="OY72" s="1"/>
      <c r="OZ72" s="1"/>
      <c r="PA72" s="1"/>
      <c r="PB72" s="1"/>
      <c r="PC72" s="1"/>
      <c r="PD72" s="1"/>
      <c r="PE72" s="1"/>
      <c r="PF72" s="1"/>
      <c r="PG72" s="1"/>
      <c r="PH72" s="1"/>
      <c r="PI72" s="1"/>
      <c r="PJ72" s="1"/>
      <c r="PK72" s="1"/>
      <c r="PL72" s="1"/>
      <c r="PM72" s="1"/>
      <c r="PN72" s="1"/>
      <c r="PO72" s="1"/>
      <c r="PP72" s="1"/>
      <c r="PQ72" s="1"/>
      <c r="PR72" s="1"/>
      <c r="PS72" s="1"/>
      <c r="PT72" s="1"/>
      <c r="PU72" s="1"/>
      <c r="PV72" s="1"/>
      <c r="PW72" s="1"/>
      <c r="PX72" s="1"/>
      <c r="PY72" s="1"/>
      <c r="PZ72" s="1"/>
      <c r="QA72" s="1"/>
      <c r="QB72" s="1"/>
      <c r="QC72" s="1"/>
      <c r="QD72" s="1"/>
      <c r="QE72" s="1"/>
      <c r="QF72" s="1"/>
      <c r="QG72" s="1"/>
      <c r="QH72" s="1"/>
      <c r="QI72" s="1"/>
      <c r="QJ72" s="1"/>
      <c r="QK72" s="1"/>
      <c r="QL72" s="1"/>
      <c r="QM72" s="1"/>
      <c r="QN72" s="1"/>
      <c r="QO72" s="1"/>
      <c r="QP72" s="1"/>
      <c r="QQ72" s="1"/>
      <c r="QR72" s="1"/>
      <c r="QS72" s="1"/>
      <c r="QT72" s="1"/>
      <c r="QU72" s="1"/>
      <c r="QV72" s="1"/>
      <c r="QW72" s="1"/>
      <c r="QX72" s="1"/>
      <c r="QY72" s="1"/>
      <c r="QZ72" s="1"/>
      <c r="RA72" s="1"/>
      <c r="RB72" s="1"/>
      <c r="RC72" s="1"/>
      <c r="RD72" s="1"/>
      <c r="RE72" s="1"/>
      <c r="RF72" s="1"/>
      <c r="RG72" s="1"/>
      <c r="RH72" s="1"/>
      <c r="RI72" s="1"/>
      <c r="RJ72" s="1"/>
      <c r="RK72" s="1"/>
      <c r="RL72" s="1"/>
      <c r="RM72" s="1"/>
      <c r="RN72" s="1"/>
      <c r="RO72" s="1"/>
      <c r="RP72" s="1"/>
      <c r="RQ72" s="1"/>
      <c r="RR72" s="1"/>
      <c r="RS72" s="1"/>
      <c r="RT72" s="1"/>
      <c r="RU72" s="1"/>
      <c r="RV72" s="1"/>
      <c r="RW72" s="1"/>
      <c r="RX72" s="1"/>
      <c r="RY72" s="1"/>
      <c r="RZ72" s="1"/>
      <c r="SA72" s="1"/>
      <c r="SB72" s="1"/>
      <c r="SC72" s="1"/>
      <c r="SD72" s="1"/>
      <c r="SE72" s="1"/>
      <c r="SF72" s="1"/>
      <c r="SG72" s="1"/>
      <c r="SH72" s="1"/>
      <c r="SI72" s="1"/>
      <c r="SJ72" s="1"/>
      <c r="SK72" s="1"/>
      <c r="SL72" s="1"/>
      <c r="SM72" s="1"/>
      <c r="SN72" s="1"/>
      <c r="SO72" s="1"/>
      <c r="SP72" s="1"/>
      <c r="SQ72" s="1"/>
      <c r="SR72" s="1"/>
      <c r="SS72" s="1"/>
      <c r="ST72" s="1"/>
      <c r="SU72" s="1"/>
      <c r="SV72" s="1"/>
      <c r="SW72" s="1"/>
      <c r="SX72" s="1"/>
      <c r="SY72" s="1"/>
      <c r="SZ72" s="1"/>
      <c r="TA72" s="1"/>
      <c r="TB72" s="1"/>
      <c r="TC72" s="1"/>
      <c r="TD72" s="1"/>
      <c r="TE72" s="1"/>
      <c r="TF72" s="1"/>
      <c r="TG72" s="1"/>
      <c r="TH72" s="1"/>
      <c r="TI72" s="1"/>
      <c r="TJ72" s="1"/>
      <c r="TK72" s="1"/>
      <c r="TL72" s="1"/>
      <c r="TM72" s="1"/>
      <c r="TN72" s="1"/>
      <c r="TO72" s="1"/>
      <c r="TP72" s="1"/>
      <c r="TQ72" s="1"/>
      <c r="TR72" s="1"/>
      <c r="TS72" s="1"/>
      <c r="TT72" s="1"/>
      <c r="TU72" s="1"/>
      <c r="TV72" s="1"/>
      <c r="TW72" s="1"/>
      <c r="TX72" s="1"/>
      <c r="TY72" s="1"/>
      <c r="TZ72" s="1"/>
      <c r="UA72" s="1"/>
      <c r="UB72" s="1"/>
      <c r="UC72" s="1"/>
      <c r="UD72" s="1"/>
      <c r="UE72" s="1"/>
      <c r="UF72" s="1"/>
      <c r="UG72" s="1"/>
      <c r="UH72" s="1"/>
      <c r="UI72" s="1"/>
      <c r="UJ72" s="1"/>
      <c r="UK72" s="1"/>
      <c r="UL72" s="1"/>
      <c r="UM72" s="1"/>
      <c r="UN72" s="1"/>
      <c r="UO72" s="1"/>
      <c r="UP72" s="1"/>
      <c r="UQ72" s="1"/>
      <c r="UR72" s="1"/>
      <c r="US72" s="1"/>
      <c r="UT72" s="1"/>
      <c r="UU72" s="1"/>
      <c r="UV72" s="1"/>
      <c r="UW72" s="1"/>
      <c r="UX72" s="1"/>
      <c r="UY72" s="1"/>
      <c r="UZ72" s="1"/>
      <c r="VA72" s="1"/>
      <c r="VB72" s="1"/>
      <c r="VC72" s="1"/>
      <c r="VD72" s="1"/>
      <c r="VE72" s="1"/>
      <c r="VF72" s="1"/>
      <c r="VG72" s="1"/>
      <c r="VH72" s="1"/>
      <c r="VI72" s="1"/>
      <c r="VJ72" s="1"/>
      <c r="VK72" s="1"/>
      <c r="VL72" s="1"/>
      <c r="VM72" s="1"/>
      <c r="VN72" s="1"/>
      <c r="VO72" s="1"/>
      <c r="VP72" s="1"/>
      <c r="VQ72" s="1"/>
      <c r="VR72" s="1"/>
      <c r="VS72" s="1"/>
      <c r="VT72" s="1"/>
      <c r="VU72" s="1"/>
      <c r="VV72" s="1"/>
      <c r="VW72" s="1"/>
      <c r="VX72" s="1"/>
      <c r="VY72" s="1"/>
      <c r="VZ72" s="1"/>
      <c r="WA72" s="1"/>
      <c r="WB72" s="1"/>
      <c r="WC72" s="1"/>
      <c r="WD72" s="1"/>
      <c r="WE72" s="1"/>
      <c r="WF72" s="1"/>
      <c r="WG72" s="1"/>
      <c r="WH72" s="1"/>
      <c r="WI72" s="1"/>
      <c r="WJ72" s="1"/>
      <c r="WK72" s="1"/>
      <c r="WL72" s="1"/>
      <c r="WM72" s="1"/>
      <c r="WN72" s="1"/>
      <c r="WO72" s="1"/>
      <c r="WP72" s="1"/>
      <c r="WQ72" s="1"/>
      <c r="WR72" s="1"/>
      <c r="WS72" s="1"/>
      <c r="WT72" s="1"/>
      <c r="WU72" s="1"/>
      <c r="WV72" s="1"/>
      <c r="WW72" s="1"/>
      <c r="WX72" s="1"/>
      <c r="WY72" s="1"/>
      <c r="WZ72" s="1"/>
      <c r="XA72" s="1"/>
      <c r="XB72" s="1"/>
      <c r="XC72" s="1"/>
      <c r="XD72" s="1"/>
      <c r="XE72" s="1"/>
      <c r="XF72" s="1"/>
      <c r="XG72" s="1"/>
      <c r="XH72" s="1"/>
      <c r="XI72" s="1"/>
      <c r="XJ72" s="1"/>
      <c r="XK72" s="1"/>
      <c r="XL72" s="1"/>
      <c r="XM72" s="1"/>
      <c r="XN72" s="1"/>
      <c r="XO72" s="1"/>
      <c r="XP72" s="1"/>
      <c r="XQ72" s="1"/>
      <c r="XR72" s="1"/>
      <c r="XS72" s="1"/>
      <c r="XT72" s="1"/>
      <c r="XU72" s="1"/>
      <c r="XV72" s="1"/>
      <c r="XW72" s="1"/>
      <c r="XX72" s="1"/>
      <c r="XY72" s="1"/>
      <c r="XZ72" s="1"/>
      <c r="YA72" s="1"/>
      <c r="YB72" s="1"/>
      <c r="YC72" s="1"/>
      <c r="YD72" s="1"/>
      <c r="YE72" s="1"/>
      <c r="YF72" s="1"/>
      <c r="YG72" s="1"/>
      <c r="YH72" s="1"/>
      <c r="YI72" s="1"/>
      <c r="YJ72" s="1"/>
      <c r="YK72" s="1"/>
      <c r="YL72" s="1"/>
      <c r="YM72" s="1"/>
      <c r="YN72" s="1"/>
      <c r="YO72" s="1"/>
      <c r="YP72" s="1"/>
      <c r="YQ72" s="1"/>
      <c r="YR72" s="1"/>
      <c r="YS72" s="1"/>
      <c r="YT72" s="1"/>
      <c r="YU72" s="1"/>
      <c r="YV72" s="1"/>
      <c r="YW72" s="1"/>
      <c r="YX72" s="1"/>
      <c r="YY72" s="1"/>
      <c r="YZ72" s="1"/>
      <c r="ZA72" s="1"/>
      <c r="ZB72" s="1"/>
      <c r="ZC72" s="1"/>
      <c r="ZD72" s="1"/>
      <c r="ZE72" s="1"/>
      <c r="ZF72" s="1"/>
      <c r="ZG72" s="1"/>
      <c r="ZH72" s="1"/>
      <c r="ZI72" s="1"/>
      <c r="ZJ72" s="1"/>
      <c r="ZK72" s="1"/>
      <c r="ZL72" s="1"/>
      <c r="ZM72" s="1"/>
      <c r="ZN72" s="1"/>
      <c r="ZO72" s="1"/>
      <c r="ZP72" s="1"/>
      <c r="ZQ72" s="1"/>
      <c r="ZR72" s="1"/>
      <c r="ZS72" s="1"/>
      <c r="ZT72" s="1"/>
      <c r="ZU72" s="1"/>
      <c r="ZV72" s="1"/>
      <c r="ZW72" s="1"/>
      <c r="ZX72" s="1"/>
      <c r="ZY72" s="1"/>
      <c r="ZZ72" s="1"/>
      <c r="AAA72" s="1"/>
      <c r="AAB72" s="1"/>
      <c r="AAC72" s="1"/>
      <c r="AAD72" s="1"/>
      <c r="AAE72" s="1"/>
      <c r="AAF72" s="1"/>
      <c r="AAG72" s="1"/>
      <c r="AAH72" s="1"/>
      <c r="AAI72" s="1"/>
      <c r="AAJ72" s="1"/>
      <c r="AAK72" s="1"/>
      <c r="AAL72" s="1"/>
      <c r="AAM72" s="1"/>
      <c r="AAN72" s="1"/>
      <c r="AAO72" s="1"/>
      <c r="AAP72" s="1"/>
      <c r="AAQ72" s="1"/>
      <c r="AAR72" s="1"/>
      <c r="AAS72" s="1"/>
      <c r="AAT72" s="1"/>
      <c r="AAU72" s="1"/>
      <c r="AAV72" s="1"/>
      <c r="AAW72" s="1"/>
      <c r="AAX72" s="1"/>
      <c r="AAY72" s="1"/>
      <c r="AAZ72" s="1"/>
      <c r="ABA72" s="1"/>
      <c r="ABB72" s="1"/>
      <c r="ABC72" s="1"/>
      <c r="ABD72" s="1"/>
      <c r="ABE72" s="1"/>
      <c r="ABF72" s="1"/>
      <c r="ABG72" s="1"/>
      <c r="ABH72" s="1"/>
      <c r="ABI72" s="1"/>
      <c r="ABJ72" s="1"/>
      <c r="ABK72" s="1"/>
      <c r="ABL72" s="1"/>
      <c r="ABM72" s="1"/>
      <c r="ABN72" s="1"/>
      <c r="ABO72" s="1"/>
      <c r="ABP72" s="1"/>
      <c r="ABQ72" s="1"/>
      <c r="ABR72" s="1"/>
      <c r="ABS72" s="1"/>
      <c r="ABT72" s="1"/>
      <c r="ABU72" s="1"/>
      <c r="ABV72" s="1"/>
      <c r="ABW72" s="1"/>
      <c r="ABX72" s="1"/>
      <c r="ABY72" s="1"/>
      <c r="ABZ72" s="1"/>
      <c r="ACA72" s="1"/>
      <c r="ACB72" s="1"/>
      <c r="ACC72" s="1"/>
      <c r="ACD72" s="1"/>
      <c r="ACE72" s="1"/>
      <c r="ACF72" s="1"/>
      <c r="ACG72" s="1"/>
      <c r="ACH72" s="1"/>
      <c r="ACI72" s="1"/>
      <c r="ACJ72" s="1"/>
      <c r="ACK72" s="1"/>
      <c r="ACL72" s="1"/>
      <c r="ACM72" s="1"/>
      <c r="ACN72" s="1"/>
      <c r="ACO72" s="1"/>
      <c r="ACP72" s="1"/>
      <c r="ACQ72" s="1"/>
      <c r="ACR72" s="1"/>
      <c r="ACS72" s="1"/>
      <c r="ACT72" s="1"/>
      <c r="ACU72" s="1"/>
      <c r="ACV72" s="1"/>
      <c r="ACW72" s="1"/>
      <c r="ACX72" s="1"/>
      <c r="ACY72" s="1"/>
      <c r="ACZ72" s="1"/>
      <c r="ADA72" s="1"/>
      <c r="ADB72" s="1"/>
      <c r="ADC72" s="1"/>
      <c r="ADD72" s="1"/>
      <c r="ADE72" s="1"/>
      <c r="ADF72" s="1"/>
      <c r="ADG72" s="1"/>
      <c r="ADH72" s="1"/>
      <c r="ADI72" s="1"/>
      <c r="ADJ72" s="1"/>
      <c r="ADK72" s="1"/>
      <c r="ADL72" s="1"/>
      <c r="ADM72" s="1"/>
      <c r="ADN72" s="1"/>
      <c r="ADO72" s="1"/>
      <c r="ADP72" s="1"/>
      <c r="ADQ72" s="1"/>
      <c r="ADR72" s="1"/>
      <c r="ADS72" s="1"/>
      <c r="ADT72" s="1"/>
      <c r="ADU72" s="1"/>
      <c r="ADV72" s="1"/>
      <c r="ADW72" s="1"/>
      <c r="ADX72" s="1"/>
      <c r="ADY72" s="1"/>
      <c r="ADZ72" s="1"/>
      <c r="AEA72" s="1"/>
      <c r="AEB72" s="1"/>
      <c r="AEC72" s="1"/>
      <c r="AED72" s="1"/>
      <c r="AEE72" s="1"/>
      <c r="AEF72" s="1"/>
      <c r="AEG72" s="1"/>
      <c r="AEH72" s="1"/>
      <c r="AEI72" s="1"/>
      <c r="AEJ72" s="1"/>
      <c r="AEK72" s="1"/>
      <c r="AEL72" s="1"/>
      <c r="AEM72" s="1"/>
      <c r="AEN72" s="1"/>
      <c r="AEO72" s="1"/>
      <c r="AEP72" s="1"/>
      <c r="AEQ72" s="1"/>
      <c r="AER72" s="1"/>
      <c r="AES72" s="1"/>
      <c r="AET72" s="1"/>
      <c r="AEU72" s="1"/>
      <c r="AEV72" s="1"/>
      <c r="AEW72" s="1"/>
      <c r="AEX72" s="1"/>
      <c r="AEY72" s="1"/>
      <c r="AEZ72" s="1"/>
      <c r="AFA72" s="1"/>
      <c r="AFB72" s="1"/>
      <c r="AFC72" s="1"/>
      <c r="AFD72" s="1"/>
      <c r="AFE72" s="1"/>
      <c r="AFF72" s="1"/>
      <c r="AFG72" s="1"/>
      <c r="AFH72" s="1"/>
      <c r="AFI72" s="1"/>
      <c r="AFJ72" s="1"/>
      <c r="AFK72" s="1"/>
      <c r="AFL72" s="1"/>
      <c r="AFM72" s="1"/>
      <c r="AFN72" s="1"/>
      <c r="AFO72" s="1"/>
      <c r="AFP72" s="1"/>
      <c r="AFQ72" s="1"/>
      <c r="AFR72" s="1"/>
      <c r="AFS72" s="1"/>
      <c r="AFT72" s="1"/>
      <c r="AFU72" s="1"/>
      <c r="AFV72" s="1"/>
      <c r="AFW72" s="1"/>
      <c r="AFX72" s="1"/>
      <c r="AFY72" s="1"/>
      <c r="AFZ72" s="1"/>
      <c r="AGA72" s="1"/>
      <c r="AGB72" s="1"/>
      <c r="AGC72" s="1"/>
      <c r="AGD72" s="1"/>
      <c r="AGE72" s="1"/>
      <c r="AGF72" s="1"/>
      <c r="AGG72" s="1"/>
      <c r="AGH72" s="1"/>
      <c r="AGI72" s="1"/>
      <c r="AGJ72" s="1"/>
      <c r="AGK72" s="1"/>
      <c r="AGL72" s="1"/>
      <c r="AGM72" s="1"/>
      <c r="AGN72" s="1"/>
      <c r="AGO72" s="1"/>
      <c r="AGP72" s="1"/>
      <c r="AGQ72" s="1"/>
      <c r="AGR72" s="1"/>
      <c r="AGS72" s="1"/>
      <c r="AGT72" s="1"/>
      <c r="AGU72" s="1"/>
      <c r="AGV72" s="1"/>
      <c r="AGW72" s="1"/>
      <c r="AGX72" s="1"/>
      <c r="AGY72" s="1"/>
      <c r="AGZ72" s="1"/>
      <c r="AHA72" s="1"/>
      <c r="AHB72" s="1"/>
      <c r="AHC72" s="1"/>
      <c r="AHD72" s="1"/>
      <c r="AHE72" s="1"/>
      <c r="AHF72" s="1"/>
      <c r="AHG72" s="1"/>
      <c r="AHH72" s="1"/>
      <c r="AHI72" s="1"/>
      <c r="AHJ72" s="1"/>
      <c r="AHK72" s="1"/>
      <c r="AHL72" s="1"/>
      <c r="AHM72" s="1"/>
      <c r="AHN72" s="1"/>
      <c r="AHO72" s="1"/>
      <c r="AHP72" s="1"/>
      <c r="AHQ72" s="1"/>
      <c r="AHR72" s="1"/>
      <c r="AHS72" s="1"/>
      <c r="AHT72" s="1"/>
      <c r="AHU72" s="1"/>
      <c r="AHV72" s="1"/>
      <c r="AHW72" s="1"/>
      <c r="AHX72" s="1"/>
      <c r="AHY72" s="1"/>
      <c r="AHZ72" s="1"/>
      <c r="AIA72" s="1"/>
      <c r="AIB72" s="1"/>
      <c r="AIC72" s="1"/>
      <c r="AID72" s="1"/>
      <c r="AIE72" s="1"/>
      <c r="AIF72" s="1"/>
      <c r="AIG72" s="1"/>
      <c r="AIH72" s="1"/>
      <c r="AII72" s="1"/>
      <c r="AIJ72" s="1"/>
      <c r="AIK72" s="1"/>
      <c r="AIL72" s="1"/>
      <c r="AIM72" s="1"/>
      <c r="AIN72" s="1"/>
      <c r="AIO72" s="1"/>
      <c r="AIP72" s="1"/>
      <c r="AIQ72" s="1"/>
      <c r="AIR72" s="1"/>
      <c r="AIS72" s="1"/>
      <c r="AIT72" s="1"/>
      <c r="AIU72" s="1"/>
      <c r="AIV72" s="1"/>
      <c r="AIW72" s="1"/>
      <c r="AIX72" s="1"/>
      <c r="AIY72" s="1"/>
      <c r="AIZ72" s="1"/>
      <c r="AJA72" s="1"/>
      <c r="AJB72" s="1"/>
      <c r="AJC72" s="1"/>
      <c r="AJD72" s="1"/>
      <c r="AJE72" s="1"/>
      <c r="AJF72" s="1"/>
      <c r="AJG72" s="1"/>
      <c r="AJH72" s="1"/>
      <c r="AJI72" s="1"/>
      <c r="AJJ72" s="1"/>
      <c r="AJK72" s="1"/>
      <c r="AJL72" s="1"/>
      <c r="AJM72" s="1"/>
      <c r="AJN72" s="1"/>
      <c r="AJO72" s="1"/>
      <c r="AJP72" s="1"/>
      <c r="AJQ72" s="1"/>
      <c r="AJR72" s="1"/>
      <c r="AJS72" s="1"/>
      <c r="AJT72" s="1"/>
      <c r="AJU72" s="1"/>
      <c r="AJV72" s="1"/>
      <c r="AJW72" s="1"/>
      <c r="AJX72" s="1"/>
      <c r="AJY72" s="1"/>
      <c r="AJZ72" s="1"/>
      <c r="AKA72" s="1"/>
      <c r="AKB72" s="1"/>
      <c r="AKC72" s="1"/>
      <c r="AKD72" s="1"/>
      <c r="AKE72" s="1"/>
      <c r="AKF72" s="1"/>
      <c r="AKG72" s="1"/>
      <c r="AKH72" s="1"/>
      <c r="AKI72" s="1"/>
      <c r="AKJ72" s="1"/>
      <c r="AKK72" s="1"/>
      <c r="AKL72" s="1"/>
      <c r="AKM72" s="1"/>
      <c r="AKN72" s="1"/>
      <c r="AKO72" s="1"/>
      <c r="AKP72" s="1"/>
      <c r="AKQ72" s="1"/>
      <c r="AKR72" s="1"/>
      <c r="AKS72" s="1"/>
      <c r="AKT72" s="1"/>
      <c r="AKU72" s="1"/>
    </row>
    <row r="73" spans="1:984" x14ac:dyDescent="0.25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64"/>
      <c r="U73" s="64"/>
      <c r="V73" s="64"/>
      <c r="W73" s="64"/>
      <c r="X73" s="64"/>
      <c r="Y73" s="64"/>
      <c r="Z73" s="64"/>
      <c r="AKV73" s="2"/>
    </row>
    <row r="74" spans="1:984" x14ac:dyDescent="0.25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64"/>
      <c r="U74" s="64"/>
      <c r="V74" s="64"/>
      <c r="W74" s="64"/>
      <c r="X74" s="64"/>
      <c r="Y74" s="64"/>
      <c r="Z74" s="64"/>
      <c r="AKV74" s="2"/>
    </row>
    <row r="75" spans="1:984" x14ac:dyDescent="0.25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64"/>
      <c r="U75" s="64"/>
      <c r="V75" s="64"/>
      <c r="W75" s="64"/>
      <c r="X75" s="64"/>
      <c r="Y75" s="64"/>
      <c r="Z75" s="64"/>
      <c r="AKV75" s="2"/>
    </row>
    <row r="76" spans="1:984" x14ac:dyDescent="0.25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64"/>
      <c r="U76" s="64"/>
      <c r="V76" s="64"/>
      <c r="W76" s="64"/>
      <c r="X76" s="64"/>
      <c r="Y76" s="64"/>
      <c r="Z76" s="64"/>
      <c r="AKV76" s="2"/>
    </row>
    <row r="77" spans="1:984" x14ac:dyDescent="0.25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64"/>
      <c r="U77" s="64"/>
      <c r="V77" s="64"/>
      <c r="W77" s="64"/>
      <c r="X77" s="64"/>
      <c r="Y77" s="64"/>
      <c r="Z77" s="64"/>
      <c r="AKV77" s="2"/>
    </row>
    <row r="78" spans="1:984" x14ac:dyDescent="0.25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64"/>
      <c r="U78" s="64"/>
      <c r="V78" s="64"/>
      <c r="W78" s="64"/>
      <c r="X78" s="64"/>
      <c r="Y78" s="64"/>
      <c r="Z78" s="64"/>
      <c r="AKV78" s="2"/>
    </row>
    <row r="79" spans="1:984" x14ac:dyDescent="0.25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64"/>
      <c r="U79" s="64"/>
      <c r="V79" s="64"/>
      <c r="W79" s="64"/>
      <c r="X79" s="64"/>
      <c r="Y79" s="64"/>
      <c r="Z79" s="64"/>
      <c r="AKV79" s="2"/>
    </row>
    <row r="80" spans="1:984" x14ac:dyDescent="0.25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64"/>
      <c r="U80" s="64"/>
      <c r="V80" s="64"/>
      <c r="W80" s="64"/>
      <c r="X80" s="64"/>
      <c r="Y80" s="64"/>
      <c r="Z80" s="64"/>
      <c r="AKV80" s="2"/>
    </row>
    <row r="81" spans="1:984" x14ac:dyDescent="0.25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64"/>
      <c r="U81" s="64"/>
      <c r="V81" s="64"/>
      <c r="W81" s="64"/>
      <c r="X81" s="64"/>
      <c r="Y81" s="64"/>
      <c r="Z81" s="64"/>
      <c r="AKV81" s="2"/>
    </row>
    <row r="82" spans="1:984" x14ac:dyDescent="0.25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64"/>
      <c r="U82" s="64"/>
      <c r="V82" s="64"/>
      <c r="W82" s="64"/>
      <c r="X82" s="64"/>
      <c r="Y82" s="64"/>
      <c r="Z82" s="64"/>
      <c r="AKV82" s="2"/>
    </row>
    <row r="83" spans="1:984" x14ac:dyDescent="0.25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64"/>
      <c r="U83" s="64"/>
      <c r="V83" s="64"/>
      <c r="W83" s="64"/>
      <c r="X83" s="64"/>
      <c r="Y83" s="64"/>
      <c r="Z83" s="64"/>
      <c r="AKV83" s="2"/>
    </row>
    <row r="84" spans="1:984" x14ac:dyDescent="0.25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64"/>
      <c r="U84" s="64"/>
      <c r="V84" s="64"/>
      <c r="W84" s="64"/>
      <c r="X84" s="64"/>
      <c r="Y84" s="64"/>
      <c r="Z84" s="64"/>
      <c r="AKV84" s="2"/>
    </row>
  </sheetData>
  <mergeCells count="1">
    <mergeCell ref="B5:T5"/>
  </mergeCells>
  <hyperlinks>
    <hyperlink ref="C68" r:id="rId1"/>
    <hyperlink ref="B68" r:id="rId2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W30"/>
  <sheetViews>
    <sheetView tabSelected="1" zoomScale="90" zoomScaleNormal="90" workbookViewId="0">
      <selection activeCell="Z33" sqref="Z33"/>
    </sheetView>
  </sheetViews>
  <sheetFormatPr baseColWidth="10" defaultColWidth="8.625" defaultRowHeight="15.75" x14ac:dyDescent="0.25"/>
  <cols>
    <col min="1" max="1" width="17.25" style="3" customWidth="1"/>
    <col min="2" max="2" width="10.25" style="3" customWidth="1"/>
    <col min="3" max="3" width="4" style="3" bestFit="1" customWidth="1"/>
    <col min="4" max="4" width="9" style="3" customWidth="1"/>
    <col min="5" max="5" width="4.875" style="3" bestFit="1" customWidth="1"/>
    <col min="6" max="6" width="9.125" style="3" bestFit="1" customWidth="1"/>
    <col min="7" max="7" width="5.375" style="3" customWidth="1"/>
    <col min="8" max="8" width="6.375" style="3" customWidth="1"/>
    <col min="9" max="9" width="4" style="3" bestFit="1" customWidth="1"/>
    <col min="10" max="10" width="7.5" style="3" bestFit="1" customWidth="1"/>
    <col min="11" max="11" width="4.875" style="3" bestFit="1" customWidth="1"/>
    <col min="12" max="12" width="8" style="3" bestFit="1" customWidth="1"/>
    <col min="13" max="13" width="9.125" style="3" bestFit="1" customWidth="1"/>
    <col min="14" max="14" width="4" style="3" bestFit="1" customWidth="1"/>
    <col min="15" max="15" width="6.375" style="3" customWidth="1"/>
    <col min="16" max="16" width="4" style="3" bestFit="1" customWidth="1"/>
    <col min="17" max="17" width="7.5" style="3" bestFit="1" customWidth="1"/>
    <col min="18" max="18" width="4.875" style="3" bestFit="1" customWidth="1"/>
    <col min="19" max="19" width="8" style="3" bestFit="1" customWidth="1"/>
    <col min="20" max="20" width="9.125" style="3" bestFit="1" customWidth="1"/>
    <col min="21" max="21" width="4" style="3" bestFit="1" customWidth="1"/>
    <col min="22" max="22" width="6.375" style="3" customWidth="1"/>
    <col min="23" max="23" width="4" style="3" bestFit="1" customWidth="1"/>
    <col min="24" max="24" width="7.5" style="3" bestFit="1" customWidth="1"/>
    <col min="25" max="25" width="4.875" style="3" bestFit="1" customWidth="1"/>
    <col min="26" max="26" width="8" style="3" bestFit="1" customWidth="1"/>
    <col min="27" max="27" width="9.125" style="3" bestFit="1" customWidth="1"/>
    <col min="28" max="28" width="4" style="3" bestFit="1" customWidth="1"/>
    <col min="29" max="29" width="6.375" style="3" customWidth="1"/>
    <col min="30" max="30" width="4" style="3" bestFit="1" customWidth="1"/>
    <col min="31" max="31" width="7.5" style="3" bestFit="1" customWidth="1"/>
    <col min="32" max="32" width="4.875" style="3" bestFit="1" customWidth="1"/>
    <col min="33" max="33" width="8" style="3" bestFit="1" customWidth="1"/>
    <col min="34" max="34" width="9.125" style="3" bestFit="1" customWidth="1"/>
    <col min="35" max="35" width="4" style="3" bestFit="1" customWidth="1"/>
    <col min="36" max="36" width="6.375" style="3" customWidth="1"/>
    <col min="37" max="37" width="4" style="3" bestFit="1" customWidth="1"/>
    <col min="38" max="38" width="7.5" style="3" bestFit="1" customWidth="1"/>
    <col min="39" max="39" width="4.875" style="3" bestFit="1" customWidth="1"/>
    <col min="40" max="40" width="8" style="3" bestFit="1" customWidth="1"/>
    <col min="41" max="41" width="9.125" style="3" bestFit="1" customWidth="1"/>
    <col min="42" max="42" width="4" style="3" bestFit="1" customWidth="1"/>
    <col min="43" max="43" width="6.375" style="3" customWidth="1"/>
    <col min="44" max="44" width="4" style="3" bestFit="1" customWidth="1"/>
    <col min="45" max="45" width="7.5" style="3" bestFit="1" customWidth="1"/>
    <col min="46" max="46" width="4.875" style="3" bestFit="1" customWidth="1"/>
    <col min="47" max="47" width="8" style="3" bestFit="1" customWidth="1"/>
    <col min="48" max="48" width="9.125" style="3" bestFit="1" customWidth="1"/>
    <col min="49" max="49" width="4" style="3" bestFit="1" customWidth="1"/>
    <col min="50" max="50" width="6.375" style="3" customWidth="1"/>
    <col min="51" max="51" width="4" style="3" bestFit="1" customWidth="1"/>
    <col min="52" max="52" width="7.5" style="3" bestFit="1" customWidth="1"/>
    <col min="53" max="53" width="4.875" style="3" bestFit="1" customWidth="1"/>
    <col min="54" max="54" width="8" style="3" bestFit="1" customWidth="1"/>
    <col min="55" max="55" width="9.125" style="3" bestFit="1" customWidth="1"/>
    <col min="56" max="56" width="4" style="3" bestFit="1" customWidth="1"/>
    <col min="57" max="57" width="6.375" style="3" customWidth="1"/>
    <col min="58" max="58" width="4" style="3" bestFit="1" customWidth="1"/>
    <col min="59" max="59" width="7.5" style="3" bestFit="1" customWidth="1"/>
    <col min="60" max="60" width="4.875" style="3" bestFit="1" customWidth="1"/>
    <col min="61" max="61" width="8" style="3" bestFit="1" customWidth="1"/>
    <col min="62" max="62" width="9.125" style="3" bestFit="1" customWidth="1"/>
    <col min="63" max="63" width="4" style="3" bestFit="1" customWidth="1"/>
    <col min="64" max="64" width="6.375" style="3" customWidth="1"/>
    <col min="65" max="65" width="4" style="3" bestFit="1" customWidth="1"/>
    <col min="66" max="66" width="7.5" style="3" bestFit="1" customWidth="1"/>
    <col min="67" max="67" width="4.875" style="3" bestFit="1" customWidth="1"/>
    <col min="68" max="68" width="8" style="3" bestFit="1" customWidth="1"/>
    <col min="69" max="69" width="9.125" style="3" bestFit="1" customWidth="1"/>
    <col min="70" max="70" width="4" style="3" bestFit="1" customWidth="1"/>
    <col min="71" max="71" width="6.375" style="3" customWidth="1"/>
    <col min="72" max="72" width="4" style="3" bestFit="1" customWidth="1"/>
    <col min="73" max="73" width="7.5" style="3" bestFit="1" customWidth="1"/>
    <col min="74" max="74" width="4.875" style="3" bestFit="1" customWidth="1"/>
    <col min="75" max="75" width="8" style="3" bestFit="1" customWidth="1"/>
    <col min="76" max="76" width="9.125" style="3" bestFit="1" customWidth="1"/>
    <col min="77" max="77" width="4" style="3" bestFit="1" customWidth="1"/>
    <col min="78" max="78" width="6.375" style="3" customWidth="1"/>
    <col min="79" max="79" width="4" style="3" bestFit="1" customWidth="1"/>
    <col min="80" max="80" width="7.5" style="3" bestFit="1" customWidth="1"/>
    <col min="81" max="81" width="4.875" style="3" bestFit="1" customWidth="1"/>
    <col min="82" max="82" width="8" style="3" bestFit="1" customWidth="1"/>
    <col min="83" max="83" width="9.125" style="3" bestFit="1" customWidth="1"/>
    <col min="84" max="84" width="4" style="3" bestFit="1" customWidth="1"/>
    <col min="85" max="85" width="6.375" style="3" customWidth="1"/>
    <col min="86" max="86" width="4" style="3" bestFit="1" customWidth="1"/>
    <col min="87" max="87" width="7.5" style="3" bestFit="1" customWidth="1"/>
    <col min="88" max="88" width="4.875" style="3" bestFit="1" customWidth="1"/>
    <col min="89" max="89" width="8" style="3" bestFit="1" customWidth="1"/>
    <col min="90" max="90" width="9.125" style="3" bestFit="1" customWidth="1"/>
    <col min="91" max="91" width="4" style="3" bestFit="1" customWidth="1"/>
    <col min="92" max="92" width="6.375" style="3" customWidth="1"/>
    <col min="93" max="93" width="4" style="3" bestFit="1" customWidth="1"/>
    <col min="94" max="94" width="7.5" style="3" bestFit="1" customWidth="1"/>
    <col min="95" max="95" width="4.875" style="3" bestFit="1" customWidth="1"/>
    <col min="96" max="96" width="8" style="3" bestFit="1" customWidth="1"/>
    <col min="97" max="97" width="9.125" style="3" bestFit="1" customWidth="1"/>
    <col min="98" max="98" width="4" style="3" bestFit="1" customWidth="1"/>
    <col min="99" max="99" width="6.375" style="3" customWidth="1"/>
    <col min="100" max="100" width="4" style="3" bestFit="1" customWidth="1"/>
    <col min="101" max="101" width="7.5" style="3" bestFit="1" customWidth="1"/>
    <col min="102" max="102" width="4.875" style="3" bestFit="1" customWidth="1"/>
    <col min="103" max="103" width="8" style="3" bestFit="1" customWidth="1"/>
    <col min="104" max="104" width="9.125" style="3" bestFit="1" customWidth="1"/>
    <col min="105" max="105" width="4" style="3" bestFit="1" customWidth="1"/>
    <col min="106" max="106" width="6.375" style="3" customWidth="1"/>
    <col min="107" max="107" width="4" style="3" bestFit="1" customWidth="1"/>
    <col min="108" max="108" width="7.5" style="3" bestFit="1" customWidth="1"/>
    <col min="109" max="109" width="4.875" style="3" bestFit="1" customWidth="1"/>
    <col min="110" max="110" width="8" style="3" bestFit="1" customWidth="1"/>
    <col min="111" max="111" width="9.125" style="3" bestFit="1" customWidth="1"/>
    <col min="112" max="112" width="4" style="3" bestFit="1" customWidth="1"/>
    <col min="113" max="113" width="6.375" style="3" customWidth="1"/>
    <col min="114" max="114" width="4" style="3" bestFit="1" customWidth="1"/>
    <col min="115" max="115" width="7.5" style="3" bestFit="1" customWidth="1"/>
    <col min="116" max="116" width="4.875" style="3" bestFit="1" customWidth="1"/>
    <col min="117" max="117" width="8" style="3" bestFit="1" customWidth="1"/>
    <col min="118" max="118" width="9.125" style="3" bestFit="1" customWidth="1"/>
    <col min="119" max="119" width="4" style="3" bestFit="1" customWidth="1"/>
    <col min="120" max="120" width="6.375" style="3" customWidth="1"/>
    <col min="121" max="121" width="4" style="3" bestFit="1" customWidth="1"/>
    <col min="122" max="122" width="7.5" style="3" bestFit="1" customWidth="1"/>
    <col min="123" max="123" width="4.875" style="3" bestFit="1" customWidth="1"/>
    <col min="124" max="124" width="8" style="3" bestFit="1" customWidth="1"/>
    <col min="125" max="125" width="9.125" style="3" bestFit="1" customWidth="1"/>
    <col min="126" max="126" width="4" style="3" bestFit="1" customWidth="1"/>
    <col min="127" max="127" width="6.375" style="3" customWidth="1"/>
    <col min="128" max="128" width="4" style="3" bestFit="1" customWidth="1"/>
    <col min="129" max="129" width="7.5" style="3" bestFit="1" customWidth="1"/>
    <col min="130" max="130" width="4.875" style="3" bestFit="1" customWidth="1"/>
    <col min="131" max="131" width="8" style="3" bestFit="1" customWidth="1"/>
    <col min="132" max="132" width="9.125" style="3" bestFit="1" customWidth="1"/>
    <col min="133" max="133" width="4" style="3" bestFit="1" customWidth="1"/>
    <col min="134" max="134" width="5.625" style="3" bestFit="1" customWidth="1"/>
    <col min="135" max="135" width="4" style="3" bestFit="1" customWidth="1"/>
    <col min="136" max="136" width="7.5" style="3" bestFit="1" customWidth="1"/>
    <col min="137" max="137" width="4.875" style="3" bestFit="1" customWidth="1"/>
    <col min="138" max="138" width="8" style="3" bestFit="1" customWidth="1"/>
    <col min="139" max="139" width="9.125" style="3" bestFit="1" customWidth="1"/>
    <col min="140" max="140" width="4" style="3" bestFit="1" customWidth="1"/>
    <col min="141" max="141" width="5.625" style="3" bestFit="1" customWidth="1"/>
    <col min="142" max="142" width="4" style="3" bestFit="1" customWidth="1"/>
    <col min="143" max="143" width="7.5" style="3" bestFit="1" customWidth="1"/>
    <col min="144" max="144" width="4.875" style="3" bestFit="1" customWidth="1"/>
    <col min="145" max="145" width="8" style="3" bestFit="1" customWidth="1"/>
    <col min="146" max="146" width="9.125" style="3" bestFit="1" customWidth="1"/>
    <col min="147" max="147" width="4" style="3" bestFit="1" customWidth="1"/>
    <col min="148" max="148" width="5.625" style="3" bestFit="1" customWidth="1"/>
    <col min="149" max="149" width="4" style="3" bestFit="1" customWidth="1"/>
    <col min="150" max="150" width="7.5" style="3" bestFit="1" customWidth="1"/>
    <col min="151" max="151" width="4" style="3" bestFit="1" customWidth="1"/>
    <col min="152" max="152" width="8" style="3" bestFit="1" customWidth="1"/>
    <col min="153" max="153" width="9.125" style="3" bestFit="1" customWidth="1"/>
    <col min="154" max="154" width="4" style="3" bestFit="1" customWidth="1"/>
    <col min="155" max="155" width="5.625" style="3" bestFit="1" customWidth="1"/>
    <col min="156" max="156" width="4" style="3" bestFit="1" customWidth="1"/>
    <col min="157" max="157" width="7.5" style="3" bestFit="1" customWidth="1"/>
    <col min="158" max="158" width="4" style="3" bestFit="1" customWidth="1"/>
    <col min="159" max="159" width="8" style="3" bestFit="1" customWidth="1"/>
    <col min="160" max="160" width="9.125" style="3" bestFit="1" customWidth="1"/>
    <col min="161" max="161" width="4" style="3" bestFit="1" customWidth="1"/>
    <col min="162" max="162" width="5.625" style="3" bestFit="1" customWidth="1"/>
    <col min="163" max="163" width="4" style="3" bestFit="1" customWidth="1"/>
    <col min="164" max="164" width="7.5" style="3" bestFit="1" customWidth="1"/>
    <col min="165" max="165" width="4" style="3" bestFit="1" customWidth="1"/>
    <col min="166" max="166" width="8" style="3" bestFit="1" customWidth="1"/>
    <col min="167" max="167" width="9.125" style="3" bestFit="1" customWidth="1"/>
    <col min="168" max="168" width="4" style="3" bestFit="1" customWidth="1"/>
    <col min="169" max="169" width="5.625" style="3" bestFit="1" customWidth="1"/>
    <col min="170" max="170" width="4" style="3" bestFit="1" customWidth="1"/>
    <col min="171" max="171" width="7.5" style="3" bestFit="1" customWidth="1"/>
    <col min="172" max="172" width="5.625" style="3" bestFit="1" customWidth="1"/>
    <col min="173" max="173" width="8" style="3" bestFit="1" customWidth="1"/>
    <col min="174" max="174" width="9.125" style="3" bestFit="1" customWidth="1"/>
    <col min="175" max="175" width="4" style="3" bestFit="1" customWidth="1"/>
    <col min="176" max="176" width="5.625" style="3" bestFit="1" customWidth="1"/>
    <col min="177" max="177" width="4" style="3" bestFit="1" customWidth="1"/>
    <col min="178" max="178" width="7.5" style="3" bestFit="1" customWidth="1"/>
    <col min="179" max="179" width="4" style="3" bestFit="1" customWidth="1"/>
    <col min="180" max="180" width="8" style="3" bestFit="1" customWidth="1"/>
    <col min="181" max="181" width="9.125" style="3" bestFit="1" customWidth="1"/>
    <col min="182" max="182" width="4" style="3" bestFit="1" customWidth="1"/>
    <col min="183" max="183" width="5.625" style="3" bestFit="1" customWidth="1"/>
    <col min="184" max="184" width="4" style="3" bestFit="1" customWidth="1"/>
    <col min="185" max="185" width="7.5" style="3" bestFit="1" customWidth="1"/>
    <col min="186" max="186" width="4.875" style="3" bestFit="1" customWidth="1"/>
    <col min="187" max="187" width="8" style="3" bestFit="1" customWidth="1"/>
    <col min="188" max="188" width="9.125" style="3" bestFit="1" customWidth="1"/>
    <col min="189" max="189" width="4" style="3" bestFit="1" customWidth="1"/>
    <col min="190" max="190" width="5.625" style="3" bestFit="1" customWidth="1"/>
    <col min="191" max="191" width="4" style="3" bestFit="1" customWidth="1"/>
    <col min="192" max="192" width="7.5" style="3" bestFit="1" customWidth="1"/>
    <col min="193" max="193" width="4.875" style="3" bestFit="1" customWidth="1"/>
    <col min="194" max="194" width="8" style="3" bestFit="1" customWidth="1"/>
    <col min="195" max="195" width="9.125" style="3" bestFit="1" customWidth="1"/>
    <col min="196" max="196" width="4" style="3" bestFit="1" customWidth="1"/>
    <col min="197" max="197" width="5.625" style="3" bestFit="1" customWidth="1"/>
    <col min="198" max="198" width="4" style="3" bestFit="1" customWidth="1"/>
    <col min="199" max="199" width="7.5" style="3" bestFit="1" customWidth="1"/>
    <col min="200" max="200" width="4.875" style="3" bestFit="1" customWidth="1"/>
    <col min="201" max="201" width="8" style="3" bestFit="1" customWidth="1"/>
    <col min="202" max="202" width="9.125" style="3" bestFit="1" customWidth="1"/>
    <col min="203" max="203" width="4" style="3" bestFit="1" customWidth="1"/>
    <col min="204" max="204" width="5.625" style="3" bestFit="1" customWidth="1"/>
    <col min="205" max="205" width="4" style="3" bestFit="1" customWidth="1"/>
    <col min="206" max="206" width="7.5" style="3" bestFit="1" customWidth="1"/>
    <col min="207" max="207" width="4.875" style="3" bestFit="1" customWidth="1"/>
    <col min="208" max="208" width="8" style="3" bestFit="1" customWidth="1"/>
    <col min="209" max="209" width="9.125" style="3" bestFit="1" customWidth="1"/>
    <col min="210" max="210" width="4" style="3" bestFit="1" customWidth="1"/>
    <col min="211" max="211" width="5.625" style="3" bestFit="1" customWidth="1"/>
    <col min="212" max="212" width="4" style="3" bestFit="1" customWidth="1"/>
    <col min="213" max="213" width="7.5" style="3" bestFit="1" customWidth="1"/>
    <col min="214" max="214" width="4" style="3" bestFit="1" customWidth="1"/>
    <col min="215" max="215" width="8" style="3" bestFit="1" customWidth="1"/>
    <col min="216" max="216" width="9.125" style="3" bestFit="1" customWidth="1"/>
    <col min="217" max="217" width="4" style="3" bestFit="1" customWidth="1"/>
    <col min="218" max="218" width="5.625" style="3" bestFit="1" customWidth="1"/>
    <col min="219" max="219" width="4" style="3" bestFit="1" customWidth="1"/>
    <col min="220" max="220" width="7.5" style="3" bestFit="1" customWidth="1"/>
    <col min="221" max="221" width="5.625" style="3" bestFit="1" customWidth="1"/>
    <col min="222" max="222" width="8" style="3" bestFit="1" customWidth="1"/>
    <col min="223" max="223" width="9.125" style="3" bestFit="1" customWidth="1"/>
    <col min="224" max="224" width="4" style="3" bestFit="1" customWidth="1"/>
    <col min="225" max="225" width="5.625" style="3" bestFit="1" customWidth="1"/>
    <col min="226" max="226" width="4" style="3" bestFit="1" customWidth="1"/>
    <col min="227" max="227" width="7.5" style="3" bestFit="1" customWidth="1"/>
    <col min="228" max="228" width="4" style="3" bestFit="1" customWidth="1"/>
    <col min="229" max="229" width="8" style="3" bestFit="1" customWidth="1"/>
    <col min="230" max="230" width="9.125" style="3" bestFit="1" customWidth="1"/>
    <col min="231" max="231" width="4" style="3" bestFit="1" customWidth="1"/>
    <col min="232" max="232" width="5.625" style="3" bestFit="1" customWidth="1"/>
    <col min="233" max="233" width="4" style="3" bestFit="1" customWidth="1"/>
    <col min="234" max="234" width="7.5" style="3" bestFit="1" customWidth="1"/>
    <col min="235" max="235" width="5.625" style="3" bestFit="1" customWidth="1"/>
    <col min="236" max="236" width="8" style="3" bestFit="1" customWidth="1"/>
    <col min="237" max="237" width="9.125" style="3" bestFit="1" customWidth="1"/>
    <col min="238" max="238" width="4" style="3" bestFit="1" customWidth="1"/>
    <col min="239" max="239" width="5.625" style="3" bestFit="1" customWidth="1"/>
    <col min="240" max="240" width="4" style="3" bestFit="1" customWidth="1"/>
    <col min="241" max="241" width="7.5" style="3" bestFit="1" customWidth="1"/>
    <col min="242" max="242" width="4" style="3" bestFit="1" customWidth="1"/>
    <col min="243" max="243" width="8" style="3" bestFit="1" customWidth="1"/>
    <col min="244" max="244" width="9.125" style="3" bestFit="1" customWidth="1"/>
    <col min="245" max="245" width="4" style="3" bestFit="1" customWidth="1"/>
    <col min="246" max="246" width="5.625" style="3" bestFit="1" customWidth="1"/>
    <col min="247" max="247" width="4" style="3" bestFit="1" customWidth="1"/>
    <col min="248" max="248" width="7.5" style="3" bestFit="1" customWidth="1"/>
    <col min="249" max="249" width="5.625" style="3" bestFit="1" customWidth="1"/>
    <col min="250" max="250" width="8" style="3" bestFit="1" customWidth="1"/>
    <col min="251" max="251" width="9.125" style="3" bestFit="1" customWidth="1"/>
    <col min="252" max="252" width="4" style="3" bestFit="1" customWidth="1"/>
    <col min="253" max="253" width="5.625" style="3" bestFit="1" customWidth="1"/>
    <col min="254" max="254" width="4" style="3" bestFit="1" customWidth="1"/>
    <col min="255" max="255" width="7.5" style="3" bestFit="1" customWidth="1"/>
    <col min="256" max="256" width="4" style="3" bestFit="1" customWidth="1"/>
    <col min="257" max="257" width="8" style="3" bestFit="1" customWidth="1"/>
    <col min="258" max="258" width="9.125" style="3" bestFit="1" customWidth="1"/>
    <col min="259" max="259" width="4" style="3" bestFit="1" customWidth="1"/>
    <col min="260" max="260" width="5.625" style="3" bestFit="1" customWidth="1"/>
    <col min="261" max="261" width="4" style="3" bestFit="1" customWidth="1"/>
    <col min="262" max="262" width="7.5" style="3" bestFit="1" customWidth="1"/>
    <col min="263" max="263" width="4" style="3" bestFit="1" customWidth="1"/>
    <col min="264" max="264" width="8" style="3" bestFit="1" customWidth="1"/>
    <col min="265" max="265" width="9.125" style="3" bestFit="1" customWidth="1"/>
    <col min="266" max="266" width="4" style="3" bestFit="1" customWidth="1"/>
    <col min="267" max="267" width="5.625" style="3" bestFit="1" customWidth="1"/>
    <col min="268" max="268" width="4" style="3" bestFit="1" customWidth="1"/>
    <col min="269" max="269" width="7.5" style="3" bestFit="1" customWidth="1"/>
    <col min="270" max="270" width="4" style="3" bestFit="1" customWidth="1"/>
    <col min="271" max="271" width="8" style="3" bestFit="1" customWidth="1"/>
    <col min="272" max="272" width="9.125" style="3" bestFit="1" customWidth="1"/>
    <col min="273" max="273" width="4" style="3" bestFit="1" customWidth="1"/>
    <col min="274" max="274" width="5.625" style="3" bestFit="1" customWidth="1"/>
    <col min="275" max="275" width="4" style="3" bestFit="1" customWidth="1"/>
    <col min="276" max="276" width="7.5" style="3" bestFit="1" customWidth="1"/>
    <col min="277" max="277" width="4" style="3" bestFit="1" customWidth="1"/>
    <col min="278" max="278" width="8" style="3" bestFit="1" customWidth="1"/>
    <col min="279" max="279" width="9.125" style="3" bestFit="1" customWidth="1"/>
    <col min="280" max="280" width="4" style="3" bestFit="1" customWidth="1"/>
    <col min="281" max="281" width="5.625" style="3" bestFit="1" customWidth="1"/>
    <col min="282" max="282" width="4" style="3" bestFit="1" customWidth="1"/>
    <col min="283" max="283" width="7.5" style="3" bestFit="1" customWidth="1"/>
    <col min="284" max="284" width="4" style="3" bestFit="1" customWidth="1"/>
    <col min="285" max="285" width="8" style="3" bestFit="1" customWidth="1"/>
    <col min="286" max="286" width="9.125" style="3" bestFit="1" customWidth="1"/>
    <col min="287" max="287" width="4" style="3" bestFit="1" customWidth="1"/>
    <col min="288" max="288" width="5.625" style="3" bestFit="1" customWidth="1"/>
    <col min="289" max="289" width="4" style="3" bestFit="1" customWidth="1"/>
    <col min="290" max="290" width="7.5" style="3" bestFit="1" customWidth="1"/>
    <col min="291" max="291" width="4" style="3" bestFit="1" customWidth="1"/>
    <col min="292" max="292" width="8" style="3" bestFit="1" customWidth="1"/>
    <col min="293" max="293" width="9.125" style="3" bestFit="1" customWidth="1"/>
    <col min="294" max="294" width="4" style="3" bestFit="1" customWidth="1"/>
    <col min="295" max="295" width="5.625" style="3" bestFit="1" customWidth="1"/>
    <col min="296" max="296" width="4" style="3" bestFit="1" customWidth="1"/>
    <col min="297" max="297" width="7.5" style="3" bestFit="1" customWidth="1"/>
    <col min="298" max="298" width="4" style="3" bestFit="1" customWidth="1"/>
    <col min="299" max="299" width="8" style="3" bestFit="1" customWidth="1"/>
    <col min="300" max="300" width="9.125" style="3" bestFit="1" customWidth="1"/>
    <col min="301" max="301" width="4" style="3" bestFit="1" customWidth="1"/>
    <col min="302" max="302" width="5.625" style="3" bestFit="1" customWidth="1"/>
    <col min="303" max="303" width="4" style="3" bestFit="1" customWidth="1"/>
    <col min="304" max="304" width="7.5" style="3" bestFit="1" customWidth="1"/>
    <col min="305" max="305" width="4.875" style="3" bestFit="1" customWidth="1"/>
    <col min="306" max="306" width="8" style="3" bestFit="1" customWidth="1"/>
    <col min="307" max="307" width="9.125" style="3" bestFit="1" customWidth="1"/>
    <col min="308" max="308" width="4" style="3" bestFit="1" customWidth="1"/>
    <col min="309" max="309" width="5.625" style="3" bestFit="1" customWidth="1"/>
    <col min="310" max="310" width="4" style="3" bestFit="1" customWidth="1"/>
    <col min="311" max="311" width="7.5" style="3" bestFit="1" customWidth="1"/>
    <col min="312" max="312" width="4.875" style="3" bestFit="1" customWidth="1"/>
    <col min="313" max="313" width="8" style="3" bestFit="1" customWidth="1"/>
    <col min="314" max="314" width="9.125" style="3" bestFit="1" customWidth="1"/>
    <col min="315" max="315" width="4" style="3" bestFit="1" customWidth="1"/>
    <col min="316" max="316" width="5.625" style="3" bestFit="1" customWidth="1"/>
    <col min="317" max="317" width="4" style="3" bestFit="1" customWidth="1"/>
    <col min="318" max="318" width="7.5" style="3" bestFit="1" customWidth="1"/>
    <col min="319" max="319" width="5.625" style="3" bestFit="1" customWidth="1"/>
    <col min="320" max="320" width="8" style="3" bestFit="1" customWidth="1"/>
    <col min="321" max="321" width="9.125" style="3" bestFit="1" customWidth="1"/>
    <col min="322" max="322" width="4" style="3" bestFit="1" customWidth="1"/>
    <col min="323" max="323" width="5.625" style="3" bestFit="1" customWidth="1"/>
    <col min="324" max="324" width="4" style="3" bestFit="1" customWidth="1"/>
    <col min="325" max="325" width="7.5" style="3" bestFit="1" customWidth="1"/>
    <col min="326" max="326" width="5.625" style="3" bestFit="1" customWidth="1"/>
    <col min="327" max="327" width="8" style="3" bestFit="1" customWidth="1"/>
    <col min="328" max="328" width="9.125" style="3" bestFit="1" customWidth="1"/>
    <col min="329" max="329" width="4" style="3" bestFit="1" customWidth="1"/>
    <col min="330" max="330" width="5.625" style="3" bestFit="1" customWidth="1"/>
    <col min="331" max="331" width="4" style="3" bestFit="1" customWidth="1"/>
    <col min="332" max="332" width="7.5" style="3" bestFit="1" customWidth="1"/>
    <col min="333" max="333" width="5.625" style="3" bestFit="1" customWidth="1"/>
    <col min="334" max="334" width="8" style="3" bestFit="1" customWidth="1"/>
    <col min="335" max="335" width="9.125" style="3" bestFit="1" customWidth="1"/>
    <col min="336" max="336" width="4" style="3" bestFit="1" customWidth="1"/>
    <col min="337" max="337" width="5.625" style="3" bestFit="1" customWidth="1"/>
    <col min="338" max="338" width="4" style="3" bestFit="1" customWidth="1"/>
    <col min="339" max="339" width="7.5" style="3" bestFit="1" customWidth="1"/>
    <col min="340" max="340" width="5.625" style="3" bestFit="1" customWidth="1"/>
    <col min="341" max="341" width="8" style="3" bestFit="1" customWidth="1"/>
    <col min="342" max="342" width="9.125" style="3" bestFit="1" customWidth="1"/>
    <col min="343" max="343" width="4" style="3" bestFit="1" customWidth="1"/>
    <col min="344" max="344" width="5.625" style="3" bestFit="1" customWidth="1"/>
    <col min="345" max="345" width="4" style="3" bestFit="1" customWidth="1"/>
    <col min="346" max="346" width="7.5" style="3" bestFit="1" customWidth="1"/>
    <col min="347" max="347" width="4" style="3" bestFit="1" customWidth="1"/>
    <col min="348" max="348" width="8" style="3" bestFit="1" customWidth="1"/>
    <col min="349" max="349" width="9.125" style="3" bestFit="1" customWidth="1"/>
    <col min="350" max="350" width="4" style="3" bestFit="1" customWidth="1"/>
    <col min="351" max="351" width="5.625" style="3" bestFit="1" customWidth="1"/>
    <col min="352" max="352" width="4" style="3" bestFit="1" customWidth="1"/>
    <col min="353" max="353" width="7.5" style="3" bestFit="1" customWidth="1"/>
    <col min="354" max="354" width="5.625" style="3" bestFit="1" customWidth="1"/>
    <col min="355" max="355" width="8" style="3" bestFit="1" customWidth="1"/>
    <col min="356" max="356" width="9.125" style="3" bestFit="1" customWidth="1"/>
    <col min="357" max="357" width="4" style="3" bestFit="1" customWidth="1"/>
    <col min="358" max="358" width="5.625" style="3" bestFit="1" customWidth="1"/>
    <col min="359" max="359" width="4" style="3" bestFit="1" customWidth="1"/>
    <col min="360" max="360" width="7.5" style="3" bestFit="1" customWidth="1"/>
    <col min="361" max="361" width="4" style="3" bestFit="1" customWidth="1"/>
    <col min="362" max="362" width="8" style="3" bestFit="1" customWidth="1"/>
    <col min="363" max="363" width="9.125" style="3" bestFit="1" customWidth="1"/>
    <col min="364" max="364" width="4" style="3" bestFit="1" customWidth="1"/>
    <col min="365" max="365" width="5.625" style="3" bestFit="1" customWidth="1"/>
    <col min="366" max="366" width="4" style="3" bestFit="1" customWidth="1"/>
    <col min="367" max="367" width="7.5" style="3" bestFit="1" customWidth="1"/>
    <col min="368" max="368" width="5.625" style="3" bestFit="1" customWidth="1"/>
    <col min="369" max="369" width="8" style="3" bestFit="1" customWidth="1"/>
    <col min="370" max="370" width="9.125" style="3" bestFit="1" customWidth="1"/>
    <col min="371" max="371" width="4" style="3" bestFit="1" customWidth="1"/>
    <col min="372" max="372" width="5.625" style="3" bestFit="1" customWidth="1"/>
    <col min="373" max="373" width="4" style="3" bestFit="1" customWidth="1"/>
    <col min="374" max="374" width="7.5" style="3" bestFit="1" customWidth="1"/>
    <col min="375" max="375" width="4.875" style="3" bestFit="1" customWidth="1"/>
    <col min="376" max="376" width="8" style="3" bestFit="1" customWidth="1"/>
    <col min="377" max="377" width="9.125" style="3" bestFit="1" customWidth="1"/>
    <col min="378" max="378" width="4" style="3" bestFit="1" customWidth="1"/>
    <col min="379" max="379" width="5.625" style="3" bestFit="1" customWidth="1"/>
    <col min="380" max="380" width="4" style="3" bestFit="1" customWidth="1"/>
    <col min="381" max="381" width="7.5" style="3" bestFit="1" customWidth="1"/>
    <col min="382" max="382" width="4" style="3" bestFit="1" customWidth="1"/>
    <col min="383" max="383" width="8" style="3" bestFit="1" customWidth="1"/>
    <col min="384" max="384" width="9.125" style="3" bestFit="1" customWidth="1"/>
    <col min="385" max="385" width="4.625" style="3" bestFit="1" customWidth="1"/>
    <col min="386" max="1115" width="8.875" style="2" customWidth="1"/>
    <col min="1116" max="16384" width="8.625" style="1"/>
  </cols>
  <sheetData>
    <row r="1" spans="1:433" s="3" customFormat="1" ht="18" x14ac:dyDescent="0.25">
      <c r="A1" s="7" t="s">
        <v>12</v>
      </c>
    </row>
    <row r="2" spans="1:433" s="6" customFormat="1" ht="18.75" x14ac:dyDescent="0.3">
      <c r="A2" s="8" t="s">
        <v>72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</row>
    <row r="3" spans="1:433" s="5" customFormat="1" x14ac:dyDescent="0.25">
      <c r="A3" s="9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  <c r="IW3" s="3"/>
      <c r="IX3" s="3"/>
      <c r="IY3" s="3"/>
      <c r="IZ3" s="3"/>
      <c r="JA3" s="3"/>
      <c r="JB3" s="3"/>
      <c r="JC3" s="3"/>
      <c r="JD3" s="3"/>
      <c r="JE3" s="3"/>
      <c r="JF3" s="3"/>
      <c r="JG3" s="3"/>
      <c r="JH3" s="3"/>
      <c r="JI3" s="3"/>
      <c r="JJ3" s="3"/>
      <c r="JK3" s="3"/>
      <c r="JL3" s="3"/>
      <c r="JM3" s="3"/>
      <c r="JN3" s="3"/>
      <c r="JO3" s="3"/>
      <c r="JP3" s="3"/>
      <c r="JQ3" s="3"/>
      <c r="JR3" s="3"/>
      <c r="JS3" s="3"/>
      <c r="JT3" s="3"/>
      <c r="JU3" s="3"/>
      <c r="JV3" s="3"/>
      <c r="JW3" s="3"/>
      <c r="JX3" s="3"/>
      <c r="JY3" s="3"/>
      <c r="JZ3" s="3"/>
      <c r="KA3" s="3"/>
      <c r="KB3" s="3"/>
      <c r="KC3" s="3"/>
      <c r="KD3" s="3"/>
      <c r="KE3" s="3"/>
      <c r="KF3" s="3"/>
      <c r="KG3" s="3"/>
      <c r="KH3" s="3"/>
      <c r="KI3" s="3"/>
      <c r="KJ3" s="3"/>
      <c r="KK3" s="3"/>
      <c r="KL3" s="3"/>
      <c r="KM3" s="3"/>
      <c r="KN3" s="3"/>
      <c r="KO3" s="3"/>
      <c r="KP3" s="3"/>
      <c r="KQ3" s="3"/>
      <c r="KR3" s="3"/>
      <c r="KS3" s="3"/>
      <c r="KT3" s="3"/>
      <c r="KU3" s="3"/>
      <c r="KV3" s="3"/>
      <c r="KW3" s="3"/>
      <c r="KX3" s="3"/>
      <c r="KY3" s="3"/>
      <c r="KZ3" s="3"/>
      <c r="LA3" s="3"/>
      <c r="LB3" s="3"/>
      <c r="LC3" s="3"/>
      <c r="LD3" s="3"/>
      <c r="LE3" s="3"/>
      <c r="LF3" s="3"/>
      <c r="LG3" s="3"/>
      <c r="LH3" s="3"/>
      <c r="LI3" s="3"/>
      <c r="LJ3" s="3"/>
      <c r="LK3" s="3"/>
      <c r="LL3" s="3"/>
      <c r="LM3" s="3"/>
      <c r="LN3" s="3"/>
      <c r="LO3" s="3"/>
      <c r="LP3" s="3"/>
      <c r="LQ3" s="3"/>
      <c r="LR3" s="3"/>
      <c r="LS3" s="3"/>
      <c r="LT3" s="3"/>
      <c r="LU3" s="3"/>
      <c r="LV3" s="3"/>
      <c r="LW3" s="3"/>
      <c r="LX3" s="3"/>
      <c r="LY3" s="3"/>
      <c r="LZ3" s="3"/>
      <c r="MA3" s="3"/>
      <c r="MB3" s="3"/>
      <c r="MC3" s="3"/>
      <c r="MD3" s="3"/>
      <c r="ME3" s="3"/>
      <c r="MF3" s="3"/>
      <c r="MG3" s="3"/>
      <c r="MH3" s="3"/>
      <c r="MI3" s="3"/>
      <c r="MJ3" s="3"/>
      <c r="MK3" s="3"/>
      <c r="ML3" s="3"/>
      <c r="MM3" s="3"/>
      <c r="MN3" s="3"/>
      <c r="MO3" s="3"/>
      <c r="MP3" s="3"/>
      <c r="MQ3" s="3"/>
      <c r="MR3" s="3"/>
      <c r="MS3" s="3"/>
      <c r="MT3" s="3"/>
      <c r="MU3" s="3"/>
      <c r="MV3" s="3"/>
      <c r="MW3" s="3"/>
      <c r="MX3" s="3"/>
      <c r="MY3" s="3"/>
      <c r="MZ3" s="3"/>
      <c r="NA3" s="3"/>
      <c r="NB3" s="3"/>
      <c r="NC3" s="3"/>
      <c r="ND3" s="3"/>
      <c r="NE3" s="3"/>
      <c r="NF3" s="3"/>
      <c r="NG3" s="3"/>
      <c r="NH3" s="3"/>
      <c r="NI3" s="3"/>
      <c r="NJ3" s="3"/>
      <c r="NK3" s="3"/>
      <c r="NL3" s="3"/>
      <c r="NM3" s="3"/>
      <c r="NN3" s="3"/>
      <c r="NO3" s="3"/>
      <c r="NP3" s="3"/>
      <c r="NQ3" s="3"/>
      <c r="NR3" s="3"/>
      <c r="NS3" s="3"/>
      <c r="NT3" s="3"/>
      <c r="NU3" s="3"/>
    </row>
    <row r="4" spans="1:433" s="5" customFormat="1" x14ac:dyDescent="0.25">
      <c r="A4" s="26" t="s">
        <v>9</v>
      </c>
      <c r="B4" s="105"/>
      <c r="C4" s="106"/>
      <c r="D4" s="106"/>
      <c r="E4" s="106"/>
      <c r="F4" s="106"/>
      <c r="G4" s="107"/>
      <c r="H4" s="96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/>
      <c r="BX4" s="97"/>
      <c r="BY4" s="97"/>
      <c r="BZ4" s="97"/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97"/>
      <c r="DZ4" s="97"/>
      <c r="EA4" s="97"/>
      <c r="EB4" s="97"/>
      <c r="EC4" s="97"/>
      <c r="ED4" s="97"/>
      <c r="EE4" s="97"/>
      <c r="EF4" s="97"/>
      <c r="EG4" s="97"/>
      <c r="EH4" s="97"/>
      <c r="EI4" s="97"/>
      <c r="EJ4" s="97"/>
      <c r="EK4" s="97"/>
      <c r="EL4" s="97"/>
      <c r="EM4" s="97"/>
      <c r="EN4" s="97"/>
      <c r="EO4" s="97"/>
      <c r="EP4" s="97"/>
      <c r="EQ4" s="97"/>
      <c r="ER4" s="97"/>
      <c r="ES4" s="97"/>
      <c r="ET4" s="97"/>
      <c r="EU4" s="97"/>
      <c r="EV4" s="97"/>
      <c r="EW4" s="97"/>
      <c r="EX4" s="97"/>
      <c r="EY4" s="97"/>
      <c r="EZ4" s="97"/>
      <c r="FA4" s="97"/>
      <c r="FB4" s="97"/>
      <c r="FC4" s="97"/>
      <c r="FD4" s="97"/>
      <c r="FE4" s="97"/>
      <c r="FF4" s="97"/>
      <c r="FG4" s="97"/>
      <c r="FH4" s="97"/>
      <c r="FI4" s="97"/>
      <c r="FJ4" s="97"/>
      <c r="FK4" s="97"/>
      <c r="FL4" s="97"/>
      <c r="FM4" s="97"/>
      <c r="FN4" s="97"/>
      <c r="FO4" s="97"/>
      <c r="FP4" s="97"/>
      <c r="FQ4" s="97"/>
      <c r="FR4" s="97"/>
      <c r="FS4" s="97"/>
      <c r="FT4" s="97"/>
      <c r="FU4" s="97"/>
      <c r="FV4" s="97"/>
      <c r="FW4" s="97"/>
      <c r="FX4" s="97"/>
      <c r="FY4" s="97"/>
      <c r="FZ4" s="97"/>
      <c r="GA4" s="97"/>
      <c r="GB4" s="97"/>
      <c r="GC4" s="97"/>
      <c r="GD4" s="97"/>
      <c r="GE4" s="97"/>
      <c r="GF4" s="97"/>
      <c r="GG4" s="97"/>
      <c r="GH4" s="97"/>
      <c r="GI4" s="97"/>
      <c r="GJ4" s="97"/>
      <c r="GK4" s="97"/>
      <c r="GL4" s="97"/>
      <c r="GM4" s="97"/>
      <c r="GN4" s="97"/>
      <c r="GO4" s="97"/>
      <c r="GP4" s="97"/>
      <c r="GQ4" s="97"/>
      <c r="GR4" s="97"/>
      <c r="GS4" s="97"/>
      <c r="GT4" s="97"/>
      <c r="GU4" s="97"/>
      <c r="GV4" s="97"/>
      <c r="GW4" s="97"/>
      <c r="GX4" s="97"/>
      <c r="GY4" s="97"/>
      <c r="GZ4" s="97"/>
      <c r="HA4" s="97"/>
      <c r="HB4" s="97"/>
      <c r="HC4" s="97"/>
      <c r="HD4" s="97"/>
      <c r="HE4" s="97"/>
      <c r="HF4" s="97"/>
      <c r="HG4" s="97"/>
      <c r="HH4" s="97"/>
      <c r="HI4" s="97"/>
      <c r="HJ4" s="97"/>
      <c r="HK4" s="97"/>
      <c r="HL4" s="97"/>
      <c r="HM4" s="97"/>
      <c r="HN4" s="97"/>
      <c r="HO4" s="97"/>
      <c r="HP4" s="97"/>
      <c r="HQ4" s="97"/>
      <c r="HR4" s="97"/>
      <c r="HS4" s="97"/>
      <c r="HT4" s="97"/>
      <c r="HU4" s="97"/>
      <c r="HV4" s="97"/>
      <c r="HW4" s="97"/>
      <c r="HX4" s="97"/>
      <c r="HY4" s="97"/>
      <c r="HZ4" s="97"/>
      <c r="IA4" s="97"/>
      <c r="IB4" s="97"/>
      <c r="IC4" s="97"/>
      <c r="ID4" s="97"/>
      <c r="IE4" s="97"/>
      <c r="IF4" s="97"/>
      <c r="IG4" s="97"/>
      <c r="IH4" s="97"/>
      <c r="II4" s="97"/>
      <c r="IJ4" s="97"/>
      <c r="IK4" s="97"/>
      <c r="IL4" s="97"/>
      <c r="IM4" s="97"/>
      <c r="IN4" s="97"/>
      <c r="IO4" s="97"/>
      <c r="IP4" s="97"/>
      <c r="IQ4" s="97"/>
      <c r="IR4" s="97"/>
      <c r="IS4" s="97"/>
      <c r="IT4" s="97"/>
      <c r="IU4" s="97"/>
      <c r="IV4" s="97"/>
      <c r="IW4" s="97"/>
      <c r="IX4" s="97"/>
      <c r="IY4" s="97"/>
      <c r="IZ4" s="97"/>
      <c r="JA4" s="97"/>
      <c r="JB4" s="97"/>
      <c r="JC4" s="97"/>
      <c r="JD4" s="97"/>
      <c r="JE4" s="97"/>
      <c r="JF4" s="97"/>
      <c r="JG4" s="97"/>
      <c r="JH4" s="97"/>
      <c r="JI4" s="97"/>
      <c r="JJ4" s="97"/>
      <c r="JK4" s="97"/>
      <c r="JL4" s="97"/>
      <c r="JM4" s="97"/>
      <c r="JN4" s="97"/>
      <c r="JO4" s="97"/>
      <c r="JP4" s="97"/>
      <c r="JQ4" s="97"/>
      <c r="JR4" s="97"/>
      <c r="JS4" s="97"/>
      <c r="JT4" s="97"/>
      <c r="JU4" s="97"/>
      <c r="JV4" s="97"/>
      <c r="JW4" s="97"/>
      <c r="JX4" s="97"/>
      <c r="JY4" s="97"/>
      <c r="JZ4" s="97"/>
      <c r="KA4" s="97"/>
      <c r="KB4" s="97"/>
      <c r="KC4" s="97"/>
      <c r="KD4" s="97"/>
      <c r="KE4" s="97"/>
      <c r="KF4" s="97"/>
      <c r="KG4" s="97"/>
      <c r="KH4" s="97"/>
      <c r="KI4" s="97"/>
      <c r="KJ4" s="97"/>
      <c r="KK4" s="97"/>
      <c r="KL4" s="97"/>
      <c r="KM4" s="97"/>
      <c r="KN4" s="97"/>
      <c r="KO4" s="97"/>
      <c r="KP4" s="97"/>
      <c r="KQ4" s="97"/>
      <c r="KR4" s="97"/>
      <c r="KS4" s="97"/>
      <c r="KT4" s="97"/>
      <c r="KU4" s="97"/>
      <c r="KV4" s="97"/>
      <c r="KW4" s="97"/>
      <c r="KX4" s="97"/>
      <c r="KY4" s="97"/>
      <c r="KZ4" s="97"/>
      <c r="LA4" s="97"/>
      <c r="LB4" s="97"/>
      <c r="LC4" s="97"/>
      <c r="LD4" s="97"/>
      <c r="LE4" s="97"/>
      <c r="LF4" s="97"/>
      <c r="LG4" s="97"/>
      <c r="LH4" s="97"/>
      <c r="LI4" s="97"/>
      <c r="LJ4" s="97"/>
      <c r="LK4" s="97"/>
      <c r="LL4" s="97"/>
      <c r="LM4" s="97"/>
      <c r="LN4" s="97"/>
      <c r="LO4" s="97"/>
      <c r="LP4" s="97"/>
      <c r="LQ4" s="97"/>
      <c r="LR4" s="97"/>
      <c r="LS4" s="97"/>
      <c r="LT4" s="97"/>
      <c r="LU4" s="97"/>
      <c r="LV4" s="97"/>
      <c r="LW4" s="97"/>
      <c r="LX4" s="97"/>
      <c r="LY4" s="97"/>
      <c r="LZ4" s="97"/>
      <c r="MA4" s="97"/>
      <c r="MB4" s="97"/>
      <c r="MC4" s="97"/>
      <c r="MD4" s="97"/>
      <c r="ME4" s="97"/>
      <c r="MF4" s="97"/>
      <c r="MG4" s="97"/>
      <c r="MH4" s="97"/>
      <c r="MI4" s="97"/>
      <c r="MJ4" s="97"/>
      <c r="MK4" s="97"/>
      <c r="ML4" s="97"/>
      <c r="MM4" s="97"/>
      <c r="MN4" s="97"/>
      <c r="MO4" s="97"/>
      <c r="MP4" s="97"/>
      <c r="MQ4" s="97"/>
      <c r="MR4" s="97"/>
      <c r="MS4" s="97"/>
      <c r="MT4" s="97"/>
      <c r="MU4" s="97"/>
      <c r="MV4" s="97"/>
      <c r="MW4" s="97"/>
      <c r="MX4" s="97"/>
      <c r="MY4" s="97"/>
      <c r="MZ4" s="97"/>
      <c r="NA4" s="97"/>
      <c r="NB4" s="97"/>
      <c r="NC4" s="97"/>
      <c r="ND4" s="97"/>
      <c r="NE4" s="97"/>
      <c r="NF4" s="97"/>
      <c r="NG4" s="97"/>
      <c r="NH4" s="97"/>
      <c r="NI4" s="97"/>
      <c r="NJ4" s="97"/>
      <c r="NK4" s="97"/>
      <c r="NL4" s="97"/>
      <c r="NM4" s="97"/>
      <c r="NN4" s="97"/>
      <c r="NO4" s="97"/>
      <c r="NP4" s="97"/>
      <c r="NQ4" s="97"/>
      <c r="NR4" s="97"/>
      <c r="NS4" s="97"/>
      <c r="NT4" s="97"/>
      <c r="NU4" s="98"/>
    </row>
    <row r="5" spans="1:433" s="3" customFormat="1" ht="12.75" x14ac:dyDescent="0.2">
      <c r="A5" s="45"/>
      <c r="B5" s="108"/>
      <c r="C5" s="109"/>
      <c r="D5" s="109"/>
      <c r="E5" s="109"/>
      <c r="F5" s="109"/>
      <c r="G5" s="110"/>
      <c r="H5" s="103" t="s">
        <v>87</v>
      </c>
      <c r="I5" s="104"/>
      <c r="J5" s="104"/>
      <c r="K5" s="104"/>
      <c r="L5" s="104"/>
      <c r="M5" s="104"/>
      <c r="N5" s="104"/>
      <c r="O5" s="114"/>
      <c r="P5" s="115"/>
      <c r="Q5" s="115"/>
      <c r="R5" s="115"/>
      <c r="S5" s="115"/>
      <c r="T5" s="115"/>
      <c r="U5" s="115"/>
      <c r="V5" s="114"/>
      <c r="W5" s="115"/>
      <c r="X5" s="115"/>
      <c r="Y5" s="115"/>
      <c r="Z5" s="115"/>
      <c r="AA5" s="115"/>
      <c r="AB5" s="115"/>
      <c r="AC5" s="114"/>
      <c r="AD5" s="115"/>
      <c r="AE5" s="115"/>
      <c r="AF5" s="115"/>
      <c r="AG5" s="115"/>
      <c r="AH5" s="115"/>
      <c r="AI5" s="115"/>
      <c r="AJ5" s="114"/>
      <c r="AK5" s="115"/>
      <c r="AL5" s="115"/>
      <c r="AM5" s="115"/>
      <c r="AN5" s="115"/>
      <c r="AO5" s="115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21"/>
      <c r="BM5" s="122"/>
      <c r="BN5" s="122"/>
      <c r="BO5" s="122"/>
      <c r="BP5" s="122"/>
      <c r="BQ5" s="122"/>
      <c r="BR5" s="122"/>
      <c r="BS5" s="122"/>
      <c r="BT5" s="122"/>
      <c r="BU5" s="122"/>
      <c r="BV5" s="122"/>
      <c r="BW5" s="122"/>
      <c r="BX5" s="122"/>
      <c r="BY5" s="122"/>
      <c r="BZ5" s="122"/>
      <c r="CA5" s="122"/>
      <c r="CB5" s="122"/>
      <c r="CC5" s="122"/>
      <c r="CD5" s="122"/>
      <c r="CE5" s="122"/>
      <c r="CF5" s="122"/>
      <c r="CG5" s="122"/>
      <c r="CH5" s="122"/>
      <c r="CI5" s="122"/>
      <c r="CJ5" s="122"/>
      <c r="CK5" s="122"/>
      <c r="CL5" s="122"/>
      <c r="CM5" s="122"/>
      <c r="CN5" s="122"/>
      <c r="CO5" s="122"/>
      <c r="CP5" s="122"/>
      <c r="CQ5" s="122"/>
      <c r="CR5" s="122"/>
      <c r="CS5" s="122"/>
      <c r="CT5" s="122"/>
      <c r="CU5" s="122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  <c r="JE5" s="94"/>
      <c r="JF5" s="94"/>
      <c r="JG5" s="94"/>
      <c r="JH5" s="94"/>
      <c r="JI5" s="94"/>
      <c r="JJ5" s="94"/>
      <c r="JK5" s="94"/>
      <c r="JL5" s="94"/>
      <c r="JM5" s="94"/>
      <c r="JN5" s="94"/>
      <c r="JO5" s="94"/>
      <c r="JP5" s="94"/>
      <c r="JQ5" s="94"/>
      <c r="JR5" s="94"/>
      <c r="JS5" s="94"/>
      <c r="JT5" s="94"/>
      <c r="JU5" s="94"/>
      <c r="JV5" s="94"/>
      <c r="JW5" s="94"/>
      <c r="JX5" s="94"/>
      <c r="JY5" s="94"/>
      <c r="JZ5" s="94"/>
      <c r="KA5" s="94"/>
      <c r="KB5" s="94"/>
      <c r="KC5" s="94"/>
      <c r="KD5" s="94"/>
      <c r="KE5" s="94"/>
      <c r="KF5" s="94"/>
      <c r="KG5" s="94"/>
      <c r="KH5" s="94"/>
      <c r="KI5" s="94"/>
      <c r="KJ5" s="94"/>
      <c r="KK5" s="94"/>
      <c r="KL5" s="94"/>
      <c r="KM5" s="94"/>
      <c r="KN5" s="94"/>
      <c r="KO5" s="94"/>
      <c r="KP5" s="94"/>
      <c r="KQ5" s="94"/>
      <c r="KR5" s="94"/>
      <c r="KS5" s="94"/>
      <c r="KT5" s="94"/>
      <c r="KU5" s="94"/>
      <c r="KV5" s="94"/>
      <c r="KW5" s="94"/>
      <c r="KX5" s="94"/>
      <c r="KY5" s="94"/>
      <c r="KZ5" s="94"/>
      <c r="LA5" s="94"/>
      <c r="LB5" s="94"/>
      <c r="LC5" s="94"/>
      <c r="LD5" s="94"/>
      <c r="LE5" s="94"/>
      <c r="LF5" s="94"/>
      <c r="LG5" s="94"/>
      <c r="LH5" s="94"/>
      <c r="LI5" s="94"/>
      <c r="LJ5" s="94"/>
      <c r="LK5" s="94"/>
      <c r="LL5" s="94"/>
      <c r="LM5" s="94"/>
      <c r="LN5" s="94"/>
      <c r="LO5" s="94"/>
      <c r="LP5" s="94"/>
      <c r="LQ5" s="94"/>
      <c r="LR5" s="94"/>
      <c r="LS5" s="94"/>
      <c r="LT5" s="94"/>
      <c r="LU5" s="94"/>
      <c r="LV5" s="94"/>
      <c r="LW5" s="94"/>
      <c r="LX5" s="94"/>
      <c r="LY5" s="94"/>
      <c r="LZ5" s="94"/>
      <c r="MA5" s="94"/>
      <c r="MB5" s="94"/>
      <c r="MC5" s="94"/>
      <c r="MD5" s="94"/>
      <c r="ME5" s="94"/>
      <c r="MF5" s="94"/>
      <c r="MG5" s="94"/>
      <c r="MH5" s="94"/>
      <c r="MI5" s="94"/>
      <c r="MJ5" s="94"/>
      <c r="MK5" s="94"/>
      <c r="ML5" s="94"/>
      <c r="MM5" s="94"/>
      <c r="MN5" s="94"/>
      <c r="MO5" s="94"/>
      <c r="MP5" s="94"/>
      <c r="MQ5" s="94"/>
      <c r="MR5" s="94"/>
      <c r="MS5" s="94"/>
      <c r="MT5" s="94"/>
      <c r="MU5" s="94"/>
      <c r="MV5" s="94"/>
      <c r="MW5" s="94"/>
      <c r="MX5" s="94"/>
      <c r="MY5" s="94"/>
      <c r="MZ5" s="94"/>
      <c r="NA5" s="94"/>
      <c r="NB5" s="94"/>
      <c r="NC5" s="94"/>
      <c r="ND5" s="94"/>
      <c r="NE5" s="94"/>
      <c r="NF5" s="94"/>
      <c r="NG5" s="94"/>
      <c r="NH5" s="94"/>
      <c r="NI5" s="94"/>
      <c r="NJ5" s="94"/>
      <c r="NK5" s="94"/>
      <c r="NL5" s="94"/>
      <c r="NM5" s="94"/>
      <c r="NN5" s="94"/>
      <c r="NO5" s="94"/>
      <c r="NP5" s="94"/>
      <c r="NQ5" s="94"/>
      <c r="NR5" s="94"/>
      <c r="NS5" s="94"/>
      <c r="NT5" s="94"/>
      <c r="NU5" s="95"/>
      <c r="NV5" s="46"/>
      <c r="NW5" s="46"/>
      <c r="NX5" s="46"/>
      <c r="NY5" s="46"/>
      <c r="NZ5" s="46"/>
      <c r="OA5" s="46"/>
      <c r="OB5" s="46"/>
      <c r="OC5" s="46"/>
      <c r="OD5" s="46"/>
      <c r="OE5" s="46"/>
      <c r="OF5" s="46"/>
      <c r="OG5" s="46"/>
      <c r="OH5" s="46"/>
      <c r="OI5" s="46"/>
      <c r="OJ5" s="46"/>
      <c r="OK5" s="46"/>
      <c r="OL5" s="46"/>
      <c r="OM5" s="46"/>
      <c r="ON5" s="46"/>
      <c r="OO5" s="46"/>
      <c r="OP5" s="46"/>
      <c r="OQ5" s="46"/>
      <c r="OR5" s="46"/>
      <c r="OS5" s="46"/>
      <c r="OT5" s="46"/>
      <c r="OU5" s="46"/>
      <c r="OV5" s="46"/>
      <c r="OW5" s="46"/>
      <c r="OX5" s="46"/>
      <c r="OY5" s="46"/>
      <c r="OZ5" s="46"/>
      <c r="PA5" s="46"/>
      <c r="PB5" s="46"/>
      <c r="PC5" s="46"/>
      <c r="PD5" s="46"/>
      <c r="PE5" s="46"/>
      <c r="PF5" s="46"/>
      <c r="PG5" s="46"/>
      <c r="PH5" s="46"/>
      <c r="PI5" s="46"/>
      <c r="PJ5" s="46"/>
      <c r="PK5" s="46"/>
      <c r="PL5" s="46"/>
      <c r="PM5" s="46"/>
      <c r="PN5" s="46"/>
      <c r="PO5" s="46"/>
      <c r="PP5" s="46"/>
      <c r="PQ5" s="46"/>
    </row>
    <row r="6" spans="1:433" s="4" customFormat="1" ht="12.75" x14ac:dyDescent="0.2">
      <c r="A6" s="93" t="s">
        <v>5</v>
      </c>
      <c r="B6" s="111"/>
      <c r="C6" s="112"/>
      <c r="D6" s="112" t="s">
        <v>83</v>
      </c>
      <c r="E6" s="112"/>
      <c r="F6" s="112"/>
      <c r="G6" s="113"/>
      <c r="H6" s="119">
        <f t="shared" ref="H6" si="0">O6+7</f>
        <v>44281</v>
      </c>
      <c r="I6" s="119"/>
      <c r="J6" s="119"/>
      <c r="K6" s="119"/>
      <c r="L6" s="119"/>
      <c r="M6" s="119"/>
      <c r="N6" s="119"/>
      <c r="O6" s="119">
        <f t="shared" ref="O6" si="1">V6+7</f>
        <v>44274</v>
      </c>
      <c r="P6" s="119"/>
      <c r="Q6" s="119"/>
      <c r="R6" s="119"/>
      <c r="S6" s="119"/>
      <c r="T6" s="119"/>
      <c r="U6" s="119"/>
      <c r="V6" s="119">
        <f t="shared" ref="V6" si="2">AC6+7</f>
        <v>44267</v>
      </c>
      <c r="W6" s="119"/>
      <c r="X6" s="119"/>
      <c r="Y6" s="119"/>
      <c r="Z6" s="119"/>
      <c r="AA6" s="119"/>
      <c r="AB6" s="119"/>
      <c r="AC6" s="119">
        <f t="shared" ref="AC6" si="3">AJ6+7</f>
        <v>44260</v>
      </c>
      <c r="AD6" s="119"/>
      <c r="AE6" s="119"/>
      <c r="AF6" s="119"/>
      <c r="AG6" s="119"/>
      <c r="AH6" s="119"/>
      <c r="AI6" s="119"/>
      <c r="AJ6" s="119">
        <f t="shared" ref="AJ6" si="4">AQ6+7</f>
        <v>44253</v>
      </c>
      <c r="AK6" s="119"/>
      <c r="AL6" s="119"/>
      <c r="AM6" s="119"/>
      <c r="AN6" s="119"/>
      <c r="AO6" s="119"/>
      <c r="AP6" s="119"/>
      <c r="AQ6" s="119">
        <f t="shared" ref="AQ6" si="5">AX6+7</f>
        <v>44246</v>
      </c>
      <c r="AR6" s="119"/>
      <c r="AS6" s="119"/>
      <c r="AT6" s="119"/>
      <c r="AU6" s="119"/>
      <c r="AV6" s="119"/>
      <c r="AW6" s="119"/>
      <c r="AX6" s="119">
        <f t="shared" ref="AX6" si="6">BE6+7</f>
        <v>44239</v>
      </c>
      <c r="AY6" s="119"/>
      <c r="AZ6" s="119"/>
      <c r="BA6" s="119"/>
      <c r="BB6" s="119"/>
      <c r="BC6" s="119"/>
      <c r="BD6" s="119"/>
      <c r="BE6" s="119">
        <f>BL6+7</f>
        <v>44232</v>
      </c>
      <c r="BF6" s="119"/>
      <c r="BG6" s="119"/>
      <c r="BH6" s="119"/>
      <c r="BI6" s="119"/>
      <c r="BJ6" s="119"/>
      <c r="BK6" s="119"/>
      <c r="BL6" s="119">
        <v>44225</v>
      </c>
      <c r="BM6" s="119"/>
      <c r="BN6" s="119"/>
      <c r="BO6" s="119"/>
      <c r="BP6" s="119"/>
      <c r="BQ6" s="119"/>
      <c r="BR6" s="119"/>
      <c r="BS6" s="119">
        <v>44218</v>
      </c>
      <c r="BT6" s="119"/>
      <c r="BU6" s="119"/>
      <c r="BV6" s="119"/>
      <c r="BW6" s="119"/>
      <c r="BX6" s="119"/>
      <c r="BY6" s="119"/>
      <c r="BZ6" s="119">
        <v>44211</v>
      </c>
      <c r="CA6" s="119"/>
      <c r="CB6" s="119"/>
      <c r="CC6" s="119"/>
      <c r="CD6" s="119"/>
      <c r="CE6" s="119"/>
      <c r="CF6" s="119"/>
      <c r="CG6" s="119">
        <v>44204</v>
      </c>
      <c r="CH6" s="119"/>
      <c r="CI6" s="119"/>
      <c r="CJ6" s="119"/>
      <c r="CK6" s="119"/>
      <c r="CL6" s="119"/>
      <c r="CM6" s="119"/>
      <c r="CN6" s="119">
        <v>44197</v>
      </c>
      <c r="CO6" s="119"/>
      <c r="CP6" s="119"/>
      <c r="CQ6" s="119"/>
      <c r="CR6" s="119"/>
      <c r="CS6" s="119"/>
      <c r="CT6" s="119"/>
      <c r="CU6" s="119">
        <v>44190</v>
      </c>
      <c r="CV6" s="119"/>
      <c r="CW6" s="119"/>
      <c r="CX6" s="119"/>
      <c r="CY6" s="119"/>
      <c r="CZ6" s="119"/>
      <c r="DA6" s="119"/>
      <c r="DB6" s="119">
        <v>44183</v>
      </c>
      <c r="DC6" s="119"/>
      <c r="DD6" s="119"/>
      <c r="DE6" s="119"/>
      <c r="DF6" s="119"/>
      <c r="DG6" s="119"/>
      <c r="DH6" s="119"/>
      <c r="DI6" s="119">
        <v>44176</v>
      </c>
      <c r="DJ6" s="119"/>
      <c r="DK6" s="119"/>
      <c r="DL6" s="119"/>
      <c r="DM6" s="119"/>
      <c r="DN6" s="119"/>
      <c r="DO6" s="119"/>
      <c r="DP6" s="119">
        <v>44169</v>
      </c>
      <c r="DQ6" s="119"/>
      <c r="DR6" s="119"/>
      <c r="DS6" s="119"/>
      <c r="DT6" s="119"/>
      <c r="DU6" s="119"/>
      <c r="DV6" s="119"/>
      <c r="DW6" s="119">
        <v>44162</v>
      </c>
      <c r="DX6" s="119"/>
      <c r="DY6" s="119"/>
      <c r="DZ6" s="119"/>
      <c r="EA6" s="119"/>
      <c r="EB6" s="119"/>
      <c r="EC6" s="119"/>
      <c r="ED6" s="120">
        <v>44155</v>
      </c>
      <c r="EE6" s="120"/>
      <c r="EF6" s="120"/>
      <c r="EG6" s="120"/>
      <c r="EH6" s="120"/>
      <c r="EI6" s="120"/>
      <c r="EJ6" s="120"/>
      <c r="EK6" s="120">
        <v>44148</v>
      </c>
      <c r="EL6" s="120"/>
      <c r="EM6" s="120"/>
      <c r="EN6" s="120"/>
      <c r="EO6" s="120"/>
      <c r="EP6" s="120"/>
      <c r="EQ6" s="120"/>
      <c r="ER6" s="120">
        <v>44141</v>
      </c>
      <c r="ES6" s="120"/>
      <c r="ET6" s="120"/>
      <c r="EU6" s="120"/>
      <c r="EV6" s="120"/>
      <c r="EW6" s="120"/>
      <c r="EX6" s="120"/>
      <c r="EY6" s="120">
        <v>44134</v>
      </c>
      <c r="EZ6" s="120"/>
      <c r="FA6" s="120"/>
      <c r="FB6" s="120"/>
      <c r="FC6" s="120"/>
      <c r="FD6" s="120"/>
      <c r="FE6" s="120"/>
      <c r="FF6" s="120">
        <v>44127</v>
      </c>
      <c r="FG6" s="120"/>
      <c r="FH6" s="120"/>
      <c r="FI6" s="120"/>
      <c r="FJ6" s="120"/>
      <c r="FK6" s="120"/>
      <c r="FL6" s="120"/>
      <c r="FM6" s="120">
        <v>44120</v>
      </c>
      <c r="FN6" s="120"/>
      <c r="FO6" s="120"/>
      <c r="FP6" s="120"/>
      <c r="FQ6" s="120"/>
      <c r="FR6" s="120"/>
      <c r="FS6" s="120"/>
      <c r="FT6" s="120">
        <v>44113</v>
      </c>
      <c r="FU6" s="120"/>
      <c r="FV6" s="120"/>
      <c r="FW6" s="120"/>
      <c r="FX6" s="120"/>
      <c r="FY6" s="120"/>
      <c r="FZ6" s="120"/>
      <c r="GA6" s="120">
        <v>44106</v>
      </c>
      <c r="GB6" s="120"/>
      <c r="GC6" s="120"/>
      <c r="GD6" s="120"/>
      <c r="GE6" s="120"/>
      <c r="GF6" s="120"/>
      <c r="GG6" s="120"/>
      <c r="GH6" s="120">
        <v>44099</v>
      </c>
      <c r="GI6" s="120"/>
      <c r="GJ6" s="120"/>
      <c r="GK6" s="120"/>
      <c r="GL6" s="120"/>
      <c r="GM6" s="120"/>
      <c r="GN6" s="120"/>
      <c r="GO6" s="120">
        <v>44092</v>
      </c>
      <c r="GP6" s="120"/>
      <c r="GQ6" s="120"/>
      <c r="GR6" s="120"/>
      <c r="GS6" s="120"/>
      <c r="GT6" s="120"/>
      <c r="GU6" s="120"/>
      <c r="GV6" s="120">
        <v>44085</v>
      </c>
      <c r="GW6" s="120"/>
      <c r="GX6" s="120"/>
      <c r="GY6" s="120"/>
      <c r="GZ6" s="120"/>
      <c r="HA6" s="120"/>
      <c r="HB6" s="120"/>
      <c r="HC6" s="120">
        <v>44078</v>
      </c>
      <c r="HD6" s="120"/>
      <c r="HE6" s="120"/>
      <c r="HF6" s="120"/>
      <c r="HG6" s="120"/>
      <c r="HH6" s="120"/>
      <c r="HI6" s="120"/>
      <c r="HJ6" s="120">
        <v>44071</v>
      </c>
      <c r="HK6" s="120"/>
      <c r="HL6" s="120"/>
      <c r="HM6" s="120"/>
      <c r="HN6" s="120"/>
      <c r="HO6" s="120"/>
      <c r="HP6" s="120"/>
      <c r="HQ6" s="120">
        <v>44064</v>
      </c>
      <c r="HR6" s="120"/>
      <c r="HS6" s="120"/>
      <c r="HT6" s="120"/>
      <c r="HU6" s="120"/>
      <c r="HV6" s="120"/>
      <c r="HW6" s="120"/>
      <c r="HX6" s="120">
        <v>44057</v>
      </c>
      <c r="HY6" s="120"/>
      <c r="HZ6" s="120"/>
      <c r="IA6" s="120"/>
      <c r="IB6" s="120"/>
      <c r="IC6" s="120"/>
      <c r="ID6" s="120"/>
      <c r="IE6" s="120">
        <v>44050</v>
      </c>
      <c r="IF6" s="120"/>
      <c r="IG6" s="120"/>
      <c r="IH6" s="120"/>
      <c r="II6" s="120"/>
      <c r="IJ6" s="120"/>
      <c r="IK6" s="120"/>
      <c r="IL6" s="120">
        <v>44043</v>
      </c>
      <c r="IM6" s="120"/>
      <c r="IN6" s="120"/>
      <c r="IO6" s="120"/>
      <c r="IP6" s="120"/>
      <c r="IQ6" s="120"/>
      <c r="IR6" s="120"/>
      <c r="IS6" s="120">
        <v>44036</v>
      </c>
      <c r="IT6" s="120"/>
      <c r="IU6" s="120"/>
      <c r="IV6" s="120"/>
      <c r="IW6" s="120"/>
      <c r="IX6" s="120"/>
      <c r="IY6" s="120"/>
      <c r="IZ6" s="120">
        <v>44029</v>
      </c>
      <c r="JA6" s="120"/>
      <c r="JB6" s="120"/>
      <c r="JC6" s="120"/>
      <c r="JD6" s="120"/>
      <c r="JE6" s="120"/>
      <c r="JF6" s="120"/>
      <c r="JG6" s="120">
        <v>44022</v>
      </c>
      <c r="JH6" s="120"/>
      <c r="JI6" s="120"/>
      <c r="JJ6" s="120"/>
      <c r="JK6" s="120"/>
      <c r="JL6" s="120"/>
      <c r="JM6" s="120"/>
      <c r="JN6" s="120">
        <v>44015</v>
      </c>
      <c r="JO6" s="120"/>
      <c r="JP6" s="120"/>
      <c r="JQ6" s="120"/>
      <c r="JR6" s="120"/>
      <c r="JS6" s="120"/>
      <c r="JT6" s="120"/>
      <c r="JU6" s="120">
        <v>44008</v>
      </c>
      <c r="JV6" s="120"/>
      <c r="JW6" s="120"/>
      <c r="JX6" s="120"/>
      <c r="JY6" s="120"/>
      <c r="JZ6" s="120"/>
      <c r="KA6" s="120"/>
      <c r="KB6" s="120">
        <v>44001</v>
      </c>
      <c r="KC6" s="120"/>
      <c r="KD6" s="120"/>
      <c r="KE6" s="120"/>
      <c r="KF6" s="120"/>
      <c r="KG6" s="120"/>
      <c r="KH6" s="120"/>
      <c r="KI6" s="120">
        <v>43994</v>
      </c>
      <c r="KJ6" s="120"/>
      <c r="KK6" s="120"/>
      <c r="KL6" s="120"/>
      <c r="KM6" s="120"/>
      <c r="KN6" s="120"/>
      <c r="KO6" s="120"/>
      <c r="KP6" s="120">
        <v>43987</v>
      </c>
      <c r="KQ6" s="120"/>
      <c r="KR6" s="120"/>
      <c r="KS6" s="120"/>
      <c r="KT6" s="120"/>
      <c r="KU6" s="120"/>
      <c r="KV6" s="120"/>
      <c r="KW6" s="120">
        <v>43980</v>
      </c>
      <c r="KX6" s="120"/>
      <c r="KY6" s="120"/>
      <c r="KZ6" s="120"/>
      <c r="LA6" s="120"/>
      <c r="LB6" s="120"/>
      <c r="LC6" s="120"/>
      <c r="LD6" s="120">
        <v>43973</v>
      </c>
      <c r="LE6" s="120"/>
      <c r="LF6" s="120"/>
      <c r="LG6" s="120"/>
      <c r="LH6" s="120"/>
      <c r="LI6" s="120"/>
      <c r="LJ6" s="120"/>
      <c r="LK6" s="120">
        <v>43966</v>
      </c>
      <c r="LL6" s="120"/>
      <c r="LM6" s="120"/>
      <c r="LN6" s="120"/>
      <c r="LO6" s="120"/>
      <c r="LP6" s="120"/>
      <c r="LQ6" s="120"/>
      <c r="LR6" s="120">
        <v>43959</v>
      </c>
      <c r="LS6" s="120"/>
      <c r="LT6" s="120"/>
      <c r="LU6" s="120"/>
      <c r="LV6" s="120"/>
      <c r="LW6" s="120"/>
      <c r="LX6" s="120"/>
      <c r="LY6" s="120">
        <v>43952</v>
      </c>
      <c r="LZ6" s="120"/>
      <c r="MA6" s="120"/>
      <c r="MB6" s="120"/>
      <c r="MC6" s="120"/>
      <c r="MD6" s="120"/>
      <c r="ME6" s="120"/>
      <c r="MF6" s="120">
        <v>43945</v>
      </c>
      <c r="MG6" s="120"/>
      <c r="MH6" s="120"/>
      <c r="MI6" s="120"/>
      <c r="MJ6" s="120"/>
      <c r="MK6" s="120"/>
      <c r="ML6" s="120"/>
      <c r="MM6" s="120">
        <v>43938</v>
      </c>
      <c r="MN6" s="120"/>
      <c r="MO6" s="120"/>
      <c r="MP6" s="120"/>
      <c r="MQ6" s="120"/>
      <c r="MR6" s="120"/>
      <c r="MS6" s="120"/>
      <c r="MT6" s="120">
        <v>43931</v>
      </c>
      <c r="MU6" s="120"/>
      <c r="MV6" s="120"/>
      <c r="MW6" s="120"/>
      <c r="MX6" s="120"/>
      <c r="MY6" s="120"/>
      <c r="MZ6" s="120"/>
      <c r="NA6" s="120">
        <v>43924</v>
      </c>
      <c r="NB6" s="120"/>
      <c r="NC6" s="120"/>
      <c r="ND6" s="120"/>
      <c r="NE6" s="120"/>
      <c r="NF6" s="120"/>
      <c r="NG6" s="120"/>
      <c r="NH6" s="120">
        <v>43917</v>
      </c>
      <c r="NI6" s="120"/>
      <c r="NJ6" s="120"/>
      <c r="NK6" s="120"/>
      <c r="NL6" s="120"/>
      <c r="NM6" s="120"/>
      <c r="NN6" s="120"/>
      <c r="NO6" s="120">
        <v>43910</v>
      </c>
      <c r="NP6" s="120"/>
      <c r="NQ6" s="120"/>
      <c r="NR6" s="120"/>
      <c r="NS6" s="120"/>
      <c r="NT6" s="120"/>
      <c r="NU6" s="120"/>
    </row>
    <row r="7" spans="1:433" s="3" customFormat="1" ht="12.75" x14ac:dyDescent="0.2">
      <c r="A7" s="92"/>
      <c r="B7" s="27" t="s">
        <v>0</v>
      </c>
      <c r="C7" s="28" t="s">
        <v>1</v>
      </c>
      <c r="D7" s="29" t="s">
        <v>2</v>
      </c>
      <c r="E7" s="28" t="s">
        <v>1</v>
      </c>
      <c r="F7" s="29" t="s">
        <v>3</v>
      </c>
      <c r="G7" s="30" t="s">
        <v>1</v>
      </c>
      <c r="H7" s="27" t="s">
        <v>0</v>
      </c>
      <c r="I7" s="28" t="s">
        <v>1</v>
      </c>
      <c r="J7" s="29" t="s">
        <v>2</v>
      </c>
      <c r="K7" s="28" t="s">
        <v>1</v>
      </c>
      <c r="L7" s="29" t="s">
        <v>6</v>
      </c>
      <c r="M7" s="29" t="s">
        <v>3</v>
      </c>
      <c r="N7" s="30" t="s">
        <v>1</v>
      </c>
      <c r="O7" s="27" t="s">
        <v>0</v>
      </c>
      <c r="P7" s="28" t="s">
        <v>1</v>
      </c>
      <c r="Q7" s="29" t="s">
        <v>2</v>
      </c>
      <c r="R7" s="28" t="s">
        <v>1</v>
      </c>
      <c r="S7" s="29" t="s">
        <v>6</v>
      </c>
      <c r="T7" s="29" t="s">
        <v>3</v>
      </c>
      <c r="U7" s="30" t="s">
        <v>1</v>
      </c>
      <c r="V7" s="27" t="s">
        <v>0</v>
      </c>
      <c r="W7" s="28" t="s">
        <v>1</v>
      </c>
      <c r="X7" s="29" t="s">
        <v>2</v>
      </c>
      <c r="Y7" s="28" t="s">
        <v>1</v>
      </c>
      <c r="Z7" s="29" t="s">
        <v>6</v>
      </c>
      <c r="AA7" s="29" t="s">
        <v>3</v>
      </c>
      <c r="AB7" s="30" t="s">
        <v>1</v>
      </c>
      <c r="AC7" s="27" t="s">
        <v>0</v>
      </c>
      <c r="AD7" s="28" t="s">
        <v>1</v>
      </c>
      <c r="AE7" s="29" t="s">
        <v>2</v>
      </c>
      <c r="AF7" s="28" t="s">
        <v>1</v>
      </c>
      <c r="AG7" s="29" t="s">
        <v>6</v>
      </c>
      <c r="AH7" s="29" t="s">
        <v>3</v>
      </c>
      <c r="AI7" s="30" t="s">
        <v>1</v>
      </c>
      <c r="AJ7" s="27" t="s">
        <v>0</v>
      </c>
      <c r="AK7" s="28" t="s">
        <v>1</v>
      </c>
      <c r="AL7" s="29" t="s">
        <v>2</v>
      </c>
      <c r="AM7" s="28" t="s">
        <v>1</v>
      </c>
      <c r="AN7" s="29" t="s">
        <v>6</v>
      </c>
      <c r="AO7" s="29" t="s">
        <v>3</v>
      </c>
      <c r="AP7" s="30" t="s">
        <v>1</v>
      </c>
      <c r="AQ7" s="27" t="s">
        <v>0</v>
      </c>
      <c r="AR7" s="28" t="s">
        <v>1</v>
      </c>
      <c r="AS7" s="29" t="s">
        <v>2</v>
      </c>
      <c r="AT7" s="28" t="s">
        <v>1</v>
      </c>
      <c r="AU7" s="29" t="s">
        <v>6</v>
      </c>
      <c r="AV7" s="29" t="s">
        <v>3</v>
      </c>
      <c r="AW7" s="30" t="s">
        <v>1</v>
      </c>
      <c r="AX7" s="27" t="s">
        <v>0</v>
      </c>
      <c r="AY7" s="28" t="s">
        <v>1</v>
      </c>
      <c r="AZ7" s="29" t="s">
        <v>2</v>
      </c>
      <c r="BA7" s="28" t="s">
        <v>1</v>
      </c>
      <c r="BB7" s="29" t="s">
        <v>6</v>
      </c>
      <c r="BC7" s="29" t="s">
        <v>3</v>
      </c>
      <c r="BD7" s="30" t="s">
        <v>1</v>
      </c>
      <c r="BE7" s="27" t="s">
        <v>0</v>
      </c>
      <c r="BF7" s="28" t="s">
        <v>1</v>
      </c>
      <c r="BG7" s="29" t="s">
        <v>2</v>
      </c>
      <c r="BH7" s="28" t="s">
        <v>1</v>
      </c>
      <c r="BI7" s="29" t="s">
        <v>6</v>
      </c>
      <c r="BJ7" s="29" t="s">
        <v>3</v>
      </c>
      <c r="BK7" s="30" t="s">
        <v>1</v>
      </c>
      <c r="BL7" s="27" t="s">
        <v>0</v>
      </c>
      <c r="BM7" s="28" t="s">
        <v>1</v>
      </c>
      <c r="BN7" s="29" t="s">
        <v>2</v>
      </c>
      <c r="BO7" s="28" t="s">
        <v>1</v>
      </c>
      <c r="BP7" s="29" t="s">
        <v>6</v>
      </c>
      <c r="BQ7" s="29" t="s">
        <v>3</v>
      </c>
      <c r="BR7" s="30" t="s">
        <v>1</v>
      </c>
      <c r="BS7" s="27" t="s">
        <v>0</v>
      </c>
      <c r="BT7" s="28" t="s">
        <v>1</v>
      </c>
      <c r="BU7" s="29" t="s">
        <v>2</v>
      </c>
      <c r="BV7" s="28" t="s">
        <v>1</v>
      </c>
      <c r="BW7" s="29" t="s">
        <v>6</v>
      </c>
      <c r="BX7" s="29" t="s">
        <v>3</v>
      </c>
      <c r="BY7" s="30" t="s">
        <v>1</v>
      </c>
      <c r="BZ7" s="27" t="s">
        <v>0</v>
      </c>
      <c r="CA7" s="28" t="s">
        <v>1</v>
      </c>
      <c r="CB7" s="29" t="s">
        <v>2</v>
      </c>
      <c r="CC7" s="28" t="s">
        <v>1</v>
      </c>
      <c r="CD7" s="29" t="s">
        <v>6</v>
      </c>
      <c r="CE7" s="29" t="s">
        <v>3</v>
      </c>
      <c r="CF7" s="30" t="s">
        <v>1</v>
      </c>
      <c r="CG7" s="27" t="s">
        <v>0</v>
      </c>
      <c r="CH7" s="28" t="s">
        <v>1</v>
      </c>
      <c r="CI7" s="29" t="s">
        <v>2</v>
      </c>
      <c r="CJ7" s="28" t="s">
        <v>1</v>
      </c>
      <c r="CK7" s="29" t="s">
        <v>6</v>
      </c>
      <c r="CL7" s="29" t="s">
        <v>3</v>
      </c>
      <c r="CM7" s="30" t="s">
        <v>1</v>
      </c>
      <c r="CN7" s="27" t="s">
        <v>0</v>
      </c>
      <c r="CO7" s="28" t="s">
        <v>1</v>
      </c>
      <c r="CP7" s="29" t="s">
        <v>2</v>
      </c>
      <c r="CQ7" s="28" t="s">
        <v>1</v>
      </c>
      <c r="CR7" s="29" t="s">
        <v>6</v>
      </c>
      <c r="CS7" s="29" t="s">
        <v>3</v>
      </c>
      <c r="CT7" s="30" t="s">
        <v>1</v>
      </c>
      <c r="CU7" s="27" t="s">
        <v>0</v>
      </c>
      <c r="CV7" s="28" t="s">
        <v>1</v>
      </c>
      <c r="CW7" s="29" t="s">
        <v>2</v>
      </c>
      <c r="CX7" s="28" t="s">
        <v>1</v>
      </c>
      <c r="CY7" s="29" t="s">
        <v>6</v>
      </c>
      <c r="CZ7" s="29" t="s">
        <v>3</v>
      </c>
      <c r="DA7" s="30" t="s">
        <v>1</v>
      </c>
      <c r="DB7" s="27" t="s">
        <v>0</v>
      </c>
      <c r="DC7" s="28" t="s">
        <v>1</v>
      </c>
      <c r="DD7" s="29" t="s">
        <v>2</v>
      </c>
      <c r="DE7" s="28" t="s">
        <v>1</v>
      </c>
      <c r="DF7" s="29" t="s">
        <v>6</v>
      </c>
      <c r="DG7" s="29" t="s">
        <v>3</v>
      </c>
      <c r="DH7" s="30" t="s">
        <v>1</v>
      </c>
      <c r="DI7" s="27" t="s">
        <v>0</v>
      </c>
      <c r="DJ7" s="28" t="s">
        <v>1</v>
      </c>
      <c r="DK7" s="29" t="s">
        <v>2</v>
      </c>
      <c r="DL7" s="28" t="s">
        <v>1</v>
      </c>
      <c r="DM7" s="29" t="s">
        <v>6</v>
      </c>
      <c r="DN7" s="29" t="s">
        <v>3</v>
      </c>
      <c r="DO7" s="30" t="s">
        <v>1</v>
      </c>
      <c r="DP7" s="27" t="s">
        <v>0</v>
      </c>
      <c r="DQ7" s="28" t="s">
        <v>1</v>
      </c>
      <c r="DR7" s="29" t="s">
        <v>2</v>
      </c>
      <c r="DS7" s="28" t="s">
        <v>1</v>
      </c>
      <c r="DT7" s="29" t="s">
        <v>6</v>
      </c>
      <c r="DU7" s="29" t="s">
        <v>3</v>
      </c>
      <c r="DV7" s="30" t="s">
        <v>1</v>
      </c>
      <c r="DW7" s="27" t="s">
        <v>0</v>
      </c>
      <c r="DX7" s="28" t="s">
        <v>1</v>
      </c>
      <c r="DY7" s="29" t="s">
        <v>2</v>
      </c>
      <c r="DZ7" s="28" t="s">
        <v>1</v>
      </c>
      <c r="EA7" s="29" t="s">
        <v>6</v>
      </c>
      <c r="EB7" s="29" t="s">
        <v>3</v>
      </c>
      <c r="EC7" s="30" t="s">
        <v>1</v>
      </c>
      <c r="ED7" s="25" t="s">
        <v>0</v>
      </c>
      <c r="EE7" s="24" t="s">
        <v>1</v>
      </c>
      <c r="EF7" s="23" t="s">
        <v>2</v>
      </c>
      <c r="EG7" s="24" t="s">
        <v>1</v>
      </c>
      <c r="EH7" s="23" t="s">
        <v>6</v>
      </c>
      <c r="EI7" s="23" t="s">
        <v>3</v>
      </c>
      <c r="EJ7" s="22" t="s">
        <v>1</v>
      </c>
      <c r="EK7" s="25" t="s">
        <v>0</v>
      </c>
      <c r="EL7" s="24" t="s">
        <v>1</v>
      </c>
      <c r="EM7" s="23" t="s">
        <v>2</v>
      </c>
      <c r="EN7" s="24" t="s">
        <v>1</v>
      </c>
      <c r="EO7" s="23" t="s">
        <v>6</v>
      </c>
      <c r="EP7" s="23" t="s">
        <v>3</v>
      </c>
      <c r="EQ7" s="22" t="s">
        <v>1</v>
      </c>
      <c r="ER7" s="25" t="s">
        <v>0</v>
      </c>
      <c r="ES7" s="24" t="s">
        <v>1</v>
      </c>
      <c r="ET7" s="23" t="s">
        <v>2</v>
      </c>
      <c r="EU7" s="24" t="s">
        <v>1</v>
      </c>
      <c r="EV7" s="23" t="s">
        <v>6</v>
      </c>
      <c r="EW7" s="23" t="s">
        <v>3</v>
      </c>
      <c r="EX7" s="22" t="s">
        <v>1</v>
      </c>
      <c r="EY7" s="25" t="s">
        <v>0</v>
      </c>
      <c r="EZ7" s="24" t="s">
        <v>1</v>
      </c>
      <c r="FA7" s="23" t="s">
        <v>2</v>
      </c>
      <c r="FB7" s="24" t="s">
        <v>1</v>
      </c>
      <c r="FC7" s="23" t="s">
        <v>6</v>
      </c>
      <c r="FD7" s="23" t="s">
        <v>3</v>
      </c>
      <c r="FE7" s="22" t="s">
        <v>1</v>
      </c>
      <c r="FF7" s="25" t="s">
        <v>0</v>
      </c>
      <c r="FG7" s="24" t="s">
        <v>1</v>
      </c>
      <c r="FH7" s="23" t="s">
        <v>2</v>
      </c>
      <c r="FI7" s="24" t="s">
        <v>1</v>
      </c>
      <c r="FJ7" s="23" t="s">
        <v>6</v>
      </c>
      <c r="FK7" s="23" t="s">
        <v>3</v>
      </c>
      <c r="FL7" s="22" t="s">
        <v>1</v>
      </c>
      <c r="FM7" s="25" t="s">
        <v>0</v>
      </c>
      <c r="FN7" s="24" t="s">
        <v>1</v>
      </c>
      <c r="FO7" s="23" t="s">
        <v>2</v>
      </c>
      <c r="FP7" s="24" t="s">
        <v>1</v>
      </c>
      <c r="FQ7" s="23" t="s">
        <v>6</v>
      </c>
      <c r="FR7" s="23" t="s">
        <v>3</v>
      </c>
      <c r="FS7" s="22" t="s">
        <v>1</v>
      </c>
      <c r="FT7" s="25" t="s">
        <v>0</v>
      </c>
      <c r="FU7" s="24" t="s">
        <v>1</v>
      </c>
      <c r="FV7" s="23" t="s">
        <v>2</v>
      </c>
      <c r="FW7" s="24" t="s">
        <v>1</v>
      </c>
      <c r="FX7" s="23" t="s">
        <v>6</v>
      </c>
      <c r="FY7" s="23" t="s">
        <v>3</v>
      </c>
      <c r="FZ7" s="22" t="s">
        <v>1</v>
      </c>
      <c r="GA7" s="25" t="s">
        <v>0</v>
      </c>
      <c r="GB7" s="24" t="s">
        <v>1</v>
      </c>
      <c r="GC7" s="23" t="s">
        <v>2</v>
      </c>
      <c r="GD7" s="24" t="s">
        <v>1</v>
      </c>
      <c r="GE7" s="23" t="s">
        <v>6</v>
      </c>
      <c r="GF7" s="23" t="s">
        <v>3</v>
      </c>
      <c r="GG7" s="22" t="s">
        <v>1</v>
      </c>
      <c r="GH7" s="25" t="s">
        <v>0</v>
      </c>
      <c r="GI7" s="24" t="s">
        <v>1</v>
      </c>
      <c r="GJ7" s="23" t="s">
        <v>2</v>
      </c>
      <c r="GK7" s="24" t="s">
        <v>1</v>
      </c>
      <c r="GL7" s="23" t="s">
        <v>6</v>
      </c>
      <c r="GM7" s="23" t="s">
        <v>3</v>
      </c>
      <c r="GN7" s="22" t="s">
        <v>1</v>
      </c>
      <c r="GO7" s="25" t="s">
        <v>0</v>
      </c>
      <c r="GP7" s="24" t="s">
        <v>1</v>
      </c>
      <c r="GQ7" s="23" t="s">
        <v>2</v>
      </c>
      <c r="GR7" s="24" t="s">
        <v>1</v>
      </c>
      <c r="GS7" s="23" t="s">
        <v>6</v>
      </c>
      <c r="GT7" s="23" t="s">
        <v>3</v>
      </c>
      <c r="GU7" s="22" t="s">
        <v>1</v>
      </c>
      <c r="GV7" s="25" t="s">
        <v>0</v>
      </c>
      <c r="GW7" s="24" t="s">
        <v>1</v>
      </c>
      <c r="GX7" s="23" t="s">
        <v>2</v>
      </c>
      <c r="GY7" s="24" t="s">
        <v>1</v>
      </c>
      <c r="GZ7" s="23" t="s">
        <v>6</v>
      </c>
      <c r="HA7" s="23" t="s">
        <v>3</v>
      </c>
      <c r="HB7" s="22" t="s">
        <v>1</v>
      </c>
      <c r="HC7" s="25" t="s">
        <v>0</v>
      </c>
      <c r="HD7" s="24" t="s">
        <v>1</v>
      </c>
      <c r="HE7" s="23" t="s">
        <v>2</v>
      </c>
      <c r="HF7" s="24" t="s">
        <v>1</v>
      </c>
      <c r="HG7" s="23" t="s">
        <v>6</v>
      </c>
      <c r="HH7" s="23" t="s">
        <v>3</v>
      </c>
      <c r="HI7" s="22" t="s">
        <v>1</v>
      </c>
      <c r="HJ7" s="25" t="s">
        <v>0</v>
      </c>
      <c r="HK7" s="24" t="s">
        <v>1</v>
      </c>
      <c r="HL7" s="23" t="s">
        <v>2</v>
      </c>
      <c r="HM7" s="24" t="s">
        <v>1</v>
      </c>
      <c r="HN7" s="23" t="s">
        <v>6</v>
      </c>
      <c r="HO7" s="23" t="s">
        <v>3</v>
      </c>
      <c r="HP7" s="22" t="s">
        <v>1</v>
      </c>
      <c r="HQ7" s="23" t="s">
        <v>0</v>
      </c>
      <c r="HR7" s="24" t="s">
        <v>1</v>
      </c>
      <c r="HS7" s="23" t="s">
        <v>2</v>
      </c>
      <c r="HT7" s="24" t="s">
        <v>1</v>
      </c>
      <c r="HU7" s="23" t="s">
        <v>6</v>
      </c>
      <c r="HV7" s="23" t="s">
        <v>3</v>
      </c>
      <c r="HW7" s="22" t="s">
        <v>1</v>
      </c>
      <c r="HX7" s="23" t="s">
        <v>0</v>
      </c>
      <c r="HY7" s="24" t="s">
        <v>1</v>
      </c>
      <c r="HZ7" s="23" t="s">
        <v>2</v>
      </c>
      <c r="IA7" s="24" t="s">
        <v>1</v>
      </c>
      <c r="IB7" s="23" t="s">
        <v>6</v>
      </c>
      <c r="IC7" s="23" t="s">
        <v>3</v>
      </c>
      <c r="ID7" s="22" t="s">
        <v>1</v>
      </c>
      <c r="IE7" s="23" t="s">
        <v>0</v>
      </c>
      <c r="IF7" s="24" t="s">
        <v>1</v>
      </c>
      <c r="IG7" s="23" t="s">
        <v>2</v>
      </c>
      <c r="IH7" s="24" t="s">
        <v>1</v>
      </c>
      <c r="II7" s="23" t="s">
        <v>6</v>
      </c>
      <c r="IJ7" s="23" t="s">
        <v>3</v>
      </c>
      <c r="IK7" s="22" t="s">
        <v>1</v>
      </c>
      <c r="IL7" s="23" t="s">
        <v>0</v>
      </c>
      <c r="IM7" s="24" t="s">
        <v>1</v>
      </c>
      <c r="IN7" s="23" t="s">
        <v>2</v>
      </c>
      <c r="IO7" s="24" t="s">
        <v>1</v>
      </c>
      <c r="IP7" s="23" t="s">
        <v>6</v>
      </c>
      <c r="IQ7" s="23" t="s">
        <v>3</v>
      </c>
      <c r="IR7" s="22" t="s">
        <v>1</v>
      </c>
      <c r="IS7" s="23" t="s">
        <v>0</v>
      </c>
      <c r="IT7" s="24" t="s">
        <v>1</v>
      </c>
      <c r="IU7" s="23" t="s">
        <v>2</v>
      </c>
      <c r="IV7" s="24" t="s">
        <v>1</v>
      </c>
      <c r="IW7" s="23" t="s">
        <v>6</v>
      </c>
      <c r="IX7" s="23" t="s">
        <v>3</v>
      </c>
      <c r="IY7" s="22" t="s">
        <v>1</v>
      </c>
      <c r="IZ7" s="23" t="s">
        <v>0</v>
      </c>
      <c r="JA7" s="24" t="s">
        <v>1</v>
      </c>
      <c r="JB7" s="23" t="s">
        <v>2</v>
      </c>
      <c r="JC7" s="24" t="s">
        <v>1</v>
      </c>
      <c r="JD7" s="23" t="s">
        <v>6</v>
      </c>
      <c r="JE7" s="23" t="s">
        <v>3</v>
      </c>
      <c r="JF7" s="22" t="s">
        <v>1</v>
      </c>
      <c r="JG7" s="23" t="s">
        <v>0</v>
      </c>
      <c r="JH7" s="24" t="s">
        <v>1</v>
      </c>
      <c r="JI7" s="23" t="s">
        <v>2</v>
      </c>
      <c r="JJ7" s="24" t="s">
        <v>1</v>
      </c>
      <c r="JK7" s="23" t="s">
        <v>6</v>
      </c>
      <c r="JL7" s="23" t="s">
        <v>3</v>
      </c>
      <c r="JM7" s="22" t="s">
        <v>1</v>
      </c>
      <c r="JN7" s="23" t="s">
        <v>0</v>
      </c>
      <c r="JO7" s="24" t="s">
        <v>1</v>
      </c>
      <c r="JP7" s="23" t="s">
        <v>2</v>
      </c>
      <c r="JQ7" s="24" t="s">
        <v>1</v>
      </c>
      <c r="JR7" s="23" t="s">
        <v>6</v>
      </c>
      <c r="JS7" s="23" t="s">
        <v>3</v>
      </c>
      <c r="JT7" s="22" t="s">
        <v>1</v>
      </c>
      <c r="JU7" s="23" t="s">
        <v>0</v>
      </c>
      <c r="JV7" s="24" t="s">
        <v>1</v>
      </c>
      <c r="JW7" s="23" t="s">
        <v>2</v>
      </c>
      <c r="JX7" s="24" t="s">
        <v>1</v>
      </c>
      <c r="JY7" s="23" t="s">
        <v>6</v>
      </c>
      <c r="JZ7" s="23" t="s">
        <v>3</v>
      </c>
      <c r="KA7" s="22" t="s">
        <v>1</v>
      </c>
      <c r="KB7" s="23" t="s">
        <v>0</v>
      </c>
      <c r="KC7" s="24" t="s">
        <v>1</v>
      </c>
      <c r="KD7" s="23" t="s">
        <v>2</v>
      </c>
      <c r="KE7" s="24" t="s">
        <v>1</v>
      </c>
      <c r="KF7" s="23" t="s">
        <v>6</v>
      </c>
      <c r="KG7" s="23" t="s">
        <v>3</v>
      </c>
      <c r="KH7" s="22" t="s">
        <v>1</v>
      </c>
      <c r="KI7" s="23" t="s">
        <v>0</v>
      </c>
      <c r="KJ7" s="24" t="s">
        <v>1</v>
      </c>
      <c r="KK7" s="23" t="s">
        <v>2</v>
      </c>
      <c r="KL7" s="24" t="s">
        <v>1</v>
      </c>
      <c r="KM7" s="23" t="s">
        <v>6</v>
      </c>
      <c r="KN7" s="23" t="s">
        <v>3</v>
      </c>
      <c r="KO7" s="22" t="s">
        <v>1</v>
      </c>
      <c r="KP7" s="23" t="s">
        <v>0</v>
      </c>
      <c r="KQ7" s="24" t="s">
        <v>1</v>
      </c>
      <c r="KR7" s="23" t="s">
        <v>2</v>
      </c>
      <c r="KS7" s="24" t="s">
        <v>1</v>
      </c>
      <c r="KT7" s="23" t="s">
        <v>6</v>
      </c>
      <c r="KU7" s="23" t="s">
        <v>3</v>
      </c>
      <c r="KV7" s="22" t="s">
        <v>1</v>
      </c>
      <c r="KW7" s="23" t="s">
        <v>0</v>
      </c>
      <c r="KX7" s="24" t="s">
        <v>1</v>
      </c>
      <c r="KY7" s="23" t="s">
        <v>2</v>
      </c>
      <c r="KZ7" s="24" t="s">
        <v>1</v>
      </c>
      <c r="LA7" s="23" t="s">
        <v>6</v>
      </c>
      <c r="LB7" s="23" t="s">
        <v>3</v>
      </c>
      <c r="LC7" s="22" t="s">
        <v>1</v>
      </c>
      <c r="LD7" s="23" t="s">
        <v>0</v>
      </c>
      <c r="LE7" s="24" t="s">
        <v>1</v>
      </c>
      <c r="LF7" s="23" t="s">
        <v>2</v>
      </c>
      <c r="LG7" s="24" t="s">
        <v>1</v>
      </c>
      <c r="LH7" s="23" t="s">
        <v>6</v>
      </c>
      <c r="LI7" s="23" t="s">
        <v>3</v>
      </c>
      <c r="LJ7" s="22" t="s">
        <v>1</v>
      </c>
      <c r="LK7" s="23" t="s">
        <v>0</v>
      </c>
      <c r="LL7" s="24" t="s">
        <v>1</v>
      </c>
      <c r="LM7" s="23" t="s">
        <v>2</v>
      </c>
      <c r="LN7" s="24" t="s">
        <v>1</v>
      </c>
      <c r="LO7" s="23" t="s">
        <v>6</v>
      </c>
      <c r="LP7" s="23" t="s">
        <v>3</v>
      </c>
      <c r="LQ7" s="22" t="s">
        <v>1</v>
      </c>
      <c r="LR7" s="23" t="s">
        <v>0</v>
      </c>
      <c r="LS7" s="24" t="s">
        <v>1</v>
      </c>
      <c r="LT7" s="23" t="s">
        <v>2</v>
      </c>
      <c r="LU7" s="24" t="s">
        <v>1</v>
      </c>
      <c r="LV7" s="23" t="s">
        <v>6</v>
      </c>
      <c r="LW7" s="23" t="s">
        <v>3</v>
      </c>
      <c r="LX7" s="22" t="s">
        <v>1</v>
      </c>
      <c r="LY7" s="23" t="s">
        <v>0</v>
      </c>
      <c r="LZ7" s="24" t="s">
        <v>1</v>
      </c>
      <c r="MA7" s="23" t="s">
        <v>2</v>
      </c>
      <c r="MB7" s="24" t="s">
        <v>1</v>
      </c>
      <c r="MC7" s="23" t="s">
        <v>6</v>
      </c>
      <c r="MD7" s="23" t="s">
        <v>3</v>
      </c>
      <c r="ME7" s="22" t="s">
        <v>1</v>
      </c>
      <c r="MF7" s="25" t="s">
        <v>0</v>
      </c>
      <c r="MG7" s="24" t="s">
        <v>1</v>
      </c>
      <c r="MH7" s="23" t="s">
        <v>2</v>
      </c>
      <c r="MI7" s="24" t="s">
        <v>1</v>
      </c>
      <c r="MJ7" s="23" t="s">
        <v>6</v>
      </c>
      <c r="MK7" s="23" t="s">
        <v>3</v>
      </c>
      <c r="ML7" s="22" t="s">
        <v>1</v>
      </c>
      <c r="MM7" s="25" t="s">
        <v>0</v>
      </c>
      <c r="MN7" s="24" t="s">
        <v>1</v>
      </c>
      <c r="MO7" s="23" t="s">
        <v>2</v>
      </c>
      <c r="MP7" s="24" t="s">
        <v>1</v>
      </c>
      <c r="MQ7" s="23" t="s">
        <v>6</v>
      </c>
      <c r="MR7" s="23" t="s">
        <v>3</v>
      </c>
      <c r="MS7" s="22" t="s">
        <v>1</v>
      </c>
      <c r="MT7" s="25" t="s">
        <v>0</v>
      </c>
      <c r="MU7" s="24" t="s">
        <v>1</v>
      </c>
      <c r="MV7" s="23" t="s">
        <v>2</v>
      </c>
      <c r="MW7" s="24" t="s">
        <v>1</v>
      </c>
      <c r="MX7" s="23" t="s">
        <v>6</v>
      </c>
      <c r="MY7" s="23" t="s">
        <v>3</v>
      </c>
      <c r="MZ7" s="22" t="s">
        <v>1</v>
      </c>
      <c r="NA7" s="25" t="s">
        <v>0</v>
      </c>
      <c r="NB7" s="24" t="s">
        <v>1</v>
      </c>
      <c r="NC7" s="23" t="s">
        <v>2</v>
      </c>
      <c r="ND7" s="24" t="s">
        <v>1</v>
      </c>
      <c r="NE7" s="23" t="s">
        <v>6</v>
      </c>
      <c r="NF7" s="23" t="s">
        <v>3</v>
      </c>
      <c r="NG7" s="22" t="s">
        <v>1</v>
      </c>
      <c r="NH7" s="25" t="s">
        <v>0</v>
      </c>
      <c r="NI7" s="24" t="s">
        <v>1</v>
      </c>
      <c r="NJ7" s="23" t="s">
        <v>2</v>
      </c>
      <c r="NK7" s="24" t="s">
        <v>1</v>
      </c>
      <c r="NL7" s="23" t="s">
        <v>6</v>
      </c>
      <c r="NM7" s="23" t="s">
        <v>3</v>
      </c>
      <c r="NN7" s="22" t="s">
        <v>1</v>
      </c>
      <c r="NO7" s="25" t="s">
        <v>0</v>
      </c>
      <c r="NP7" s="24" t="s">
        <v>1</v>
      </c>
      <c r="NQ7" s="23" t="s">
        <v>2</v>
      </c>
      <c r="NR7" s="24" t="s">
        <v>1</v>
      </c>
      <c r="NS7" s="23" t="s">
        <v>6</v>
      </c>
      <c r="NT7" s="23" t="s">
        <v>3</v>
      </c>
      <c r="NU7" s="22" t="s">
        <v>1</v>
      </c>
    </row>
    <row r="8" spans="1:433" s="3" customFormat="1" ht="12.75" x14ac:dyDescent="0.2">
      <c r="A8" s="21" t="s">
        <v>26</v>
      </c>
      <c r="B8" s="31">
        <v>10125835</v>
      </c>
      <c r="C8" s="47">
        <f>B8/B$18*100</f>
        <v>31.255298493736138</v>
      </c>
      <c r="D8" s="48">
        <v>9716390</v>
      </c>
      <c r="E8" s="47">
        <f>D8/D$18*100</f>
        <v>28.028163423595625</v>
      </c>
      <c r="F8" s="50">
        <f>B8+D8</f>
        <v>19842225</v>
      </c>
      <c r="G8" s="47">
        <f>F8/F$18*100</f>
        <v>29.587130015770231</v>
      </c>
      <c r="H8" s="31">
        <v>18</v>
      </c>
      <c r="I8" s="47">
        <v>0</v>
      </c>
      <c r="J8" s="48">
        <v>21</v>
      </c>
      <c r="K8" s="47">
        <v>0</v>
      </c>
      <c r="L8" s="49">
        <v>0</v>
      </c>
      <c r="M8" s="50">
        <v>39</v>
      </c>
      <c r="N8" s="32">
        <v>0</v>
      </c>
      <c r="O8" s="31">
        <v>18</v>
      </c>
      <c r="P8" s="47">
        <v>0</v>
      </c>
      <c r="Q8" s="48">
        <v>20</v>
      </c>
      <c r="R8" s="47">
        <v>0</v>
      </c>
      <c r="S8" s="49">
        <v>0</v>
      </c>
      <c r="T8" s="50">
        <v>38</v>
      </c>
      <c r="U8" s="32">
        <v>0</v>
      </c>
      <c r="V8" s="31">
        <v>18</v>
      </c>
      <c r="W8" s="47">
        <v>0</v>
      </c>
      <c r="X8" s="48">
        <v>19</v>
      </c>
      <c r="Y8" s="47">
        <v>0</v>
      </c>
      <c r="Z8" s="49">
        <v>0</v>
      </c>
      <c r="AA8" s="50">
        <v>37</v>
      </c>
      <c r="AB8" s="32">
        <v>0</v>
      </c>
      <c r="AC8" s="31">
        <v>18</v>
      </c>
      <c r="AD8" s="47">
        <v>0</v>
      </c>
      <c r="AE8" s="48">
        <v>19</v>
      </c>
      <c r="AF8" s="47">
        <v>0</v>
      </c>
      <c r="AG8" s="49">
        <v>0</v>
      </c>
      <c r="AH8" s="50">
        <v>37</v>
      </c>
      <c r="AI8" s="32">
        <v>0</v>
      </c>
      <c r="AJ8" s="31">
        <v>18</v>
      </c>
      <c r="AK8" s="47">
        <v>0</v>
      </c>
      <c r="AL8" s="48">
        <v>19</v>
      </c>
      <c r="AM8" s="47">
        <v>0</v>
      </c>
      <c r="AN8" s="49">
        <v>0</v>
      </c>
      <c r="AO8" s="50">
        <v>37</v>
      </c>
      <c r="AP8" s="32">
        <v>0</v>
      </c>
      <c r="AQ8" s="31">
        <v>18</v>
      </c>
      <c r="AR8" s="47">
        <v>0</v>
      </c>
      <c r="AS8" s="48">
        <v>19</v>
      </c>
      <c r="AT8" s="47">
        <v>0</v>
      </c>
      <c r="AU8" s="49">
        <v>0</v>
      </c>
      <c r="AV8" s="50">
        <v>37</v>
      </c>
      <c r="AW8" s="32">
        <v>0</v>
      </c>
      <c r="AX8" s="31">
        <v>18</v>
      </c>
      <c r="AY8" s="47">
        <v>0</v>
      </c>
      <c r="AZ8" s="48">
        <v>18</v>
      </c>
      <c r="BA8" s="47">
        <v>0</v>
      </c>
      <c r="BB8" s="49">
        <v>0</v>
      </c>
      <c r="BC8" s="50">
        <v>36</v>
      </c>
      <c r="BD8" s="32">
        <v>0</v>
      </c>
      <c r="BE8" s="31">
        <v>18</v>
      </c>
      <c r="BF8" s="47">
        <v>0</v>
      </c>
      <c r="BG8" s="48">
        <v>17</v>
      </c>
      <c r="BH8" s="47">
        <v>0</v>
      </c>
      <c r="BI8" s="49">
        <v>0</v>
      </c>
      <c r="BJ8" s="50">
        <v>35</v>
      </c>
      <c r="BK8" s="32">
        <v>0</v>
      </c>
      <c r="BL8" s="31">
        <v>17</v>
      </c>
      <c r="BM8" s="47">
        <v>0</v>
      </c>
      <c r="BN8" s="48">
        <v>16</v>
      </c>
      <c r="BO8" s="47">
        <v>0</v>
      </c>
      <c r="BP8" s="49">
        <v>0</v>
      </c>
      <c r="BQ8" s="50">
        <v>33</v>
      </c>
      <c r="BR8" s="32">
        <v>0</v>
      </c>
      <c r="BS8" s="31">
        <v>15</v>
      </c>
      <c r="BT8" s="47">
        <v>0</v>
      </c>
      <c r="BU8" s="48">
        <v>16</v>
      </c>
      <c r="BV8" s="47">
        <v>0</v>
      </c>
      <c r="BW8" s="49">
        <v>0</v>
      </c>
      <c r="BX8" s="50">
        <v>31</v>
      </c>
      <c r="BY8" s="32">
        <v>0</v>
      </c>
      <c r="BZ8" s="31">
        <v>15</v>
      </c>
      <c r="CA8" s="47">
        <v>0</v>
      </c>
      <c r="CB8" s="48">
        <v>16</v>
      </c>
      <c r="CC8" s="47">
        <v>0</v>
      </c>
      <c r="CD8" s="49">
        <v>0</v>
      </c>
      <c r="CE8" s="50">
        <v>31</v>
      </c>
      <c r="CF8" s="32">
        <v>0</v>
      </c>
      <c r="CG8" s="31">
        <v>15</v>
      </c>
      <c r="CH8" s="47">
        <v>0</v>
      </c>
      <c r="CI8" s="48">
        <v>15</v>
      </c>
      <c r="CJ8" s="47">
        <v>0</v>
      </c>
      <c r="CK8" s="49">
        <v>0</v>
      </c>
      <c r="CL8" s="50">
        <v>30</v>
      </c>
      <c r="CM8" s="32">
        <v>0</v>
      </c>
      <c r="CN8" s="31">
        <v>15</v>
      </c>
      <c r="CO8" s="47">
        <v>0</v>
      </c>
      <c r="CP8" s="48">
        <v>15</v>
      </c>
      <c r="CQ8" s="47">
        <v>0</v>
      </c>
      <c r="CR8" s="49">
        <v>0</v>
      </c>
      <c r="CS8" s="50">
        <v>30</v>
      </c>
      <c r="CT8" s="32">
        <v>0</v>
      </c>
      <c r="CU8" s="31">
        <v>15</v>
      </c>
      <c r="CV8" s="47">
        <v>0</v>
      </c>
      <c r="CW8" s="48">
        <v>15</v>
      </c>
      <c r="CX8" s="47">
        <v>0</v>
      </c>
      <c r="CY8" s="49">
        <v>0</v>
      </c>
      <c r="CZ8" s="50">
        <v>30</v>
      </c>
      <c r="DA8" s="32">
        <v>0</v>
      </c>
      <c r="DB8" s="31">
        <v>15</v>
      </c>
      <c r="DC8" s="47">
        <v>0</v>
      </c>
      <c r="DD8" s="48">
        <v>14</v>
      </c>
      <c r="DE8" s="47">
        <v>0</v>
      </c>
      <c r="DF8" s="49">
        <v>0</v>
      </c>
      <c r="DG8" s="50">
        <v>29</v>
      </c>
      <c r="DH8" s="32">
        <v>0</v>
      </c>
      <c r="DI8" s="31">
        <v>15</v>
      </c>
      <c r="DJ8" s="47">
        <v>0</v>
      </c>
      <c r="DK8" s="48">
        <v>14</v>
      </c>
      <c r="DL8" s="47">
        <v>0</v>
      </c>
      <c r="DM8" s="49">
        <v>0</v>
      </c>
      <c r="DN8" s="50">
        <v>29</v>
      </c>
      <c r="DO8" s="32">
        <v>0</v>
      </c>
      <c r="DP8" s="31">
        <v>15</v>
      </c>
      <c r="DQ8" s="47">
        <v>0</v>
      </c>
      <c r="DR8" s="48">
        <v>14</v>
      </c>
      <c r="DS8" s="47">
        <v>0</v>
      </c>
      <c r="DT8" s="49">
        <v>0</v>
      </c>
      <c r="DU8" s="50">
        <v>29</v>
      </c>
      <c r="DV8" s="32">
        <v>0</v>
      </c>
      <c r="DW8" s="31">
        <v>14</v>
      </c>
      <c r="DX8" s="47">
        <v>0</v>
      </c>
      <c r="DY8" s="48">
        <v>14</v>
      </c>
      <c r="DZ8" s="47">
        <v>0</v>
      </c>
      <c r="EA8" s="49">
        <v>0</v>
      </c>
      <c r="EB8" s="50">
        <v>28</v>
      </c>
      <c r="EC8" s="32">
        <v>0</v>
      </c>
      <c r="ED8" s="20">
        <v>14</v>
      </c>
      <c r="EE8" s="51">
        <v>0</v>
      </c>
      <c r="EF8" s="3">
        <v>14</v>
      </c>
      <c r="EG8" s="51">
        <v>0</v>
      </c>
      <c r="EH8" s="52">
        <v>0</v>
      </c>
      <c r="EI8" s="45">
        <v>28</v>
      </c>
      <c r="EJ8" s="18">
        <v>0</v>
      </c>
      <c r="EK8" s="20">
        <v>13</v>
      </c>
      <c r="EL8" s="51">
        <v>0</v>
      </c>
      <c r="EM8" s="3">
        <v>13</v>
      </c>
      <c r="EN8" s="51">
        <v>0</v>
      </c>
      <c r="EO8" s="52">
        <v>0</v>
      </c>
      <c r="EP8" s="45">
        <v>26</v>
      </c>
      <c r="EQ8" s="18">
        <v>0</v>
      </c>
      <c r="ER8" s="20">
        <v>12</v>
      </c>
      <c r="ES8" s="51">
        <v>0</v>
      </c>
      <c r="ET8" s="3">
        <v>13</v>
      </c>
      <c r="EU8" s="51">
        <v>0.1</v>
      </c>
      <c r="EV8" s="52">
        <v>0</v>
      </c>
      <c r="EW8" s="45">
        <v>25</v>
      </c>
      <c r="EX8" s="18">
        <v>0.1</v>
      </c>
      <c r="EY8" s="20">
        <v>12</v>
      </c>
      <c r="EZ8" s="51">
        <v>0.1</v>
      </c>
      <c r="FA8" s="3">
        <v>12</v>
      </c>
      <c r="FB8" s="51">
        <v>0.1</v>
      </c>
      <c r="FC8" s="52">
        <v>0</v>
      </c>
      <c r="FD8" s="45">
        <v>24</v>
      </c>
      <c r="FE8" s="18">
        <v>0.1</v>
      </c>
      <c r="FF8" s="20">
        <v>12</v>
      </c>
      <c r="FG8" s="51">
        <v>0.1</v>
      </c>
      <c r="FH8" s="3">
        <v>11</v>
      </c>
      <c r="FI8" s="51">
        <v>0.1</v>
      </c>
      <c r="FJ8" s="52">
        <v>0</v>
      </c>
      <c r="FK8" s="45">
        <v>23</v>
      </c>
      <c r="FL8" s="18">
        <v>0.1</v>
      </c>
      <c r="FM8" s="20">
        <v>12</v>
      </c>
      <c r="FN8" s="51">
        <v>0.1</v>
      </c>
      <c r="FO8" s="3">
        <v>11</v>
      </c>
      <c r="FP8" s="51">
        <v>0.1</v>
      </c>
      <c r="FQ8" s="52">
        <v>0</v>
      </c>
      <c r="FR8" s="45">
        <v>23</v>
      </c>
      <c r="FS8" s="18">
        <v>0.1</v>
      </c>
      <c r="FT8" s="20">
        <v>12</v>
      </c>
      <c r="FU8" s="51">
        <v>0.1</v>
      </c>
      <c r="FV8" s="3">
        <v>11</v>
      </c>
      <c r="FW8" s="51">
        <v>0.1</v>
      </c>
      <c r="FX8" s="52">
        <v>0</v>
      </c>
      <c r="FY8" s="45">
        <v>23</v>
      </c>
      <c r="FZ8" s="18">
        <v>0.1</v>
      </c>
      <c r="GA8" s="20">
        <v>12</v>
      </c>
      <c r="GB8" s="51">
        <v>0.1</v>
      </c>
      <c r="GC8" s="3">
        <v>10</v>
      </c>
      <c r="GD8" s="51">
        <v>0.1</v>
      </c>
      <c r="GE8" s="52">
        <v>0</v>
      </c>
      <c r="GF8" s="45">
        <v>22</v>
      </c>
      <c r="GG8" s="18">
        <v>0.1</v>
      </c>
      <c r="GH8" s="20">
        <v>12</v>
      </c>
      <c r="GI8" s="51">
        <v>0.1</v>
      </c>
      <c r="GJ8" s="3">
        <v>10</v>
      </c>
      <c r="GK8" s="51">
        <v>0.1</v>
      </c>
      <c r="GL8" s="52">
        <v>0</v>
      </c>
      <c r="GM8" s="45">
        <v>22</v>
      </c>
      <c r="GN8" s="18">
        <v>0.1</v>
      </c>
      <c r="GO8" s="20">
        <v>12</v>
      </c>
      <c r="GP8" s="51">
        <v>0.1</v>
      </c>
      <c r="GQ8" s="3">
        <v>9</v>
      </c>
      <c r="GR8" s="51">
        <v>0</v>
      </c>
      <c r="GS8" s="52">
        <v>0</v>
      </c>
      <c r="GT8" s="45">
        <v>21</v>
      </c>
      <c r="GU8" s="18">
        <v>0.1</v>
      </c>
      <c r="GV8" s="20">
        <v>12</v>
      </c>
      <c r="GW8" s="51">
        <v>0.1</v>
      </c>
      <c r="GX8" s="3">
        <v>9</v>
      </c>
      <c r="GY8" s="51">
        <v>0</v>
      </c>
      <c r="GZ8" s="52">
        <v>0</v>
      </c>
      <c r="HA8" s="45">
        <v>21</v>
      </c>
      <c r="HB8" s="18">
        <v>0.1</v>
      </c>
      <c r="HC8" s="20">
        <v>12</v>
      </c>
      <c r="HD8" s="51">
        <v>0.1</v>
      </c>
      <c r="HE8" s="3">
        <v>9</v>
      </c>
      <c r="HF8" s="51">
        <v>0.1</v>
      </c>
      <c r="HG8" s="52">
        <v>0</v>
      </c>
      <c r="HH8" s="45">
        <v>21</v>
      </c>
      <c r="HI8" s="18">
        <v>0.1</v>
      </c>
      <c r="HJ8" s="20">
        <v>11</v>
      </c>
      <c r="HK8" s="51">
        <v>0.1</v>
      </c>
      <c r="HL8" s="3">
        <v>9</v>
      </c>
      <c r="HM8" s="51">
        <v>0.1</v>
      </c>
      <c r="HN8" s="52">
        <v>0</v>
      </c>
      <c r="HO8" s="45">
        <v>20</v>
      </c>
      <c r="HP8" s="18">
        <v>0.1</v>
      </c>
      <c r="HQ8" s="10">
        <v>11</v>
      </c>
      <c r="HR8" s="51">
        <v>0.1</v>
      </c>
      <c r="HS8" s="3">
        <v>9</v>
      </c>
      <c r="HT8" s="51">
        <v>0.1</v>
      </c>
      <c r="HU8" s="52">
        <v>0</v>
      </c>
      <c r="HV8" s="45">
        <v>20</v>
      </c>
      <c r="HW8" s="18">
        <v>0.1</v>
      </c>
      <c r="HX8" s="10">
        <v>11</v>
      </c>
      <c r="HY8" s="51">
        <v>0.1</v>
      </c>
      <c r="HZ8" s="3">
        <v>9</v>
      </c>
      <c r="IA8" s="51">
        <v>0.1</v>
      </c>
      <c r="IB8" s="52">
        <v>0</v>
      </c>
      <c r="IC8" s="45">
        <v>20</v>
      </c>
      <c r="ID8" s="18">
        <v>0.1</v>
      </c>
      <c r="IE8" s="10">
        <v>11</v>
      </c>
      <c r="IF8" s="51">
        <v>0.1</v>
      </c>
      <c r="IG8" s="3">
        <v>9</v>
      </c>
      <c r="IH8" s="51">
        <v>0.1</v>
      </c>
      <c r="II8" s="52">
        <v>0</v>
      </c>
      <c r="IJ8" s="45">
        <v>20</v>
      </c>
      <c r="IK8" s="18">
        <v>0.1</v>
      </c>
      <c r="IL8" s="10">
        <v>11</v>
      </c>
      <c r="IM8" s="51">
        <v>0.1</v>
      </c>
      <c r="IN8" s="3">
        <v>9</v>
      </c>
      <c r="IO8" s="51">
        <v>0.1</v>
      </c>
      <c r="IP8" s="52">
        <v>0</v>
      </c>
      <c r="IQ8" s="45">
        <v>20</v>
      </c>
      <c r="IR8" s="18">
        <v>0.1</v>
      </c>
      <c r="IS8" s="10">
        <v>11</v>
      </c>
      <c r="IT8" s="51">
        <v>0.1</v>
      </c>
      <c r="IU8" s="3">
        <v>9</v>
      </c>
      <c r="IV8" s="51">
        <v>0.1</v>
      </c>
      <c r="IW8" s="52">
        <v>0</v>
      </c>
      <c r="IX8" s="45">
        <v>20</v>
      </c>
      <c r="IY8" s="18">
        <v>0.1</v>
      </c>
      <c r="IZ8" s="10">
        <v>11</v>
      </c>
      <c r="JA8" s="51">
        <v>0.1</v>
      </c>
      <c r="JB8" s="3">
        <v>8</v>
      </c>
      <c r="JC8" s="51">
        <v>0</v>
      </c>
      <c r="JD8" s="52">
        <v>0</v>
      </c>
      <c r="JE8" s="45">
        <v>19</v>
      </c>
      <c r="JF8" s="18">
        <v>0.1</v>
      </c>
      <c r="JG8" s="10">
        <v>11</v>
      </c>
      <c r="JH8" s="51">
        <v>0.1</v>
      </c>
      <c r="JI8" s="10">
        <v>8</v>
      </c>
      <c r="JJ8" s="51">
        <v>0</v>
      </c>
      <c r="JK8" s="52">
        <v>0</v>
      </c>
      <c r="JL8" s="45">
        <v>19</v>
      </c>
      <c r="JM8" s="18">
        <v>0.1</v>
      </c>
      <c r="JN8" s="10">
        <v>11</v>
      </c>
      <c r="JO8" s="51">
        <v>0.1</v>
      </c>
      <c r="JP8" s="10">
        <v>8</v>
      </c>
      <c r="JQ8" s="51">
        <v>0</v>
      </c>
      <c r="JR8" s="52">
        <v>0</v>
      </c>
      <c r="JS8" s="45">
        <v>19</v>
      </c>
      <c r="JT8" s="18">
        <v>0.1</v>
      </c>
      <c r="JU8" s="10">
        <v>11</v>
      </c>
      <c r="JV8" s="51">
        <v>0.1</v>
      </c>
      <c r="JW8" s="10">
        <v>8</v>
      </c>
      <c r="JX8" s="51">
        <v>0</v>
      </c>
      <c r="JY8" s="52">
        <v>0</v>
      </c>
      <c r="JZ8" s="45">
        <v>19</v>
      </c>
      <c r="KA8" s="18">
        <v>0.1</v>
      </c>
      <c r="KB8" s="10">
        <v>11</v>
      </c>
      <c r="KC8" s="51">
        <v>0.1</v>
      </c>
      <c r="KD8" s="10">
        <v>8</v>
      </c>
      <c r="KE8" s="51">
        <v>0</v>
      </c>
      <c r="KF8" s="52">
        <v>0</v>
      </c>
      <c r="KG8" s="45">
        <v>19</v>
      </c>
      <c r="KH8" s="18">
        <v>0.1</v>
      </c>
      <c r="KI8" s="10">
        <v>11</v>
      </c>
      <c r="KJ8" s="51">
        <v>0.1</v>
      </c>
      <c r="KK8" s="10">
        <v>8</v>
      </c>
      <c r="KL8" s="51">
        <v>0</v>
      </c>
      <c r="KM8" s="52">
        <v>0</v>
      </c>
      <c r="KN8" s="45">
        <v>19</v>
      </c>
      <c r="KO8" s="18">
        <v>0.1</v>
      </c>
      <c r="KP8" s="10">
        <v>11</v>
      </c>
      <c r="KQ8" s="51">
        <v>0.1</v>
      </c>
      <c r="KR8" s="10">
        <v>8</v>
      </c>
      <c r="KS8" s="51">
        <v>0</v>
      </c>
      <c r="KT8" s="52">
        <v>0</v>
      </c>
      <c r="KU8" s="45">
        <v>19</v>
      </c>
      <c r="KV8" s="18">
        <v>0.1</v>
      </c>
      <c r="KW8" s="10">
        <v>10</v>
      </c>
      <c r="KX8" s="51">
        <v>0.1</v>
      </c>
      <c r="KY8" s="10">
        <v>8</v>
      </c>
      <c r="KZ8" s="51">
        <v>0</v>
      </c>
      <c r="LA8" s="52">
        <v>0</v>
      </c>
      <c r="LB8" s="45">
        <v>18</v>
      </c>
      <c r="LC8" s="18">
        <v>0.1</v>
      </c>
      <c r="LD8" s="10">
        <v>10</v>
      </c>
      <c r="LE8" s="51">
        <v>0.1</v>
      </c>
      <c r="LF8" s="10">
        <v>8</v>
      </c>
      <c r="LG8" s="51">
        <v>0</v>
      </c>
      <c r="LH8" s="52">
        <v>0</v>
      </c>
      <c r="LI8" s="45">
        <v>18</v>
      </c>
      <c r="LJ8" s="18">
        <v>0.1</v>
      </c>
      <c r="LK8" s="10">
        <v>10</v>
      </c>
      <c r="LL8" s="51">
        <v>0.1</v>
      </c>
      <c r="LM8" s="10">
        <v>8</v>
      </c>
      <c r="LN8" s="51">
        <v>0.1</v>
      </c>
      <c r="LO8" s="52">
        <v>0</v>
      </c>
      <c r="LP8" s="45">
        <v>18</v>
      </c>
      <c r="LQ8" s="18">
        <v>0.1</v>
      </c>
      <c r="LR8" s="10">
        <v>10</v>
      </c>
      <c r="LS8" s="51">
        <v>0.1</v>
      </c>
      <c r="LT8" s="10">
        <v>8</v>
      </c>
      <c r="LU8" s="51">
        <v>0.1</v>
      </c>
      <c r="LV8" s="52">
        <v>0</v>
      </c>
      <c r="LW8" s="45">
        <v>18</v>
      </c>
      <c r="LX8" s="18">
        <v>0.1</v>
      </c>
      <c r="LY8" s="10">
        <v>9</v>
      </c>
      <c r="LZ8" s="51">
        <v>0.1</v>
      </c>
      <c r="MA8" s="10">
        <v>8</v>
      </c>
      <c r="MB8" s="51">
        <v>0.1</v>
      </c>
      <c r="MC8" s="52">
        <v>0</v>
      </c>
      <c r="MD8" s="45">
        <v>17</v>
      </c>
      <c r="ME8" s="18">
        <v>0.1</v>
      </c>
      <c r="MF8" s="19">
        <v>9</v>
      </c>
      <c r="MG8" s="51">
        <v>0.1</v>
      </c>
      <c r="MH8" s="10">
        <v>8</v>
      </c>
      <c r="MI8" s="51">
        <v>0.1</v>
      </c>
      <c r="MJ8" s="52">
        <v>0</v>
      </c>
      <c r="MK8" s="45">
        <v>17</v>
      </c>
      <c r="ML8" s="18">
        <v>0.1</v>
      </c>
      <c r="MM8" s="19">
        <v>7</v>
      </c>
      <c r="MN8" s="51">
        <v>0.1</v>
      </c>
      <c r="MO8" s="10">
        <v>8</v>
      </c>
      <c r="MP8" s="51">
        <v>0.1</v>
      </c>
      <c r="MQ8" s="52">
        <v>0</v>
      </c>
      <c r="MR8" s="45">
        <v>15</v>
      </c>
      <c r="MS8" s="18">
        <v>0.1</v>
      </c>
      <c r="MT8" s="19">
        <v>5</v>
      </c>
      <c r="MU8" s="51">
        <v>0</v>
      </c>
      <c r="MV8" s="10">
        <v>8</v>
      </c>
      <c r="MW8" s="51">
        <v>0.1</v>
      </c>
      <c r="MX8" s="52">
        <v>0</v>
      </c>
      <c r="MY8" s="45">
        <v>13</v>
      </c>
      <c r="MZ8" s="18">
        <v>0.1</v>
      </c>
      <c r="NA8" s="19">
        <v>3</v>
      </c>
      <c r="NB8" s="51">
        <v>0</v>
      </c>
      <c r="NC8" s="10">
        <v>3</v>
      </c>
      <c r="ND8" s="51">
        <v>0.1</v>
      </c>
      <c r="NE8" s="52">
        <v>0</v>
      </c>
      <c r="NF8" s="45">
        <v>6</v>
      </c>
      <c r="NG8" s="18">
        <v>0</v>
      </c>
      <c r="NH8" s="19">
        <v>3</v>
      </c>
      <c r="NI8" s="51">
        <v>0.1</v>
      </c>
      <c r="NJ8" s="10">
        <v>1</v>
      </c>
      <c r="NK8" s="51">
        <v>0</v>
      </c>
      <c r="NL8" s="52">
        <v>0</v>
      </c>
      <c r="NM8" s="45">
        <v>4</v>
      </c>
      <c r="NN8" s="18">
        <v>0.1</v>
      </c>
      <c r="NO8" s="19">
        <v>1</v>
      </c>
      <c r="NP8" s="51">
        <v>0.1</v>
      </c>
      <c r="NQ8" s="10">
        <v>1</v>
      </c>
      <c r="NR8" s="51">
        <v>0.1</v>
      </c>
      <c r="NS8" s="52">
        <v>0</v>
      </c>
      <c r="NT8" s="45">
        <v>2</v>
      </c>
      <c r="NU8" s="18">
        <v>0.1</v>
      </c>
    </row>
    <row r="9" spans="1:433" s="3" customFormat="1" ht="12.75" x14ac:dyDescent="0.2">
      <c r="A9" s="21" t="s">
        <v>25</v>
      </c>
      <c r="B9" s="31">
        <v>3801364</v>
      </c>
      <c r="C9" s="47">
        <f t="shared" ref="C9:E16" si="7">B9/B$18*100</f>
        <v>11.7336265605101</v>
      </c>
      <c r="D9" s="48">
        <v>3968531</v>
      </c>
      <c r="E9" s="47">
        <f t="shared" si="7"/>
        <v>11.447732688746065</v>
      </c>
      <c r="F9" s="50">
        <f t="shared" ref="F9:F16" si="8">B9+D9</f>
        <v>7769895</v>
      </c>
      <c r="G9" s="47">
        <f t="shared" ref="G9:G16" si="9">F9/F$18*100</f>
        <v>11.58584249366606</v>
      </c>
      <c r="H9" s="31">
        <v>77</v>
      </c>
      <c r="I9" s="47">
        <v>0.1</v>
      </c>
      <c r="J9" s="48">
        <v>44</v>
      </c>
      <c r="K9" s="47">
        <v>0.1</v>
      </c>
      <c r="L9" s="49">
        <v>0</v>
      </c>
      <c r="M9" s="50">
        <v>121</v>
      </c>
      <c r="N9" s="32">
        <v>0.1</v>
      </c>
      <c r="O9" s="31">
        <v>74</v>
      </c>
      <c r="P9" s="47">
        <v>0.1</v>
      </c>
      <c r="Q9" s="48">
        <v>43</v>
      </c>
      <c r="R9" s="47">
        <v>0.1</v>
      </c>
      <c r="S9" s="49">
        <v>0</v>
      </c>
      <c r="T9" s="50">
        <v>117</v>
      </c>
      <c r="U9" s="32">
        <v>0.1</v>
      </c>
      <c r="V9" s="31">
        <v>73</v>
      </c>
      <c r="W9" s="47">
        <v>0.1</v>
      </c>
      <c r="X9" s="48">
        <v>43</v>
      </c>
      <c r="Y9" s="47">
        <v>0.1</v>
      </c>
      <c r="Z9" s="49">
        <v>0</v>
      </c>
      <c r="AA9" s="50">
        <v>116</v>
      </c>
      <c r="AB9" s="32">
        <v>0.1</v>
      </c>
      <c r="AC9" s="31">
        <v>71</v>
      </c>
      <c r="AD9" s="47">
        <v>0.1</v>
      </c>
      <c r="AE9" s="48">
        <v>41</v>
      </c>
      <c r="AF9" s="47">
        <v>0.1</v>
      </c>
      <c r="AG9" s="49">
        <v>0</v>
      </c>
      <c r="AH9" s="50">
        <v>112</v>
      </c>
      <c r="AI9" s="32">
        <v>0.1</v>
      </c>
      <c r="AJ9" s="31">
        <v>70</v>
      </c>
      <c r="AK9" s="47">
        <v>0.1</v>
      </c>
      <c r="AL9" s="48">
        <v>40</v>
      </c>
      <c r="AM9" s="47">
        <v>0.1</v>
      </c>
      <c r="AN9" s="49">
        <v>0</v>
      </c>
      <c r="AO9" s="50">
        <v>110</v>
      </c>
      <c r="AP9" s="32">
        <v>0.1</v>
      </c>
      <c r="AQ9" s="31">
        <v>70</v>
      </c>
      <c r="AR9" s="47">
        <v>0.1</v>
      </c>
      <c r="AS9" s="48">
        <v>40</v>
      </c>
      <c r="AT9" s="47">
        <v>0.1</v>
      </c>
      <c r="AU9" s="49">
        <v>0</v>
      </c>
      <c r="AV9" s="50">
        <v>110</v>
      </c>
      <c r="AW9" s="32">
        <v>0.1</v>
      </c>
      <c r="AX9" s="31">
        <v>69</v>
      </c>
      <c r="AY9" s="47">
        <v>0.1</v>
      </c>
      <c r="AZ9" s="48">
        <v>40</v>
      </c>
      <c r="BA9" s="47">
        <v>0.1</v>
      </c>
      <c r="BB9" s="49">
        <v>0</v>
      </c>
      <c r="BC9" s="50">
        <v>109</v>
      </c>
      <c r="BD9" s="32">
        <v>0.1</v>
      </c>
      <c r="BE9" s="31">
        <v>66</v>
      </c>
      <c r="BF9" s="47">
        <v>0.1</v>
      </c>
      <c r="BG9" s="48">
        <v>38</v>
      </c>
      <c r="BH9" s="47">
        <v>0.1</v>
      </c>
      <c r="BI9" s="49">
        <v>0</v>
      </c>
      <c r="BJ9" s="50">
        <v>104</v>
      </c>
      <c r="BK9" s="32">
        <v>0.1</v>
      </c>
      <c r="BL9" s="31">
        <v>62</v>
      </c>
      <c r="BM9" s="47">
        <v>0.1</v>
      </c>
      <c r="BN9" s="48">
        <v>37</v>
      </c>
      <c r="BO9" s="47">
        <v>0.1</v>
      </c>
      <c r="BP9" s="49">
        <v>0</v>
      </c>
      <c r="BQ9" s="50">
        <v>99</v>
      </c>
      <c r="BR9" s="32">
        <v>0.1</v>
      </c>
      <c r="BS9" s="31">
        <v>62</v>
      </c>
      <c r="BT9" s="47">
        <v>0.1</v>
      </c>
      <c r="BU9" s="48">
        <v>37</v>
      </c>
      <c r="BV9" s="47">
        <v>0.1</v>
      </c>
      <c r="BW9" s="49">
        <v>0</v>
      </c>
      <c r="BX9" s="50">
        <v>99</v>
      </c>
      <c r="BY9" s="32">
        <v>0.1</v>
      </c>
      <c r="BZ9" s="31">
        <v>60</v>
      </c>
      <c r="CA9" s="47">
        <v>0.1</v>
      </c>
      <c r="CB9" s="48">
        <v>37</v>
      </c>
      <c r="CC9" s="47">
        <v>0.1</v>
      </c>
      <c r="CD9" s="49">
        <v>0</v>
      </c>
      <c r="CE9" s="50">
        <v>97</v>
      </c>
      <c r="CF9" s="32">
        <v>0.1</v>
      </c>
      <c r="CG9" s="31">
        <v>60</v>
      </c>
      <c r="CH9" s="47">
        <v>0.1</v>
      </c>
      <c r="CI9" s="48">
        <v>36</v>
      </c>
      <c r="CJ9" s="47">
        <v>0.1</v>
      </c>
      <c r="CK9" s="49">
        <v>0</v>
      </c>
      <c r="CL9" s="50">
        <v>96</v>
      </c>
      <c r="CM9" s="32">
        <v>0.1</v>
      </c>
      <c r="CN9" s="31">
        <v>60</v>
      </c>
      <c r="CO9" s="47">
        <v>0.2</v>
      </c>
      <c r="CP9" s="48">
        <v>36</v>
      </c>
      <c r="CQ9" s="47">
        <v>0.1</v>
      </c>
      <c r="CR9" s="49">
        <v>0</v>
      </c>
      <c r="CS9" s="50">
        <v>96</v>
      </c>
      <c r="CT9" s="32">
        <v>0.1</v>
      </c>
      <c r="CU9" s="31">
        <v>58</v>
      </c>
      <c r="CV9" s="47">
        <v>0.2</v>
      </c>
      <c r="CW9" s="48">
        <v>34</v>
      </c>
      <c r="CX9" s="47">
        <v>0.1</v>
      </c>
      <c r="CY9" s="49">
        <v>0</v>
      </c>
      <c r="CZ9" s="50">
        <v>92</v>
      </c>
      <c r="DA9" s="32">
        <v>0.1</v>
      </c>
      <c r="DB9" s="31">
        <v>57</v>
      </c>
      <c r="DC9" s="47">
        <v>0.2</v>
      </c>
      <c r="DD9" s="48">
        <v>34</v>
      </c>
      <c r="DE9" s="47">
        <v>0.1</v>
      </c>
      <c r="DF9" s="49">
        <v>0</v>
      </c>
      <c r="DG9" s="50">
        <v>91</v>
      </c>
      <c r="DH9" s="32">
        <v>0.1</v>
      </c>
      <c r="DI9" s="31">
        <v>55</v>
      </c>
      <c r="DJ9" s="47">
        <v>0.2</v>
      </c>
      <c r="DK9" s="48">
        <v>33</v>
      </c>
      <c r="DL9" s="47">
        <v>0.1</v>
      </c>
      <c r="DM9" s="49">
        <v>0</v>
      </c>
      <c r="DN9" s="50">
        <v>88</v>
      </c>
      <c r="DO9" s="32">
        <v>0.1</v>
      </c>
      <c r="DP9" s="31">
        <v>55</v>
      </c>
      <c r="DQ9" s="47">
        <v>0.2</v>
      </c>
      <c r="DR9" s="48">
        <v>32</v>
      </c>
      <c r="DS9" s="47">
        <v>0.1</v>
      </c>
      <c r="DT9" s="49">
        <v>0</v>
      </c>
      <c r="DU9" s="50">
        <v>87</v>
      </c>
      <c r="DV9" s="32">
        <v>0.1</v>
      </c>
      <c r="DW9" s="31">
        <v>53</v>
      </c>
      <c r="DX9" s="47">
        <v>0.2</v>
      </c>
      <c r="DY9" s="48">
        <v>32</v>
      </c>
      <c r="DZ9" s="47">
        <v>0.1</v>
      </c>
      <c r="EA9" s="49">
        <v>0</v>
      </c>
      <c r="EB9" s="50">
        <v>85</v>
      </c>
      <c r="EC9" s="32">
        <v>0.1</v>
      </c>
      <c r="ED9" s="20">
        <v>53</v>
      </c>
      <c r="EE9" s="51">
        <v>0.2</v>
      </c>
      <c r="EF9" s="3">
        <v>31</v>
      </c>
      <c r="EG9" s="51">
        <v>0.1</v>
      </c>
      <c r="EH9" s="52">
        <v>0</v>
      </c>
      <c r="EI9" s="45">
        <v>84</v>
      </c>
      <c r="EJ9" s="18">
        <v>0.1</v>
      </c>
      <c r="EK9" s="20">
        <v>52</v>
      </c>
      <c r="EL9" s="51">
        <v>0.2</v>
      </c>
      <c r="EM9" s="3">
        <v>30</v>
      </c>
      <c r="EN9" s="51">
        <v>0.1</v>
      </c>
      <c r="EO9" s="52">
        <v>0</v>
      </c>
      <c r="EP9" s="45">
        <v>82</v>
      </c>
      <c r="EQ9" s="18">
        <v>0.1</v>
      </c>
      <c r="ER9" s="20">
        <v>48</v>
      </c>
      <c r="ES9" s="51">
        <v>0.2</v>
      </c>
      <c r="ET9" s="3">
        <v>24</v>
      </c>
      <c r="EU9" s="51">
        <v>0.1</v>
      </c>
      <c r="EV9" s="52">
        <v>0</v>
      </c>
      <c r="EW9" s="45">
        <v>72</v>
      </c>
      <c r="EX9" s="18">
        <v>0.1</v>
      </c>
      <c r="EY9" s="20">
        <v>48</v>
      </c>
      <c r="EZ9" s="51">
        <v>0.2</v>
      </c>
      <c r="FA9" s="3">
        <v>23</v>
      </c>
      <c r="FB9" s="51">
        <v>0.1</v>
      </c>
      <c r="FC9" s="52">
        <v>0</v>
      </c>
      <c r="FD9" s="45">
        <v>71</v>
      </c>
      <c r="FE9" s="18">
        <v>0.2</v>
      </c>
      <c r="FF9" s="20">
        <v>45</v>
      </c>
      <c r="FG9" s="51">
        <v>0.2</v>
      </c>
      <c r="FH9" s="3">
        <v>22</v>
      </c>
      <c r="FI9" s="51">
        <v>0.1</v>
      </c>
      <c r="FJ9" s="52">
        <v>0</v>
      </c>
      <c r="FK9" s="45">
        <v>67</v>
      </c>
      <c r="FL9" s="18">
        <v>0.2</v>
      </c>
      <c r="FM9" s="20">
        <v>43</v>
      </c>
      <c r="FN9" s="51">
        <v>0.2</v>
      </c>
      <c r="FO9" s="3">
        <v>20</v>
      </c>
      <c r="FP9" s="51">
        <v>0.1</v>
      </c>
      <c r="FQ9" s="52">
        <v>0</v>
      </c>
      <c r="FR9" s="45">
        <v>63</v>
      </c>
      <c r="FS9" s="18">
        <v>0.2</v>
      </c>
      <c r="FT9" s="20">
        <v>42</v>
      </c>
      <c r="FU9" s="51">
        <v>0.2</v>
      </c>
      <c r="FV9" s="3">
        <v>20</v>
      </c>
      <c r="FW9" s="51">
        <v>0.1</v>
      </c>
      <c r="FX9" s="52">
        <v>0</v>
      </c>
      <c r="FY9" s="45">
        <v>62</v>
      </c>
      <c r="FZ9" s="18">
        <v>0.2</v>
      </c>
      <c r="GA9" s="20">
        <v>42</v>
      </c>
      <c r="GB9" s="51">
        <v>0.2</v>
      </c>
      <c r="GC9" s="3">
        <v>20</v>
      </c>
      <c r="GD9" s="51">
        <v>0.1</v>
      </c>
      <c r="GE9" s="52">
        <v>0</v>
      </c>
      <c r="GF9" s="45">
        <v>62</v>
      </c>
      <c r="GG9" s="18">
        <v>0.2</v>
      </c>
      <c r="GH9" s="20">
        <v>42</v>
      </c>
      <c r="GI9" s="51">
        <v>0.2</v>
      </c>
      <c r="GJ9" s="3">
        <v>19</v>
      </c>
      <c r="GK9" s="51">
        <v>0.1</v>
      </c>
      <c r="GL9" s="52">
        <v>0</v>
      </c>
      <c r="GM9" s="45">
        <v>61</v>
      </c>
      <c r="GN9" s="18">
        <v>0.2</v>
      </c>
      <c r="GO9" s="20">
        <v>42</v>
      </c>
      <c r="GP9" s="51">
        <v>0.2</v>
      </c>
      <c r="GQ9" s="3">
        <v>19</v>
      </c>
      <c r="GR9" s="51">
        <v>0.1</v>
      </c>
      <c r="GS9" s="52">
        <v>0</v>
      </c>
      <c r="GT9" s="45">
        <v>61</v>
      </c>
      <c r="GU9" s="18">
        <v>0.2</v>
      </c>
      <c r="GV9" s="20">
        <v>42</v>
      </c>
      <c r="GW9" s="51">
        <v>0.2</v>
      </c>
      <c r="GX9" s="3">
        <v>19</v>
      </c>
      <c r="GY9" s="51">
        <v>0.1</v>
      </c>
      <c r="GZ9" s="52">
        <v>0</v>
      </c>
      <c r="HA9" s="45">
        <v>61</v>
      </c>
      <c r="HB9" s="18">
        <v>0.2</v>
      </c>
      <c r="HC9" s="20">
        <v>42</v>
      </c>
      <c r="HD9" s="51">
        <v>0.2</v>
      </c>
      <c r="HE9" s="3">
        <v>19</v>
      </c>
      <c r="HF9" s="51">
        <v>0.1</v>
      </c>
      <c r="HG9" s="52">
        <v>0</v>
      </c>
      <c r="HH9" s="45">
        <v>61</v>
      </c>
      <c r="HI9" s="18">
        <v>0.2</v>
      </c>
      <c r="HJ9" s="20">
        <v>42</v>
      </c>
      <c r="HK9" s="51">
        <v>0.2</v>
      </c>
      <c r="HL9" s="3">
        <v>19</v>
      </c>
      <c r="HM9" s="51">
        <v>0.1</v>
      </c>
      <c r="HN9" s="52">
        <v>0</v>
      </c>
      <c r="HO9" s="45">
        <v>61</v>
      </c>
      <c r="HP9" s="18">
        <v>0.2</v>
      </c>
      <c r="HQ9" s="10">
        <v>42</v>
      </c>
      <c r="HR9" s="51">
        <v>0.2</v>
      </c>
      <c r="HS9" s="3">
        <v>18</v>
      </c>
      <c r="HT9" s="51">
        <v>0.1</v>
      </c>
      <c r="HU9" s="52">
        <v>0</v>
      </c>
      <c r="HV9" s="45">
        <v>60</v>
      </c>
      <c r="HW9" s="18">
        <v>0.2</v>
      </c>
      <c r="HX9" s="10">
        <v>41</v>
      </c>
      <c r="HY9" s="51">
        <v>0.2</v>
      </c>
      <c r="HZ9" s="3">
        <v>18</v>
      </c>
      <c r="IA9" s="51">
        <v>0.1</v>
      </c>
      <c r="IB9" s="52">
        <v>0</v>
      </c>
      <c r="IC9" s="45">
        <v>59</v>
      </c>
      <c r="ID9" s="18">
        <v>0.2</v>
      </c>
      <c r="IE9" s="10">
        <v>41</v>
      </c>
      <c r="IF9" s="51">
        <v>0.2</v>
      </c>
      <c r="IG9" s="3">
        <v>18</v>
      </c>
      <c r="IH9" s="51">
        <v>0.1</v>
      </c>
      <c r="II9" s="52">
        <v>0</v>
      </c>
      <c r="IJ9" s="45">
        <v>59</v>
      </c>
      <c r="IK9" s="18">
        <v>0.2</v>
      </c>
      <c r="IL9" s="10">
        <v>40</v>
      </c>
      <c r="IM9" s="51">
        <v>0.2</v>
      </c>
      <c r="IN9" s="3">
        <v>18</v>
      </c>
      <c r="IO9" s="51">
        <v>0.1</v>
      </c>
      <c r="IP9" s="52">
        <v>0</v>
      </c>
      <c r="IQ9" s="45">
        <v>58</v>
      </c>
      <c r="IR9" s="18">
        <v>0.2</v>
      </c>
      <c r="IS9" s="10">
        <v>40</v>
      </c>
      <c r="IT9" s="51">
        <v>0.2</v>
      </c>
      <c r="IU9" s="3">
        <v>18</v>
      </c>
      <c r="IV9" s="51">
        <v>0.1</v>
      </c>
      <c r="IW9" s="52">
        <v>0</v>
      </c>
      <c r="IX9" s="45">
        <v>58</v>
      </c>
      <c r="IY9" s="18">
        <v>0.2</v>
      </c>
      <c r="IZ9" s="10">
        <v>40</v>
      </c>
      <c r="JA9" s="51">
        <v>0.2</v>
      </c>
      <c r="JB9" s="3">
        <v>17</v>
      </c>
      <c r="JC9" s="51">
        <v>0.1</v>
      </c>
      <c r="JD9" s="52">
        <v>0</v>
      </c>
      <c r="JE9" s="45">
        <v>57</v>
      </c>
      <c r="JF9" s="18">
        <v>0.2</v>
      </c>
      <c r="JG9" s="10">
        <v>40</v>
      </c>
      <c r="JH9" s="51">
        <v>0.2</v>
      </c>
      <c r="JI9" s="10">
        <v>17</v>
      </c>
      <c r="JJ9" s="51">
        <v>0.1</v>
      </c>
      <c r="JK9" s="52">
        <v>0</v>
      </c>
      <c r="JL9" s="45">
        <v>57</v>
      </c>
      <c r="JM9" s="18">
        <v>0.2</v>
      </c>
      <c r="JN9" s="10">
        <v>40</v>
      </c>
      <c r="JO9" s="51">
        <v>0.2</v>
      </c>
      <c r="JP9" s="10">
        <v>17</v>
      </c>
      <c r="JQ9" s="51">
        <v>0.1</v>
      </c>
      <c r="JR9" s="52">
        <v>0</v>
      </c>
      <c r="JS9" s="45">
        <v>57</v>
      </c>
      <c r="JT9" s="18">
        <v>0.2</v>
      </c>
      <c r="JU9" s="10">
        <v>40</v>
      </c>
      <c r="JV9" s="51">
        <v>0.2</v>
      </c>
      <c r="JW9" s="10">
        <v>17</v>
      </c>
      <c r="JX9" s="51">
        <v>0.1</v>
      </c>
      <c r="JY9" s="52">
        <v>0</v>
      </c>
      <c r="JZ9" s="45">
        <v>57</v>
      </c>
      <c r="KA9" s="18">
        <v>0.2</v>
      </c>
      <c r="KB9" s="10">
        <v>40</v>
      </c>
      <c r="KC9" s="51">
        <v>0.2</v>
      </c>
      <c r="KD9" s="10">
        <v>17</v>
      </c>
      <c r="KE9" s="51">
        <v>0.1</v>
      </c>
      <c r="KF9" s="52">
        <v>0</v>
      </c>
      <c r="KG9" s="45">
        <v>57</v>
      </c>
      <c r="KH9" s="18">
        <v>0.2</v>
      </c>
      <c r="KI9" s="10">
        <v>40</v>
      </c>
      <c r="KJ9" s="51">
        <v>0.2</v>
      </c>
      <c r="KK9" s="10">
        <v>17</v>
      </c>
      <c r="KL9" s="51">
        <v>0.1</v>
      </c>
      <c r="KM9" s="52">
        <v>0</v>
      </c>
      <c r="KN9" s="45">
        <v>57</v>
      </c>
      <c r="KO9" s="18">
        <v>0.2</v>
      </c>
      <c r="KP9" s="10">
        <v>40</v>
      </c>
      <c r="KQ9" s="51">
        <v>0.2</v>
      </c>
      <c r="KR9" s="10">
        <v>17</v>
      </c>
      <c r="KS9" s="51">
        <v>0.1</v>
      </c>
      <c r="KT9" s="52">
        <v>0</v>
      </c>
      <c r="KU9" s="45">
        <v>57</v>
      </c>
      <c r="KV9" s="18">
        <v>0.2</v>
      </c>
      <c r="KW9" s="10">
        <v>40</v>
      </c>
      <c r="KX9" s="51">
        <v>0.2</v>
      </c>
      <c r="KY9" s="10">
        <v>16</v>
      </c>
      <c r="KZ9" s="51">
        <v>0.1</v>
      </c>
      <c r="LA9" s="52">
        <v>0</v>
      </c>
      <c r="LB9" s="45">
        <v>56</v>
      </c>
      <c r="LC9" s="18">
        <v>0.2</v>
      </c>
      <c r="LD9" s="10">
        <v>40</v>
      </c>
      <c r="LE9" s="51">
        <v>0.2</v>
      </c>
      <c r="LF9" s="10">
        <v>16</v>
      </c>
      <c r="LG9" s="51">
        <v>0.1</v>
      </c>
      <c r="LH9" s="52">
        <v>0</v>
      </c>
      <c r="LI9" s="45">
        <v>56</v>
      </c>
      <c r="LJ9" s="18">
        <v>0.2</v>
      </c>
      <c r="LK9" s="10">
        <v>40</v>
      </c>
      <c r="LL9" s="51">
        <v>0.2</v>
      </c>
      <c r="LM9" s="10">
        <v>15</v>
      </c>
      <c r="LN9" s="51">
        <v>0.1</v>
      </c>
      <c r="LO9" s="52">
        <v>0</v>
      </c>
      <c r="LP9" s="45">
        <v>55</v>
      </c>
      <c r="LQ9" s="18">
        <v>0.2</v>
      </c>
      <c r="LR9" s="10">
        <v>36</v>
      </c>
      <c r="LS9" s="51">
        <v>0.2</v>
      </c>
      <c r="LT9" s="10">
        <v>15</v>
      </c>
      <c r="LU9" s="51">
        <v>0.1</v>
      </c>
      <c r="LV9" s="52">
        <v>0</v>
      </c>
      <c r="LW9" s="45">
        <v>51</v>
      </c>
      <c r="LX9" s="18">
        <v>0.2</v>
      </c>
      <c r="LY9" s="10">
        <v>36</v>
      </c>
      <c r="LZ9" s="51">
        <v>0.2</v>
      </c>
      <c r="MA9" s="10">
        <v>13</v>
      </c>
      <c r="MB9" s="51">
        <v>0.1</v>
      </c>
      <c r="MC9" s="52">
        <v>0</v>
      </c>
      <c r="MD9" s="45">
        <v>49</v>
      </c>
      <c r="ME9" s="18">
        <v>0.2</v>
      </c>
      <c r="MF9" s="19">
        <v>36</v>
      </c>
      <c r="MG9" s="51">
        <v>0.3</v>
      </c>
      <c r="MH9" s="10">
        <v>13</v>
      </c>
      <c r="MI9" s="51">
        <v>0.1</v>
      </c>
      <c r="MJ9" s="52">
        <v>0</v>
      </c>
      <c r="MK9" s="45">
        <v>49</v>
      </c>
      <c r="ML9" s="18">
        <v>0.2</v>
      </c>
      <c r="MM9" s="19">
        <v>34</v>
      </c>
      <c r="MN9" s="51">
        <v>0.3</v>
      </c>
      <c r="MO9" s="10">
        <v>12</v>
      </c>
      <c r="MP9" s="51">
        <v>0.1</v>
      </c>
      <c r="MQ9" s="52">
        <v>0</v>
      </c>
      <c r="MR9" s="45">
        <v>46</v>
      </c>
      <c r="MS9" s="18">
        <v>0.2</v>
      </c>
      <c r="MT9" s="19">
        <v>25</v>
      </c>
      <c r="MU9" s="51">
        <v>0.2</v>
      </c>
      <c r="MV9" s="10">
        <v>11</v>
      </c>
      <c r="MW9" s="51">
        <v>0.1</v>
      </c>
      <c r="MX9" s="52">
        <v>0</v>
      </c>
      <c r="MY9" s="45">
        <v>36</v>
      </c>
      <c r="MZ9" s="18">
        <v>0.2</v>
      </c>
      <c r="NA9" s="19">
        <v>15</v>
      </c>
      <c r="NB9" s="51">
        <v>0.2</v>
      </c>
      <c r="NC9" s="10">
        <v>9</v>
      </c>
      <c r="ND9" s="51">
        <v>0.2</v>
      </c>
      <c r="NE9" s="52">
        <v>0</v>
      </c>
      <c r="NF9" s="45">
        <v>24</v>
      </c>
      <c r="NG9" s="18">
        <v>0.2</v>
      </c>
      <c r="NH9" s="19">
        <v>8</v>
      </c>
      <c r="NI9" s="51">
        <v>0.2</v>
      </c>
      <c r="NJ9" s="10">
        <v>3</v>
      </c>
      <c r="NK9" s="51">
        <v>0.1</v>
      </c>
      <c r="NL9" s="52">
        <v>0</v>
      </c>
      <c r="NM9" s="45">
        <v>11</v>
      </c>
      <c r="NN9" s="18">
        <v>0.2</v>
      </c>
      <c r="NO9" s="19">
        <v>3</v>
      </c>
      <c r="NP9" s="51">
        <v>0.4</v>
      </c>
      <c r="NQ9" s="10">
        <v>0</v>
      </c>
      <c r="NR9" s="51">
        <v>0</v>
      </c>
      <c r="NS9" s="52">
        <v>0</v>
      </c>
      <c r="NT9" s="45">
        <v>3</v>
      </c>
      <c r="NU9" s="18">
        <v>0.2</v>
      </c>
    </row>
    <row r="10" spans="1:433" s="3" customFormat="1" ht="12.75" x14ac:dyDescent="0.2">
      <c r="A10" s="21" t="s">
        <v>24</v>
      </c>
      <c r="B10" s="31">
        <v>4060992</v>
      </c>
      <c r="C10" s="47">
        <f t="shared" si="7"/>
        <v>12.535017323576229</v>
      </c>
      <c r="D10" s="53">
        <v>4243022</v>
      </c>
      <c r="E10" s="47">
        <f t="shared" si="7"/>
        <v>12.239536908863432</v>
      </c>
      <c r="F10" s="50">
        <f t="shared" si="8"/>
        <v>8304014</v>
      </c>
      <c r="G10" s="47">
        <f t="shared" si="9"/>
        <v>12.382277787434434</v>
      </c>
      <c r="H10" s="31">
        <v>232</v>
      </c>
      <c r="I10" s="47">
        <v>0.4</v>
      </c>
      <c r="J10" s="53">
        <v>157</v>
      </c>
      <c r="K10" s="47">
        <v>0.3</v>
      </c>
      <c r="L10" s="49">
        <v>0</v>
      </c>
      <c r="M10" s="50">
        <v>389</v>
      </c>
      <c r="N10" s="32">
        <v>0.4</v>
      </c>
      <c r="O10" s="31">
        <v>228</v>
      </c>
      <c r="P10" s="47">
        <v>0.4</v>
      </c>
      <c r="Q10" s="53">
        <v>155</v>
      </c>
      <c r="R10" s="47">
        <v>0.3</v>
      </c>
      <c r="S10" s="49">
        <v>0</v>
      </c>
      <c r="T10" s="50">
        <v>383</v>
      </c>
      <c r="U10" s="32">
        <v>0.4</v>
      </c>
      <c r="V10" s="31">
        <v>221</v>
      </c>
      <c r="W10" s="47">
        <v>0.4</v>
      </c>
      <c r="X10" s="53">
        <v>152</v>
      </c>
      <c r="Y10" s="47">
        <v>0.3</v>
      </c>
      <c r="Z10" s="49">
        <v>0</v>
      </c>
      <c r="AA10" s="50">
        <v>373</v>
      </c>
      <c r="AB10" s="32">
        <v>0.3</v>
      </c>
      <c r="AC10" s="31">
        <v>216</v>
      </c>
      <c r="AD10" s="47">
        <v>0.4</v>
      </c>
      <c r="AE10" s="53">
        <v>150</v>
      </c>
      <c r="AF10" s="47">
        <v>0.3</v>
      </c>
      <c r="AG10" s="49">
        <v>0</v>
      </c>
      <c r="AH10" s="50">
        <v>366</v>
      </c>
      <c r="AI10" s="32">
        <v>0.3</v>
      </c>
      <c r="AJ10" s="31">
        <v>213</v>
      </c>
      <c r="AK10" s="47">
        <v>0.4</v>
      </c>
      <c r="AL10" s="53">
        <v>146</v>
      </c>
      <c r="AM10" s="47">
        <v>0.3</v>
      </c>
      <c r="AN10" s="49">
        <v>0</v>
      </c>
      <c r="AO10" s="50">
        <v>359</v>
      </c>
      <c r="AP10" s="32">
        <v>0.4</v>
      </c>
      <c r="AQ10" s="31">
        <v>210</v>
      </c>
      <c r="AR10" s="47">
        <v>0.4</v>
      </c>
      <c r="AS10" s="53">
        <v>143</v>
      </c>
      <c r="AT10" s="47">
        <v>0.3</v>
      </c>
      <c r="AU10" s="49">
        <v>0</v>
      </c>
      <c r="AV10" s="50">
        <v>353</v>
      </c>
      <c r="AW10" s="32">
        <v>0.4</v>
      </c>
      <c r="AX10" s="31">
        <v>205</v>
      </c>
      <c r="AY10" s="47">
        <v>0.4</v>
      </c>
      <c r="AZ10" s="53">
        <v>139</v>
      </c>
      <c r="BA10" s="47">
        <v>0.3</v>
      </c>
      <c r="BB10" s="49">
        <v>0</v>
      </c>
      <c r="BC10" s="50">
        <v>344</v>
      </c>
      <c r="BD10" s="32">
        <v>0.4</v>
      </c>
      <c r="BE10" s="31">
        <v>204</v>
      </c>
      <c r="BF10" s="47">
        <v>0.4</v>
      </c>
      <c r="BG10" s="53">
        <v>138</v>
      </c>
      <c r="BH10" s="47">
        <v>0.3</v>
      </c>
      <c r="BI10" s="49">
        <v>0</v>
      </c>
      <c r="BJ10" s="50">
        <v>342</v>
      </c>
      <c r="BK10" s="32">
        <v>0.4</v>
      </c>
      <c r="BL10" s="31">
        <v>202</v>
      </c>
      <c r="BM10" s="47">
        <v>0.4</v>
      </c>
      <c r="BN10" s="53">
        <v>136</v>
      </c>
      <c r="BO10" s="47">
        <v>0.3</v>
      </c>
      <c r="BP10" s="49">
        <v>0</v>
      </c>
      <c r="BQ10" s="50">
        <v>338</v>
      </c>
      <c r="BR10" s="32">
        <v>0.4</v>
      </c>
      <c r="BS10" s="31">
        <v>196</v>
      </c>
      <c r="BT10" s="47">
        <v>0.4</v>
      </c>
      <c r="BU10" s="53">
        <v>132</v>
      </c>
      <c r="BV10" s="47">
        <v>0.3</v>
      </c>
      <c r="BW10" s="49">
        <v>0</v>
      </c>
      <c r="BX10" s="50">
        <v>328</v>
      </c>
      <c r="BY10" s="32">
        <v>0.4</v>
      </c>
      <c r="BZ10" s="31">
        <v>192</v>
      </c>
      <c r="CA10" s="47">
        <v>0.5</v>
      </c>
      <c r="CB10" s="53">
        <v>127</v>
      </c>
      <c r="CC10" s="47">
        <v>0.3</v>
      </c>
      <c r="CD10" s="49">
        <v>0</v>
      </c>
      <c r="CE10" s="50">
        <v>319</v>
      </c>
      <c r="CF10" s="32">
        <v>0.4</v>
      </c>
      <c r="CG10" s="31">
        <v>192</v>
      </c>
      <c r="CH10" s="47">
        <v>0.5</v>
      </c>
      <c r="CI10" s="53">
        <v>119</v>
      </c>
      <c r="CJ10" s="47">
        <v>0.3</v>
      </c>
      <c r="CK10" s="49">
        <v>0</v>
      </c>
      <c r="CL10" s="50">
        <v>311</v>
      </c>
      <c r="CM10" s="32">
        <v>0.4</v>
      </c>
      <c r="CN10" s="31">
        <v>188</v>
      </c>
      <c r="CO10" s="47">
        <v>0.5</v>
      </c>
      <c r="CP10" s="53">
        <v>118</v>
      </c>
      <c r="CQ10" s="47">
        <v>0.3</v>
      </c>
      <c r="CR10" s="49">
        <v>0</v>
      </c>
      <c r="CS10" s="50">
        <v>306</v>
      </c>
      <c r="CT10" s="32">
        <v>0.4</v>
      </c>
      <c r="CU10" s="31">
        <v>185</v>
      </c>
      <c r="CV10" s="47">
        <v>0.5</v>
      </c>
      <c r="CW10" s="53">
        <v>116</v>
      </c>
      <c r="CX10" s="47">
        <v>0.3</v>
      </c>
      <c r="CY10" s="49">
        <v>0</v>
      </c>
      <c r="CZ10" s="50">
        <v>301</v>
      </c>
      <c r="DA10" s="32">
        <v>0.4</v>
      </c>
      <c r="DB10" s="31">
        <v>180</v>
      </c>
      <c r="DC10" s="47">
        <v>0.5</v>
      </c>
      <c r="DD10" s="53">
        <v>112</v>
      </c>
      <c r="DE10" s="47">
        <v>0.3</v>
      </c>
      <c r="DF10" s="49">
        <v>0</v>
      </c>
      <c r="DG10" s="50">
        <v>292</v>
      </c>
      <c r="DH10" s="32">
        <v>0.4</v>
      </c>
      <c r="DI10" s="31">
        <v>179</v>
      </c>
      <c r="DJ10" s="47">
        <v>0.5</v>
      </c>
      <c r="DK10" s="53">
        <v>110</v>
      </c>
      <c r="DL10" s="47">
        <v>0.3</v>
      </c>
      <c r="DM10" s="49">
        <v>0</v>
      </c>
      <c r="DN10" s="50">
        <v>289</v>
      </c>
      <c r="DO10" s="32">
        <v>0.4</v>
      </c>
      <c r="DP10" s="31">
        <v>176</v>
      </c>
      <c r="DQ10" s="47">
        <v>0.5</v>
      </c>
      <c r="DR10" s="53">
        <v>108</v>
      </c>
      <c r="DS10" s="47">
        <v>0.3</v>
      </c>
      <c r="DT10" s="49">
        <v>0</v>
      </c>
      <c r="DU10" s="50">
        <v>284</v>
      </c>
      <c r="DV10" s="32">
        <v>0.4</v>
      </c>
      <c r="DW10" s="31">
        <v>173</v>
      </c>
      <c r="DX10" s="47">
        <v>0.5</v>
      </c>
      <c r="DY10" s="53">
        <v>103</v>
      </c>
      <c r="DZ10" s="47">
        <v>0.3</v>
      </c>
      <c r="EA10" s="49">
        <v>0</v>
      </c>
      <c r="EB10" s="50">
        <v>276</v>
      </c>
      <c r="EC10" s="32">
        <v>0.4</v>
      </c>
      <c r="ED10" s="20">
        <v>164</v>
      </c>
      <c r="EE10" s="51">
        <v>0.5</v>
      </c>
      <c r="EF10" s="10">
        <v>98</v>
      </c>
      <c r="EG10" s="51">
        <v>0.3</v>
      </c>
      <c r="EH10" s="52">
        <v>0</v>
      </c>
      <c r="EI10" s="45">
        <v>262</v>
      </c>
      <c r="EJ10" s="18">
        <v>0.4</v>
      </c>
      <c r="EK10" s="20">
        <v>159</v>
      </c>
      <c r="EL10" s="51">
        <v>0.6</v>
      </c>
      <c r="EM10" s="10">
        <v>90</v>
      </c>
      <c r="EN10" s="51">
        <v>0.3</v>
      </c>
      <c r="EO10" s="52">
        <v>0</v>
      </c>
      <c r="EP10" s="45">
        <v>249</v>
      </c>
      <c r="EQ10" s="18">
        <v>0.5</v>
      </c>
      <c r="ER10" s="20">
        <v>154</v>
      </c>
      <c r="ES10" s="51">
        <v>0.6</v>
      </c>
      <c r="ET10" s="10">
        <v>85</v>
      </c>
      <c r="EU10" s="51">
        <v>0.3</v>
      </c>
      <c r="EV10" s="52">
        <v>0</v>
      </c>
      <c r="EW10" s="45">
        <v>239</v>
      </c>
      <c r="EX10" s="18">
        <v>0.5</v>
      </c>
      <c r="EY10" s="20">
        <v>149</v>
      </c>
      <c r="EZ10" s="51">
        <v>0.6</v>
      </c>
      <c r="FA10" s="10">
        <v>79</v>
      </c>
      <c r="FB10" s="51">
        <v>0.4</v>
      </c>
      <c r="FC10" s="52">
        <v>0</v>
      </c>
      <c r="FD10" s="45">
        <v>228</v>
      </c>
      <c r="FE10" s="18">
        <v>0.5</v>
      </c>
      <c r="FF10" s="20">
        <v>146</v>
      </c>
      <c r="FG10" s="51">
        <v>0.7</v>
      </c>
      <c r="FH10" s="10">
        <v>76</v>
      </c>
      <c r="FI10" s="51">
        <v>0.4</v>
      </c>
      <c r="FJ10" s="52">
        <v>0</v>
      </c>
      <c r="FK10" s="45">
        <v>222</v>
      </c>
      <c r="FL10" s="18">
        <v>0.5</v>
      </c>
      <c r="FM10" s="20">
        <v>141</v>
      </c>
      <c r="FN10" s="51">
        <v>0.7</v>
      </c>
      <c r="FO10" s="10">
        <v>74</v>
      </c>
      <c r="FP10" s="51">
        <v>0.4</v>
      </c>
      <c r="FQ10" s="52">
        <v>0</v>
      </c>
      <c r="FR10" s="45">
        <v>215</v>
      </c>
      <c r="FS10" s="18">
        <v>0.5</v>
      </c>
      <c r="FT10" s="20">
        <v>141</v>
      </c>
      <c r="FU10" s="51">
        <v>0.7</v>
      </c>
      <c r="FV10" s="10">
        <v>73</v>
      </c>
      <c r="FW10" s="51">
        <v>0.4</v>
      </c>
      <c r="FX10" s="52">
        <v>0</v>
      </c>
      <c r="FY10" s="45">
        <v>214</v>
      </c>
      <c r="FZ10" s="18">
        <v>0.5</v>
      </c>
      <c r="GA10" s="20">
        <v>140</v>
      </c>
      <c r="GB10" s="51">
        <v>0.7</v>
      </c>
      <c r="GC10" s="10">
        <v>71</v>
      </c>
      <c r="GD10" s="51">
        <v>0.4</v>
      </c>
      <c r="GE10" s="52">
        <v>0</v>
      </c>
      <c r="GF10" s="45">
        <v>211</v>
      </c>
      <c r="GG10" s="18">
        <v>0.6</v>
      </c>
      <c r="GH10" s="20">
        <v>138</v>
      </c>
      <c r="GI10" s="51">
        <v>0.7</v>
      </c>
      <c r="GJ10" s="10">
        <v>69</v>
      </c>
      <c r="GK10" s="51">
        <v>0.4</v>
      </c>
      <c r="GL10" s="52">
        <v>0</v>
      </c>
      <c r="GM10" s="45">
        <v>207</v>
      </c>
      <c r="GN10" s="18">
        <v>0.5</v>
      </c>
      <c r="GO10" s="20">
        <v>138</v>
      </c>
      <c r="GP10" s="51">
        <v>0.7</v>
      </c>
      <c r="GQ10" s="10">
        <v>69</v>
      </c>
      <c r="GR10" s="51">
        <v>0.4</v>
      </c>
      <c r="GS10" s="52">
        <v>0</v>
      </c>
      <c r="GT10" s="45">
        <v>207</v>
      </c>
      <c r="GU10" s="18">
        <v>0.6</v>
      </c>
      <c r="GV10" s="20">
        <v>136</v>
      </c>
      <c r="GW10" s="51">
        <v>0.7</v>
      </c>
      <c r="GX10" s="10">
        <v>68</v>
      </c>
      <c r="GY10" s="51">
        <v>0.4</v>
      </c>
      <c r="GZ10" s="52">
        <v>0</v>
      </c>
      <c r="HA10" s="45">
        <v>204</v>
      </c>
      <c r="HB10" s="18">
        <v>0.6</v>
      </c>
      <c r="HC10" s="20">
        <v>136</v>
      </c>
      <c r="HD10" s="51">
        <v>0.7</v>
      </c>
      <c r="HE10" s="10">
        <v>67</v>
      </c>
      <c r="HF10" s="51">
        <v>0.4</v>
      </c>
      <c r="HG10" s="52">
        <v>0</v>
      </c>
      <c r="HH10" s="45">
        <v>203</v>
      </c>
      <c r="HI10" s="18">
        <v>0.6</v>
      </c>
      <c r="HJ10" s="20">
        <v>135</v>
      </c>
      <c r="HK10" s="51">
        <v>0.7</v>
      </c>
      <c r="HL10" s="10">
        <v>67</v>
      </c>
      <c r="HM10" s="51">
        <v>0.4</v>
      </c>
      <c r="HN10" s="52">
        <v>0</v>
      </c>
      <c r="HO10" s="45">
        <v>202</v>
      </c>
      <c r="HP10" s="18">
        <v>0.6</v>
      </c>
      <c r="HQ10" s="10">
        <v>134</v>
      </c>
      <c r="HR10" s="51">
        <v>0.7</v>
      </c>
      <c r="HS10" s="10">
        <v>66</v>
      </c>
      <c r="HT10" s="51">
        <v>0.4</v>
      </c>
      <c r="HU10" s="52">
        <v>0</v>
      </c>
      <c r="HV10" s="45">
        <v>200</v>
      </c>
      <c r="HW10" s="18">
        <v>0.6</v>
      </c>
      <c r="HX10" s="10">
        <v>134</v>
      </c>
      <c r="HY10" s="51">
        <v>0.7</v>
      </c>
      <c r="HZ10" s="10">
        <v>66</v>
      </c>
      <c r="IA10" s="51">
        <v>0.4</v>
      </c>
      <c r="IB10" s="52">
        <v>0</v>
      </c>
      <c r="IC10" s="45">
        <v>200</v>
      </c>
      <c r="ID10" s="18">
        <v>0.6</v>
      </c>
      <c r="IE10" s="10">
        <v>134</v>
      </c>
      <c r="IF10" s="51">
        <v>0.7</v>
      </c>
      <c r="IG10" s="10">
        <v>66</v>
      </c>
      <c r="IH10" s="51">
        <v>0.4</v>
      </c>
      <c r="II10" s="52">
        <v>0</v>
      </c>
      <c r="IJ10" s="45">
        <v>200</v>
      </c>
      <c r="IK10" s="18">
        <v>0.6</v>
      </c>
      <c r="IL10" s="10">
        <v>134</v>
      </c>
      <c r="IM10" s="51">
        <v>0.7</v>
      </c>
      <c r="IN10" s="10">
        <v>64</v>
      </c>
      <c r="IO10" s="51">
        <v>0.4</v>
      </c>
      <c r="IP10" s="52">
        <v>0</v>
      </c>
      <c r="IQ10" s="45">
        <v>198</v>
      </c>
      <c r="IR10" s="18">
        <v>0.6</v>
      </c>
      <c r="IS10" s="10">
        <v>134</v>
      </c>
      <c r="IT10" s="51">
        <v>0.7</v>
      </c>
      <c r="IU10" s="10">
        <v>64</v>
      </c>
      <c r="IV10" s="51">
        <v>0.4</v>
      </c>
      <c r="IW10" s="52">
        <v>0</v>
      </c>
      <c r="IX10" s="45">
        <v>198</v>
      </c>
      <c r="IY10" s="18">
        <v>0.6</v>
      </c>
      <c r="IZ10" s="10">
        <v>134</v>
      </c>
      <c r="JA10" s="51">
        <v>0.7</v>
      </c>
      <c r="JB10" s="10">
        <v>63</v>
      </c>
      <c r="JC10" s="51">
        <v>0.4</v>
      </c>
      <c r="JD10" s="52">
        <v>0</v>
      </c>
      <c r="JE10" s="45">
        <v>197</v>
      </c>
      <c r="JF10" s="18">
        <v>0.6</v>
      </c>
      <c r="JG10" s="10">
        <v>133</v>
      </c>
      <c r="JH10" s="51">
        <v>0.7</v>
      </c>
      <c r="JI10" s="10">
        <v>63</v>
      </c>
      <c r="JJ10" s="51">
        <v>0.4</v>
      </c>
      <c r="JK10" s="52">
        <v>0</v>
      </c>
      <c r="JL10" s="45">
        <v>196</v>
      </c>
      <c r="JM10" s="18">
        <v>0.6</v>
      </c>
      <c r="JN10" s="10">
        <v>132</v>
      </c>
      <c r="JO10" s="51">
        <v>0.7</v>
      </c>
      <c r="JP10" s="10">
        <v>63</v>
      </c>
      <c r="JQ10" s="51">
        <v>0.4</v>
      </c>
      <c r="JR10" s="52">
        <v>0</v>
      </c>
      <c r="JS10" s="45">
        <v>195</v>
      </c>
      <c r="JT10" s="18">
        <v>0.6</v>
      </c>
      <c r="JU10" s="10">
        <v>130</v>
      </c>
      <c r="JV10" s="51">
        <v>0.7</v>
      </c>
      <c r="JW10" s="10">
        <v>63</v>
      </c>
      <c r="JX10" s="51">
        <v>0.4</v>
      </c>
      <c r="JY10" s="52">
        <v>0</v>
      </c>
      <c r="JZ10" s="45">
        <v>193</v>
      </c>
      <c r="KA10" s="18">
        <v>0.5</v>
      </c>
      <c r="KB10" s="10">
        <v>130</v>
      </c>
      <c r="KC10" s="51">
        <v>0.7</v>
      </c>
      <c r="KD10" s="10">
        <v>62</v>
      </c>
      <c r="KE10" s="51">
        <v>0.4</v>
      </c>
      <c r="KF10" s="52">
        <v>0</v>
      </c>
      <c r="KG10" s="45">
        <v>192</v>
      </c>
      <c r="KH10" s="18">
        <v>0.5</v>
      </c>
      <c r="KI10" s="10">
        <v>129</v>
      </c>
      <c r="KJ10" s="51">
        <v>0.7</v>
      </c>
      <c r="KK10" s="10">
        <v>62</v>
      </c>
      <c r="KL10" s="51">
        <v>0.4</v>
      </c>
      <c r="KM10" s="52">
        <v>0</v>
      </c>
      <c r="KN10" s="45">
        <v>191</v>
      </c>
      <c r="KO10" s="18">
        <v>0.5</v>
      </c>
      <c r="KP10" s="10">
        <v>128</v>
      </c>
      <c r="KQ10" s="51">
        <v>0.7</v>
      </c>
      <c r="KR10" s="10">
        <v>61</v>
      </c>
      <c r="KS10" s="51">
        <v>0.4</v>
      </c>
      <c r="KT10" s="52">
        <v>0</v>
      </c>
      <c r="KU10" s="45">
        <v>189</v>
      </c>
      <c r="KV10" s="18">
        <v>0.5</v>
      </c>
      <c r="KW10" s="10">
        <v>127</v>
      </c>
      <c r="KX10" s="51">
        <v>0.7</v>
      </c>
      <c r="KY10" s="10">
        <v>60</v>
      </c>
      <c r="KZ10" s="51">
        <v>0.4</v>
      </c>
      <c r="LA10" s="52">
        <v>0</v>
      </c>
      <c r="LB10" s="45">
        <v>187</v>
      </c>
      <c r="LC10" s="18">
        <v>0.5</v>
      </c>
      <c r="LD10" s="10">
        <v>124</v>
      </c>
      <c r="LE10" s="51">
        <v>0.7</v>
      </c>
      <c r="LF10" s="10">
        <v>60</v>
      </c>
      <c r="LG10" s="51">
        <v>0.4</v>
      </c>
      <c r="LH10" s="52">
        <v>0</v>
      </c>
      <c r="LI10" s="45">
        <v>184</v>
      </c>
      <c r="LJ10" s="18">
        <v>0.6</v>
      </c>
      <c r="LK10" s="10">
        <v>122</v>
      </c>
      <c r="LL10" s="51">
        <v>0.7</v>
      </c>
      <c r="LM10" s="10">
        <v>57</v>
      </c>
      <c r="LN10" s="51">
        <v>0.4</v>
      </c>
      <c r="LO10" s="52">
        <v>0</v>
      </c>
      <c r="LP10" s="45">
        <v>179</v>
      </c>
      <c r="LQ10" s="18">
        <v>0.5</v>
      </c>
      <c r="LR10" s="10">
        <v>116</v>
      </c>
      <c r="LS10" s="51">
        <v>0.7</v>
      </c>
      <c r="LT10" s="10">
        <v>53</v>
      </c>
      <c r="LU10" s="51">
        <v>0.3</v>
      </c>
      <c r="LV10" s="52">
        <v>0</v>
      </c>
      <c r="LW10" s="45">
        <v>169</v>
      </c>
      <c r="LX10" s="18">
        <v>0.5</v>
      </c>
      <c r="LY10" s="10">
        <v>111</v>
      </c>
      <c r="LZ10" s="51">
        <v>0.7</v>
      </c>
      <c r="MA10" s="10">
        <v>51</v>
      </c>
      <c r="MB10" s="51">
        <v>0.3</v>
      </c>
      <c r="MC10" s="52">
        <v>0</v>
      </c>
      <c r="MD10" s="45">
        <v>162</v>
      </c>
      <c r="ME10" s="18">
        <v>0.5</v>
      </c>
      <c r="MF10" s="19">
        <v>103</v>
      </c>
      <c r="MG10" s="51">
        <v>0.7</v>
      </c>
      <c r="MH10" s="10">
        <v>49</v>
      </c>
      <c r="MI10" s="51">
        <v>0.4</v>
      </c>
      <c r="MJ10" s="52">
        <v>0</v>
      </c>
      <c r="MK10" s="45">
        <v>152</v>
      </c>
      <c r="ML10" s="18">
        <v>0.5</v>
      </c>
      <c r="MM10" s="19">
        <v>92</v>
      </c>
      <c r="MN10" s="51">
        <v>0.7</v>
      </c>
      <c r="MO10" s="10">
        <v>44</v>
      </c>
      <c r="MP10" s="51">
        <v>0.4</v>
      </c>
      <c r="MQ10" s="52">
        <v>0</v>
      </c>
      <c r="MR10" s="45">
        <v>136</v>
      </c>
      <c r="MS10" s="18">
        <v>0.6</v>
      </c>
      <c r="MT10" s="19">
        <v>77</v>
      </c>
      <c r="MU10" s="51">
        <v>0.8</v>
      </c>
      <c r="MV10" s="10">
        <v>35</v>
      </c>
      <c r="MW10" s="51">
        <v>0.4</v>
      </c>
      <c r="MX10" s="52">
        <v>0</v>
      </c>
      <c r="MY10" s="45">
        <v>112</v>
      </c>
      <c r="MZ10" s="18">
        <v>0.6</v>
      </c>
      <c r="NA10" s="19">
        <v>55</v>
      </c>
      <c r="NB10" s="51">
        <v>0.8</v>
      </c>
      <c r="NC10" s="10">
        <v>24</v>
      </c>
      <c r="ND10" s="51">
        <v>0.4</v>
      </c>
      <c r="NE10" s="52">
        <v>0</v>
      </c>
      <c r="NF10" s="45">
        <v>79</v>
      </c>
      <c r="NG10" s="18">
        <v>0.6</v>
      </c>
      <c r="NH10" s="19">
        <v>25</v>
      </c>
      <c r="NI10" s="51">
        <v>0.8</v>
      </c>
      <c r="NJ10" s="10">
        <v>14</v>
      </c>
      <c r="NK10" s="51">
        <v>0.5</v>
      </c>
      <c r="NL10" s="52">
        <v>0</v>
      </c>
      <c r="NM10" s="45">
        <v>39</v>
      </c>
      <c r="NN10" s="18">
        <v>0.7</v>
      </c>
      <c r="NO10" s="19">
        <v>5</v>
      </c>
      <c r="NP10" s="51">
        <v>0.6</v>
      </c>
      <c r="NQ10" s="10">
        <v>2</v>
      </c>
      <c r="NR10" s="51">
        <v>0.3</v>
      </c>
      <c r="NS10" s="52">
        <v>0</v>
      </c>
      <c r="NT10" s="45">
        <v>7</v>
      </c>
      <c r="NU10" s="18">
        <v>0.5</v>
      </c>
    </row>
    <row r="11" spans="1:433" s="3" customFormat="1" ht="12.75" x14ac:dyDescent="0.2">
      <c r="A11" s="21" t="s">
        <v>23</v>
      </c>
      <c r="B11" s="31">
        <v>4407728</v>
      </c>
      <c r="C11" s="47">
        <f t="shared" si="7"/>
        <v>13.60528334889899</v>
      </c>
      <c r="D11" s="53">
        <v>4530225</v>
      </c>
      <c r="E11" s="47">
        <f t="shared" si="7"/>
        <v>13.06801051065864</v>
      </c>
      <c r="F11" s="50">
        <f t="shared" si="8"/>
        <v>8937953</v>
      </c>
      <c r="G11" s="47">
        <f t="shared" si="9"/>
        <v>13.327556636710025</v>
      </c>
      <c r="H11" s="31">
        <v>944</v>
      </c>
      <c r="I11" s="47">
        <v>1.7</v>
      </c>
      <c r="J11" s="53">
        <v>524</v>
      </c>
      <c r="K11" s="47">
        <v>1</v>
      </c>
      <c r="L11" s="49">
        <v>0</v>
      </c>
      <c r="M11" s="50">
        <v>1468</v>
      </c>
      <c r="N11" s="32">
        <v>1.3</v>
      </c>
      <c r="O11" s="31">
        <v>918</v>
      </c>
      <c r="P11" s="47">
        <v>1.7</v>
      </c>
      <c r="Q11" s="53">
        <v>513</v>
      </c>
      <c r="R11" s="47">
        <v>1</v>
      </c>
      <c r="S11" s="49">
        <v>0</v>
      </c>
      <c r="T11" s="50">
        <v>1431</v>
      </c>
      <c r="U11" s="32">
        <v>1.3</v>
      </c>
      <c r="V11" s="31">
        <v>898</v>
      </c>
      <c r="W11" s="47">
        <v>1.7</v>
      </c>
      <c r="X11" s="53">
        <v>505</v>
      </c>
      <c r="Y11" s="47">
        <v>1</v>
      </c>
      <c r="Z11" s="49">
        <v>0</v>
      </c>
      <c r="AA11" s="50">
        <v>1403</v>
      </c>
      <c r="AB11" s="32">
        <v>1.3</v>
      </c>
      <c r="AC11" s="31">
        <v>884</v>
      </c>
      <c r="AD11" s="47">
        <v>1.7</v>
      </c>
      <c r="AE11" s="53">
        <v>492</v>
      </c>
      <c r="AF11" s="47">
        <v>0.9</v>
      </c>
      <c r="AG11" s="49">
        <v>0</v>
      </c>
      <c r="AH11" s="50">
        <v>1376</v>
      </c>
      <c r="AI11" s="32">
        <v>1.3</v>
      </c>
      <c r="AJ11" s="31">
        <v>862</v>
      </c>
      <c r="AK11" s="47">
        <v>1.7</v>
      </c>
      <c r="AL11" s="53">
        <v>483</v>
      </c>
      <c r="AM11" s="47">
        <v>0.9</v>
      </c>
      <c r="AN11" s="49">
        <v>0</v>
      </c>
      <c r="AO11" s="50">
        <v>1345</v>
      </c>
      <c r="AP11" s="32">
        <v>1.3</v>
      </c>
      <c r="AQ11" s="31">
        <v>839</v>
      </c>
      <c r="AR11" s="47">
        <v>1.7</v>
      </c>
      <c r="AS11" s="53">
        <v>470</v>
      </c>
      <c r="AT11" s="47">
        <v>0.9</v>
      </c>
      <c r="AU11" s="49">
        <v>0</v>
      </c>
      <c r="AV11" s="50">
        <v>1309</v>
      </c>
      <c r="AW11" s="32">
        <v>1.3</v>
      </c>
      <c r="AX11" s="31">
        <v>821</v>
      </c>
      <c r="AY11" s="47">
        <v>1.7</v>
      </c>
      <c r="AZ11" s="53">
        <v>459</v>
      </c>
      <c r="BA11" s="47">
        <v>1</v>
      </c>
      <c r="BB11" s="49">
        <v>0</v>
      </c>
      <c r="BC11" s="50">
        <v>1280</v>
      </c>
      <c r="BD11" s="32">
        <v>1.3</v>
      </c>
      <c r="BE11" s="31">
        <v>791</v>
      </c>
      <c r="BF11" s="47">
        <v>1.7</v>
      </c>
      <c r="BG11" s="53">
        <v>445</v>
      </c>
      <c r="BH11" s="47">
        <v>1</v>
      </c>
      <c r="BI11" s="49">
        <v>0</v>
      </c>
      <c r="BJ11" s="50">
        <v>1236</v>
      </c>
      <c r="BK11" s="32">
        <v>1.3</v>
      </c>
      <c r="BL11" s="31">
        <v>774</v>
      </c>
      <c r="BM11" s="47">
        <v>1.7</v>
      </c>
      <c r="BN11" s="53">
        <v>431</v>
      </c>
      <c r="BO11" s="47">
        <v>1</v>
      </c>
      <c r="BP11" s="49">
        <v>0</v>
      </c>
      <c r="BQ11" s="50">
        <v>1205</v>
      </c>
      <c r="BR11" s="32">
        <v>1.3</v>
      </c>
      <c r="BS11" s="31">
        <v>753</v>
      </c>
      <c r="BT11" s="47">
        <v>1.7</v>
      </c>
      <c r="BU11" s="53">
        <v>421</v>
      </c>
      <c r="BV11" s="47">
        <v>1</v>
      </c>
      <c r="BW11" s="49">
        <v>0</v>
      </c>
      <c r="BX11" s="50">
        <v>1174</v>
      </c>
      <c r="BY11" s="32">
        <v>1.4</v>
      </c>
      <c r="BZ11" s="31">
        <v>737</v>
      </c>
      <c r="CA11" s="47">
        <v>1.8</v>
      </c>
      <c r="CB11" s="53">
        <v>413</v>
      </c>
      <c r="CC11" s="47">
        <v>1</v>
      </c>
      <c r="CD11" s="49">
        <v>0</v>
      </c>
      <c r="CE11" s="50">
        <v>1150</v>
      </c>
      <c r="CF11" s="32">
        <v>1.4</v>
      </c>
      <c r="CG11" s="31">
        <v>726</v>
      </c>
      <c r="CH11" s="47">
        <v>1.8</v>
      </c>
      <c r="CI11" s="53">
        <v>407</v>
      </c>
      <c r="CJ11" s="47">
        <v>1</v>
      </c>
      <c r="CK11" s="49">
        <v>0</v>
      </c>
      <c r="CL11" s="50">
        <v>1133</v>
      </c>
      <c r="CM11" s="32">
        <v>1.4</v>
      </c>
      <c r="CN11" s="31">
        <v>710</v>
      </c>
      <c r="CO11" s="47">
        <v>1.8</v>
      </c>
      <c r="CP11" s="53">
        <v>397</v>
      </c>
      <c r="CQ11" s="47">
        <v>1</v>
      </c>
      <c r="CR11" s="49">
        <v>0</v>
      </c>
      <c r="CS11" s="50">
        <v>1107</v>
      </c>
      <c r="CT11" s="32">
        <v>1.4</v>
      </c>
      <c r="CU11" s="31">
        <v>697</v>
      </c>
      <c r="CV11" s="47">
        <v>1.8</v>
      </c>
      <c r="CW11" s="53">
        <v>394</v>
      </c>
      <c r="CX11" s="47">
        <v>1.1000000000000001</v>
      </c>
      <c r="CY11" s="49">
        <v>0</v>
      </c>
      <c r="CZ11" s="50">
        <v>1091</v>
      </c>
      <c r="DA11" s="32">
        <v>1.4</v>
      </c>
      <c r="DB11" s="31">
        <v>679</v>
      </c>
      <c r="DC11" s="47">
        <v>1.9</v>
      </c>
      <c r="DD11" s="53">
        <v>385</v>
      </c>
      <c r="DE11" s="47">
        <v>1.1000000000000001</v>
      </c>
      <c r="DF11" s="49">
        <v>0</v>
      </c>
      <c r="DG11" s="50">
        <v>1064</v>
      </c>
      <c r="DH11" s="32">
        <v>1.5</v>
      </c>
      <c r="DI11" s="31">
        <v>666</v>
      </c>
      <c r="DJ11" s="47">
        <v>1.9</v>
      </c>
      <c r="DK11" s="53">
        <v>371</v>
      </c>
      <c r="DL11" s="47">
        <v>1.1000000000000001</v>
      </c>
      <c r="DM11" s="49">
        <v>0</v>
      </c>
      <c r="DN11" s="50">
        <v>1037</v>
      </c>
      <c r="DO11" s="32">
        <v>1.5</v>
      </c>
      <c r="DP11" s="31">
        <v>653</v>
      </c>
      <c r="DQ11" s="47">
        <v>1.9</v>
      </c>
      <c r="DR11" s="53">
        <v>354</v>
      </c>
      <c r="DS11" s="47">
        <v>1.1000000000000001</v>
      </c>
      <c r="DT11" s="49">
        <v>0</v>
      </c>
      <c r="DU11" s="50">
        <v>1007</v>
      </c>
      <c r="DV11" s="32">
        <v>1.5</v>
      </c>
      <c r="DW11" s="31">
        <v>631</v>
      </c>
      <c r="DX11" s="47">
        <v>2</v>
      </c>
      <c r="DY11" s="53">
        <v>341</v>
      </c>
      <c r="DZ11" s="47">
        <v>1.1000000000000001</v>
      </c>
      <c r="EA11" s="49">
        <v>0</v>
      </c>
      <c r="EB11" s="50">
        <v>972</v>
      </c>
      <c r="EC11" s="32">
        <v>1.5</v>
      </c>
      <c r="ED11" s="20">
        <v>605</v>
      </c>
      <c r="EE11" s="51">
        <v>2</v>
      </c>
      <c r="EF11" s="10">
        <v>332</v>
      </c>
      <c r="EG11" s="51">
        <v>1.1000000000000001</v>
      </c>
      <c r="EH11" s="52">
        <v>0</v>
      </c>
      <c r="EI11" s="45">
        <v>937</v>
      </c>
      <c r="EJ11" s="18">
        <v>1.6</v>
      </c>
      <c r="EK11" s="20">
        <v>589</v>
      </c>
      <c r="EL11" s="51">
        <v>2.1</v>
      </c>
      <c r="EM11" s="10">
        <v>322</v>
      </c>
      <c r="EN11" s="51">
        <v>1.2</v>
      </c>
      <c r="EO11" s="52">
        <v>0</v>
      </c>
      <c r="EP11" s="45">
        <v>911</v>
      </c>
      <c r="EQ11" s="18">
        <v>1.7</v>
      </c>
      <c r="ER11" s="20">
        <v>563</v>
      </c>
      <c r="ES11" s="51">
        <v>2.2000000000000002</v>
      </c>
      <c r="ET11" s="10">
        <v>304</v>
      </c>
      <c r="EU11" s="51">
        <v>1.2</v>
      </c>
      <c r="EV11" s="52">
        <v>0</v>
      </c>
      <c r="EW11" s="45">
        <v>867</v>
      </c>
      <c r="EX11" s="18">
        <v>1.7</v>
      </c>
      <c r="EY11" s="20">
        <v>543</v>
      </c>
      <c r="EZ11" s="51">
        <v>2.2999999999999998</v>
      </c>
      <c r="FA11" s="10">
        <v>293</v>
      </c>
      <c r="FB11" s="51">
        <v>1.3</v>
      </c>
      <c r="FC11" s="52">
        <v>0</v>
      </c>
      <c r="FD11" s="45">
        <v>836</v>
      </c>
      <c r="FE11" s="18">
        <v>1.8</v>
      </c>
      <c r="FF11" s="20">
        <v>530</v>
      </c>
      <c r="FG11" s="51">
        <v>2.5</v>
      </c>
      <c r="FH11" s="10">
        <v>282</v>
      </c>
      <c r="FI11" s="51">
        <v>1.4</v>
      </c>
      <c r="FJ11" s="52">
        <v>0</v>
      </c>
      <c r="FK11" s="45">
        <v>812</v>
      </c>
      <c r="FL11" s="18">
        <v>1.9</v>
      </c>
      <c r="FM11" s="20">
        <v>522</v>
      </c>
      <c r="FN11" s="51">
        <v>2.6</v>
      </c>
      <c r="FO11" s="10">
        <v>264</v>
      </c>
      <c r="FP11" s="51">
        <v>1.3</v>
      </c>
      <c r="FQ11" s="52">
        <v>0</v>
      </c>
      <c r="FR11" s="45">
        <v>786</v>
      </c>
      <c r="FS11" s="18">
        <v>2</v>
      </c>
      <c r="FT11" s="20">
        <v>507</v>
      </c>
      <c r="FU11" s="51">
        <v>2.6</v>
      </c>
      <c r="FV11" s="10">
        <v>257</v>
      </c>
      <c r="FW11" s="51">
        <v>1.3</v>
      </c>
      <c r="FX11" s="52">
        <v>0</v>
      </c>
      <c r="FY11" s="45">
        <v>764</v>
      </c>
      <c r="FZ11" s="18">
        <v>2</v>
      </c>
      <c r="GA11" s="20">
        <v>504</v>
      </c>
      <c r="GB11" s="51">
        <v>2.6</v>
      </c>
      <c r="GC11" s="10">
        <v>254</v>
      </c>
      <c r="GD11" s="51">
        <v>1.3</v>
      </c>
      <c r="GE11" s="52">
        <v>0</v>
      </c>
      <c r="GF11" s="45">
        <v>758</v>
      </c>
      <c r="GG11" s="18">
        <v>2</v>
      </c>
      <c r="GH11" s="20">
        <v>498</v>
      </c>
      <c r="GI11" s="51">
        <v>2.6</v>
      </c>
      <c r="GJ11" s="10">
        <v>250</v>
      </c>
      <c r="GK11" s="51">
        <v>1.3</v>
      </c>
      <c r="GL11" s="52">
        <v>0</v>
      </c>
      <c r="GM11" s="45">
        <v>748</v>
      </c>
      <c r="GN11" s="18">
        <v>2</v>
      </c>
      <c r="GO11" s="20">
        <v>494</v>
      </c>
      <c r="GP11" s="51">
        <v>2.6</v>
      </c>
      <c r="GQ11" s="10">
        <v>247</v>
      </c>
      <c r="GR11" s="51">
        <v>1.3</v>
      </c>
      <c r="GS11" s="52">
        <v>0</v>
      </c>
      <c r="GT11" s="45">
        <v>741</v>
      </c>
      <c r="GU11" s="18">
        <v>2</v>
      </c>
      <c r="GV11" s="20">
        <v>488</v>
      </c>
      <c r="GW11" s="51">
        <v>2.6</v>
      </c>
      <c r="GX11" s="10">
        <v>242</v>
      </c>
      <c r="GY11" s="51">
        <v>1.3</v>
      </c>
      <c r="GZ11" s="52">
        <v>0</v>
      </c>
      <c r="HA11" s="45">
        <v>730</v>
      </c>
      <c r="HB11" s="18">
        <v>2</v>
      </c>
      <c r="HC11" s="20">
        <v>482</v>
      </c>
      <c r="HD11" s="51">
        <v>2.6</v>
      </c>
      <c r="HE11" s="10">
        <v>237</v>
      </c>
      <c r="HF11" s="51">
        <v>1.3</v>
      </c>
      <c r="HG11" s="52">
        <v>0</v>
      </c>
      <c r="HH11" s="45">
        <v>719</v>
      </c>
      <c r="HI11" s="18">
        <v>2</v>
      </c>
      <c r="HJ11" s="20">
        <v>481</v>
      </c>
      <c r="HK11" s="51">
        <v>2.6</v>
      </c>
      <c r="HL11" s="10">
        <v>237</v>
      </c>
      <c r="HM11" s="51">
        <v>1.3</v>
      </c>
      <c r="HN11" s="52">
        <v>0</v>
      </c>
      <c r="HO11" s="45">
        <v>718</v>
      </c>
      <c r="HP11" s="18">
        <v>2</v>
      </c>
      <c r="HQ11" s="10">
        <v>478</v>
      </c>
      <c r="HR11" s="51">
        <v>2.6</v>
      </c>
      <c r="HS11" s="10">
        <v>235</v>
      </c>
      <c r="HT11" s="51">
        <v>1.3</v>
      </c>
      <c r="HU11" s="52">
        <v>0</v>
      </c>
      <c r="HV11" s="45">
        <v>713</v>
      </c>
      <c r="HW11" s="18">
        <v>2</v>
      </c>
      <c r="HX11" s="10">
        <v>474</v>
      </c>
      <c r="HY11" s="51">
        <v>2.6</v>
      </c>
      <c r="HZ11" s="10">
        <v>235</v>
      </c>
      <c r="IA11" s="51">
        <v>1.3</v>
      </c>
      <c r="IB11" s="52">
        <v>0</v>
      </c>
      <c r="IC11" s="45">
        <v>709</v>
      </c>
      <c r="ID11" s="18">
        <v>2</v>
      </c>
      <c r="IE11" s="10">
        <v>469</v>
      </c>
      <c r="IF11" s="51">
        <v>2.6</v>
      </c>
      <c r="IG11" s="10">
        <v>233</v>
      </c>
      <c r="IH11" s="51">
        <v>1.3</v>
      </c>
      <c r="II11" s="52">
        <v>0</v>
      </c>
      <c r="IJ11" s="45">
        <v>702</v>
      </c>
      <c r="IK11" s="18">
        <v>2</v>
      </c>
      <c r="IL11" s="10">
        <v>465</v>
      </c>
      <c r="IM11" s="51">
        <v>2.6</v>
      </c>
      <c r="IN11" s="10">
        <v>229</v>
      </c>
      <c r="IO11" s="51">
        <v>1.3</v>
      </c>
      <c r="IP11" s="52">
        <v>0</v>
      </c>
      <c r="IQ11" s="45">
        <v>694</v>
      </c>
      <c r="IR11" s="18">
        <v>1.9</v>
      </c>
      <c r="IS11" s="10">
        <v>463</v>
      </c>
      <c r="IT11" s="51">
        <v>2.6</v>
      </c>
      <c r="IU11" s="10">
        <v>228</v>
      </c>
      <c r="IV11" s="51">
        <v>1.3</v>
      </c>
      <c r="IW11" s="52">
        <v>0</v>
      </c>
      <c r="IX11" s="45">
        <v>691</v>
      </c>
      <c r="IY11" s="18">
        <v>1.9</v>
      </c>
      <c r="IZ11" s="10">
        <v>461</v>
      </c>
      <c r="JA11" s="51">
        <v>2.6</v>
      </c>
      <c r="JB11" s="10">
        <v>227</v>
      </c>
      <c r="JC11" s="51">
        <v>1.3</v>
      </c>
      <c r="JD11" s="52">
        <v>0</v>
      </c>
      <c r="JE11" s="45">
        <v>688</v>
      </c>
      <c r="JF11" s="18">
        <v>1.9</v>
      </c>
      <c r="JG11" s="10">
        <v>458</v>
      </c>
      <c r="JH11" s="51">
        <v>2.6</v>
      </c>
      <c r="JI11" s="10">
        <v>227</v>
      </c>
      <c r="JJ11" s="51">
        <v>1.3</v>
      </c>
      <c r="JK11" s="52">
        <v>0</v>
      </c>
      <c r="JL11" s="45">
        <v>685</v>
      </c>
      <c r="JM11" s="18">
        <v>1.9</v>
      </c>
      <c r="JN11" s="10">
        <v>458</v>
      </c>
      <c r="JO11" s="51">
        <v>2.6</v>
      </c>
      <c r="JP11" s="10">
        <v>227</v>
      </c>
      <c r="JQ11" s="51">
        <v>1.3</v>
      </c>
      <c r="JR11" s="52">
        <v>0</v>
      </c>
      <c r="JS11" s="45">
        <v>685</v>
      </c>
      <c r="JT11" s="18">
        <v>1.9</v>
      </c>
      <c r="JU11" s="10">
        <v>454</v>
      </c>
      <c r="JV11" s="51">
        <v>2.5</v>
      </c>
      <c r="JW11" s="10">
        <v>226</v>
      </c>
      <c r="JX11" s="51">
        <v>1.3</v>
      </c>
      <c r="JY11" s="52">
        <v>0</v>
      </c>
      <c r="JZ11" s="45">
        <v>680</v>
      </c>
      <c r="KA11" s="18">
        <v>1.9</v>
      </c>
      <c r="KB11" s="10">
        <v>451</v>
      </c>
      <c r="KC11" s="51">
        <v>2.5</v>
      </c>
      <c r="KD11" s="10">
        <v>224</v>
      </c>
      <c r="KE11" s="51">
        <v>1.3</v>
      </c>
      <c r="KF11" s="52">
        <v>0</v>
      </c>
      <c r="KG11" s="45">
        <v>675</v>
      </c>
      <c r="KH11" s="18">
        <v>1.9</v>
      </c>
      <c r="KI11" s="10">
        <v>448</v>
      </c>
      <c r="KJ11" s="51">
        <v>2.5</v>
      </c>
      <c r="KK11" s="10">
        <v>221</v>
      </c>
      <c r="KL11" s="51">
        <v>1.3</v>
      </c>
      <c r="KM11" s="52">
        <v>0</v>
      </c>
      <c r="KN11" s="45">
        <v>669</v>
      </c>
      <c r="KO11" s="18">
        <v>1.9</v>
      </c>
      <c r="KP11" s="10">
        <v>446</v>
      </c>
      <c r="KQ11" s="51">
        <v>2.5</v>
      </c>
      <c r="KR11" s="10">
        <v>217</v>
      </c>
      <c r="KS11" s="51">
        <v>1.3</v>
      </c>
      <c r="KT11" s="52">
        <v>0</v>
      </c>
      <c r="KU11" s="45">
        <v>663</v>
      </c>
      <c r="KV11" s="18">
        <v>1.9</v>
      </c>
      <c r="KW11" s="10">
        <v>441</v>
      </c>
      <c r="KX11" s="51">
        <v>2.5</v>
      </c>
      <c r="KY11" s="10">
        <v>212</v>
      </c>
      <c r="KZ11" s="51">
        <v>1.3</v>
      </c>
      <c r="LA11" s="52">
        <v>0</v>
      </c>
      <c r="LB11" s="45">
        <v>653</v>
      </c>
      <c r="LC11" s="18">
        <v>1.9</v>
      </c>
      <c r="LD11" s="10">
        <v>430</v>
      </c>
      <c r="LE11" s="51">
        <v>2.5</v>
      </c>
      <c r="LF11" s="10">
        <v>206</v>
      </c>
      <c r="LG11" s="51">
        <v>1.3</v>
      </c>
      <c r="LH11" s="52">
        <v>0</v>
      </c>
      <c r="LI11" s="45">
        <v>636</v>
      </c>
      <c r="LJ11" s="18">
        <v>1.9</v>
      </c>
      <c r="LK11" s="10">
        <v>421</v>
      </c>
      <c r="LL11" s="51">
        <v>2.5</v>
      </c>
      <c r="LM11" s="10">
        <v>201</v>
      </c>
      <c r="LN11" s="51">
        <v>1.3</v>
      </c>
      <c r="LO11" s="52">
        <v>0</v>
      </c>
      <c r="LP11" s="45">
        <v>622</v>
      </c>
      <c r="LQ11" s="18">
        <v>1.9</v>
      </c>
      <c r="LR11" s="10">
        <v>404</v>
      </c>
      <c r="LS11" s="51">
        <v>2.5</v>
      </c>
      <c r="LT11" s="10">
        <v>194</v>
      </c>
      <c r="LU11" s="51">
        <v>1.3</v>
      </c>
      <c r="LV11" s="52">
        <v>0</v>
      </c>
      <c r="LW11" s="45">
        <v>598</v>
      </c>
      <c r="LX11" s="18">
        <v>1.9</v>
      </c>
      <c r="LY11" s="10">
        <v>379</v>
      </c>
      <c r="LZ11" s="51">
        <v>2.5</v>
      </c>
      <c r="MA11" s="10">
        <v>184</v>
      </c>
      <c r="MB11" s="51">
        <v>1.3</v>
      </c>
      <c r="MC11" s="52">
        <v>0</v>
      </c>
      <c r="MD11" s="45">
        <v>563</v>
      </c>
      <c r="ME11" s="18">
        <v>1.9</v>
      </c>
      <c r="MF11" s="19">
        <v>359</v>
      </c>
      <c r="MG11" s="51">
        <v>2.5</v>
      </c>
      <c r="MH11" s="10">
        <v>174</v>
      </c>
      <c r="MI11" s="51">
        <v>1.3</v>
      </c>
      <c r="MJ11" s="52">
        <v>0</v>
      </c>
      <c r="MK11" s="45">
        <v>533</v>
      </c>
      <c r="ML11" s="18">
        <v>1.9</v>
      </c>
      <c r="MM11" s="19">
        <v>329</v>
      </c>
      <c r="MN11" s="51">
        <v>2.6</v>
      </c>
      <c r="MO11" s="10">
        <v>157</v>
      </c>
      <c r="MP11" s="51">
        <v>1.3</v>
      </c>
      <c r="MQ11" s="52">
        <v>0</v>
      </c>
      <c r="MR11" s="45">
        <v>486</v>
      </c>
      <c r="MS11" s="18">
        <v>2</v>
      </c>
      <c r="MT11" s="19">
        <v>256</v>
      </c>
      <c r="MU11" s="51">
        <v>2.5</v>
      </c>
      <c r="MV11" s="10">
        <v>135</v>
      </c>
      <c r="MW11" s="51">
        <v>1.5</v>
      </c>
      <c r="MX11" s="52">
        <v>0</v>
      </c>
      <c r="MY11" s="45">
        <v>391</v>
      </c>
      <c r="MZ11" s="18">
        <v>2</v>
      </c>
      <c r="NA11" s="19">
        <v>177</v>
      </c>
      <c r="NB11" s="51">
        <v>2.5</v>
      </c>
      <c r="NC11" s="10">
        <v>97</v>
      </c>
      <c r="ND11" s="51">
        <v>1.7</v>
      </c>
      <c r="NE11" s="52">
        <v>0</v>
      </c>
      <c r="NF11" s="45">
        <v>274</v>
      </c>
      <c r="NG11" s="18">
        <v>2.1</v>
      </c>
      <c r="NH11" s="19">
        <v>90</v>
      </c>
      <c r="NI11" s="51">
        <v>2.7</v>
      </c>
      <c r="NJ11" s="10">
        <v>48</v>
      </c>
      <c r="NK11" s="51">
        <v>1.9</v>
      </c>
      <c r="NL11" s="52">
        <v>0</v>
      </c>
      <c r="NM11" s="45">
        <v>138</v>
      </c>
      <c r="NN11" s="18">
        <v>2.4</v>
      </c>
      <c r="NO11" s="19">
        <v>21</v>
      </c>
      <c r="NP11" s="51">
        <v>2.6</v>
      </c>
      <c r="NQ11" s="10">
        <v>12</v>
      </c>
      <c r="NR11" s="51">
        <v>1.8</v>
      </c>
      <c r="NS11" s="52">
        <v>0</v>
      </c>
      <c r="NT11" s="45">
        <v>33</v>
      </c>
      <c r="NU11" s="18">
        <v>2.2000000000000002</v>
      </c>
    </row>
    <row r="12" spans="1:433" s="3" customFormat="1" ht="12.75" x14ac:dyDescent="0.2">
      <c r="A12" s="21" t="s">
        <v>22</v>
      </c>
      <c r="B12" s="31">
        <v>4073533</v>
      </c>
      <c r="C12" s="47">
        <f t="shared" si="7"/>
        <v>12.573727484112121</v>
      </c>
      <c r="D12" s="53">
        <v>4385505</v>
      </c>
      <c r="E12" s="47">
        <f t="shared" si="7"/>
        <v>12.650547254175237</v>
      </c>
      <c r="F12" s="50">
        <f t="shared" si="8"/>
        <v>8459038</v>
      </c>
      <c r="G12" s="47">
        <f t="shared" si="9"/>
        <v>12.61343710770042</v>
      </c>
      <c r="H12" s="31">
        <v>3286</v>
      </c>
      <c r="I12" s="47">
        <v>5.9</v>
      </c>
      <c r="J12" s="53">
        <v>1575</v>
      </c>
      <c r="K12" s="47">
        <v>2.9</v>
      </c>
      <c r="L12" s="49">
        <v>0</v>
      </c>
      <c r="M12" s="50">
        <v>4861</v>
      </c>
      <c r="N12" s="32">
        <v>4.4000000000000004</v>
      </c>
      <c r="O12" s="31">
        <v>3203</v>
      </c>
      <c r="P12" s="47">
        <v>5.8</v>
      </c>
      <c r="Q12" s="53">
        <v>1541</v>
      </c>
      <c r="R12" s="47">
        <v>2.9</v>
      </c>
      <c r="S12" s="49">
        <v>0</v>
      </c>
      <c r="T12" s="50">
        <v>4744</v>
      </c>
      <c r="U12" s="32">
        <v>4.4000000000000004</v>
      </c>
      <c r="V12" s="31">
        <v>3124</v>
      </c>
      <c r="W12" s="47">
        <v>5.8</v>
      </c>
      <c r="X12" s="53">
        <v>1496</v>
      </c>
      <c r="Y12" s="47">
        <v>2.8</v>
      </c>
      <c r="Z12" s="49">
        <v>0</v>
      </c>
      <c r="AA12" s="50">
        <v>4620</v>
      </c>
      <c r="AB12" s="32">
        <v>4.3</v>
      </c>
      <c r="AC12" s="31">
        <v>3060</v>
      </c>
      <c r="AD12" s="47">
        <v>5.8</v>
      </c>
      <c r="AE12" s="53">
        <v>1462</v>
      </c>
      <c r="AF12" s="47">
        <v>2.8</v>
      </c>
      <c r="AG12" s="49">
        <v>0</v>
      </c>
      <c r="AH12" s="50">
        <v>4522</v>
      </c>
      <c r="AI12" s="32">
        <v>4.3</v>
      </c>
      <c r="AJ12" s="31">
        <v>3008</v>
      </c>
      <c r="AK12" s="47">
        <v>5.8</v>
      </c>
      <c r="AL12" s="53">
        <v>1429</v>
      </c>
      <c r="AM12" s="47">
        <v>2.8</v>
      </c>
      <c r="AN12" s="49">
        <v>0</v>
      </c>
      <c r="AO12" s="50">
        <v>4437</v>
      </c>
      <c r="AP12" s="32">
        <v>4.3</v>
      </c>
      <c r="AQ12" s="31">
        <v>2951</v>
      </c>
      <c r="AR12" s="47">
        <v>5.9</v>
      </c>
      <c r="AS12" s="53">
        <v>1386</v>
      </c>
      <c r="AT12" s="47">
        <v>2.8</v>
      </c>
      <c r="AU12" s="49">
        <v>0</v>
      </c>
      <c r="AV12" s="50">
        <v>4337</v>
      </c>
      <c r="AW12" s="32">
        <v>4.3</v>
      </c>
      <c r="AX12" s="31">
        <v>2875</v>
      </c>
      <c r="AY12" s="47">
        <v>5.9</v>
      </c>
      <c r="AZ12" s="53">
        <v>1335</v>
      </c>
      <c r="BA12" s="47">
        <v>2.8</v>
      </c>
      <c r="BB12" s="49">
        <v>0</v>
      </c>
      <c r="BC12" s="50">
        <v>4210</v>
      </c>
      <c r="BD12" s="32">
        <v>4.3</v>
      </c>
      <c r="BE12" s="31">
        <v>2798</v>
      </c>
      <c r="BF12" s="47">
        <v>5.9</v>
      </c>
      <c r="BG12" s="53">
        <v>1293</v>
      </c>
      <c r="BH12" s="47">
        <v>2.8</v>
      </c>
      <c r="BI12" s="49">
        <v>0</v>
      </c>
      <c r="BJ12" s="50">
        <v>4091</v>
      </c>
      <c r="BK12" s="32">
        <v>4.4000000000000004</v>
      </c>
      <c r="BL12" s="31">
        <v>2721</v>
      </c>
      <c r="BM12" s="47">
        <v>6</v>
      </c>
      <c r="BN12" s="53">
        <v>1249</v>
      </c>
      <c r="BO12" s="47">
        <v>2.8</v>
      </c>
      <c r="BP12" s="49">
        <v>0</v>
      </c>
      <c r="BQ12" s="50">
        <v>3970</v>
      </c>
      <c r="BR12" s="32">
        <v>4.4000000000000004</v>
      </c>
      <c r="BS12" s="31">
        <v>2652</v>
      </c>
      <c r="BT12" s="47">
        <v>6.1</v>
      </c>
      <c r="BU12" s="53">
        <v>1205</v>
      </c>
      <c r="BV12" s="47">
        <v>2.8</v>
      </c>
      <c r="BW12" s="49">
        <v>0</v>
      </c>
      <c r="BX12" s="50">
        <v>3857</v>
      </c>
      <c r="BY12" s="32">
        <v>4.4000000000000004</v>
      </c>
      <c r="BZ12" s="31">
        <v>2568</v>
      </c>
      <c r="CA12" s="47">
        <v>6.1</v>
      </c>
      <c r="CB12" s="53">
        <v>1169</v>
      </c>
      <c r="CC12" s="47">
        <v>2.8</v>
      </c>
      <c r="CD12" s="49">
        <v>0</v>
      </c>
      <c r="CE12" s="50">
        <v>3737</v>
      </c>
      <c r="CF12" s="32">
        <v>4.5</v>
      </c>
      <c r="CG12" s="31">
        <v>2499</v>
      </c>
      <c r="CH12" s="47">
        <v>6.1</v>
      </c>
      <c r="CI12" s="53">
        <v>1144</v>
      </c>
      <c r="CJ12" s="47">
        <v>2.9</v>
      </c>
      <c r="CK12" s="49">
        <v>0</v>
      </c>
      <c r="CL12" s="50">
        <v>3643</v>
      </c>
      <c r="CM12" s="32">
        <v>4.5</v>
      </c>
      <c r="CN12" s="31">
        <v>2431</v>
      </c>
      <c r="CO12" s="47">
        <v>6.2</v>
      </c>
      <c r="CP12" s="53">
        <v>1114</v>
      </c>
      <c r="CQ12" s="47">
        <v>2.9</v>
      </c>
      <c r="CR12" s="49">
        <v>0</v>
      </c>
      <c r="CS12" s="50">
        <v>3545</v>
      </c>
      <c r="CT12" s="32">
        <v>4.5</v>
      </c>
      <c r="CU12" s="31">
        <v>2369</v>
      </c>
      <c r="CV12" s="47">
        <v>6.2</v>
      </c>
      <c r="CW12" s="53">
        <v>1073</v>
      </c>
      <c r="CX12" s="47">
        <v>2.9</v>
      </c>
      <c r="CY12" s="49">
        <v>0</v>
      </c>
      <c r="CZ12" s="50">
        <v>3442</v>
      </c>
      <c r="DA12" s="32">
        <v>4.5999999999999996</v>
      </c>
      <c r="DB12" s="31">
        <v>2288</v>
      </c>
      <c r="DC12" s="47">
        <v>6.3</v>
      </c>
      <c r="DD12" s="53">
        <v>1033</v>
      </c>
      <c r="DE12" s="47">
        <v>2.9</v>
      </c>
      <c r="DF12" s="49">
        <v>0</v>
      </c>
      <c r="DG12" s="50">
        <v>3321</v>
      </c>
      <c r="DH12" s="32">
        <v>4.5999999999999996</v>
      </c>
      <c r="DI12" s="31">
        <v>2206</v>
      </c>
      <c r="DJ12" s="47">
        <v>6.3</v>
      </c>
      <c r="DK12" s="53">
        <v>996</v>
      </c>
      <c r="DL12" s="47">
        <v>2.9</v>
      </c>
      <c r="DM12" s="49">
        <v>0</v>
      </c>
      <c r="DN12" s="50">
        <v>3202</v>
      </c>
      <c r="DO12" s="32">
        <v>4.5999999999999996</v>
      </c>
      <c r="DP12" s="31">
        <v>2137</v>
      </c>
      <c r="DQ12" s="47">
        <v>6.3</v>
      </c>
      <c r="DR12" s="53">
        <v>973</v>
      </c>
      <c r="DS12" s="47">
        <v>3</v>
      </c>
      <c r="DT12" s="49">
        <v>0</v>
      </c>
      <c r="DU12" s="50">
        <v>3110</v>
      </c>
      <c r="DV12" s="32">
        <v>4.7</v>
      </c>
      <c r="DW12" s="31">
        <v>2059</v>
      </c>
      <c r="DX12" s="47">
        <v>6.4</v>
      </c>
      <c r="DY12" s="53">
        <v>935</v>
      </c>
      <c r="DZ12" s="47">
        <v>3</v>
      </c>
      <c r="EA12" s="49">
        <v>0</v>
      </c>
      <c r="EB12" s="50">
        <v>2994</v>
      </c>
      <c r="EC12" s="32">
        <v>4.8</v>
      </c>
      <c r="ED12" s="20">
        <v>1962</v>
      </c>
      <c r="EE12" s="51">
        <v>6.5</v>
      </c>
      <c r="EF12" s="10">
        <v>897</v>
      </c>
      <c r="EG12" s="51">
        <v>3.1</v>
      </c>
      <c r="EH12" s="52">
        <v>0</v>
      </c>
      <c r="EI12" s="45">
        <v>2859</v>
      </c>
      <c r="EJ12" s="18">
        <v>4.8</v>
      </c>
      <c r="EK12" s="20">
        <v>1866</v>
      </c>
      <c r="EL12" s="51">
        <v>6.7</v>
      </c>
      <c r="EM12" s="10">
        <v>837</v>
      </c>
      <c r="EN12" s="51">
        <v>3.1</v>
      </c>
      <c r="EO12" s="52">
        <v>0</v>
      </c>
      <c r="EP12" s="45">
        <v>2703</v>
      </c>
      <c r="EQ12" s="18">
        <v>4.9000000000000004</v>
      </c>
      <c r="ER12" s="20">
        <v>1753</v>
      </c>
      <c r="ES12" s="51">
        <v>6.9</v>
      </c>
      <c r="ET12" s="10">
        <v>779</v>
      </c>
      <c r="EU12" s="51">
        <v>3.2</v>
      </c>
      <c r="EV12" s="52">
        <v>0</v>
      </c>
      <c r="EW12" s="45">
        <v>2532</v>
      </c>
      <c r="EX12" s="18">
        <v>5.0999999999999996</v>
      </c>
      <c r="EY12" s="20">
        <v>1650</v>
      </c>
      <c r="EZ12" s="51">
        <v>7.1</v>
      </c>
      <c r="FA12" s="10">
        <v>732</v>
      </c>
      <c r="FB12" s="51">
        <v>3.3</v>
      </c>
      <c r="FC12" s="52">
        <v>0</v>
      </c>
      <c r="FD12" s="45">
        <v>2382</v>
      </c>
      <c r="FE12" s="18">
        <v>5.3</v>
      </c>
      <c r="FF12" s="20">
        <v>1573</v>
      </c>
      <c r="FG12" s="51">
        <v>7.3</v>
      </c>
      <c r="FH12" s="10">
        <v>702</v>
      </c>
      <c r="FI12" s="51">
        <v>3.4</v>
      </c>
      <c r="FJ12" s="52">
        <v>0</v>
      </c>
      <c r="FK12" s="45">
        <v>2275</v>
      </c>
      <c r="FL12" s="18">
        <v>5.4</v>
      </c>
      <c r="FM12" s="20">
        <v>1522</v>
      </c>
      <c r="FN12" s="51">
        <v>7.5</v>
      </c>
      <c r="FO12" s="10">
        <v>676</v>
      </c>
      <c r="FP12" s="51">
        <v>3.4</v>
      </c>
      <c r="FQ12" s="52">
        <v>0</v>
      </c>
      <c r="FR12" s="45">
        <v>2198</v>
      </c>
      <c r="FS12" s="18">
        <v>5.5</v>
      </c>
      <c r="FT12" s="20">
        <v>1488</v>
      </c>
      <c r="FU12" s="51">
        <v>7.5</v>
      </c>
      <c r="FV12" s="10">
        <v>656</v>
      </c>
      <c r="FW12" s="51">
        <v>3.4</v>
      </c>
      <c r="FX12" s="52">
        <v>0</v>
      </c>
      <c r="FY12" s="45">
        <v>2144</v>
      </c>
      <c r="FZ12" s="18">
        <v>5.5</v>
      </c>
      <c r="GA12" s="20">
        <v>1472</v>
      </c>
      <c r="GB12" s="51">
        <v>7.6</v>
      </c>
      <c r="GC12" s="10">
        <v>649</v>
      </c>
      <c r="GD12" s="51">
        <v>3.4</v>
      </c>
      <c r="GE12" s="52">
        <v>0</v>
      </c>
      <c r="GF12" s="45">
        <v>2121</v>
      </c>
      <c r="GG12" s="18">
        <v>5.5</v>
      </c>
      <c r="GH12" s="20">
        <v>1457</v>
      </c>
      <c r="GI12" s="51">
        <v>7.6</v>
      </c>
      <c r="GJ12" s="10">
        <v>638</v>
      </c>
      <c r="GK12" s="51">
        <v>3.4</v>
      </c>
      <c r="GL12" s="52">
        <v>0</v>
      </c>
      <c r="GM12" s="45">
        <v>2095</v>
      </c>
      <c r="GN12" s="18">
        <v>5.5</v>
      </c>
      <c r="GO12" s="20">
        <v>1444</v>
      </c>
      <c r="GP12" s="51">
        <v>7.7</v>
      </c>
      <c r="GQ12" s="10">
        <v>631</v>
      </c>
      <c r="GR12" s="51">
        <v>3.4</v>
      </c>
      <c r="GS12" s="52">
        <v>0</v>
      </c>
      <c r="GT12" s="45">
        <v>2075</v>
      </c>
      <c r="GU12" s="18">
        <v>5.6</v>
      </c>
      <c r="GV12" s="20">
        <v>1430</v>
      </c>
      <c r="GW12" s="51">
        <v>7.7</v>
      </c>
      <c r="GX12" s="10">
        <v>618</v>
      </c>
      <c r="GY12" s="51">
        <v>3.4</v>
      </c>
      <c r="GZ12" s="52">
        <v>0</v>
      </c>
      <c r="HA12" s="45">
        <v>2048</v>
      </c>
      <c r="HB12" s="18">
        <v>5.6</v>
      </c>
      <c r="HC12" s="20">
        <v>1418</v>
      </c>
      <c r="HD12" s="51">
        <v>7.7</v>
      </c>
      <c r="HE12" s="10">
        <v>613</v>
      </c>
      <c r="HF12" s="51">
        <v>3.4</v>
      </c>
      <c r="HG12" s="52">
        <v>0</v>
      </c>
      <c r="HH12" s="45">
        <v>2031</v>
      </c>
      <c r="HI12" s="18">
        <v>5.6</v>
      </c>
      <c r="HJ12" s="20">
        <v>1413</v>
      </c>
      <c r="HK12" s="51">
        <v>7.7</v>
      </c>
      <c r="HL12" s="10">
        <v>609</v>
      </c>
      <c r="HM12" s="51">
        <v>3.4</v>
      </c>
      <c r="HN12" s="52">
        <v>0</v>
      </c>
      <c r="HO12" s="45">
        <v>2022</v>
      </c>
      <c r="HP12" s="18">
        <v>5.6</v>
      </c>
      <c r="HQ12" s="10">
        <v>1406</v>
      </c>
      <c r="HR12" s="51">
        <v>7.7</v>
      </c>
      <c r="HS12" s="10">
        <v>608</v>
      </c>
      <c r="HT12" s="51">
        <v>3.4</v>
      </c>
      <c r="HU12" s="52">
        <v>0</v>
      </c>
      <c r="HV12" s="45">
        <v>2014</v>
      </c>
      <c r="HW12" s="18">
        <v>5.6</v>
      </c>
      <c r="HX12" s="10">
        <v>1404</v>
      </c>
      <c r="HY12" s="51">
        <v>7.7</v>
      </c>
      <c r="HZ12" s="10">
        <v>606</v>
      </c>
      <c r="IA12" s="51">
        <v>3.4</v>
      </c>
      <c r="IB12" s="52">
        <v>0</v>
      </c>
      <c r="IC12" s="45">
        <v>2010</v>
      </c>
      <c r="ID12" s="18">
        <v>5.6</v>
      </c>
      <c r="IE12" s="10">
        <v>1397</v>
      </c>
      <c r="IF12" s="51">
        <v>7.7</v>
      </c>
      <c r="IG12" s="10">
        <v>601</v>
      </c>
      <c r="IH12" s="51">
        <v>3.4</v>
      </c>
      <c r="II12" s="52">
        <v>0</v>
      </c>
      <c r="IJ12" s="45">
        <v>1998</v>
      </c>
      <c r="IK12" s="18">
        <v>5.6</v>
      </c>
      <c r="IL12" s="10">
        <v>1392</v>
      </c>
      <c r="IM12" s="51">
        <v>7.7</v>
      </c>
      <c r="IN12" s="10">
        <v>598</v>
      </c>
      <c r="IO12" s="51">
        <v>3.4</v>
      </c>
      <c r="IP12" s="52">
        <v>0</v>
      </c>
      <c r="IQ12" s="45">
        <v>1990</v>
      </c>
      <c r="IR12" s="18">
        <v>5.6</v>
      </c>
      <c r="IS12" s="10">
        <v>1390</v>
      </c>
      <c r="IT12" s="51">
        <v>7.7</v>
      </c>
      <c r="IU12" s="10">
        <v>598</v>
      </c>
      <c r="IV12" s="51">
        <v>3.4</v>
      </c>
      <c r="IW12" s="52">
        <v>0</v>
      </c>
      <c r="IX12" s="45">
        <v>1988</v>
      </c>
      <c r="IY12" s="18">
        <v>5.6</v>
      </c>
      <c r="IZ12" s="10">
        <v>1385</v>
      </c>
      <c r="JA12" s="51">
        <v>7.7</v>
      </c>
      <c r="JB12" s="10">
        <v>596</v>
      </c>
      <c r="JC12" s="51">
        <v>3.4</v>
      </c>
      <c r="JD12" s="52">
        <v>0</v>
      </c>
      <c r="JE12" s="45">
        <v>1981</v>
      </c>
      <c r="JF12" s="18">
        <v>5.6</v>
      </c>
      <c r="JG12" s="10">
        <v>1379</v>
      </c>
      <c r="JH12" s="51">
        <v>7.7</v>
      </c>
      <c r="JI12" s="10">
        <v>590</v>
      </c>
      <c r="JJ12" s="51">
        <v>3.4</v>
      </c>
      <c r="JK12" s="52">
        <v>0</v>
      </c>
      <c r="JL12" s="45">
        <v>1969</v>
      </c>
      <c r="JM12" s="18">
        <v>5.6</v>
      </c>
      <c r="JN12" s="10">
        <v>1375</v>
      </c>
      <c r="JO12" s="51">
        <v>7.7</v>
      </c>
      <c r="JP12" s="10">
        <v>586</v>
      </c>
      <c r="JQ12" s="51">
        <v>3.4</v>
      </c>
      <c r="JR12" s="52">
        <v>0</v>
      </c>
      <c r="JS12" s="45">
        <v>1961</v>
      </c>
      <c r="JT12" s="18">
        <v>5.6</v>
      </c>
      <c r="JU12" s="10">
        <v>1368</v>
      </c>
      <c r="JV12" s="51">
        <v>7.7</v>
      </c>
      <c r="JW12" s="10">
        <v>584</v>
      </c>
      <c r="JX12" s="51">
        <v>3.4</v>
      </c>
      <c r="JY12" s="52">
        <v>0</v>
      </c>
      <c r="JZ12" s="45">
        <v>1952</v>
      </c>
      <c r="KA12" s="18">
        <v>5.6</v>
      </c>
      <c r="KB12" s="10">
        <v>1359</v>
      </c>
      <c r="KC12" s="51">
        <v>7.7</v>
      </c>
      <c r="KD12" s="10">
        <v>581</v>
      </c>
      <c r="KE12" s="51">
        <v>3.4</v>
      </c>
      <c r="KF12" s="52">
        <v>0</v>
      </c>
      <c r="KG12" s="45">
        <v>1940</v>
      </c>
      <c r="KH12" s="18">
        <v>5.6</v>
      </c>
      <c r="KI12" s="10">
        <v>1350</v>
      </c>
      <c r="KJ12" s="51">
        <v>7.7</v>
      </c>
      <c r="KK12" s="10">
        <v>579</v>
      </c>
      <c r="KL12" s="51">
        <v>3.4</v>
      </c>
      <c r="KM12" s="52">
        <v>0</v>
      </c>
      <c r="KN12" s="45">
        <v>1929</v>
      </c>
      <c r="KO12" s="18">
        <v>5.6</v>
      </c>
      <c r="KP12" s="10">
        <v>1336</v>
      </c>
      <c r="KQ12" s="51">
        <v>7.6</v>
      </c>
      <c r="KR12" s="10">
        <v>567</v>
      </c>
      <c r="KS12" s="51">
        <v>3.3</v>
      </c>
      <c r="KT12" s="52">
        <v>0</v>
      </c>
      <c r="KU12" s="45">
        <v>1903</v>
      </c>
      <c r="KV12" s="18">
        <v>5.5</v>
      </c>
      <c r="KW12" s="10">
        <v>1325</v>
      </c>
      <c r="KX12" s="51">
        <v>7.6</v>
      </c>
      <c r="KY12" s="10">
        <v>558</v>
      </c>
      <c r="KZ12" s="51">
        <v>3.3</v>
      </c>
      <c r="LA12" s="52">
        <v>0</v>
      </c>
      <c r="LB12" s="45">
        <v>1883</v>
      </c>
      <c r="LC12" s="18">
        <v>5.5</v>
      </c>
      <c r="LD12" s="10">
        <v>1300</v>
      </c>
      <c r="LE12" s="51">
        <v>7.6</v>
      </c>
      <c r="LF12" s="10">
        <v>547</v>
      </c>
      <c r="LG12" s="51">
        <v>3.3</v>
      </c>
      <c r="LH12" s="52">
        <v>0</v>
      </c>
      <c r="LI12" s="45">
        <v>1847</v>
      </c>
      <c r="LJ12" s="18">
        <v>5.5</v>
      </c>
      <c r="LK12" s="10">
        <v>1260</v>
      </c>
      <c r="LL12" s="51">
        <v>7.6</v>
      </c>
      <c r="LM12" s="10">
        <v>536</v>
      </c>
      <c r="LN12" s="51">
        <v>3.4</v>
      </c>
      <c r="LO12" s="52">
        <v>0</v>
      </c>
      <c r="LP12" s="45">
        <v>1796</v>
      </c>
      <c r="LQ12" s="18">
        <v>5.5</v>
      </c>
      <c r="LR12" s="10">
        <v>1210</v>
      </c>
      <c r="LS12" s="51">
        <v>7.5</v>
      </c>
      <c r="LT12" s="10">
        <v>518</v>
      </c>
      <c r="LU12" s="51">
        <v>3.4</v>
      </c>
      <c r="LV12" s="52">
        <v>0</v>
      </c>
      <c r="LW12" s="45">
        <v>1728</v>
      </c>
      <c r="LX12" s="18">
        <v>5.5</v>
      </c>
      <c r="LY12" s="10">
        <v>1123</v>
      </c>
      <c r="LZ12" s="51">
        <v>7.3</v>
      </c>
      <c r="MA12" s="10">
        <v>500</v>
      </c>
      <c r="MB12" s="51">
        <v>3.4</v>
      </c>
      <c r="MC12" s="52">
        <v>0</v>
      </c>
      <c r="MD12" s="45">
        <v>1623</v>
      </c>
      <c r="ME12" s="18">
        <v>5.4</v>
      </c>
      <c r="MF12" s="19">
        <v>1037</v>
      </c>
      <c r="MG12" s="51">
        <v>7.3</v>
      </c>
      <c r="MH12" s="10">
        <v>463</v>
      </c>
      <c r="MI12" s="51">
        <v>3.4</v>
      </c>
      <c r="MJ12" s="52">
        <v>0</v>
      </c>
      <c r="MK12" s="45">
        <v>1500</v>
      </c>
      <c r="ML12" s="18">
        <v>5.4</v>
      </c>
      <c r="MM12" s="19">
        <v>909</v>
      </c>
      <c r="MN12" s="51">
        <v>7.2</v>
      </c>
      <c r="MO12" s="10">
        <v>412</v>
      </c>
      <c r="MP12" s="51">
        <v>3.5</v>
      </c>
      <c r="MQ12" s="52">
        <v>0</v>
      </c>
      <c r="MR12" s="45">
        <v>1321</v>
      </c>
      <c r="MS12" s="18">
        <v>5.4</v>
      </c>
      <c r="MT12" s="19">
        <v>738</v>
      </c>
      <c r="MU12" s="51">
        <v>7.2</v>
      </c>
      <c r="MV12" s="10">
        <v>317</v>
      </c>
      <c r="MW12" s="51">
        <v>3.5</v>
      </c>
      <c r="MX12" s="52">
        <v>0</v>
      </c>
      <c r="MY12" s="45">
        <v>1055</v>
      </c>
      <c r="MZ12" s="18">
        <v>5.5</v>
      </c>
      <c r="NA12" s="19">
        <v>528</v>
      </c>
      <c r="NB12" s="51">
        <v>7.6</v>
      </c>
      <c r="NC12" s="10">
        <v>221</v>
      </c>
      <c r="ND12" s="51">
        <v>3.8</v>
      </c>
      <c r="NE12" s="52">
        <v>0</v>
      </c>
      <c r="NF12" s="45">
        <v>749</v>
      </c>
      <c r="NG12" s="18">
        <v>5.8</v>
      </c>
      <c r="NH12" s="19">
        <v>234</v>
      </c>
      <c r="NI12" s="51">
        <v>7.1</v>
      </c>
      <c r="NJ12" s="10">
        <v>103</v>
      </c>
      <c r="NK12" s="51">
        <v>4</v>
      </c>
      <c r="NL12" s="52">
        <v>0</v>
      </c>
      <c r="NM12" s="45">
        <v>337</v>
      </c>
      <c r="NN12" s="18">
        <v>5.7</v>
      </c>
      <c r="NO12" s="19">
        <v>52</v>
      </c>
      <c r="NP12" s="51">
        <v>6.5</v>
      </c>
      <c r="NQ12" s="10">
        <v>34</v>
      </c>
      <c r="NR12" s="51">
        <v>5.0999999999999996</v>
      </c>
      <c r="NS12" s="52">
        <v>0</v>
      </c>
      <c r="NT12" s="45">
        <v>86</v>
      </c>
      <c r="NU12" s="18">
        <v>5.8</v>
      </c>
    </row>
    <row r="13" spans="1:433" s="3" customFormat="1" ht="12.75" x14ac:dyDescent="0.2">
      <c r="A13" s="21" t="s">
        <v>21</v>
      </c>
      <c r="B13" s="31">
        <v>3448016</v>
      </c>
      <c r="C13" s="47">
        <f t="shared" si="7"/>
        <v>10.64295135079508</v>
      </c>
      <c r="D13" s="53">
        <v>3929026</v>
      </c>
      <c r="E13" s="47">
        <f t="shared" si="7"/>
        <v>11.333775488999127</v>
      </c>
      <c r="F13" s="50">
        <f t="shared" si="8"/>
        <v>7377042</v>
      </c>
      <c r="G13" s="47">
        <f t="shared" si="9"/>
        <v>11.000051697115502</v>
      </c>
      <c r="H13" s="31">
        <v>9346</v>
      </c>
      <c r="I13" s="47">
        <v>16.7</v>
      </c>
      <c r="J13" s="53">
        <v>4272</v>
      </c>
      <c r="K13" s="47">
        <v>7.8</v>
      </c>
      <c r="L13" s="49">
        <v>0</v>
      </c>
      <c r="M13" s="50">
        <v>13618</v>
      </c>
      <c r="N13" s="32">
        <v>12.3</v>
      </c>
      <c r="O13" s="31">
        <v>9113</v>
      </c>
      <c r="P13" s="47">
        <v>16.600000000000001</v>
      </c>
      <c r="Q13" s="53">
        <v>4170</v>
      </c>
      <c r="R13" s="47">
        <v>7.8</v>
      </c>
      <c r="S13" s="49">
        <v>0</v>
      </c>
      <c r="T13" s="50">
        <v>13283</v>
      </c>
      <c r="U13" s="32">
        <v>12.2</v>
      </c>
      <c r="V13" s="31">
        <v>8864</v>
      </c>
      <c r="W13" s="47">
        <v>16.5</v>
      </c>
      <c r="X13" s="53">
        <v>4045</v>
      </c>
      <c r="Y13" s="47">
        <v>7.7</v>
      </c>
      <c r="Z13" s="49">
        <v>0</v>
      </c>
      <c r="AA13" s="50">
        <v>12909</v>
      </c>
      <c r="AB13" s="32">
        <v>12.1</v>
      </c>
      <c r="AC13" s="31">
        <v>8633</v>
      </c>
      <c r="AD13" s="47">
        <v>16.399999999999999</v>
      </c>
      <c r="AE13" s="53">
        <v>3940</v>
      </c>
      <c r="AF13" s="47">
        <v>7.6</v>
      </c>
      <c r="AG13" s="49">
        <v>0</v>
      </c>
      <c r="AH13" s="50">
        <v>12573</v>
      </c>
      <c r="AI13" s="32">
        <v>12</v>
      </c>
      <c r="AJ13" s="31">
        <v>8435</v>
      </c>
      <c r="AK13" s="47">
        <v>16.399999999999999</v>
      </c>
      <c r="AL13" s="53">
        <v>3824</v>
      </c>
      <c r="AM13" s="47">
        <v>7.5</v>
      </c>
      <c r="AN13" s="49">
        <v>0</v>
      </c>
      <c r="AO13" s="50">
        <v>12259</v>
      </c>
      <c r="AP13" s="32">
        <v>12</v>
      </c>
      <c r="AQ13" s="31">
        <v>8197</v>
      </c>
      <c r="AR13" s="47">
        <v>16.3</v>
      </c>
      <c r="AS13" s="53">
        <v>3711</v>
      </c>
      <c r="AT13" s="47">
        <v>7.5</v>
      </c>
      <c r="AU13" s="49">
        <v>0</v>
      </c>
      <c r="AV13" s="50">
        <v>11908</v>
      </c>
      <c r="AW13" s="32">
        <v>11.9</v>
      </c>
      <c r="AX13" s="31">
        <v>7956</v>
      </c>
      <c r="AY13" s="47">
        <v>16.3</v>
      </c>
      <c r="AZ13" s="53">
        <v>3591</v>
      </c>
      <c r="BA13" s="47">
        <v>7.4</v>
      </c>
      <c r="BB13" s="49">
        <v>0</v>
      </c>
      <c r="BC13" s="50">
        <v>11547</v>
      </c>
      <c r="BD13" s="32">
        <v>11.9</v>
      </c>
      <c r="BE13" s="31">
        <v>7696</v>
      </c>
      <c r="BF13" s="47">
        <v>16.3</v>
      </c>
      <c r="BG13" s="53">
        <v>3470</v>
      </c>
      <c r="BH13" s="47">
        <v>7.4</v>
      </c>
      <c r="BI13" s="49">
        <v>0</v>
      </c>
      <c r="BJ13" s="50">
        <v>11166</v>
      </c>
      <c r="BK13" s="32">
        <v>11.9</v>
      </c>
      <c r="BL13" s="31">
        <v>7429</v>
      </c>
      <c r="BM13" s="47">
        <v>16.399999999999999</v>
      </c>
      <c r="BN13" s="53">
        <v>3341</v>
      </c>
      <c r="BO13" s="47">
        <v>7.4</v>
      </c>
      <c r="BP13" s="49">
        <v>0</v>
      </c>
      <c r="BQ13" s="50">
        <v>10770</v>
      </c>
      <c r="BR13" s="32">
        <v>11.9</v>
      </c>
      <c r="BS13" s="31">
        <v>7171</v>
      </c>
      <c r="BT13" s="47">
        <v>16.399999999999999</v>
      </c>
      <c r="BU13" s="53">
        <v>3201</v>
      </c>
      <c r="BV13" s="47">
        <v>7.4</v>
      </c>
      <c r="BW13" s="49">
        <v>0</v>
      </c>
      <c r="BX13" s="50">
        <v>10372</v>
      </c>
      <c r="BY13" s="32">
        <v>11.9</v>
      </c>
      <c r="BZ13" s="31">
        <v>6949</v>
      </c>
      <c r="CA13" s="47">
        <v>16.5</v>
      </c>
      <c r="CB13" s="53">
        <v>3078</v>
      </c>
      <c r="CC13" s="47">
        <v>7.4</v>
      </c>
      <c r="CD13" s="49">
        <v>0</v>
      </c>
      <c r="CE13" s="50">
        <v>10027</v>
      </c>
      <c r="CF13" s="32">
        <v>12</v>
      </c>
      <c r="CG13" s="31">
        <v>6745</v>
      </c>
      <c r="CH13" s="47">
        <v>16.600000000000001</v>
      </c>
      <c r="CI13" s="53">
        <v>2982</v>
      </c>
      <c r="CJ13" s="47">
        <v>7.4</v>
      </c>
      <c r="CK13" s="49">
        <v>0</v>
      </c>
      <c r="CL13" s="50">
        <v>9727</v>
      </c>
      <c r="CM13" s="32">
        <v>12</v>
      </c>
      <c r="CN13" s="31">
        <v>6552</v>
      </c>
      <c r="CO13" s="47">
        <v>16.600000000000001</v>
      </c>
      <c r="CP13" s="53">
        <v>2889</v>
      </c>
      <c r="CQ13" s="47">
        <v>7.5</v>
      </c>
      <c r="CR13" s="49">
        <v>0</v>
      </c>
      <c r="CS13" s="50">
        <v>9441</v>
      </c>
      <c r="CT13" s="32">
        <v>12.1</v>
      </c>
      <c r="CU13" s="31">
        <v>6365</v>
      </c>
      <c r="CV13" s="47">
        <v>16.7</v>
      </c>
      <c r="CW13" s="53">
        <v>2786</v>
      </c>
      <c r="CX13" s="47">
        <v>7.5</v>
      </c>
      <c r="CY13" s="49">
        <v>0</v>
      </c>
      <c r="CZ13" s="50">
        <v>9151</v>
      </c>
      <c r="DA13" s="32">
        <v>12.2</v>
      </c>
      <c r="DB13" s="31">
        <v>6147</v>
      </c>
      <c r="DC13" s="47">
        <v>16.8</v>
      </c>
      <c r="DD13" s="53">
        <v>2681</v>
      </c>
      <c r="DE13" s="47">
        <v>7.5</v>
      </c>
      <c r="DF13" s="49">
        <v>0</v>
      </c>
      <c r="DG13" s="50">
        <v>8828</v>
      </c>
      <c r="DH13" s="32">
        <v>12.2</v>
      </c>
      <c r="DI13" s="31">
        <v>5927</v>
      </c>
      <c r="DJ13" s="47">
        <v>16.8</v>
      </c>
      <c r="DK13" s="53">
        <v>2562</v>
      </c>
      <c r="DL13" s="47">
        <v>7.5</v>
      </c>
      <c r="DM13" s="49">
        <v>0</v>
      </c>
      <c r="DN13" s="50">
        <v>8489</v>
      </c>
      <c r="DO13" s="32">
        <v>12.2</v>
      </c>
      <c r="DP13" s="31">
        <v>5680</v>
      </c>
      <c r="DQ13" s="47">
        <v>16.8</v>
      </c>
      <c r="DR13" s="53">
        <v>2466</v>
      </c>
      <c r="DS13" s="47">
        <v>7.6</v>
      </c>
      <c r="DT13" s="49">
        <v>0</v>
      </c>
      <c r="DU13" s="50">
        <v>8146</v>
      </c>
      <c r="DV13" s="32">
        <v>12.3</v>
      </c>
      <c r="DW13" s="31">
        <v>5404</v>
      </c>
      <c r="DX13" s="47">
        <v>16.8</v>
      </c>
      <c r="DY13" s="53">
        <v>2350</v>
      </c>
      <c r="DZ13" s="47">
        <v>7.6</v>
      </c>
      <c r="EA13" s="49">
        <v>0</v>
      </c>
      <c r="EB13" s="50">
        <v>7754</v>
      </c>
      <c r="EC13" s="32">
        <v>12.3</v>
      </c>
      <c r="ED13" s="20">
        <v>5093</v>
      </c>
      <c r="EE13" s="51">
        <v>16.899999999999999</v>
      </c>
      <c r="EF13" s="10">
        <v>2206</v>
      </c>
      <c r="EG13" s="51">
        <v>7.6</v>
      </c>
      <c r="EH13" s="52">
        <v>0</v>
      </c>
      <c r="EI13" s="45">
        <v>7299</v>
      </c>
      <c r="EJ13" s="18">
        <v>12.3</v>
      </c>
      <c r="EK13" s="20">
        <v>4772</v>
      </c>
      <c r="EL13" s="51">
        <v>17.100000000000001</v>
      </c>
      <c r="EM13" s="10">
        <v>2066</v>
      </c>
      <c r="EN13" s="51">
        <v>7.7</v>
      </c>
      <c r="EO13" s="52">
        <v>0</v>
      </c>
      <c r="EP13" s="45">
        <v>6838</v>
      </c>
      <c r="EQ13" s="18">
        <v>12.5</v>
      </c>
      <c r="ER13" s="20">
        <v>4435</v>
      </c>
      <c r="ES13" s="51">
        <v>17.399999999999999</v>
      </c>
      <c r="ET13" s="10">
        <v>1902</v>
      </c>
      <c r="EU13" s="51">
        <v>7.8</v>
      </c>
      <c r="EV13" s="52">
        <v>0</v>
      </c>
      <c r="EW13" s="45">
        <v>6337</v>
      </c>
      <c r="EX13" s="18">
        <v>12.7</v>
      </c>
      <c r="EY13" s="20">
        <v>4078</v>
      </c>
      <c r="EZ13" s="51">
        <v>17.600000000000001</v>
      </c>
      <c r="FA13" s="10">
        <v>1749</v>
      </c>
      <c r="FB13" s="51">
        <v>7.9</v>
      </c>
      <c r="FC13" s="52">
        <v>0</v>
      </c>
      <c r="FD13" s="45">
        <v>5827</v>
      </c>
      <c r="FE13" s="18">
        <v>12.9</v>
      </c>
      <c r="FF13" s="20">
        <v>3806</v>
      </c>
      <c r="FG13" s="51">
        <v>17.8</v>
      </c>
      <c r="FH13" s="10">
        <v>1633</v>
      </c>
      <c r="FI13" s="51">
        <v>7.9</v>
      </c>
      <c r="FJ13" s="52">
        <v>0</v>
      </c>
      <c r="FK13" s="45">
        <v>5439</v>
      </c>
      <c r="FL13" s="18">
        <v>12.9</v>
      </c>
      <c r="FM13" s="20">
        <v>3652</v>
      </c>
      <c r="FN13" s="51">
        <v>17.899999999999999</v>
      </c>
      <c r="FO13" s="10">
        <v>1580</v>
      </c>
      <c r="FP13" s="51">
        <v>8</v>
      </c>
      <c r="FQ13" s="52">
        <v>0</v>
      </c>
      <c r="FR13" s="45">
        <v>5232</v>
      </c>
      <c r="FS13" s="18">
        <v>13.1</v>
      </c>
      <c r="FT13" s="20">
        <v>3569</v>
      </c>
      <c r="FU13" s="51">
        <v>18</v>
      </c>
      <c r="FV13" s="10">
        <v>1543</v>
      </c>
      <c r="FW13" s="51">
        <v>8</v>
      </c>
      <c r="FX13" s="52">
        <v>0</v>
      </c>
      <c r="FY13" s="45">
        <v>5112</v>
      </c>
      <c r="FZ13" s="18">
        <v>13.1</v>
      </c>
      <c r="GA13" s="20">
        <v>3506</v>
      </c>
      <c r="GB13" s="51">
        <v>18</v>
      </c>
      <c r="GC13" s="10">
        <v>1512</v>
      </c>
      <c r="GD13" s="51">
        <v>8</v>
      </c>
      <c r="GE13" s="52">
        <v>0</v>
      </c>
      <c r="GF13" s="45">
        <v>5018</v>
      </c>
      <c r="GG13" s="18">
        <v>13.1</v>
      </c>
      <c r="GH13" s="20">
        <v>3455</v>
      </c>
      <c r="GI13" s="51">
        <v>18.100000000000001</v>
      </c>
      <c r="GJ13" s="10">
        <v>1491</v>
      </c>
      <c r="GK13" s="51">
        <v>8</v>
      </c>
      <c r="GL13" s="52">
        <v>0</v>
      </c>
      <c r="GM13" s="45">
        <v>4946</v>
      </c>
      <c r="GN13" s="18">
        <v>13.1</v>
      </c>
      <c r="GO13" s="20">
        <v>3417</v>
      </c>
      <c r="GP13" s="51">
        <v>18.100000000000001</v>
      </c>
      <c r="GQ13" s="10">
        <v>1478</v>
      </c>
      <c r="GR13" s="51">
        <v>8</v>
      </c>
      <c r="GS13" s="52">
        <v>0</v>
      </c>
      <c r="GT13" s="45">
        <v>4895</v>
      </c>
      <c r="GU13" s="18">
        <v>13.1</v>
      </c>
      <c r="GV13" s="20">
        <v>3381</v>
      </c>
      <c r="GW13" s="51">
        <v>18.2</v>
      </c>
      <c r="GX13" s="10">
        <v>1464</v>
      </c>
      <c r="GY13" s="51">
        <v>8.1</v>
      </c>
      <c r="GZ13" s="52">
        <v>0</v>
      </c>
      <c r="HA13" s="45">
        <v>4845</v>
      </c>
      <c r="HB13" s="18">
        <v>13.2</v>
      </c>
      <c r="HC13" s="20">
        <v>3365</v>
      </c>
      <c r="HD13" s="51">
        <v>18.2</v>
      </c>
      <c r="HE13" s="10">
        <v>1454</v>
      </c>
      <c r="HF13" s="51">
        <v>8.1</v>
      </c>
      <c r="HG13" s="52">
        <v>0</v>
      </c>
      <c r="HH13" s="45">
        <v>4819</v>
      </c>
      <c r="HI13" s="18">
        <v>13.2</v>
      </c>
      <c r="HJ13" s="20">
        <v>3348</v>
      </c>
      <c r="HK13" s="51">
        <v>18.2</v>
      </c>
      <c r="HL13" s="10">
        <v>1443</v>
      </c>
      <c r="HM13" s="51">
        <v>8.1</v>
      </c>
      <c r="HN13" s="52">
        <v>0</v>
      </c>
      <c r="HO13" s="45">
        <v>4791</v>
      </c>
      <c r="HP13" s="18">
        <v>13.2</v>
      </c>
      <c r="HQ13" s="10">
        <v>3328</v>
      </c>
      <c r="HR13" s="51">
        <v>18.2</v>
      </c>
      <c r="HS13" s="10">
        <v>1438</v>
      </c>
      <c r="HT13" s="51">
        <v>8.1</v>
      </c>
      <c r="HU13" s="52">
        <v>0</v>
      </c>
      <c r="HV13" s="45">
        <v>4766</v>
      </c>
      <c r="HW13" s="18">
        <v>13.2</v>
      </c>
      <c r="HX13" s="10">
        <v>3307</v>
      </c>
      <c r="HY13" s="51">
        <v>18.100000000000001</v>
      </c>
      <c r="HZ13" s="10">
        <v>1430</v>
      </c>
      <c r="IA13" s="51">
        <v>8</v>
      </c>
      <c r="IB13" s="52">
        <v>0</v>
      </c>
      <c r="IC13" s="45">
        <v>4737</v>
      </c>
      <c r="ID13" s="18">
        <v>13.2</v>
      </c>
      <c r="IE13" s="10">
        <v>3292</v>
      </c>
      <c r="IF13" s="51">
        <v>18.100000000000001</v>
      </c>
      <c r="IG13" s="10">
        <v>1424</v>
      </c>
      <c r="IH13" s="51">
        <v>8.1</v>
      </c>
      <c r="II13" s="52">
        <v>0</v>
      </c>
      <c r="IJ13" s="45">
        <v>4716</v>
      </c>
      <c r="IK13" s="18">
        <v>13.2</v>
      </c>
      <c r="IL13" s="10">
        <v>3279</v>
      </c>
      <c r="IM13" s="51">
        <v>18.100000000000001</v>
      </c>
      <c r="IN13" s="10">
        <v>1421</v>
      </c>
      <c r="IO13" s="51">
        <v>8.1</v>
      </c>
      <c r="IP13" s="52">
        <v>0</v>
      </c>
      <c r="IQ13" s="45">
        <v>4700</v>
      </c>
      <c r="IR13" s="18">
        <v>13.2</v>
      </c>
      <c r="IS13" s="10">
        <v>3271</v>
      </c>
      <c r="IT13" s="51">
        <v>18.100000000000001</v>
      </c>
      <c r="IU13" s="10">
        <v>1419</v>
      </c>
      <c r="IV13" s="51">
        <v>8.1</v>
      </c>
      <c r="IW13" s="52">
        <v>0</v>
      </c>
      <c r="IX13" s="45">
        <v>4690</v>
      </c>
      <c r="IY13" s="18">
        <v>13.2</v>
      </c>
      <c r="IZ13" s="10">
        <v>3253</v>
      </c>
      <c r="JA13" s="51">
        <v>18.100000000000001</v>
      </c>
      <c r="JB13" s="10">
        <v>1412</v>
      </c>
      <c r="JC13" s="51">
        <v>8.1</v>
      </c>
      <c r="JD13" s="52">
        <v>0</v>
      </c>
      <c r="JE13" s="45">
        <v>4665</v>
      </c>
      <c r="JF13" s="18">
        <v>13.1</v>
      </c>
      <c r="JG13" s="10">
        <v>3240</v>
      </c>
      <c r="JH13" s="51">
        <v>18.100000000000001</v>
      </c>
      <c r="JI13" s="10">
        <v>1405</v>
      </c>
      <c r="JJ13" s="51">
        <v>8.1</v>
      </c>
      <c r="JK13" s="52">
        <v>0</v>
      </c>
      <c r="JL13" s="45">
        <v>4645</v>
      </c>
      <c r="JM13" s="18">
        <v>13.1</v>
      </c>
      <c r="JN13" s="10">
        <v>3230</v>
      </c>
      <c r="JO13" s="51">
        <v>18.100000000000001</v>
      </c>
      <c r="JP13" s="10">
        <v>1399</v>
      </c>
      <c r="JQ13" s="51">
        <v>8.1</v>
      </c>
      <c r="JR13" s="52">
        <v>0</v>
      </c>
      <c r="JS13" s="45">
        <v>4629</v>
      </c>
      <c r="JT13" s="18">
        <v>13.1</v>
      </c>
      <c r="JU13" s="10">
        <v>3219</v>
      </c>
      <c r="JV13" s="51">
        <v>18.100000000000001</v>
      </c>
      <c r="JW13" s="10">
        <v>1395</v>
      </c>
      <c r="JX13" s="51">
        <v>8.1</v>
      </c>
      <c r="JY13" s="52">
        <v>0</v>
      </c>
      <c r="JZ13" s="45">
        <v>4614</v>
      </c>
      <c r="KA13" s="18">
        <v>13.1</v>
      </c>
      <c r="KB13" s="10">
        <v>3207</v>
      </c>
      <c r="KC13" s="51">
        <v>18.100000000000001</v>
      </c>
      <c r="KD13" s="10">
        <v>1386</v>
      </c>
      <c r="KE13" s="51">
        <v>8.1</v>
      </c>
      <c r="KF13" s="52">
        <v>0</v>
      </c>
      <c r="KG13" s="45">
        <v>4593</v>
      </c>
      <c r="KH13" s="18">
        <v>13.1</v>
      </c>
      <c r="KI13" s="10">
        <v>3188</v>
      </c>
      <c r="KJ13" s="51">
        <v>18.100000000000001</v>
      </c>
      <c r="KK13" s="10">
        <v>1375</v>
      </c>
      <c r="KL13" s="51">
        <v>8</v>
      </c>
      <c r="KM13" s="52">
        <v>0</v>
      </c>
      <c r="KN13" s="45">
        <v>4563</v>
      </c>
      <c r="KO13" s="18">
        <v>13.1</v>
      </c>
      <c r="KP13" s="10">
        <v>3164</v>
      </c>
      <c r="KQ13" s="51">
        <v>18.100000000000001</v>
      </c>
      <c r="KR13" s="10">
        <v>1361</v>
      </c>
      <c r="KS13" s="51">
        <v>8</v>
      </c>
      <c r="KT13" s="52">
        <v>0</v>
      </c>
      <c r="KU13" s="45">
        <v>4525</v>
      </c>
      <c r="KV13" s="18">
        <v>13.1</v>
      </c>
      <c r="KW13" s="10">
        <v>3130</v>
      </c>
      <c r="KX13" s="51">
        <v>18.100000000000001</v>
      </c>
      <c r="KY13" s="10">
        <v>1348</v>
      </c>
      <c r="KZ13" s="51">
        <v>8.1</v>
      </c>
      <c r="LA13" s="52">
        <v>0</v>
      </c>
      <c r="LB13" s="45">
        <v>4478</v>
      </c>
      <c r="LC13" s="18">
        <v>13.2</v>
      </c>
      <c r="LD13" s="10">
        <v>3076</v>
      </c>
      <c r="LE13" s="51">
        <v>18.100000000000001</v>
      </c>
      <c r="LF13" s="10">
        <v>1312</v>
      </c>
      <c r="LG13" s="51">
        <v>8</v>
      </c>
      <c r="LH13" s="52">
        <v>0</v>
      </c>
      <c r="LI13" s="45">
        <v>4388</v>
      </c>
      <c r="LJ13" s="18">
        <v>13.1</v>
      </c>
      <c r="LK13" s="10">
        <v>2993</v>
      </c>
      <c r="LL13" s="51">
        <v>18</v>
      </c>
      <c r="LM13" s="10">
        <v>1281</v>
      </c>
      <c r="LN13" s="51">
        <v>8</v>
      </c>
      <c r="LO13" s="52">
        <v>0</v>
      </c>
      <c r="LP13" s="45">
        <v>4274</v>
      </c>
      <c r="LQ13" s="18">
        <v>13.1</v>
      </c>
      <c r="LR13" s="10">
        <v>2890</v>
      </c>
      <c r="LS13" s="51">
        <v>17.899999999999999</v>
      </c>
      <c r="LT13" s="10">
        <v>1237</v>
      </c>
      <c r="LU13" s="51">
        <v>8</v>
      </c>
      <c r="LV13" s="52">
        <v>0</v>
      </c>
      <c r="LW13" s="45">
        <v>4127</v>
      </c>
      <c r="LX13" s="18">
        <v>13.1</v>
      </c>
      <c r="LY13" s="10">
        <v>2736</v>
      </c>
      <c r="LZ13" s="51">
        <v>17.8</v>
      </c>
      <c r="MA13" s="10">
        <v>1162</v>
      </c>
      <c r="MB13" s="51">
        <v>8</v>
      </c>
      <c r="MC13" s="52">
        <v>0</v>
      </c>
      <c r="MD13" s="45">
        <v>3898</v>
      </c>
      <c r="ME13" s="18">
        <v>13</v>
      </c>
      <c r="MF13" s="19">
        <v>2519</v>
      </c>
      <c r="MG13" s="51">
        <v>17.600000000000001</v>
      </c>
      <c r="MH13" s="10">
        <v>1056</v>
      </c>
      <c r="MI13" s="51">
        <v>7.8</v>
      </c>
      <c r="MJ13" s="52">
        <v>0</v>
      </c>
      <c r="MK13" s="45">
        <v>3575</v>
      </c>
      <c r="ML13" s="18">
        <v>12.9</v>
      </c>
      <c r="MM13" s="19">
        <v>2209</v>
      </c>
      <c r="MN13" s="51">
        <v>17.5</v>
      </c>
      <c r="MO13" s="10">
        <v>955</v>
      </c>
      <c r="MP13" s="51">
        <v>8.1</v>
      </c>
      <c r="MQ13" s="52">
        <v>0</v>
      </c>
      <c r="MR13" s="45">
        <v>3164</v>
      </c>
      <c r="MS13" s="18">
        <v>13</v>
      </c>
      <c r="MT13" s="19">
        <v>1783</v>
      </c>
      <c r="MU13" s="51">
        <v>17.5</v>
      </c>
      <c r="MV13" s="10">
        <v>757</v>
      </c>
      <c r="MW13" s="51">
        <v>8.3000000000000007</v>
      </c>
      <c r="MX13" s="52">
        <v>0</v>
      </c>
      <c r="MY13" s="45">
        <v>2540</v>
      </c>
      <c r="MZ13" s="18">
        <v>13.2</v>
      </c>
      <c r="NA13" s="19">
        <v>1236</v>
      </c>
      <c r="NB13" s="51">
        <v>17.8</v>
      </c>
      <c r="NC13" s="10">
        <v>522</v>
      </c>
      <c r="ND13" s="51">
        <v>8.9</v>
      </c>
      <c r="NE13" s="52">
        <v>0</v>
      </c>
      <c r="NF13" s="45">
        <v>1758</v>
      </c>
      <c r="NG13" s="18">
        <v>13.7</v>
      </c>
      <c r="NH13" s="19">
        <v>601</v>
      </c>
      <c r="NI13" s="51">
        <v>18.3</v>
      </c>
      <c r="NJ13" s="10">
        <v>237</v>
      </c>
      <c r="NK13" s="51">
        <v>9.1999999999999993</v>
      </c>
      <c r="NL13" s="52">
        <v>0</v>
      </c>
      <c r="NM13" s="45">
        <v>838</v>
      </c>
      <c r="NN13" s="18">
        <v>14.3</v>
      </c>
      <c r="NO13" s="19">
        <v>151</v>
      </c>
      <c r="NP13" s="51">
        <v>18.899999999999999</v>
      </c>
      <c r="NQ13" s="10">
        <v>61</v>
      </c>
      <c r="NR13" s="51">
        <v>9.1</v>
      </c>
      <c r="NS13" s="52">
        <v>0</v>
      </c>
      <c r="NT13" s="45">
        <v>212</v>
      </c>
      <c r="NU13" s="18">
        <v>14.4</v>
      </c>
    </row>
    <row r="14" spans="1:433" s="3" customFormat="1" ht="12.75" x14ac:dyDescent="0.2">
      <c r="A14" s="21" t="s">
        <v>20</v>
      </c>
      <c r="B14" s="31">
        <v>1751847</v>
      </c>
      <c r="C14" s="47">
        <f t="shared" si="7"/>
        <v>5.407405996676439</v>
      </c>
      <c r="D14" s="53">
        <v>2333721</v>
      </c>
      <c r="E14" s="47">
        <f t="shared" si="7"/>
        <v>6.7319152044202646</v>
      </c>
      <c r="F14" s="50">
        <f t="shared" si="8"/>
        <v>4085568</v>
      </c>
      <c r="G14" s="47">
        <f t="shared" si="9"/>
        <v>6.0920704005861417</v>
      </c>
      <c r="H14" s="31">
        <v>16762</v>
      </c>
      <c r="I14" s="47">
        <v>29.9</v>
      </c>
      <c r="J14" s="53">
        <v>11049</v>
      </c>
      <c r="K14" s="47">
        <v>20.2</v>
      </c>
      <c r="L14" s="49">
        <v>0</v>
      </c>
      <c r="M14" s="50">
        <v>27811</v>
      </c>
      <c r="N14" s="32">
        <v>25.1</v>
      </c>
      <c r="O14" s="31">
        <v>16423</v>
      </c>
      <c r="P14" s="47">
        <v>29.9</v>
      </c>
      <c r="Q14" s="53">
        <v>10837</v>
      </c>
      <c r="R14" s="47">
        <v>20.2</v>
      </c>
      <c r="S14" s="49">
        <v>0</v>
      </c>
      <c r="T14" s="50">
        <v>27260</v>
      </c>
      <c r="U14" s="32">
        <v>25.1</v>
      </c>
      <c r="V14" s="31">
        <v>16058</v>
      </c>
      <c r="W14" s="47">
        <v>29.8</v>
      </c>
      <c r="X14" s="53">
        <v>10616</v>
      </c>
      <c r="Y14" s="47">
        <v>20.100000000000001</v>
      </c>
      <c r="Z14" s="49">
        <v>0</v>
      </c>
      <c r="AA14" s="50">
        <v>26674</v>
      </c>
      <c r="AB14" s="32">
        <v>25</v>
      </c>
      <c r="AC14" s="31">
        <v>15686</v>
      </c>
      <c r="AD14" s="47">
        <v>29.8</v>
      </c>
      <c r="AE14" s="53">
        <v>10401</v>
      </c>
      <c r="AF14" s="47">
        <v>20</v>
      </c>
      <c r="AG14" s="49">
        <v>0</v>
      </c>
      <c r="AH14" s="50">
        <v>26087</v>
      </c>
      <c r="AI14" s="32">
        <v>24.9</v>
      </c>
      <c r="AJ14" s="31">
        <v>15285</v>
      </c>
      <c r="AK14" s="47">
        <v>29.7</v>
      </c>
      <c r="AL14" s="53">
        <v>10161</v>
      </c>
      <c r="AM14" s="47">
        <v>20</v>
      </c>
      <c r="AN14" s="49">
        <v>0</v>
      </c>
      <c r="AO14" s="50">
        <v>25446</v>
      </c>
      <c r="AP14" s="32">
        <v>24.9</v>
      </c>
      <c r="AQ14" s="31">
        <v>14873</v>
      </c>
      <c r="AR14" s="47">
        <v>29.6</v>
      </c>
      <c r="AS14" s="53">
        <v>9908</v>
      </c>
      <c r="AT14" s="47">
        <v>19.899999999999999</v>
      </c>
      <c r="AU14" s="49">
        <v>0</v>
      </c>
      <c r="AV14" s="50">
        <v>24781</v>
      </c>
      <c r="AW14" s="32">
        <v>24.8</v>
      </c>
      <c r="AX14" s="31">
        <v>14475</v>
      </c>
      <c r="AY14" s="47">
        <v>29.7</v>
      </c>
      <c r="AZ14" s="53">
        <v>9636</v>
      </c>
      <c r="BA14" s="47">
        <v>20</v>
      </c>
      <c r="BB14" s="49">
        <v>0</v>
      </c>
      <c r="BC14" s="50">
        <v>24111</v>
      </c>
      <c r="BD14" s="32">
        <v>24.8</v>
      </c>
      <c r="BE14" s="31">
        <v>13926</v>
      </c>
      <c r="BF14" s="47">
        <v>29.5</v>
      </c>
      <c r="BG14" s="53">
        <v>9315</v>
      </c>
      <c r="BH14" s="47">
        <v>19.899999999999999</v>
      </c>
      <c r="BI14" s="49">
        <v>0</v>
      </c>
      <c r="BJ14" s="50">
        <v>23241</v>
      </c>
      <c r="BK14" s="32">
        <v>24.8</v>
      </c>
      <c r="BL14" s="31">
        <v>13410</v>
      </c>
      <c r="BM14" s="47">
        <v>29.5</v>
      </c>
      <c r="BN14" s="53">
        <v>8971</v>
      </c>
      <c r="BO14" s="47">
        <v>19.899999999999999</v>
      </c>
      <c r="BP14" s="49">
        <v>0</v>
      </c>
      <c r="BQ14" s="50">
        <v>22381</v>
      </c>
      <c r="BR14" s="32">
        <v>24.7</v>
      </c>
      <c r="BS14" s="31">
        <v>12895</v>
      </c>
      <c r="BT14" s="47">
        <v>29.5</v>
      </c>
      <c r="BU14" s="53">
        <v>8623</v>
      </c>
      <c r="BV14" s="47">
        <v>19.899999999999999</v>
      </c>
      <c r="BW14" s="49">
        <v>0</v>
      </c>
      <c r="BX14" s="50">
        <v>21518</v>
      </c>
      <c r="BY14" s="32">
        <v>24.8</v>
      </c>
      <c r="BZ14" s="31">
        <v>12449</v>
      </c>
      <c r="CA14" s="47">
        <v>29.6</v>
      </c>
      <c r="CB14" s="53">
        <v>8286</v>
      </c>
      <c r="CC14" s="47">
        <v>20</v>
      </c>
      <c r="CD14" s="49">
        <v>0</v>
      </c>
      <c r="CE14" s="50">
        <v>20735</v>
      </c>
      <c r="CF14" s="32">
        <v>24.8</v>
      </c>
      <c r="CG14" s="31">
        <v>12068</v>
      </c>
      <c r="CH14" s="47">
        <v>29.6</v>
      </c>
      <c r="CI14" s="53">
        <v>8021</v>
      </c>
      <c r="CJ14" s="47">
        <v>20</v>
      </c>
      <c r="CK14" s="49">
        <v>0</v>
      </c>
      <c r="CL14" s="50">
        <v>20089</v>
      </c>
      <c r="CM14" s="32">
        <v>24.9</v>
      </c>
      <c r="CN14" s="31">
        <v>11689</v>
      </c>
      <c r="CO14" s="47">
        <v>29.7</v>
      </c>
      <c r="CP14" s="53">
        <v>7751</v>
      </c>
      <c r="CQ14" s="47">
        <v>20.100000000000001</v>
      </c>
      <c r="CR14" s="49">
        <v>0</v>
      </c>
      <c r="CS14" s="50">
        <v>19440</v>
      </c>
      <c r="CT14" s="32">
        <v>24.9</v>
      </c>
      <c r="CU14" s="31">
        <v>11292</v>
      </c>
      <c r="CV14" s="47">
        <v>29.7</v>
      </c>
      <c r="CW14" s="53">
        <v>7497</v>
      </c>
      <c r="CX14" s="47">
        <v>20.100000000000001</v>
      </c>
      <c r="CY14" s="49">
        <v>0</v>
      </c>
      <c r="CZ14" s="50">
        <v>18789</v>
      </c>
      <c r="DA14" s="32">
        <v>25</v>
      </c>
      <c r="DB14" s="31">
        <v>10894</v>
      </c>
      <c r="DC14" s="47">
        <v>29.8</v>
      </c>
      <c r="DD14" s="53">
        <v>7209</v>
      </c>
      <c r="DE14" s="47">
        <v>20.2</v>
      </c>
      <c r="DF14" s="49">
        <v>0</v>
      </c>
      <c r="DG14" s="50">
        <v>18103</v>
      </c>
      <c r="DH14" s="32">
        <v>25</v>
      </c>
      <c r="DI14" s="31">
        <v>10492</v>
      </c>
      <c r="DJ14" s="47">
        <v>29.8</v>
      </c>
      <c r="DK14" s="53">
        <v>6910</v>
      </c>
      <c r="DL14" s="47">
        <v>20.2</v>
      </c>
      <c r="DM14" s="49">
        <v>0</v>
      </c>
      <c r="DN14" s="50">
        <v>17402</v>
      </c>
      <c r="DO14" s="32">
        <v>25.1</v>
      </c>
      <c r="DP14" s="31">
        <v>10064</v>
      </c>
      <c r="DQ14" s="47">
        <v>29.8</v>
      </c>
      <c r="DR14" s="53">
        <v>6616</v>
      </c>
      <c r="DS14" s="47">
        <v>20.3</v>
      </c>
      <c r="DT14" s="49">
        <v>0</v>
      </c>
      <c r="DU14" s="50">
        <v>16680</v>
      </c>
      <c r="DV14" s="32">
        <v>25.2</v>
      </c>
      <c r="DW14" s="31">
        <v>9583</v>
      </c>
      <c r="DX14" s="47">
        <v>29.9</v>
      </c>
      <c r="DY14" s="53">
        <v>6318</v>
      </c>
      <c r="DZ14" s="47">
        <v>20.5</v>
      </c>
      <c r="EA14" s="49">
        <v>0</v>
      </c>
      <c r="EB14" s="50">
        <v>15901</v>
      </c>
      <c r="EC14" s="32">
        <v>25.2</v>
      </c>
      <c r="ED14" s="20">
        <v>9014</v>
      </c>
      <c r="EE14" s="51">
        <v>29.9</v>
      </c>
      <c r="EF14" s="10">
        <v>5970</v>
      </c>
      <c r="EG14" s="51">
        <v>20.6</v>
      </c>
      <c r="EH14" s="52">
        <v>0</v>
      </c>
      <c r="EI14" s="45">
        <v>14984</v>
      </c>
      <c r="EJ14" s="18">
        <v>25.3</v>
      </c>
      <c r="EK14" s="20">
        <v>8346</v>
      </c>
      <c r="EL14" s="51">
        <v>29.9</v>
      </c>
      <c r="EM14" s="10">
        <v>5570</v>
      </c>
      <c r="EN14" s="51">
        <v>20.8</v>
      </c>
      <c r="EO14" s="52">
        <v>0</v>
      </c>
      <c r="EP14" s="45">
        <v>13916</v>
      </c>
      <c r="EQ14" s="18">
        <v>25.4</v>
      </c>
      <c r="ER14" s="20">
        <v>7581</v>
      </c>
      <c r="ES14" s="51">
        <v>29.7</v>
      </c>
      <c r="ET14" s="10">
        <v>5107</v>
      </c>
      <c r="EU14" s="51">
        <v>20.9</v>
      </c>
      <c r="EV14" s="52">
        <v>0</v>
      </c>
      <c r="EW14" s="45">
        <v>12688</v>
      </c>
      <c r="EX14" s="18">
        <v>25.4</v>
      </c>
      <c r="EY14" s="20">
        <v>6839</v>
      </c>
      <c r="EZ14" s="51">
        <v>29.5</v>
      </c>
      <c r="FA14" s="10">
        <v>4662</v>
      </c>
      <c r="FB14" s="51">
        <v>21</v>
      </c>
      <c r="FC14" s="52">
        <v>0</v>
      </c>
      <c r="FD14" s="45">
        <v>11501</v>
      </c>
      <c r="FE14" s="18">
        <v>25.4</v>
      </c>
      <c r="FF14" s="20">
        <v>6331</v>
      </c>
      <c r="FG14" s="51">
        <v>29.5</v>
      </c>
      <c r="FH14" s="10">
        <v>4313</v>
      </c>
      <c r="FI14" s="51">
        <v>21</v>
      </c>
      <c r="FJ14" s="52">
        <v>0</v>
      </c>
      <c r="FK14" s="45">
        <v>10644</v>
      </c>
      <c r="FL14" s="18">
        <v>25.3</v>
      </c>
      <c r="FM14" s="20">
        <v>6007</v>
      </c>
      <c r="FN14" s="51">
        <v>29.5</v>
      </c>
      <c r="FO14" s="10">
        <v>4152</v>
      </c>
      <c r="FP14" s="51">
        <v>21.1</v>
      </c>
      <c r="FQ14" s="52">
        <v>0</v>
      </c>
      <c r="FR14" s="45">
        <v>10159</v>
      </c>
      <c r="FS14" s="18">
        <v>25.4</v>
      </c>
      <c r="FT14" s="20">
        <v>5813</v>
      </c>
      <c r="FU14" s="51">
        <v>29.3</v>
      </c>
      <c r="FV14" s="10">
        <v>4052</v>
      </c>
      <c r="FW14" s="51">
        <v>21.1</v>
      </c>
      <c r="FX14" s="52">
        <v>0</v>
      </c>
      <c r="FY14" s="45">
        <v>9865</v>
      </c>
      <c r="FZ14" s="18">
        <v>25.3</v>
      </c>
      <c r="GA14" s="20">
        <v>5685</v>
      </c>
      <c r="GB14" s="51">
        <v>29.2</v>
      </c>
      <c r="GC14" s="10">
        <v>3988</v>
      </c>
      <c r="GD14" s="51">
        <v>21.1</v>
      </c>
      <c r="GE14" s="52">
        <v>0</v>
      </c>
      <c r="GF14" s="45">
        <v>9673</v>
      </c>
      <c r="GG14" s="18">
        <v>25.2</v>
      </c>
      <c r="GH14" s="20">
        <v>5586</v>
      </c>
      <c r="GI14" s="51">
        <v>29.2</v>
      </c>
      <c r="GJ14" s="10">
        <v>3939</v>
      </c>
      <c r="GK14" s="51">
        <v>21.1</v>
      </c>
      <c r="GL14" s="52">
        <v>0</v>
      </c>
      <c r="GM14" s="45">
        <v>9525</v>
      </c>
      <c r="GN14" s="18">
        <v>25.2</v>
      </c>
      <c r="GO14" s="20">
        <v>5495</v>
      </c>
      <c r="GP14" s="51">
        <v>29.1</v>
      </c>
      <c r="GQ14" s="10">
        <v>3879</v>
      </c>
      <c r="GR14" s="51">
        <v>21.1</v>
      </c>
      <c r="GS14" s="52">
        <v>0</v>
      </c>
      <c r="GT14" s="45">
        <v>9374</v>
      </c>
      <c r="GU14" s="18">
        <v>25.2</v>
      </c>
      <c r="GV14" s="20">
        <v>5429</v>
      </c>
      <c r="GW14" s="51">
        <v>29.2</v>
      </c>
      <c r="GX14" s="10">
        <v>3838</v>
      </c>
      <c r="GY14" s="51">
        <v>21.2</v>
      </c>
      <c r="GZ14" s="52">
        <v>0</v>
      </c>
      <c r="HA14" s="45">
        <v>9267</v>
      </c>
      <c r="HB14" s="18">
        <v>25.2</v>
      </c>
      <c r="HC14" s="20">
        <v>5383</v>
      </c>
      <c r="HD14" s="51">
        <v>29.1</v>
      </c>
      <c r="HE14" s="10">
        <v>3806</v>
      </c>
      <c r="HF14" s="51">
        <v>21.1</v>
      </c>
      <c r="HG14" s="52">
        <v>0</v>
      </c>
      <c r="HH14" s="45">
        <v>9189</v>
      </c>
      <c r="HI14" s="18">
        <v>25.2</v>
      </c>
      <c r="HJ14" s="20">
        <v>5356</v>
      </c>
      <c r="HK14" s="51">
        <v>29.1</v>
      </c>
      <c r="HL14" s="10">
        <v>3782</v>
      </c>
      <c r="HM14" s="51">
        <v>21.1</v>
      </c>
      <c r="HN14" s="52">
        <v>0</v>
      </c>
      <c r="HO14" s="45">
        <v>9138</v>
      </c>
      <c r="HP14" s="18">
        <v>25.2</v>
      </c>
      <c r="HQ14" s="10">
        <v>5325</v>
      </c>
      <c r="HR14" s="51">
        <v>29.1</v>
      </c>
      <c r="HS14" s="10">
        <v>3764</v>
      </c>
      <c r="HT14" s="51">
        <v>21.1</v>
      </c>
      <c r="HU14" s="52">
        <v>0</v>
      </c>
      <c r="HV14" s="45">
        <v>9089</v>
      </c>
      <c r="HW14" s="18">
        <v>25.1</v>
      </c>
      <c r="HX14" s="10">
        <v>5301</v>
      </c>
      <c r="HY14" s="51">
        <v>29.1</v>
      </c>
      <c r="HZ14" s="10">
        <v>3754</v>
      </c>
      <c r="IA14" s="51">
        <v>21.1</v>
      </c>
      <c r="IB14" s="52">
        <v>0</v>
      </c>
      <c r="IC14" s="45">
        <v>9055</v>
      </c>
      <c r="ID14" s="18">
        <v>25.2</v>
      </c>
      <c r="IE14" s="10">
        <v>5282</v>
      </c>
      <c r="IF14" s="51">
        <v>29.1</v>
      </c>
      <c r="IG14" s="10">
        <v>3739</v>
      </c>
      <c r="IH14" s="51">
        <v>21.1</v>
      </c>
      <c r="II14" s="52">
        <v>0</v>
      </c>
      <c r="IJ14" s="45">
        <v>9021</v>
      </c>
      <c r="IK14" s="18">
        <v>25.2</v>
      </c>
      <c r="IL14" s="10">
        <v>5270</v>
      </c>
      <c r="IM14" s="51">
        <v>29.1</v>
      </c>
      <c r="IN14" s="10">
        <v>3729</v>
      </c>
      <c r="IO14" s="51">
        <v>21.1</v>
      </c>
      <c r="IP14" s="52">
        <v>0</v>
      </c>
      <c r="IQ14" s="45">
        <v>8999</v>
      </c>
      <c r="IR14" s="18">
        <v>25.2</v>
      </c>
      <c r="IS14" s="10">
        <v>5256</v>
      </c>
      <c r="IT14" s="51">
        <v>29.1</v>
      </c>
      <c r="IU14" s="10">
        <v>3717</v>
      </c>
      <c r="IV14" s="51">
        <v>21.1</v>
      </c>
      <c r="IW14" s="52">
        <v>0</v>
      </c>
      <c r="IX14" s="45">
        <v>8973</v>
      </c>
      <c r="IY14" s="18">
        <v>25.2</v>
      </c>
      <c r="IZ14" s="10">
        <v>5250</v>
      </c>
      <c r="JA14" s="51">
        <v>29.2</v>
      </c>
      <c r="JB14" s="10">
        <v>3705</v>
      </c>
      <c r="JC14" s="51">
        <v>21.2</v>
      </c>
      <c r="JD14" s="52">
        <v>0</v>
      </c>
      <c r="JE14" s="45">
        <v>8955</v>
      </c>
      <c r="JF14" s="18">
        <v>25.2</v>
      </c>
      <c r="JG14" s="10">
        <v>5239</v>
      </c>
      <c r="JH14" s="51">
        <v>29.2</v>
      </c>
      <c r="JI14" s="10">
        <v>3690</v>
      </c>
      <c r="JJ14" s="51">
        <v>21.1</v>
      </c>
      <c r="JK14" s="52">
        <v>0</v>
      </c>
      <c r="JL14" s="45">
        <v>8929</v>
      </c>
      <c r="JM14" s="18">
        <v>25.2</v>
      </c>
      <c r="JN14" s="10">
        <v>5225</v>
      </c>
      <c r="JO14" s="51">
        <v>29.2</v>
      </c>
      <c r="JP14" s="10">
        <v>3680</v>
      </c>
      <c r="JQ14" s="51">
        <v>21.2</v>
      </c>
      <c r="JR14" s="52">
        <v>0</v>
      </c>
      <c r="JS14" s="45">
        <v>8905</v>
      </c>
      <c r="JT14" s="18">
        <v>25.3</v>
      </c>
      <c r="JU14" s="10">
        <v>5208</v>
      </c>
      <c r="JV14" s="51">
        <v>29.2</v>
      </c>
      <c r="JW14" s="10">
        <v>3668</v>
      </c>
      <c r="JX14" s="51">
        <v>21.2</v>
      </c>
      <c r="JY14" s="52">
        <v>0</v>
      </c>
      <c r="JZ14" s="45">
        <v>8876</v>
      </c>
      <c r="KA14" s="18">
        <v>25.3</v>
      </c>
      <c r="KB14" s="10">
        <v>5192</v>
      </c>
      <c r="KC14" s="51">
        <v>29.3</v>
      </c>
      <c r="KD14" s="10">
        <v>3647</v>
      </c>
      <c r="KE14" s="51">
        <v>21.2</v>
      </c>
      <c r="KF14" s="52">
        <v>0</v>
      </c>
      <c r="KG14" s="45">
        <v>8839</v>
      </c>
      <c r="KH14" s="18">
        <v>25.3</v>
      </c>
      <c r="KI14" s="10">
        <v>5166</v>
      </c>
      <c r="KJ14" s="51">
        <v>29.3</v>
      </c>
      <c r="KK14" s="10">
        <v>3629</v>
      </c>
      <c r="KL14" s="51">
        <v>21.2</v>
      </c>
      <c r="KM14" s="52">
        <v>0</v>
      </c>
      <c r="KN14" s="45">
        <v>8795</v>
      </c>
      <c r="KO14" s="18">
        <v>25.3</v>
      </c>
      <c r="KP14" s="10">
        <v>5129</v>
      </c>
      <c r="KQ14" s="51">
        <v>29.3</v>
      </c>
      <c r="KR14" s="10">
        <v>3604</v>
      </c>
      <c r="KS14" s="51">
        <v>21.3</v>
      </c>
      <c r="KT14" s="52">
        <v>0</v>
      </c>
      <c r="KU14" s="45">
        <v>8733</v>
      </c>
      <c r="KV14" s="18">
        <v>25.3</v>
      </c>
      <c r="KW14" s="10">
        <v>5077</v>
      </c>
      <c r="KX14" s="51">
        <v>29.3</v>
      </c>
      <c r="KY14" s="10">
        <v>3554</v>
      </c>
      <c r="KZ14" s="51">
        <v>21.3</v>
      </c>
      <c r="LA14" s="52">
        <v>0</v>
      </c>
      <c r="LB14" s="45">
        <v>8631</v>
      </c>
      <c r="LC14" s="18">
        <v>25.4</v>
      </c>
      <c r="LD14" s="10">
        <v>4993</v>
      </c>
      <c r="LE14" s="51">
        <v>29.3</v>
      </c>
      <c r="LF14" s="10">
        <v>3497</v>
      </c>
      <c r="LG14" s="51">
        <v>21.3</v>
      </c>
      <c r="LH14" s="52">
        <v>0</v>
      </c>
      <c r="LI14" s="45">
        <v>8490</v>
      </c>
      <c r="LJ14" s="18">
        <v>25.4</v>
      </c>
      <c r="LK14" s="10">
        <v>4882</v>
      </c>
      <c r="LL14" s="51">
        <v>29.3</v>
      </c>
      <c r="LM14" s="10">
        <v>3411</v>
      </c>
      <c r="LN14" s="51">
        <v>21.4</v>
      </c>
      <c r="LO14" s="52">
        <v>0</v>
      </c>
      <c r="LP14" s="45">
        <v>8293</v>
      </c>
      <c r="LQ14" s="18">
        <v>25.4</v>
      </c>
      <c r="LR14" s="10">
        <v>4746</v>
      </c>
      <c r="LS14" s="51">
        <v>29.5</v>
      </c>
      <c r="LT14" s="10">
        <v>3278</v>
      </c>
      <c r="LU14" s="51">
        <v>21.3</v>
      </c>
      <c r="LV14" s="52">
        <v>0</v>
      </c>
      <c r="LW14" s="45">
        <v>8024</v>
      </c>
      <c r="LX14" s="18">
        <v>25.5</v>
      </c>
      <c r="LY14" s="10">
        <v>4551</v>
      </c>
      <c r="LZ14" s="51">
        <v>29.7</v>
      </c>
      <c r="MA14" s="10">
        <v>3116</v>
      </c>
      <c r="MB14" s="51">
        <v>21.3</v>
      </c>
      <c r="MC14" s="52">
        <v>0</v>
      </c>
      <c r="MD14" s="45">
        <v>7667</v>
      </c>
      <c r="ME14" s="18">
        <v>25.6</v>
      </c>
      <c r="MF14" s="19">
        <v>4251</v>
      </c>
      <c r="MG14" s="51">
        <v>29.8</v>
      </c>
      <c r="MH14" s="10">
        <v>2903</v>
      </c>
      <c r="MI14" s="51">
        <v>21.5</v>
      </c>
      <c r="MJ14" s="52">
        <v>0</v>
      </c>
      <c r="MK14" s="45">
        <v>7154</v>
      </c>
      <c r="ML14" s="18">
        <v>25.8</v>
      </c>
      <c r="MM14" s="19">
        <v>3811</v>
      </c>
      <c r="MN14" s="51">
        <v>30.2</v>
      </c>
      <c r="MO14" s="10">
        <v>2567</v>
      </c>
      <c r="MP14" s="51">
        <v>21.8</v>
      </c>
      <c r="MQ14" s="52">
        <v>0</v>
      </c>
      <c r="MR14" s="45">
        <v>6378</v>
      </c>
      <c r="MS14" s="18">
        <v>26.1</v>
      </c>
      <c r="MT14" s="19">
        <v>3144</v>
      </c>
      <c r="MU14" s="51">
        <v>30.9</v>
      </c>
      <c r="MV14" s="10">
        <v>2041</v>
      </c>
      <c r="MW14" s="51">
        <v>22.4</v>
      </c>
      <c r="MX14" s="52">
        <v>0</v>
      </c>
      <c r="MY14" s="45">
        <v>5185</v>
      </c>
      <c r="MZ14" s="18">
        <v>26.9</v>
      </c>
      <c r="NA14" s="19">
        <v>2185</v>
      </c>
      <c r="NB14" s="51">
        <v>31.4</v>
      </c>
      <c r="NC14" s="10">
        <v>1332</v>
      </c>
      <c r="ND14" s="51">
        <v>22.8</v>
      </c>
      <c r="NE14" s="52">
        <v>0</v>
      </c>
      <c r="NF14" s="45">
        <v>3517</v>
      </c>
      <c r="NG14" s="18">
        <v>27.5</v>
      </c>
      <c r="NH14" s="19">
        <v>1085</v>
      </c>
      <c r="NI14" s="51">
        <v>33</v>
      </c>
      <c r="NJ14" s="10">
        <v>620</v>
      </c>
      <c r="NK14" s="51">
        <v>24</v>
      </c>
      <c r="NL14" s="52">
        <v>0</v>
      </c>
      <c r="NM14" s="45">
        <v>1705</v>
      </c>
      <c r="NN14" s="18">
        <v>29.1</v>
      </c>
      <c r="NO14" s="19">
        <v>260</v>
      </c>
      <c r="NP14" s="51">
        <v>32.5</v>
      </c>
      <c r="NQ14" s="10">
        <v>158</v>
      </c>
      <c r="NR14" s="51">
        <v>23.5</v>
      </c>
      <c r="NS14" s="52">
        <v>0</v>
      </c>
      <c r="NT14" s="45">
        <v>418</v>
      </c>
      <c r="NU14" s="18">
        <v>28.4</v>
      </c>
    </row>
    <row r="15" spans="1:433" s="3" customFormat="1" ht="12.75" x14ac:dyDescent="0.2">
      <c r="A15" s="21" t="s">
        <v>19</v>
      </c>
      <c r="B15" s="31">
        <v>679521</v>
      </c>
      <c r="C15" s="47">
        <f t="shared" si="7"/>
        <v>2.0974696593181772</v>
      </c>
      <c r="D15" s="53">
        <v>1374792</v>
      </c>
      <c r="E15" s="47">
        <f t="shared" si="7"/>
        <v>3.9657624744840296</v>
      </c>
      <c r="F15" s="50">
        <f t="shared" si="8"/>
        <v>2054313</v>
      </c>
      <c r="G15" s="47">
        <f t="shared" si="9"/>
        <v>3.0632263178190446</v>
      </c>
      <c r="H15" s="31">
        <v>21793</v>
      </c>
      <c r="I15" s="47">
        <v>38.9</v>
      </c>
      <c r="J15" s="53">
        <v>27647</v>
      </c>
      <c r="K15" s="47">
        <v>50.7</v>
      </c>
      <c r="L15" s="49">
        <v>0</v>
      </c>
      <c r="M15" s="50">
        <v>49440</v>
      </c>
      <c r="N15" s="32">
        <v>44.7</v>
      </c>
      <c r="O15" s="31">
        <v>21452</v>
      </c>
      <c r="P15" s="47">
        <v>39</v>
      </c>
      <c r="Q15" s="53">
        <v>27266</v>
      </c>
      <c r="R15" s="47">
        <v>50.8</v>
      </c>
      <c r="S15" s="49">
        <v>0</v>
      </c>
      <c r="T15" s="50">
        <v>48718</v>
      </c>
      <c r="U15" s="32">
        <v>44.8</v>
      </c>
      <c r="V15" s="31">
        <v>21083</v>
      </c>
      <c r="W15" s="47">
        <v>39.200000000000003</v>
      </c>
      <c r="X15" s="53">
        <v>26860</v>
      </c>
      <c r="Y15" s="47">
        <v>50.9</v>
      </c>
      <c r="Z15" s="49">
        <v>0</v>
      </c>
      <c r="AA15" s="50">
        <v>47943</v>
      </c>
      <c r="AB15" s="32">
        <v>45</v>
      </c>
      <c r="AC15" s="31">
        <v>20711</v>
      </c>
      <c r="AD15" s="47">
        <v>39.299999999999997</v>
      </c>
      <c r="AE15" s="53">
        <v>26445</v>
      </c>
      <c r="AF15" s="47">
        <v>51</v>
      </c>
      <c r="AG15" s="49">
        <v>0</v>
      </c>
      <c r="AH15" s="50">
        <v>47156</v>
      </c>
      <c r="AI15" s="32">
        <v>45.1</v>
      </c>
      <c r="AJ15" s="31">
        <v>20271</v>
      </c>
      <c r="AK15" s="47">
        <v>39.4</v>
      </c>
      <c r="AL15" s="53">
        <v>25967</v>
      </c>
      <c r="AM15" s="47">
        <v>51.1</v>
      </c>
      <c r="AN15" s="49">
        <v>0</v>
      </c>
      <c r="AO15" s="50">
        <v>46238</v>
      </c>
      <c r="AP15" s="32">
        <v>45.2</v>
      </c>
      <c r="AQ15" s="31">
        <v>19753</v>
      </c>
      <c r="AR15" s="47">
        <v>39.4</v>
      </c>
      <c r="AS15" s="53">
        <v>25376</v>
      </c>
      <c r="AT15" s="47">
        <v>51.1</v>
      </c>
      <c r="AU15" s="49">
        <v>0</v>
      </c>
      <c r="AV15" s="50">
        <v>45129</v>
      </c>
      <c r="AW15" s="32">
        <v>45.2</v>
      </c>
      <c r="AX15" s="31">
        <v>19183</v>
      </c>
      <c r="AY15" s="47">
        <v>39.299999999999997</v>
      </c>
      <c r="AZ15" s="53">
        <v>24693</v>
      </c>
      <c r="BA15" s="47">
        <v>51.1</v>
      </c>
      <c r="BB15" s="49">
        <v>0</v>
      </c>
      <c r="BC15" s="50">
        <v>43876</v>
      </c>
      <c r="BD15" s="32">
        <v>45.2</v>
      </c>
      <c r="BE15" s="31">
        <v>18562</v>
      </c>
      <c r="BF15" s="47">
        <v>39.4</v>
      </c>
      <c r="BG15" s="53">
        <v>23929</v>
      </c>
      <c r="BH15" s="47">
        <v>51.2</v>
      </c>
      <c r="BI15" s="49">
        <v>0</v>
      </c>
      <c r="BJ15" s="50">
        <v>42491</v>
      </c>
      <c r="BK15" s="32">
        <v>45.3</v>
      </c>
      <c r="BL15" s="31">
        <v>17812</v>
      </c>
      <c r="BM15" s="47">
        <v>39.200000000000003</v>
      </c>
      <c r="BN15" s="53">
        <v>23044</v>
      </c>
      <c r="BO15" s="47">
        <v>51.2</v>
      </c>
      <c r="BP15" s="49">
        <v>0</v>
      </c>
      <c r="BQ15" s="50">
        <v>40856</v>
      </c>
      <c r="BR15" s="32">
        <v>45.2</v>
      </c>
      <c r="BS15" s="31">
        <v>17042</v>
      </c>
      <c r="BT15" s="47">
        <v>39.1</v>
      </c>
      <c r="BU15" s="53">
        <v>22115</v>
      </c>
      <c r="BV15" s="47">
        <v>51.2</v>
      </c>
      <c r="BW15" s="49">
        <v>0</v>
      </c>
      <c r="BX15" s="50">
        <v>39157</v>
      </c>
      <c r="BY15" s="32">
        <v>45.1</v>
      </c>
      <c r="BZ15" s="31">
        <v>16344</v>
      </c>
      <c r="CA15" s="47">
        <v>38.9</v>
      </c>
      <c r="CB15" s="53">
        <v>21204</v>
      </c>
      <c r="CC15" s="47">
        <v>51.1</v>
      </c>
      <c r="CD15" s="49">
        <v>0</v>
      </c>
      <c r="CE15" s="50">
        <v>37548</v>
      </c>
      <c r="CF15" s="32">
        <v>44.9</v>
      </c>
      <c r="CG15" s="31">
        <v>15769</v>
      </c>
      <c r="CH15" s="47">
        <v>38.700000000000003</v>
      </c>
      <c r="CI15" s="53">
        <v>20449</v>
      </c>
      <c r="CJ15" s="47">
        <v>51</v>
      </c>
      <c r="CK15" s="49">
        <v>0</v>
      </c>
      <c r="CL15" s="50">
        <v>36218</v>
      </c>
      <c r="CM15" s="32">
        <v>44.8</v>
      </c>
      <c r="CN15" s="31">
        <v>15200</v>
      </c>
      <c r="CO15" s="47">
        <v>38.6</v>
      </c>
      <c r="CP15" s="53">
        <v>19683</v>
      </c>
      <c r="CQ15" s="47">
        <v>50.9</v>
      </c>
      <c r="CR15" s="49">
        <v>0</v>
      </c>
      <c r="CS15" s="50">
        <v>34883</v>
      </c>
      <c r="CT15" s="32">
        <v>44.7</v>
      </c>
      <c r="CU15" s="31">
        <v>14626</v>
      </c>
      <c r="CV15" s="47">
        <v>38.4</v>
      </c>
      <c r="CW15" s="53">
        <v>18939</v>
      </c>
      <c r="CX15" s="47">
        <v>50.9</v>
      </c>
      <c r="CY15" s="49">
        <v>0</v>
      </c>
      <c r="CZ15" s="50">
        <v>33565</v>
      </c>
      <c r="DA15" s="32">
        <v>44.6</v>
      </c>
      <c r="DB15" s="31">
        <v>14007</v>
      </c>
      <c r="DC15" s="47">
        <v>38.299999999999997</v>
      </c>
      <c r="DD15" s="53">
        <v>18128</v>
      </c>
      <c r="DE15" s="47">
        <v>50.8</v>
      </c>
      <c r="DF15" s="49">
        <v>0</v>
      </c>
      <c r="DG15" s="50">
        <v>32135</v>
      </c>
      <c r="DH15" s="32">
        <v>44.4</v>
      </c>
      <c r="DI15" s="31">
        <v>13415</v>
      </c>
      <c r="DJ15" s="47">
        <v>38.1</v>
      </c>
      <c r="DK15" s="53">
        <v>17320</v>
      </c>
      <c r="DL15" s="47">
        <v>50.7</v>
      </c>
      <c r="DM15" s="49">
        <v>0</v>
      </c>
      <c r="DN15" s="50">
        <v>30735</v>
      </c>
      <c r="DO15" s="32">
        <v>44.3</v>
      </c>
      <c r="DP15" s="31">
        <v>12836</v>
      </c>
      <c r="DQ15" s="47">
        <v>38.1</v>
      </c>
      <c r="DR15" s="53">
        <v>16477</v>
      </c>
      <c r="DS15" s="47">
        <v>50.6</v>
      </c>
      <c r="DT15" s="49">
        <v>0</v>
      </c>
      <c r="DU15" s="50">
        <v>29313</v>
      </c>
      <c r="DV15" s="32">
        <v>44.2</v>
      </c>
      <c r="DW15" s="31">
        <v>12197</v>
      </c>
      <c r="DX15" s="47">
        <v>38</v>
      </c>
      <c r="DY15" s="53">
        <v>15597</v>
      </c>
      <c r="DZ15" s="47">
        <v>50.5</v>
      </c>
      <c r="EA15" s="49">
        <v>0</v>
      </c>
      <c r="EB15" s="50">
        <v>27794</v>
      </c>
      <c r="EC15" s="32">
        <v>44.1</v>
      </c>
      <c r="ED15" s="20">
        <v>11420</v>
      </c>
      <c r="EE15" s="51">
        <v>37.9</v>
      </c>
      <c r="EF15" s="10">
        <v>14586</v>
      </c>
      <c r="EG15" s="51">
        <v>50.3</v>
      </c>
      <c r="EH15" s="52">
        <v>0</v>
      </c>
      <c r="EI15" s="45">
        <v>26006</v>
      </c>
      <c r="EJ15" s="18">
        <v>44</v>
      </c>
      <c r="EK15" s="20">
        <v>10473</v>
      </c>
      <c r="EL15" s="51">
        <v>37.5</v>
      </c>
      <c r="EM15" s="10">
        <v>13424</v>
      </c>
      <c r="EN15" s="51">
        <v>50.1</v>
      </c>
      <c r="EO15" s="52">
        <v>0</v>
      </c>
      <c r="EP15" s="45">
        <v>23897</v>
      </c>
      <c r="EQ15" s="18">
        <v>43.6</v>
      </c>
      <c r="ER15" s="20">
        <v>9442</v>
      </c>
      <c r="ES15" s="51">
        <v>37</v>
      </c>
      <c r="ET15" s="10">
        <v>12199</v>
      </c>
      <c r="EU15" s="51">
        <v>50</v>
      </c>
      <c r="EV15" s="52">
        <v>0</v>
      </c>
      <c r="EW15" s="45">
        <v>21641</v>
      </c>
      <c r="EX15" s="18">
        <v>43.3</v>
      </c>
      <c r="EY15" s="20">
        <v>8471</v>
      </c>
      <c r="EZ15" s="51">
        <v>36.6</v>
      </c>
      <c r="FA15" s="10">
        <v>10989</v>
      </c>
      <c r="FB15" s="51">
        <v>49.6</v>
      </c>
      <c r="FC15" s="52">
        <v>0</v>
      </c>
      <c r="FD15" s="45">
        <v>19460</v>
      </c>
      <c r="FE15" s="18">
        <v>43</v>
      </c>
      <c r="FF15" s="20">
        <v>7749</v>
      </c>
      <c r="FG15" s="51">
        <v>36.200000000000003</v>
      </c>
      <c r="FH15" s="10">
        <v>10177</v>
      </c>
      <c r="FI15" s="51">
        <v>49.5</v>
      </c>
      <c r="FJ15" s="52">
        <v>0</v>
      </c>
      <c r="FK15" s="45">
        <v>17926</v>
      </c>
      <c r="FL15" s="18">
        <v>42.7</v>
      </c>
      <c r="FM15" s="20">
        <v>7302</v>
      </c>
      <c r="FN15" s="51">
        <v>35.799999999999997</v>
      </c>
      <c r="FO15" s="10">
        <v>9716</v>
      </c>
      <c r="FP15" s="51">
        <v>49.3</v>
      </c>
      <c r="FQ15" s="52">
        <v>0</v>
      </c>
      <c r="FR15" s="45">
        <v>17018</v>
      </c>
      <c r="FS15" s="18">
        <v>42.5</v>
      </c>
      <c r="FT15" s="20">
        <v>7109</v>
      </c>
      <c r="FU15" s="51">
        <v>35.9</v>
      </c>
      <c r="FV15" s="10">
        <v>9478</v>
      </c>
      <c r="FW15" s="51">
        <v>49.4</v>
      </c>
      <c r="FX15" s="52">
        <v>0</v>
      </c>
      <c r="FY15" s="45">
        <v>16587</v>
      </c>
      <c r="FZ15" s="18">
        <v>42.5</v>
      </c>
      <c r="GA15" s="20">
        <v>6964</v>
      </c>
      <c r="GB15" s="51">
        <v>35.799999999999997</v>
      </c>
      <c r="GC15" s="10">
        <v>9356</v>
      </c>
      <c r="GD15" s="51">
        <v>49.5</v>
      </c>
      <c r="GE15" s="52">
        <v>0</v>
      </c>
      <c r="GF15" s="45">
        <v>16320</v>
      </c>
      <c r="GG15" s="18">
        <v>42.6</v>
      </c>
      <c r="GH15" s="20">
        <v>6852</v>
      </c>
      <c r="GI15" s="51">
        <v>35.799999999999997</v>
      </c>
      <c r="GJ15" s="10">
        <v>9216</v>
      </c>
      <c r="GK15" s="51">
        <v>49.5</v>
      </c>
      <c r="GL15" s="52">
        <v>0</v>
      </c>
      <c r="GM15" s="45">
        <v>16068</v>
      </c>
      <c r="GN15" s="18">
        <v>42.6</v>
      </c>
      <c r="GO15" s="20">
        <v>6739</v>
      </c>
      <c r="GP15" s="51">
        <v>35.700000000000003</v>
      </c>
      <c r="GQ15" s="10">
        <v>9095</v>
      </c>
      <c r="GR15" s="51">
        <v>49.5</v>
      </c>
      <c r="GS15" s="52">
        <v>0</v>
      </c>
      <c r="GT15" s="45">
        <v>15834</v>
      </c>
      <c r="GU15" s="18">
        <v>42.5</v>
      </c>
      <c r="GV15" s="20">
        <v>6633</v>
      </c>
      <c r="GW15" s="51">
        <v>35.700000000000003</v>
      </c>
      <c r="GX15" s="10">
        <v>8978</v>
      </c>
      <c r="GY15" s="51">
        <v>49.5</v>
      </c>
      <c r="GZ15" s="52">
        <v>0</v>
      </c>
      <c r="HA15" s="45">
        <v>15611</v>
      </c>
      <c r="HB15" s="18">
        <v>42.5</v>
      </c>
      <c r="HC15" s="20">
        <v>6592</v>
      </c>
      <c r="HD15" s="51">
        <v>35.700000000000003</v>
      </c>
      <c r="HE15" s="10">
        <v>8907</v>
      </c>
      <c r="HF15" s="51">
        <v>49.5</v>
      </c>
      <c r="HG15" s="52">
        <v>0</v>
      </c>
      <c r="HH15" s="45">
        <v>15499</v>
      </c>
      <c r="HI15" s="18">
        <v>42.5</v>
      </c>
      <c r="HJ15" s="20">
        <v>6564</v>
      </c>
      <c r="HK15" s="51">
        <v>35.700000000000003</v>
      </c>
      <c r="HL15" s="10">
        <v>8873</v>
      </c>
      <c r="HM15" s="51">
        <v>49.5</v>
      </c>
      <c r="HN15" s="52">
        <v>0</v>
      </c>
      <c r="HO15" s="45">
        <v>15437</v>
      </c>
      <c r="HP15" s="18">
        <v>42.5</v>
      </c>
      <c r="HQ15" s="10">
        <v>6547</v>
      </c>
      <c r="HR15" s="51">
        <v>35.799999999999997</v>
      </c>
      <c r="HS15" s="10">
        <v>8834</v>
      </c>
      <c r="HT15" s="51">
        <v>49.5</v>
      </c>
      <c r="HU15" s="52">
        <v>0</v>
      </c>
      <c r="HV15" s="45">
        <v>15381</v>
      </c>
      <c r="HW15" s="18">
        <v>42.6</v>
      </c>
      <c r="HX15" s="10">
        <v>6526</v>
      </c>
      <c r="HY15" s="51">
        <v>35.799999999999997</v>
      </c>
      <c r="HZ15" s="10">
        <v>8804</v>
      </c>
      <c r="IA15" s="51">
        <v>49.5</v>
      </c>
      <c r="IB15" s="52">
        <v>0</v>
      </c>
      <c r="IC15" s="45">
        <v>15330</v>
      </c>
      <c r="ID15" s="18">
        <v>42.6</v>
      </c>
      <c r="IE15" s="10">
        <v>6499</v>
      </c>
      <c r="IF15" s="51">
        <v>35.799999999999997</v>
      </c>
      <c r="IG15" s="10">
        <v>8758</v>
      </c>
      <c r="IH15" s="51">
        <v>49.5</v>
      </c>
      <c r="II15" s="52">
        <v>0</v>
      </c>
      <c r="IJ15" s="45">
        <v>15257</v>
      </c>
      <c r="IK15" s="18">
        <v>42.6</v>
      </c>
      <c r="IL15" s="10">
        <v>6481</v>
      </c>
      <c r="IM15" s="51">
        <v>35.799999999999997</v>
      </c>
      <c r="IN15" s="10">
        <v>8733</v>
      </c>
      <c r="IO15" s="51">
        <v>49.5</v>
      </c>
      <c r="IP15" s="52">
        <v>0</v>
      </c>
      <c r="IQ15" s="45">
        <v>15214</v>
      </c>
      <c r="IR15" s="18">
        <v>42.6</v>
      </c>
      <c r="IS15" s="10">
        <v>6457</v>
      </c>
      <c r="IT15" s="51">
        <v>35.799999999999997</v>
      </c>
      <c r="IU15" s="10">
        <v>8703</v>
      </c>
      <c r="IV15" s="51">
        <v>49.5</v>
      </c>
      <c r="IW15" s="52">
        <v>0</v>
      </c>
      <c r="IX15" s="45">
        <v>15160</v>
      </c>
      <c r="IY15" s="18">
        <v>42.6</v>
      </c>
      <c r="IZ15" s="10">
        <v>6437</v>
      </c>
      <c r="JA15" s="51">
        <v>35.799999999999997</v>
      </c>
      <c r="JB15" s="10">
        <v>8676</v>
      </c>
      <c r="JC15" s="51">
        <v>49.5</v>
      </c>
      <c r="JD15" s="52">
        <v>0</v>
      </c>
      <c r="JE15" s="45">
        <v>15113</v>
      </c>
      <c r="JF15" s="18">
        <v>42.6</v>
      </c>
      <c r="JG15" s="10">
        <v>6419</v>
      </c>
      <c r="JH15" s="51">
        <v>35.799999999999997</v>
      </c>
      <c r="JI15" s="10">
        <v>8645</v>
      </c>
      <c r="JJ15" s="51">
        <v>49.5</v>
      </c>
      <c r="JK15" s="52">
        <v>0</v>
      </c>
      <c r="JL15" s="45">
        <v>15064</v>
      </c>
      <c r="JM15" s="18">
        <v>42.6</v>
      </c>
      <c r="JN15" s="10">
        <v>6406</v>
      </c>
      <c r="JO15" s="51">
        <v>35.799999999999997</v>
      </c>
      <c r="JP15" s="10">
        <v>8610</v>
      </c>
      <c r="JQ15" s="51">
        <v>49.5</v>
      </c>
      <c r="JR15" s="52">
        <v>0</v>
      </c>
      <c r="JS15" s="45">
        <v>15016</v>
      </c>
      <c r="JT15" s="18">
        <v>42.6</v>
      </c>
      <c r="JU15" s="10">
        <v>6381</v>
      </c>
      <c r="JV15" s="51">
        <v>35.799999999999997</v>
      </c>
      <c r="JW15" s="10">
        <v>8578</v>
      </c>
      <c r="JX15" s="51">
        <v>49.5</v>
      </c>
      <c r="JY15" s="52">
        <v>0</v>
      </c>
      <c r="JZ15" s="45">
        <v>14959</v>
      </c>
      <c r="KA15" s="18">
        <v>42.6</v>
      </c>
      <c r="KB15" s="10">
        <v>6350</v>
      </c>
      <c r="KC15" s="51">
        <v>35.799999999999997</v>
      </c>
      <c r="KD15" s="10">
        <v>8531</v>
      </c>
      <c r="KE15" s="51">
        <v>49.6</v>
      </c>
      <c r="KF15" s="52">
        <v>0</v>
      </c>
      <c r="KG15" s="45">
        <v>14881</v>
      </c>
      <c r="KH15" s="18">
        <v>42.6</v>
      </c>
      <c r="KI15" s="10">
        <v>6311</v>
      </c>
      <c r="KJ15" s="51">
        <v>35.799999999999997</v>
      </c>
      <c r="KK15" s="10">
        <v>8471</v>
      </c>
      <c r="KL15" s="51">
        <v>49.5</v>
      </c>
      <c r="KM15" s="52">
        <v>0</v>
      </c>
      <c r="KN15" s="45">
        <v>14782</v>
      </c>
      <c r="KO15" s="18">
        <v>42.6</v>
      </c>
      <c r="KP15" s="10">
        <v>6267</v>
      </c>
      <c r="KQ15" s="51">
        <v>35.799999999999997</v>
      </c>
      <c r="KR15" s="10">
        <v>8398</v>
      </c>
      <c r="KS15" s="51">
        <v>49.6</v>
      </c>
      <c r="KT15" s="52">
        <v>0</v>
      </c>
      <c r="KU15" s="45">
        <v>14665</v>
      </c>
      <c r="KV15" s="18">
        <v>42.6</v>
      </c>
      <c r="KW15" s="10">
        <v>6203</v>
      </c>
      <c r="KX15" s="51">
        <v>35.799999999999997</v>
      </c>
      <c r="KY15" s="10">
        <v>8289</v>
      </c>
      <c r="KZ15" s="51">
        <v>49.6</v>
      </c>
      <c r="LA15" s="52">
        <v>0</v>
      </c>
      <c r="LB15" s="45">
        <v>14492</v>
      </c>
      <c r="LC15" s="18">
        <v>42.6</v>
      </c>
      <c r="LD15" s="10">
        <v>6102</v>
      </c>
      <c r="LE15" s="51">
        <v>35.799999999999997</v>
      </c>
      <c r="LF15" s="10">
        <v>8142</v>
      </c>
      <c r="LG15" s="51">
        <v>49.6</v>
      </c>
      <c r="LH15" s="52">
        <v>0</v>
      </c>
      <c r="LI15" s="45">
        <v>14244</v>
      </c>
      <c r="LJ15" s="18">
        <v>42.6</v>
      </c>
      <c r="LK15" s="10">
        <v>5975</v>
      </c>
      <c r="LL15" s="51">
        <v>35.9</v>
      </c>
      <c r="LM15" s="10">
        <v>7916</v>
      </c>
      <c r="LN15" s="51">
        <v>49.6</v>
      </c>
      <c r="LO15" s="52">
        <v>0</v>
      </c>
      <c r="LP15" s="45">
        <v>13891</v>
      </c>
      <c r="LQ15" s="18">
        <v>42.6</v>
      </c>
      <c r="LR15" s="10">
        <v>5786</v>
      </c>
      <c r="LS15" s="51">
        <v>35.9</v>
      </c>
      <c r="LT15" s="10">
        <v>7659</v>
      </c>
      <c r="LU15" s="51">
        <v>49.8</v>
      </c>
      <c r="LV15" s="52">
        <v>0</v>
      </c>
      <c r="LW15" s="45">
        <v>13445</v>
      </c>
      <c r="LX15" s="18">
        <v>42.7</v>
      </c>
      <c r="LY15" s="10">
        <v>5527</v>
      </c>
      <c r="LZ15" s="51">
        <v>36.1</v>
      </c>
      <c r="MA15" s="10">
        <v>7275</v>
      </c>
      <c r="MB15" s="51">
        <v>49.8</v>
      </c>
      <c r="MC15" s="52">
        <v>0</v>
      </c>
      <c r="MD15" s="45">
        <v>12802</v>
      </c>
      <c r="ME15" s="18">
        <v>42.8</v>
      </c>
      <c r="MF15" s="19">
        <v>5172</v>
      </c>
      <c r="MG15" s="51">
        <v>36.200000000000003</v>
      </c>
      <c r="MH15" s="10">
        <v>6712</v>
      </c>
      <c r="MI15" s="51">
        <v>49.8</v>
      </c>
      <c r="MJ15" s="52">
        <v>0</v>
      </c>
      <c r="MK15" s="45">
        <v>11884</v>
      </c>
      <c r="ML15" s="18">
        <v>42.8</v>
      </c>
      <c r="MM15" s="19">
        <v>4556</v>
      </c>
      <c r="MN15" s="51">
        <v>36</v>
      </c>
      <c r="MO15" s="10">
        <v>5844</v>
      </c>
      <c r="MP15" s="51">
        <v>49.6</v>
      </c>
      <c r="MQ15" s="52">
        <v>0</v>
      </c>
      <c r="MR15" s="45">
        <v>10400</v>
      </c>
      <c r="MS15" s="18">
        <v>42.6</v>
      </c>
      <c r="MT15" s="19">
        <v>3626</v>
      </c>
      <c r="MU15" s="51">
        <v>35.6</v>
      </c>
      <c r="MV15" s="10">
        <v>4460</v>
      </c>
      <c r="MW15" s="51">
        <v>49</v>
      </c>
      <c r="MX15" s="52">
        <v>0</v>
      </c>
      <c r="MY15" s="45">
        <v>8086</v>
      </c>
      <c r="MZ15" s="18">
        <v>41.9</v>
      </c>
      <c r="NA15" s="19">
        <v>2420</v>
      </c>
      <c r="NB15" s="51">
        <v>34.799999999999997</v>
      </c>
      <c r="NC15" s="10">
        <v>2831</v>
      </c>
      <c r="ND15" s="51">
        <v>48.5</v>
      </c>
      <c r="NE15" s="52">
        <v>0</v>
      </c>
      <c r="NF15" s="45">
        <v>5251</v>
      </c>
      <c r="NG15" s="18">
        <v>41</v>
      </c>
      <c r="NH15" s="19">
        <v>1089</v>
      </c>
      <c r="NI15" s="51">
        <v>33.1</v>
      </c>
      <c r="NJ15" s="10">
        <v>1230</v>
      </c>
      <c r="NK15" s="51">
        <v>47.7</v>
      </c>
      <c r="NL15" s="52">
        <v>0</v>
      </c>
      <c r="NM15" s="45">
        <v>2319</v>
      </c>
      <c r="NN15" s="18">
        <v>39.5</v>
      </c>
      <c r="NO15" s="19">
        <v>270</v>
      </c>
      <c r="NP15" s="51">
        <v>33.799999999999997</v>
      </c>
      <c r="NQ15" s="10">
        <v>335</v>
      </c>
      <c r="NR15" s="51">
        <v>49.8</v>
      </c>
      <c r="NS15" s="52">
        <v>0</v>
      </c>
      <c r="NT15" s="45">
        <v>605</v>
      </c>
      <c r="NU15" s="18">
        <v>41.1</v>
      </c>
    </row>
    <row r="16" spans="1:433" s="3" customFormat="1" ht="12.75" x14ac:dyDescent="0.2">
      <c r="A16" s="21" t="s">
        <v>18</v>
      </c>
      <c r="B16" s="31">
        <v>48343</v>
      </c>
      <c r="C16" s="47">
        <f t="shared" si="7"/>
        <v>0.149219782376731</v>
      </c>
      <c r="D16" s="53">
        <v>185312</v>
      </c>
      <c r="E16" s="47">
        <f t="shared" si="7"/>
        <v>0.53455604605757412</v>
      </c>
      <c r="F16" s="50">
        <f t="shared" si="8"/>
        <v>233655</v>
      </c>
      <c r="G16" s="47">
        <f t="shared" si="9"/>
        <v>0.34840754319814404</v>
      </c>
      <c r="H16" s="31">
        <v>3557</v>
      </c>
      <c r="I16" s="47">
        <v>6.4</v>
      </c>
      <c r="J16" s="53">
        <v>9278</v>
      </c>
      <c r="K16" s="47">
        <v>17</v>
      </c>
      <c r="L16" s="49">
        <v>0</v>
      </c>
      <c r="M16" s="50">
        <v>12835</v>
      </c>
      <c r="N16" s="32">
        <v>11.6</v>
      </c>
      <c r="O16" s="31">
        <v>3520</v>
      </c>
      <c r="P16" s="47">
        <v>6.4</v>
      </c>
      <c r="Q16" s="53">
        <v>9176</v>
      </c>
      <c r="R16" s="47">
        <v>17.100000000000001</v>
      </c>
      <c r="S16" s="49">
        <v>0</v>
      </c>
      <c r="T16" s="50">
        <v>12696</v>
      </c>
      <c r="U16" s="32">
        <v>11.7</v>
      </c>
      <c r="V16" s="31">
        <v>3466</v>
      </c>
      <c r="W16" s="47">
        <v>6.4</v>
      </c>
      <c r="X16" s="53">
        <v>9067</v>
      </c>
      <c r="Y16" s="47">
        <v>17.2</v>
      </c>
      <c r="Z16" s="49">
        <v>0</v>
      </c>
      <c r="AA16" s="50">
        <v>12533</v>
      </c>
      <c r="AB16" s="32">
        <v>11.8</v>
      </c>
      <c r="AC16" s="31">
        <v>3409</v>
      </c>
      <c r="AD16" s="47">
        <v>6.5</v>
      </c>
      <c r="AE16" s="53">
        <v>8949</v>
      </c>
      <c r="AF16" s="47">
        <v>17.2</v>
      </c>
      <c r="AG16" s="49">
        <v>0</v>
      </c>
      <c r="AH16" s="50">
        <v>12358</v>
      </c>
      <c r="AI16" s="32">
        <v>11.8</v>
      </c>
      <c r="AJ16" s="31">
        <v>3351</v>
      </c>
      <c r="AK16" s="47">
        <v>6.5</v>
      </c>
      <c r="AL16" s="53">
        <v>8794</v>
      </c>
      <c r="AM16" s="47">
        <v>17.3</v>
      </c>
      <c r="AN16" s="49">
        <v>0</v>
      </c>
      <c r="AO16" s="50">
        <v>12145</v>
      </c>
      <c r="AP16" s="32">
        <v>11.9</v>
      </c>
      <c r="AQ16" s="31">
        <v>3278</v>
      </c>
      <c r="AR16" s="47">
        <v>6.5</v>
      </c>
      <c r="AS16" s="53">
        <v>8612</v>
      </c>
      <c r="AT16" s="47">
        <v>17.3</v>
      </c>
      <c r="AU16" s="49">
        <v>0</v>
      </c>
      <c r="AV16" s="50">
        <v>11890</v>
      </c>
      <c r="AW16" s="32">
        <v>11.9</v>
      </c>
      <c r="AX16" s="31">
        <v>3182</v>
      </c>
      <c r="AY16" s="47">
        <v>6.5</v>
      </c>
      <c r="AZ16" s="53">
        <v>8387</v>
      </c>
      <c r="BA16" s="47">
        <v>17.399999999999999</v>
      </c>
      <c r="BB16" s="49">
        <v>0</v>
      </c>
      <c r="BC16" s="50">
        <v>11569</v>
      </c>
      <c r="BD16" s="32">
        <v>11.9</v>
      </c>
      <c r="BE16" s="31">
        <v>3080</v>
      </c>
      <c r="BF16" s="47">
        <v>6.5</v>
      </c>
      <c r="BG16" s="53">
        <v>8112</v>
      </c>
      <c r="BH16" s="47">
        <v>17.3</v>
      </c>
      <c r="BI16" s="49">
        <v>0</v>
      </c>
      <c r="BJ16" s="50">
        <v>11192</v>
      </c>
      <c r="BK16" s="32">
        <v>11.9</v>
      </c>
      <c r="BL16" s="31">
        <v>2975</v>
      </c>
      <c r="BM16" s="47">
        <v>6.6</v>
      </c>
      <c r="BN16" s="53">
        <v>7808</v>
      </c>
      <c r="BO16" s="47">
        <v>17.3</v>
      </c>
      <c r="BP16" s="49">
        <v>0</v>
      </c>
      <c r="BQ16" s="50">
        <v>10783</v>
      </c>
      <c r="BR16" s="32">
        <v>11.9</v>
      </c>
      <c r="BS16" s="31">
        <v>2854</v>
      </c>
      <c r="BT16" s="47">
        <v>6.5</v>
      </c>
      <c r="BU16" s="53">
        <v>7476</v>
      </c>
      <c r="BV16" s="47">
        <v>17.3</v>
      </c>
      <c r="BW16" s="49">
        <v>0</v>
      </c>
      <c r="BX16" s="50">
        <v>10330</v>
      </c>
      <c r="BY16" s="32">
        <v>11.9</v>
      </c>
      <c r="BZ16" s="31">
        <v>2738</v>
      </c>
      <c r="CA16" s="47">
        <v>6.5</v>
      </c>
      <c r="CB16" s="53">
        <v>7186</v>
      </c>
      <c r="CC16" s="47">
        <v>17.3</v>
      </c>
      <c r="CD16" s="49">
        <v>0</v>
      </c>
      <c r="CE16" s="50">
        <v>9924</v>
      </c>
      <c r="CF16" s="32">
        <v>11.9</v>
      </c>
      <c r="CG16" s="31">
        <v>2651</v>
      </c>
      <c r="CH16" s="47">
        <v>6.5</v>
      </c>
      <c r="CI16" s="53">
        <v>6912</v>
      </c>
      <c r="CJ16" s="47">
        <v>17.2</v>
      </c>
      <c r="CK16" s="49">
        <v>0</v>
      </c>
      <c r="CL16" s="50">
        <v>9563</v>
      </c>
      <c r="CM16" s="32">
        <v>11.8</v>
      </c>
      <c r="CN16" s="31">
        <v>2560</v>
      </c>
      <c r="CO16" s="47">
        <v>6.5</v>
      </c>
      <c r="CP16" s="53">
        <v>6637</v>
      </c>
      <c r="CQ16" s="47">
        <v>17.2</v>
      </c>
      <c r="CR16" s="49">
        <v>0</v>
      </c>
      <c r="CS16" s="50">
        <v>9197</v>
      </c>
      <c r="CT16" s="32">
        <v>11.8</v>
      </c>
      <c r="CU16" s="31">
        <v>2439</v>
      </c>
      <c r="CV16" s="47">
        <v>6.4</v>
      </c>
      <c r="CW16" s="53">
        <v>6387</v>
      </c>
      <c r="CX16" s="47">
        <v>17.2</v>
      </c>
      <c r="CY16" s="49">
        <v>0</v>
      </c>
      <c r="CZ16" s="50">
        <v>8826</v>
      </c>
      <c r="DA16" s="32">
        <v>11.7</v>
      </c>
      <c r="DB16" s="31">
        <v>2337</v>
      </c>
      <c r="DC16" s="47">
        <v>6.4</v>
      </c>
      <c r="DD16" s="53">
        <v>6114</v>
      </c>
      <c r="DE16" s="47">
        <v>17.100000000000001</v>
      </c>
      <c r="DF16" s="49">
        <v>0</v>
      </c>
      <c r="DG16" s="50">
        <v>8451</v>
      </c>
      <c r="DH16" s="32">
        <v>11.7</v>
      </c>
      <c r="DI16" s="31">
        <v>2231</v>
      </c>
      <c r="DJ16" s="47">
        <v>6.3</v>
      </c>
      <c r="DK16" s="53">
        <v>5818</v>
      </c>
      <c r="DL16" s="47">
        <v>17</v>
      </c>
      <c r="DM16" s="49">
        <v>0</v>
      </c>
      <c r="DN16" s="50">
        <v>8049</v>
      </c>
      <c r="DO16" s="32">
        <v>11.6</v>
      </c>
      <c r="DP16" s="31">
        <v>2108</v>
      </c>
      <c r="DQ16" s="47">
        <v>6.3</v>
      </c>
      <c r="DR16" s="53">
        <v>5519</v>
      </c>
      <c r="DS16" s="47">
        <v>17</v>
      </c>
      <c r="DT16" s="49">
        <v>0</v>
      </c>
      <c r="DU16" s="50">
        <v>7627</v>
      </c>
      <c r="DV16" s="32">
        <v>11.5</v>
      </c>
      <c r="DW16" s="31">
        <v>1979</v>
      </c>
      <c r="DX16" s="47">
        <v>6.2</v>
      </c>
      <c r="DY16" s="53">
        <v>5193</v>
      </c>
      <c r="DZ16" s="47">
        <v>16.8</v>
      </c>
      <c r="EA16" s="49">
        <v>0</v>
      </c>
      <c r="EB16" s="50">
        <v>7172</v>
      </c>
      <c r="EC16" s="32">
        <v>11.4</v>
      </c>
      <c r="ED16" s="20">
        <v>1835</v>
      </c>
      <c r="EE16" s="51">
        <v>6.1</v>
      </c>
      <c r="EF16" s="10">
        <v>4840</v>
      </c>
      <c r="EG16" s="51">
        <v>16.7</v>
      </c>
      <c r="EH16" s="52">
        <v>0</v>
      </c>
      <c r="EI16" s="45">
        <v>6675</v>
      </c>
      <c r="EJ16" s="18">
        <v>11.3</v>
      </c>
      <c r="EK16" s="20">
        <v>1678</v>
      </c>
      <c r="EL16" s="51">
        <v>6</v>
      </c>
      <c r="EM16" s="10">
        <v>4454</v>
      </c>
      <c r="EN16" s="51">
        <v>16.600000000000001</v>
      </c>
      <c r="EO16" s="52">
        <v>0</v>
      </c>
      <c r="EP16" s="45">
        <v>6132</v>
      </c>
      <c r="EQ16" s="18">
        <v>11.2</v>
      </c>
      <c r="ER16" s="20">
        <v>1519</v>
      </c>
      <c r="ES16" s="51">
        <v>6</v>
      </c>
      <c r="ET16" s="10">
        <v>4005</v>
      </c>
      <c r="EU16" s="51">
        <v>16.399999999999999</v>
      </c>
      <c r="EV16" s="52">
        <v>0</v>
      </c>
      <c r="EW16" s="45">
        <v>5524</v>
      </c>
      <c r="EX16" s="18">
        <v>11.1</v>
      </c>
      <c r="EY16" s="20">
        <v>1355</v>
      </c>
      <c r="EZ16" s="51">
        <v>5.9</v>
      </c>
      <c r="FA16" s="10">
        <v>3621</v>
      </c>
      <c r="FB16" s="51">
        <v>16.3</v>
      </c>
      <c r="FC16" s="52">
        <v>0</v>
      </c>
      <c r="FD16" s="45">
        <v>4976</v>
      </c>
      <c r="FE16" s="18">
        <v>11</v>
      </c>
      <c r="FF16" s="20">
        <v>1242</v>
      </c>
      <c r="FG16" s="51">
        <v>5.8</v>
      </c>
      <c r="FH16" s="10">
        <v>3357</v>
      </c>
      <c r="FI16" s="51">
        <v>16.3</v>
      </c>
      <c r="FJ16" s="52">
        <v>0</v>
      </c>
      <c r="FK16" s="45">
        <v>4599</v>
      </c>
      <c r="FL16" s="18">
        <v>10.9</v>
      </c>
      <c r="FM16" s="20">
        <v>1177</v>
      </c>
      <c r="FN16" s="51">
        <v>5.8</v>
      </c>
      <c r="FO16" s="10">
        <v>3195</v>
      </c>
      <c r="FP16" s="51">
        <v>16.2</v>
      </c>
      <c r="FQ16" s="52">
        <v>0</v>
      </c>
      <c r="FR16" s="45">
        <v>4372</v>
      </c>
      <c r="FS16" s="18">
        <v>10.9</v>
      </c>
      <c r="FT16" s="20">
        <v>1136</v>
      </c>
      <c r="FU16" s="51">
        <v>5.7</v>
      </c>
      <c r="FV16" s="10">
        <v>3099</v>
      </c>
      <c r="FW16" s="51">
        <v>16.100000000000001</v>
      </c>
      <c r="FX16" s="52">
        <v>0</v>
      </c>
      <c r="FY16" s="45">
        <v>4235</v>
      </c>
      <c r="FZ16" s="18">
        <v>10.9</v>
      </c>
      <c r="GA16" s="20">
        <v>1116</v>
      </c>
      <c r="GB16" s="51">
        <v>5.7</v>
      </c>
      <c r="GC16" s="10">
        <v>3047</v>
      </c>
      <c r="GD16" s="51">
        <v>16.100000000000001</v>
      </c>
      <c r="GE16" s="52">
        <v>0</v>
      </c>
      <c r="GF16" s="45">
        <v>4163</v>
      </c>
      <c r="GG16" s="18">
        <v>10.9</v>
      </c>
      <c r="GH16" s="20">
        <v>1092</v>
      </c>
      <c r="GI16" s="51">
        <v>5.7</v>
      </c>
      <c r="GJ16" s="10">
        <v>2997</v>
      </c>
      <c r="GK16" s="51">
        <v>16.100000000000001</v>
      </c>
      <c r="GL16" s="52">
        <v>0</v>
      </c>
      <c r="GM16" s="45">
        <v>4089</v>
      </c>
      <c r="GN16" s="18">
        <v>10.8</v>
      </c>
      <c r="GO16" s="20">
        <v>1072</v>
      </c>
      <c r="GP16" s="51">
        <v>5.7</v>
      </c>
      <c r="GQ16" s="10">
        <v>2953</v>
      </c>
      <c r="GR16" s="51">
        <v>16.100000000000001</v>
      </c>
      <c r="GS16" s="52">
        <v>0</v>
      </c>
      <c r="GT16" s="45">
        <v>4025</v>
      </c>
      <c r="GU16" s="18">
        <v>10.8</v>
      </c>
      <c r="GV16" s="20">
        <v>1054</v>
      </c>
      <c r="GW16" s="51">
        <v>5.7</v>
      </c>
      <c r="GX16" s="10">
        <v>2910</v>
      </c>
      <c r="GY16" s="51">
        <v>16</v>
      </c>
      <c r="GZ16" s="52">
        <v>0</v>
      </c>
      <c r="HA16" s="45">
        <v>3964</v>
      </c>
      <c r="HB16" s="18">
        <v>10.8</v>
      </c>
      <c r="HC16" s="20">
        <v>1037</v>
      </c>
      <c r="HD16" s="51">
        <v>5.6</v>
      </c>
      <c r="HE16" s="10">
        <v>2885</v>
      </c>
      <c r="HF16" s="51">
        <v>16</v>
      </c>
      <c r="HG16" s="52">
        <v>0</v>
      </c>
      <c r="HH16" s="45">
        <v>3922</v>
      </c>
      <c r="HI16" s="18">
        <v>10.8</v>
      </c>
      <c r="HJ16" s="20">
        <v>1036</v>
      </c>
      <c r="HK16" s="51">
        <v>5.6</v>
      </c>
      <c r="HL16" s="10">
        <v>2872</v>
      </c>
      <c r="HM16" s="51">
        <v>16</v>
      </c>
      <c r="HN16" s="52">
        <v>0</v>
      </c>
      <c r="HO16" s="45">
        <v>3908</v>
      </c>
      <c r="HP16" s="18">
        <v>10.8</v>
      </c>
      <c r="HQ16" s="10">
        <v>1031</v>
      </c>
      <c r="HR16" s="51">
        <v>5.6</v>
      </c>
      <c r="HS16" s="10">
        <v>2867</v>
      </c>
      <c r="HT16" s="51">
        <v>16.100000000000001</v>
      </c>
      <c r="HU16" s="52">
        <v>0</v>
      </c>
      <c r="HV16" s="45">
        <v>3898</v>
      </c>
      <c r="HW16" s="18">
        <v>10.8</v>
      </c>
      <c r="HX16" s="10">
        <v>1026</v>
      </c>
      <c r="HY16" s="51">
        <v>5.6</v>
      </c>
      <c r="HZ16" s="10">
        <v>2853</v>
      </c>
      <c r="IA16" s="51">
        <v>16.100000000000001</v>
      </c>
      <c r="IB16" s="52">
        <v>0</v>
      </c>
      <c r="IC16" s="45">
        <v>3879</v>
      </c>
      <c r="ID16" s="18">
        <v>10.8</v>
      </c>
      <c r="IE16" s="10">
        <v>1023</v>
      </c>
      <c r="IF16" s="51">
        <v>5.6</v>
      </c>
      <c r="IG16" s="10">
        <v>2840</v>
      </c>
      <c r="IH16" s="51">
        <v>16.100000000000001</v>
      </c>
      <c r="II16" s="52">
        <v>0</v>
      </c>
      <c r="IJ16" s="45">
        <v>3863</v>
      </c>
      <c r="IK16" s="18">
        <v>10.8</v>
      </c>
      <c r="IL16" s="10">
        <v>1020</v>
      </c>
      <c r="IM16" s="51">
        <v>5.6</v>
      </c>
      <c r="IN16" s="10">
        <v>2832</v>
      </c>
      <c r="IO16" s="51">
        <v>16.100000000000001</v>
      </c>
      <c r="IP16" s="52">
        <v>0</v>
      </c>
      <c r="IQ16" s="45">
        <v>3852</v>
      </c>
      <c r="IR16" s="18">
        <v>10.8</v>
      </c>
      <c r="IS16" s="10">
        <v>1015</v>
      </c>
      <c r="IT16" s="51">
        <v>5.6</v>
      </c>
      <c r="IU16" s="10">
        <v>2824</v>
      </c>
      <c r="IV16" s="51">
        <v>16.100000000000001</v>
      </c>
      <c r="IW16" s="52">
        <v>0</v>
      </c>
      <c r="IX16" s="45">
        <v>3839</v>
      </c>
      <c r="IY16" s="18">
        <v>10.8</v>
      </c>
      <c r="IZ16" s="10">
        <v>1012</v>
      </c>
      <c r="JA16" s="51">
        <v>5.6</v>
      </c>
      <c r="JB16" s="10">
        <v>2812</v>
      </c>
      <c r="JC16" s="51">
        <v>16.100000000000001</v>
      </c>
      <c r="JD16" s="52">
        <v>0</v>
      </c>
      <c r="JE16" s="45">
        <v>3824</v>
      </c>
      <c r="JF16" s="18">
        <v>10.8</v>
      </c>
      <c r="JG16" s="10">
        <v>1006</v>
      </c>
      <c r="JH16" s="51">
        <v>5.6</v>
      </c>
      <c r="JI16" s="10">
        <v>2803</v>
      </c>
      <c r="JJ16" s="51">
        <v>16.100000000000001</v>
      </c>
      <c r="JK16" s="52">
        <v>0</v>
      </c>
      <c r="JL16" s="45">
        <v>3809</v>
      </c>
      <c r="JM16" s="18">
        <v>10.8</v>
      </c>
      <c r="JN16" s="10">
        <v>1001</v>
      </c>
      <c r="JO16" s="51">
        <v>5.6</v>
      </c>
      <c r="JP16" s="10">
        <v>2788</v>
      </c>
      <c r="JQ16" s="51">
        <v>16</v>
      </c>
      <c r="JR16" s="52">
        <v>0</v>
      </c>
      <c r="JS16" s="45">
        <v>3789</v>
      </c>
      <c r="JT16" s="18">
        <v>10.7</v>
      </c>
      <c r="JU16" s="10">
        <v>1000</v>
      </c>
      <c r="JV16" s="51">
        <v>5.6</v>
      </c>
      <c r="JW16" s="10">
        <v>2774</v>
      </c>
      <c r="JX16" s="51">
        <v>16</v>
      </c>
      <c r="JY16" s="52">
        <v>0</v>
      </c>
      <c r="JZ16" s="45">
        <v>3774</v>
      </c>
      <c r="KA16" s="18">
        <v>10.7</v>
      </c>
      <c r="KB16" s="10">
        <v>998</v>
      </c>
      <c r="KC16" s="51">
        <v>5.6</v>
      </c>
      <c r="KD16" s="10">
        <v>2756</v>
      </c>
      <c r="KE16" s="51">
        <v>16</v>
      </c>
      <c r="KF16" s="52">
        <v>0</v>
      </c>
      <c r="KG16" s="45">
        <v>3754</v>
      </c>
      <c r="KH16" s="18">
        <v>10.7</v>
      </c>
      <c r="KI16" s="10">
        <v>994</v>
      </c>
      <c r="KJ16" s="51">
        <v>5.6</v>
      </c>
      <c r="KK16" s="10">
        <v>2735</v>
      </c>
      <c r="KL16" s="51">
        <v>16</v>
      </c>
      <c r="KM16" s="52">
        <v>0</v>
      </c>
      <c r="KN16" s="45">
        <v>3729</v>
      </c>
      <c r="KO16" s="18">
        <v>10.7</v>
      </c>
      <c r="KP16" s="10">
        <v>989</v>
      </c>
      <c r="KQ16" s="51">
        <v>5.6</v>
      </c>
      <c r="KR16" s="10">
        <v>2711</v>
      </c>
      <c r="KS16" s="51">
        <v>16</v>
      </c>
      <c r="KT16" s="52">
        <v>0</v>
      </c>
      <c r="KU16" s="45">
        <v>3700</v>
      </c>
      <c r="KV16" s="18">
        <v>10.7</v>
      </c>
      <c r="KW16" s="10">
        <v>977</v>
      </c>
      <c r="KX16" s="51">
        <v>5.6</v>
      </c>
      <c r="KY16" s="10">
        <v>2671</v>
      </c>
      <c r="KZ16" s="51">
        <v>16</v>
      </c>
      <c r="LA16" s="52">
        <v>0</v>
      </c>
      <c r="LB16" s="45">
        <v>3648</v>
      </c>
      <c r="LC16" s="18">
        <v>10.7</v>
      </c>
      <c r="LD16" s="10">
        <v>961</v>
      </c>
      <c r="LE16" s="51">
        <v>5.6</v>
      </c>
      <c r="LF16" s="10">
        <v>2617</v>
      </c>
      <c r="LG16" s="51">
        <v>16</v>
      </c>
      <c r="LH16" s="52">
        <v>0</v>
      </c>
      <c r="LI16" s="45">
        <v>3578</v>
      </c>
      <c r="LJ16" s="18">
        <v>10.7</v>
      </c>
      <c r="LK16" s="10">
        <v>939</v>
      </c>
      <c r="LL16" s="51">
        <v>5.6</v>
      </c>
      <c r="LM16" s="10">
        <v>2530</v>
      </c>
      <c r="LN16" s="51">
        <v>15.9</v>
      </c>
      <c r="LO16" s="52">
        <v>0</v>
      </c>
      <c r="LP16" s="45">
        <v>3469</v>
      </c>
      <c r="LQ16" s="18">
        <v>10.6</v>
      </c>
      <c r="LR16" s="10">
        <v>904</v>
      </c>
      <c r="LS16" s="51">
        <v>5.6</v>
      </c>
      <c r="LT16" s="10">
        <v>2431</v>
      </c>
      <c r="LU16" s="51">
        <v>15.8</v>
      </c>
      <c r="LV16" s="52">
        <v>0</v>
      </c>
      <c r="LW16" s="45">
        <v>3335</v>
      </c>
      <c r="LX16" s="18">
        <v>10.6</v>
      </c>
      <c r="LY16" s="10">
        <v>857</v>
      </c>
      <c r="LZ16" s="51">
        <v>5.6</v>
      </c>
      <c r="MA16" s="10">
        <v>2295</v>
      </c>
      <c r="MB16" s="51">
        <v>15.7</v>
      </c>
      <c r="MC16" s="52">
        <v>0</v>
      </c>
      <c r="MD16" s="45">
        <v>3152</v>
      </c>
      <c r="ME16" s="18">
        <v>10.5</v>
      </c>
      <c r="MF16" s="19">
        <v>802</v>
      </c>
      <c r="MG16" s="51">
        <v>5.6</v>
      </c>
      <c r="MH16" s="10">
        <v>2099</v>
      </c>
      <c r="MI16" s="51">
        <v>15.6</v>
      </c>
      <c r="MJ16" s="52">
        <v>0</v>
      </c>
      <c r="MK16" s="45">
        <v>2901</v>
      </c>
      <c r="ML16" s="18">
        <v>10.4</v>
      </c>
      <c r="MM16" s="19">
        <v>692</v>
      </c>
      <c r="MN16" s="51">
        <v>5.5</v>
      </c>
      <c r="MO16" s="10">
        <v>1778</v>
      </c>
      <c r="MP16" s="51">
        <v>15.1</v>
      </c>
      <c r="MQ16" s="52">
        <v>0</v>
      </c>
      <c r="MR16" s="45">
        <v>2470</v>
      </c>
      <c r="MS16" s="18">
        <v>10.1</v>
      </c>
      <c r="MT16" s="19">
        <v>536</v>
      </c>
      <c r="MU16" s="51">
        <v>5.3</v>
      </c>
      <c r="MV16" s="10">
        <v>1334</v>
      </c>
      <c r="MW16" s="51">
        <v>14.7</v>
      </c>
      <c r="MX16" s="52">
        <v>0</v>
      </c>
      <c r="MY16" s="45">
        <v>1870</v>
      </c>
      <c r="MZ16" s="18">
        <v>9.6999999999999993</v>
      </c>
      <c r="NA16" s="19">
        <v>342</v>
      </c>
      <c r="NB16" s="51">
        <v>4.9000000000000004</v>
      </c>
      <c r="NC16" s="10">
        <v>804</v>
      </c>
      <c r="ND16" s="51">
        <v>13.8</v>
      </c>
      <c r="NE16" s="52">
        <v>0</v>
      </c>
      <c r="NF16" s="45">
        <v>1146</v>
      </c>
      <c r="NG16" s="18">
        <v>9</v>
      </c>
      <c r="NH16" s="19">
        <v>151</v>
      </c>
      <c r="NI16" s="51">
        <v>4.5999999999999996</v>
      </c>
      <c r="NJ16" s="10">
        <v>325</v>
      </c>
      <c r="NK16" s="51">
        <v>12.6</v>
      </c>
      <c r="NL16" s="52">
        <v>0</v>
      </c>
      <c r="NM16" s="45">
        <v>476</v>
      </c>
      <c r="NN16" s="18">
        <v>8.1</v>
      </c>
      <c r="NO16" s="19">
        <v>37</v>
      </c>
      <c r="NP16" s="51">
        <v>4.5999999999999996</v>
      </c>
      <c r="NQ16" s="10">
        <v>70</v>
      </c>
      <c r="NR16" s="51">
        <v>10.4</v>
      </c>
      <c r="NS16" s="52">
        <v>0</v>
      </c>
      <c r="NT16" s="45">
        <v>107</v>
      </c>
      <c r="NU16" s="18">
        <v>7.3</v>
      </c>
    </row>
    <row r="17" spans="1:1115" s="3" customFormat="1" ht="12.75" x14ac:dyDescent="0.2">
      <c r="A17" s="17"/>
      <c r="B17" s="33"/>
      <c r="C17" s="54"/>
      <c r="D17" s="50"/>
      <c r="E17" s="54"/>
      <c r="F17" s="50"/>
      <c r="G17" s="34"/>
      <c r="H17" s="33"/>
      <c r="I17" s="54"/>
      <c r="J17" s="50"/>
      <c r="K17" s="54"/>
      <c r="L17" s="55"/>
      <c r="M17" s="50"/>
      <c r="N17" s="34"/>
      <c r="O17" s="33"/>
      <c r="P17" s="54"/>
      <c r="Q17" s="50"/>
      <c r="R17" s="54"/>
      <c r="S17" s="55"/>
      <c r="T17" s="50"/>
      <c r="U17" s="34"/>
      <c r="V17" s="33"/>
      <c r="W17" s="54"/>
      <c r="X17" s="50"/>
      <c r="Y17" s="54"/>
      <c r="Z17" s="55"/>
      <c r="AA17" s="50"/>
      <c r="AB17" s="34"/>
      <c r="AC17" s="33"/>
      <c r="AD17" s="54"/>
      <c r="AE17" s="50"/>
      <c r="AF17" s="54"/>
      <c r="AG17" s="55"/>
      <c r="AH17" s="50"/>
      <c r="AI17" s="34"/>
      <c r="AJ17" s="33"/>
      <c r="AK17" s="54"/>
      <c r="AL17" s="50"/>
      <c r="AM17" s="54"/>
      <c r="AN17" s="55"/>
      <c r="AO17" s="50"/>
      <c r="AP17" s="34"/>
      <c r="AQ17" s="33"/>
      <c r="AR17" s="54"/>
      <c r="AS17" s="50"/>
      <c r="AT17" s="54"/>
      <c r="AU17" s="55"/>
      <c r="AV17" s="50"/>
      <c r="AW17" s="34"/>
      <c r="AX17" s="33"/>
      <c r="AY17" s="54"/>
      <c r="AZ17" s="50"/>
      <c r="BA17" s="54"/>
      <c r="BB17" s="55"/>
      <c r="BC17" s="50"/>
      <c r="BD17" s="34"/>
      <c r="BE17" s="33"/>
      <c r="BF17" s="54"/>
      <c r="BG17" s="50"/>
      <c r="BH17" s="54"/>
      <c r="BI17" s="55"/>
      <c r="BJ17" s="50"/>
      <c r="BK17" s="34"/>
      <c r="BL17" s="33"/>
      <c r="BM17" s="54"/>
      <c r="BN17" s="50"/>
      <c r="BO17" s="54"/>
      <c r="BP17" s="55"/>
      <c r="BQ17" s="50"/>
      <c r="BR17" s="34"/>
      <c r="BS17" s="33"/>
      <c r="BT17" s="54"/>
      <c r="BU17" s="50"/>
      <c r="BV17" s="54"/>
      <c r="BW17" s="55"/>
      <c r="BX17" s="50"/>
      <c r="BY17" s="34"/>
      <c r="BZ17" s="33"/>
      <c r="CA17" s="54"/>
      <c r="CB17" s="50"/>
      <c r="CC17" s="54"/>
      <c r="CD17" s="55"/>
      <c r="CE17" s="50"/>
      <c r="CF17" s="34"/>
      <c r="CG17" s="33"/>
      <c r="CH17" s="54"/>
      <c r="CI17" s="50"/>
      <c r="CJ17" s="54"/>
      <c r="CK17" s="55"/>
      <c r="CL17" s="50"/>
      <c r="CM17" s="34"/>
      <c r="CN17" s="33"/>
      <c r="CO17" s="54"/>
      <c r="CP17" s="50"/>
      <c r="CQ17" s="54"/>
      <c r="CR17" s="55"/>
      <c r="CS17" s="50"/>
      <c r="CT17" s="34"/>
      <c r="CU17" s="33"/>
      <c r="CV17" s="54"/>
      <c r="CW17" s="50"/>
      <c r="CX17" s="54"/>
      <c r="CY17" s="55"/>
      <c r="CZ17" s="50"/>
      <c r="DA17" s="34"/>
      <c r="DB17" s="33"/>
      <c r="DC17" s="54"/>
      <c r="DD17" s="50"/>
      <c r="DE17" s="54"/>
      <c r="DF17" s="55"/>
      <c r="DG17" s="50"/>
      <c r="DH17" s="34"/>
      <c r="DI17" s="33"/>
      <c r="DJ17" s="54"/>
      <c r="DK17" s="50"/>
      <c r="DL17" s="54"/>
      <c r="DM17" s="55"/>
      <c r="DN17" s="50"/>
      <c r="DO17" s="34"/>
      <c r="DP17" s="33"/>
      <c r="DQ17" s="54"/>
      <c r="DR17" s="50"/>
      <c r="DS17" s="54"/>
      <c r="DT17" s="55"/>
      <c r="DU17" s="50"/>
      <c r="DV17" s="34"/>
      <c r="DW17" s="33"/>
      <c r="DX17" s="54"/>
      <c r="DY17" s="50"/>
      <c r="DZ17" s="54"/>
      <c r="EA17" s="55"/>
      <c r="EB17" s="50"/>
      <c r="EC17" s="34"/>
      <c r="ED17" s="13"/>
      <c r="EE17" s="56"/>
      <c r="EF17" s="45"/>
      <c r="EG17" s="56"/>
      <c r="EH17" s="57"/>
      <c r="EI17" s="45"/>
      <c r="EJ17" s="16"/>
      <c r="EK17" s="13"/>
      <c r="EL17" s="56"/>
      <c r="EM17" s="45"/>
      <c r="EN17" s="56"/>
      <c r="EO17" s="57"/>
      <c r="EP17" s="45"/>
      <c r="EQ17" s="16"/>
      <c r="ER17" s="13"/>
      <c r="ES17" s="56"/>
      <c r="ET17" s="45"/>
      <c r="EU17" s="56"/>
      <c r="EV17" s="57"/>
      <c r="EW17" s="45"/>
      <c r="EX17" s="16"/>
      <c r="EY17" s="13"/>
      <c r="EZ17" s="56"/>
      <c r="FA17" s="45"/>
      <c r="FB17" s="56"/>
      <c r="FC17" s="57"/>
      <c r="FD17" s="45"/>
      <c r="FE17" s="16"/>
      <c r="FF17" s="13"/>
      <c r="FG17" s="56"/>
      <c r="FH17" s="45"/>
      <c r="FI17" s="56"/>
      <c r="FJ17" s="57"/>
      <c r="FK17" s="45"/>
      <c r="FL17" s="16"/>
      <c r="FM17" s="13"/>
      <c r="FN17" s="56"/>
      <c r="FO17" s="45"/>
      <c r="FP17" s="56"/>
      <c r="FQ17" s="57"/>
      <c r="FR17" s="45"/>
      <c r="FS17" s="16"/>
      <c r="FT17" s="13"/>
      <c r="FU17" s="56"/>
      <c r="FV17" s="45"/>
      <c r="FW17" s="56"/>
      <c r="FX17" s="57"/>
      <c r="FY17" s="45"/>
      <c r="FZ17" s="16"/>
      <c r="GA17" s="13"/>
      <c r="GB17" s="56"/>
      <c r="GC17" s="45"/>
      <c r="GD17" s="56"/>
      <c r="GE17" s="57"/>
      <c r="GF17" s="45"/>
      <c r="GG17" s="16"/>
      <c r="GH17" s="13"/>
      <c r="GI17" s="56"/>
      <c r="GJ17" s="45"/>
      <c r="GK17" s="56"/>
      <c r="GL17" s="57"/>
      <c r="GM17" s="45"/>
      <c r="GN17" s="16"/>
      <c r="GO17" s="13"/>
      <c r="GP17" s="56"/>
      <c r="GQ17" s="45"/>
      <c r="GR17" s="56"/>
      <c r="GS17" s="57"/>
      <c r="GT17" s="45"/>
      <c r="GU17" s="16"/>
      <c r="GV17" s="13"/>
      <c r="GW17" s="56"/>
      <c r="GX17" s="45"/>
      <c r="GY17" s="56"/>
      <c r="GZ17" s="57"/>
      <c r="HA17" s="45"/>
      <c r="HB17" s="16"/>
      <c r="HC17" s="13"/>
      <c r="HD17" s="56"/>
      <c r="HE17" s="45"/>
      <c r="HF17" s="56"/>
      <c r="HG17" s="57"/>
      <c r="HH17" s="45"/>
      <c r="HI17" s="16"/>
      <c r="HJ17" s="13"/>
      <c r="HK17" s="56"/>
      <c r="HL17" s="45"/>
      <c r="HM17" s="56"/>
      <c r="HN17" s="57"/>
      <c r="HO17" s="45"/>
      <c r="HP17" s="16"/>
      <c r="HQ17" s="45"/>
      <c r="HR17" s="56"/>
      <c r="HS17" s="45"/>
      <c r="HT17" s="56"/>
      <c r="HU17" s="57"/>
      <c r="HV17" s="45"/>
      <c r="HW17" s="16"/>
      <c r="HX17" s="45"/>
      <c r="HY17" s="56"/>
      <c r="HZ17" s="45"/>
      <c r="IA17" s="56"/>
      <c r="IB17" s="57"/>
      <c r="IC17" s="45"/>
      <c r="ID17" s="16"/>
      <c r="IE17" s="45"/>
      <c r="IF17" s="56"/>
      <c r="IG17" s="45"/>
      <c r="IH17" s="56"/>
      <c r="II17" s="57"/>
      <c r="IJ17" s="45"/>
      <c r="IK17" s="16"/>
      <c r="IL17" s="45"/>
      <c r="IM17" s="56"/>
      <c r="IN17" s="45"/>
      <c r="IO17" s="56"/>
      <c r="IP17" s="57"/>
      <c r="IQ17" s="45"/>
      <c r="IR17" s="16"/>
      <c r="IS17" s="45"/>
      <c r="IT17" s="56"/>
      <c r="IU17" s="45"/>
      <c r="IV17" s="56"/>
      <c r="IW17" s="57"/>
      <c r="IX17" s="45"/>
      <c r="IY17" s="16"/>
      <c r="IZ17" s="45"/>
      <c r="JA17" s="56"/>
      <c r="JB17" s="45"/>
      <c r="JC17" s="56"/>
      <c r="JD17" s="57"/>
      <c r="JE17" s="45"/>
      <c r="JF17" s="16"/>
      <c r="JG17" s="45"/>
      <c r="JH17" s="56"/>
      <c r="JI17" s="45"/>
      <c r="JJ17" s="56"/>
      <c r="JK17" s="57"/>
      <c r="JL17" s="45"/>
      <c r="JM17" s="16"/>
      <c r="JN17" s="45"/>
      <c r="JO17" s="56"/>
      <c r="JP17" s="45"/>
      <c r="JQ17" s="56"/>
      <c r="JR17" s="57"/>
      <c r="JS17" s="45"/>
      <c r="JT17" s="16"/>
      <c r="JU17" s="45"/>
      <c r="JV17" s="56"/>
      <c r="JW17" s="45"/>
      <c r="JX17" s="56"/>
      <c r="JY17" s="57"/>
      <c r="JZ17" s="45"/>
      <c r="KA17" s="16"/>
      <c r="KB17" s="45"/>
      <c r="KC17" s="56"/>
      <c r="KD17" s="45"/>
      <c r="KE17" s="56"/>
      <c r="KF17" s="57"/>
      <c r="KG17" s="45"/>
      <c r="KH17" s="16"/>
      <c r="KI17" s="45"/>
      <c r="KJ17" s="56"/>
      <c r="KK17" s="45"/>
      <c r="KL17" s="56"/>
      <c r="KM17" s="57"/>
      <c r="KN17" s="45"/>
      <c r="KO17" s="16"/>
      <c r="KP17" s="45"/>
      <c r="KQ17" s="56"/>
      <c r="KR17" s="45"/>
      <c r="KS17" s="56"/>
      <c r="KT17" s="57"/>
      <c r="KU17" s="45"/>
      <c r="KV17" s="16"/>
      <c r="KW17" s="45"/>
      <c r="KX17" s="56"/>
      <c r="KY17" s="45"/>
      <c r="KZ17" s="56"/>
      <c r="LA17" s="57"/>
      <c r="LB17" s="45"/>
      <c r="LC17" s="16"/>
      <c r="LD17" s="45"/>
      <c r="LE17" s="56"/>
      <c r="LF17" s="45"/>
      <c r="LG17" s="56"/>
      <c r="LH17" s="57"/>
      <c r="LI17" s="45"/>
      <c r="LJ17" s="16"/>
      <c r="LK17" s="45"/>
      <c r="LL17" s="56"/>
      <c r="LM17" s="45"/>
      <c r="LN17" s="56"/>
      <c r="LO17" s="57"/>
      <c r="LP17" s="45"/>
      <c r="LQ17" s="16"/>
      <c r="LR17" s="45"/>
      <c r="LS17" s="56"/>
      <c r="LT17" s="45"/>
      <c r="LU17" s="56"/>
      <c r="LV17" s="57"/>
      <c r="LW17" s="45"/>
      <c r="LX17" s="16"/>
      <c r="LY17" s="45"/>
      <c r="LZ17" s="56"/>
      <c r="MA17" s="45"/>
      <c r="MB17" s="56"/>
      <c r="MC17" s="57"/>
      <c r="MD17" s="45"/>
      <c r="ME17" s="16"/>
      <c r="MF17" s="13"/>
      <c r="MG17" s="56"/>
      <c r="MH17" s="45"/>
      <c r="MI17" s="56"/>
      <c r="MJ17" s="57"/>
      <c r="MK17" s="45"/>
      <c r="ML17" s="16"/>
      <c r="MM17" s="13"/>
      <c r="MN17" s="56"/>
      <c r="MO17" s="45"/>
      <c r="MP17" s="56"/>
      <c r="MQ17" s="57"/>
      <c r="MR17" s="45"/>
      <c r="MS17" s="16"/>
      <c r="MT17" s="13"/>
      <c r="MU17" s="56"/>
      <c r="MV17" s="45"/>
      <c r="MW17" s="56"/>
      <c r="MX17" s="57"/>
      <c r="MY17" s="45"/>
      <c r="MZ17" s="16"/>
      <c r="NA17" s="13"/>
      <c r="NB17" s="56"/>
      <c r="NC17" s="45"/>
      <c r="ND17" s="56"/>
      <c r="NE17" s="57"/>
      <c r="NF17" s="45"/>
      <c r="NG17" s="16"/>
      <c r="NH17" s="13"/>
      <c r="NI17" s="56"/>
      <c r="NJ17" s="45"/>
      <c r="NK17" s="56"/>
      <c r="NL17" s="57"/>
      <c r="NM17" s="45"/>
      <c r="NN17" s="16"/>
      <c r="NO17" s="13"/>
      <c r="NP17" s="56"/>
      <c r="NQ17" s="45"/>
      <c r="NR17" s="56"/>
      <c r="NS17" s="57"/>
      <c r="NT17" s="45"/>
      <c r="NU17" s="16"/>
    </row>
    <row r="18" spans="1:1115" s="3" customFormat="1" ht="12.75" x14ac:dyDescent="0.2">
      <c r="A18" s="15" t="s">
        <v>4</v>
      </c>
      <c r="B18" s="35">
        <f>SUM(B8:B16)</f>
        <v>32397179</v>
      </c>
      <c r="C18" s="101">
        <f t="shared" ref="C18:H18" si="10">SUM(C8:C16)</f>
        <v>100.00000000000001</v>
      </c>
      <c r="D18" s="60">
        <f>SUM(D8:D16)</f>
        <v>34666524</v>
      </c>
      <c r="E18" s="101">
        <f t="shared" si="10"/>
        <v>99.999999999999972</v>
      </c>
      <c r="F18" s="60">
        <f>SUM(F8:F16)</f>
        <v>67063703</v>
      </c>
      <c r="G18" s="102">
        <f t="shared" si="10"/>
        <v>100</v>
      </c>
      <c r="H18" s="35">
        <f t="shared" si="10"/>
        <v>56015</v>
      </c>
      <c r="I18" s="58">
        <v>99.8</v>
      </c>
      <c r="J18" s="60">
        <f t="shared" ref="J18" si="11">SUM(J8:J16)</f>
        <v>54567</v>
      </c>
      <c r="K18" s="61">
        <v>100</v>
      </c>
      <c r="L18" s="62">
        <v>0</v>
      </c>
      <c r="M18" s="60">
        <f t="shared" ref="M18" si="12">SUM(M8:M16)</f>
        <v>110582</v>
      </c>
      <c r="N18" s="36">
        <v>100</v>
      </c>
      <c r="O18" s="35">
        <f t="shared" ref="O18" si="13">SUM(O8:O16)</f>
        <v>54949</v>
      </c>
      <c r="P18" s="58">
        <v>99.8</v>
      </c>
      <c r="Q18" s="60">
        <f t="shared" ref="Q18" si="14">SUM(Q8:Q16)</f>
        <v>53721</v>
      </c>
      <c r="R18" s="61">
        <v>100</v>
      </c>
      <c r="S18" s="62">
        <v>0</v>
      </c>
      <c r="T18" s="60">
        <f t="shared" ref="T18" si="15">SUM(T8:T16)</f>
        <v>108670</v>
      </c>
      <c r="U18" s="36">
        <v>100</v>
      </c>
      <c r="V18" s="35">
        <f t="shared" ref="V18" si="16">SUM(V8:V16)</f>
        <v>53805</v>
      </c>
      <c r="W18" s="58">
        <v>99.8</v>
      </c>
      <c r="X18" s="60">
        <f t="shared" ref="X18" si="17">SUM(X8:X16)</f>
        <v>52803</v>
      </c>
      <c r="Y18" s="61">
        <v>100</v>
      </c>
      <c r="Z18" s="62">
        <v>0</v>
      </c>
      <c r="AA18" s="60">
        <f t="shared" ref="AA18" si="18">SUM(AA8:AA16)</f>
        <v>106608</v>
      </c>
      <c r="AB18" s="36">
        <v>100</v>
      </c>
      <c r="AC18" s="35">
        <f t="shared" ref="AC18" si="19">SUM(AC8:AC16)</f>
        <v>52688</v>
      </c>
      <c r="AD18" s="58">
        <v>99.8</v>
      </c>
      <c r="AE18" s="60">
        <f t="shared" ref="AE18" si="20">SUM(AE8:AE16)</f>
        <v>51899</v>
      </c>
      <c r="AF18" s="61">
        <v>100</v>
      </c>
      <c r="AG18" s="62">
        <v>0</v>
      </c>
      <c r="AH18" s="60">
        <f t="shared" ref="AH18" si="21">SUM(AH8:AH16)</f>
        <v>104587</v>
      </c>
      <c r="AI18" s="36">
        <v>100</v>
      </c>
      <c r="AJ18" s="35">
        <f>SUM(AJ8:AJ16)</f>
        <v>51513</v>
      </c>
      <c r="AK18" s="58">
        <v>99.8</v>
      </c>
      <c r="AL18" s="60">
        <f>SUM(AL8:AL16)</f>
        <v>50863</v>
      </c>
      <c r="AM18" s="61">
        <v>100</v>
      </c>
      <c r="AN18" s="62">
        <v>0</v>
      </c>
      <c r="AO18" s="60">
        <f>SUM(AO8:AO16)</f>
        <v>102376</v>
      </c>
      <c r="AP18" s="36">
        <v>100</v>
      </c>
      <c r="AQ18" s="35">
        <f t="shared" ref="AQ18" si="22">SUM(AQ8:AQ16)</f>
        <v>50189</v>
      </c>
      <c r="AR18" s="58">
        <v>99.8</v>
      </c>
      <c r="AS18" s="60">
        <f t="shared" ref="AS18" si="23">SUM(AS8:AS16)</f>
        <v>49665</v>
      </c>
      <c r="AT18" s="61">
        <v>100</v>
      </c>
      <c r="AU18" s="62">
        <v>0</v>
      </c>
      <c r="AV18" s="60">
        <f t="shared" ref="AV18" si="24">SUM(AV8:AV16)</f>
        <v>99854</v>
      </c>
      <c r="AW18" s="36">
        <v>100</v>
      </c>
      <c r="AX18" s="35">
        <f t="shared" ref="AX18" si="25">SUM(AX8:AX16)</f>
        <v>48784</v>
      </c>
      <c r="AY18" s="58">
        <v>99.8</v>
      </c>
      <c r="AZ18" s="60">
        <f t="shared" ref="AZ18" si="26">SUM(AZ8:AZ16)</f>
        <v>48298</v>
      </c>
      <c r="BA18" s="61">
        <v>100</v>
      </c>
      <c r="BB18" s="62">
        <v>0</v>
      </c>
      <c r="BC18" s="60">
        <f t="shared" ref="BC18" si="27">SUM(BC8:BC16)</f>
        <v>97082</v>
      </c>
      <c r="BD18" s="36">
        <v>100</v>
      </c>
      <c r="BE18" s="35">
        <f t="shared" ref="BE18" si="28">SUM(BE8:BE16)</f>
        <v>47141</v>
      </c>
      <c r="BF18" s="58">
        <v>99.8</v>
      </c>
      <c r="BG18" s="60">
        <f t="shared" ref="BG18" si="29">SUM(BG8:BG16)</f>
        <v>46757</v>
      </c>
      <c r="BH18" s="61">
        <v>100</v>
      </c>
      <c r="BI18" s="62">
        <v>0</v>
      </c>
      <c r="BJ18" s="60">
        <f t="shared" ref="BJ18" si="30">SUM(BJ8:BJ16)</f>
        <v>93898</v>
      </c>
      <c r="BK18" s="36">
        <v>100</v>
      </c>
      <c r="BL18" s="35">
        <f t="shared" ref="BL18" si="31">SUM(BL8:BL16)</f>
        <v>45402</v>
      </c>
      <c r="BM18" s="58">
        <v>99.8</v>
      </c>
      <c r="BN18" s="60">
        <f t="shared" ref="BN18" si="32">SUM(BN8:BN16)</f>
        <v>45033</v>
      </c>
      <c r="BO18" s="61">
        <v>100</v>
      </c>
      <c r="BP18" s="62">
        <v>0</v>
      </c>
      <c r="BQ18" s="60">
        <f t="shared" ref="BQ18" si="33">SUM(BQ8:BQ16)</f>
        <v>90435</v>
      </c>
      <c r="BR18" s="36">
        <v>100</v>
      </c>
      <c r="BS18" s="35">
        <f t="shared" ref="BS18" si="34">SUM(BS8:BS16)</f>
        <v>43640</v>
      </c>
      <c r="BT18" s="58">
        <v>99.8</v>
      </c>
      <c r="BU18" s="60">
        <f t="shared" ref="BU18" si="35">SUM(BU8:BU16)</f>
        <v>43226</v>
      </c>
      <c r="BV18" s="61">
        <v>100</v>
      </c>
      <c r="BW18" s="62">
        <v>0</v>
      </c>
      <c r="BX18" s="60">
        <f t="shared" ref="BX18" si="36">SUM(BX8:BX16)</f>
        <v>86866</v>
      </c>
      <c r="BY18" s="36">
        <v>100</v>
      </c>
      <c r="BZ18" s="35">
        <f t="shared" ref="BZ18" si="37">SUM(BZ8:BZ16)</f>
        <v>42052</v>
      </c>
      <c r="CA18" s="58">
        <v>99.8</v>
      </c>
      <c r="CB18" s="60">
        <f t="shared" ref="CB18" si="38">SUM(CB8:CB16)</f>
        <v>41516</v>
      </c>
      <c r="CC18" s="61">
        <v>100</v>
      </c>
      <c r="CD18" s="62">
        <v>0</v>
      </c>
      <c r="CE18" s="60">
        <f t="shared" ref="CE18" si="39">SUM(CE8:CE16)</f>
        <v>83568</v>
      </c>
      <c r="CF18" s="36">
        <v>100</v>
      </c>
      <c r="CG18" s="35">
        <f t="shared" ref="CG18" si="40">SUM(CG8:CG16)</f>
        <v>40725</v>
      </c>
      <c r="CH18" s="58">
        <v>99.8</v>
      </c>
      <c r="CI18" s="60">
        <f t="shared" ref="CI18" si="41">SUM(CI8:CI16)</f>
        <v>40085</v>
      </c>
      <c r="CJ18" s="61">
        <v>100</v>
      </c>
      <c r="CK18" s="62">
        <v>0</v>
      </c>
      <c r="CL18" s="60">
        <f t="shared" ref="CL18" si="42">SUM(CL8:CL16)</f>
        <v>80810</v>
      </c>
      <c r="CM18" s="36">
        <v>100</v>
      </c>
      <c r="CN18" s="35">
        <f t="shared" ref="CN18" si="43">SUM(CN8:CN16)</f>
        <v>39405</v>
      </c>
      <c r="CO18" s="58">
        <v>99.8</v>
      </c>
      <c r="CP18" s="60">
        <f t="shared" ref="CP18" si="44">SUM(CP8:CP16)</f>
        <v>38640</v>
      </c>
      <c r="CQ18" s="61">
        <v>100</v>
      </c>
      <c r="CR18" s="62">
        <v>0</v>
      </c>
      <c r="CS18" s="60">
        <f t="shared" ref="CS18" si="45">SUM(CS8:CS16)</f>
        <v>78045</v>
      </c>
      <c r="CT18" s="36">
        <v>100</v>
      </c>
      <c r="CU18" s="35">
        <f t="shared" ref="CU18" si="46">SUM(CU8:CU16)</f>
        <v>38046</v>
      </c>
      <c r="CV18" s="58">
        <v>99.8</v>
      </c>
      <c r="CW18" s="60">
        <f t="shared" ref="CW18" si="47">SUM(CW8:CW16)</f>
        <v>37241</v>
      </c>
      <c r="CX18" s="61">
        <v>100</v>
      </c>
      <c r="CY18" s="62">
        <v>0</v>
      </c>
      <c r="CZ18" s="60">
        <f t="shared" ref="CZ18" si="48">SUM(CZ8:CZ16)</f>
        <v>75287</v>
      </c>
      <c r="DA18" s="36">
        <v>100</v>
      </c>
      <c r="DB18" s="35">
        <f t="shared" ref="DB18" si="49">SUM(DB8:DB16)</f>
        <v>36604</v>
      </c>
      <c r="DC18" s="58">
        <v>99.8</v>
      </c>
      <c r="DD18" s="60">
        <f t="shared" ref="DD18" si="50">SUM(DD8:DD16)</f>
        <v>35710</v>
      </c>
      <c r="DE18" s="61">
        <v>100</v>
      </c>
      <c r="DF18" s="62">
        <v>0</v>
      </c>
      <c r="DG18" s="60">
        <f t="shared" ref="DG18" si="51">SUM(DG8:DG16)</f>
        <v>72314</v>
      </c>
      <c r="DH18" s="36">
        <v>100</v>
      </c>
      <c r="DI18" s="35">
        <f t="shared" ref="DI18" si="52">SUM(DI8:DI16)</f>
        <v>35186</v>
      </c>
      <c r="DJ18" s="58">
        <v>99.8</v>
      </c>
      <c r="DK18" s="60">
        <f t="shared" ref="DK18" si="53">SUM(DK8:DK16)</f>
        <v>34134</v>
      </c>
      <c r="DL18" s="61">
        <v>100</v>
      </c>
      <c r="DM18" s="62">
        <v>0</v>
      </c>
      <c r="DN18" s="60">
        <f t="shared" ref="DN18" si="54">SUM(DN8:DN16)</f>
        <v>69320</v>
      </c>
      <c r="DO18" s="36">
        <v>100</v>
      </c>
      <c r="DP18" s="35">
        <f t="shared" ref="DP18" si="55">SUM(DP8:DP16)</f>
        <v>33724</v>
      </c>
      <c r="DQ18" s="58">
        <v>99.8</v>
      </c>
      <c r="DR18" s="60">
        <f t="shared" ref="DR18" si="56">SUM(DR8:DR16)</f>
        <v>32559</v>
      </c>
      <c r="DS18" s="61">
        <v>100</v>
      </c>
      <c r="DT18" s="62">
        <v>0</v>
      </c>
      <c r="DU18" s="60">
        <f t="shared" ref="DU18" si="57">SUM(DU8:DU16)</f>
        <v>66283</v>
      </c>
      <c r="DV18" s="36">
        <v>100</v>
      </c>
      <c r="DW18" s="35">
        <f t="shared" ref="DW18" si="58">SUM(DW8:DW16)</f>
        <v>32093</v>
      </c>
      <c r="DX18" s="58">
        <v>99.8</v>
      </c>
      <c r="DY18" s="60">
        <f t="shared" ref="DY18" si="59">SUM(DY8:DY16)</f>
        <v>30883</v>
      </c>
      <c r="DZ18" s="61">
        <v>100</v>
      </c>
      <c r="EA18" s="62">
        <v>0</v>
      </c>
      <c r="EB18" s="60">
        <f t="shared" ref="EB18" si="60">SUM(EB8:EB16)</f>
        <v>62976</v>
      </c>
      <c r="EC18" s="36">
        <v>100</v>
      </c>
      <c r="ED18" s="35">
        <f t="shared" ref="ED18" si="61">SUM(ED8:ED16)</f>
        <v>30160</v>
      </c>
      <c r="EE18" s="58">
        <v>99.8</v>
      </c>
      <c r="EF18" s="60">
        <f t="shared" ref="EF18" si="62">SUM(EF8:EF16)</f>
        <v>28974</v>
      </c>
      <c r="EG18" s="61">
        <v>100</v>
      </c>
      <c r="EH18" s="62">
        <v>0</v>
      </c>
      <c r="EI18" s="60">
        <f t="shared" ref="EI18" si="63">SUM(EI8:EI16)</f>
        <v>59134</v>
      </c>
      <c r="EJ18" s="36">
        <v>100</v>
      </c>
      <c r="EK18" s="35">
        <f t="shared" ref="EK18" si="64">SUM(EK8:EK16)</f>
        <v>27948</v>
      </c>
      <c r="EL18" s="58">
        <v>99.8</v>
      </c>
      <c r="EM18" s="60">
        <f t="shared" ref="EM18" si="65">SUM(EM8:EM16)</f>
        <v>26806</v>
      </c>
      <c r="EN18" s="61">
        <v>100</v>
      </c>
      <c r="EO18" s="62">
        <v>0</v>
      </c>
      <c r="EP18" s="60">
        <f t="shared" ref="EP18" si="66">SUM(EP8:EP16)</f>
        <v>54754</v>
      </c>
      <c r="EQ18" s="36">
        <v>100</v>
      </c>
      <c r="ER18" s="35">
        <f t="shared" ref="ER18" si="67">SUM(ER8:ER16)</f>
        <v>25507</v>
      </c>
      <c r="ES18" s="58">
        <v>99.8</v>
      </c>
      <c r="ET18" s="60">
        <f t="shared" ref="ET18" si="68">SUM(ET8:ET16)</f>
        <v>24418</v>
      </c>
      <c r="EU18" s="61">
        <v>100</v>
      </c>
      <c r="EV18" s="62">
        <v>0</v>
      </c>
      <c r="EW18" s="60">
        <f t="shared" ref="EW18" si="69">SUM(EW8:EW16)</f>
        <v>49925</v>
      </c>
      <c r="EX18" s="36">
        <v>100</v>
      </c>
      <c r="EY18" s="35">
        <f t="shared" ref="EY18" si="70">SUM(EY8:EY16)</f>
        <v>23145</v>
      </c>
      <c r="EZ18" s="58">
        <v>99.8</v>
      </c>
      <c r="FA18" s="60">
        <f t="shared" ref="FA18" si="71">SUM(FA8:FA16)</f>
        <v>22160</v>
      </c>
      <c r="FB18" s="61">
        <v>100</v>
      </c>
      <c r="FC18" s="62">
        <v>0</v>
      </c>
      <c r="FD18" s="60">
        <f t="shared" ref="FD18" si="72">SUM(FD8:FD16)</f>
        <v>45305</v>
      </c>
      <c r="FE18" s="36">
        <v>100</v>
      </c>
      <c r="FF18" s="35">
        <f t="shared" ref="FF18" si="73">SUM(FF8:FF16)</f>
        <v>21434</v>
      </c>
      <c r="FG18" s="58">
        <v>99.8</v>
      </c>
      <c r="FH18" s="60">
        <f t="shared" ref="FH18" si="74">SUM(FH8:FH16)</f>
        <v>20573</v>
      </c>
      <c r="FI18" s="61">
        <v>100</v>
      </c>
      <c r="FJ18" s="62">
        <v>0</v>
      </c>
      <c r="FK18" s="60">
        <f t="shared" ref="FK18" si="75">SUM(FK8:FK16)</f>
        <v>42007</v>
      </c>
      <c r="FL18" s="36">
        <v>100</v>
      </c>
      <c r="FM18" s="35">
        <f t="shared" ref="FM18" si="76">SUM(FM8:FM16)</f>
        <v>20378</v>
      </c>
      <c r="FN18" s="58">
        <v>99.8</v>
      </c>
      <c r="FO18" s="60">
        <f t="shared" ref="FO18" si="77">SUM(FO8:FO16)</f>
        <v>19688</v>
      </c>
      <c r="FP18" s="61">
        <v>100</v>
      </c>
      <c r="FQ18" s="62">
        <v>0</v>
      </c>
      <c r="FR18" s="60">
        <f t="shared" ref="FR18" si="78">SUM(FR8:FR16)</f>
        <v>40066</v>
      </c>
      <c r="FS18" s="36">
        <v>100</v>
      </c>
      <c r="FT18" s="35">
        <f t="shared" ref="FT18" si="79">SUM(FT8:FT16)</f>
        <v>19817</v>
      </c>
      <c r="FU18" s="58">
        <v>99.8</v>
      </c>
      <c r="FV18" s="60">
        <f t="shared" ref="FV18" si="80">SUM(FV8:FV16)</f>
        <v>19189</v>
      </c>
      <c r="FW18" s="61">
        <v>100</v>
      </c>
      <c r="FX18" s="62">
        <v>0</v>
      </c>
      <c r="FY18" s="60">
        <f t="shared" ref="FY18" si="81">SUM(FY8:FY16)</f>
        <v>39006</v>
      </c>
      <c r="FZ18" s="36">
        <v>100</v>
      </c>
      <c r="GA18" s="35">
        <f t="shared" ref="GA18" si="82">SUM(GA8:GA16)</f>
        <v>19441</v>
      </c>
      <c r="GB18" s="58">
        <v>99.8</v>
      </c>
      <c r="GC18" s="60">
        <f t="shared" ref="GC18" si="83">SUM(GC8:GC16)</f>
        <v>18907</v>
      </c>
      <c r="GD18" s="61">
        <v>100</v>
      </c>
      <c r="GE18" s="62">
        <v>0</v>
      </c>
      <c r="GF18" s="60">
        <f t="shared" ref="GF18" si="84">SUM(GF8:GF16)</f>
        <v>38348</v>
      </c>
      <c r="GG18" s="36">
        <v>100</v>
      </c>
      <c r="GH18" s="35">
        <f t="shared" ref="GH18" si="85">SUM(GH8:GH16)</f>
        <v>19132</v>
      </c>
      <c r="GI18" s="58">
        <v>99.8</v>
      </c>
      <c r="GJ18" s="60">
        <f t="shared" ref="GJ18" si="86">SUM(GJ8:GJ16)</f>
        <v>18629</v>
      </c>
      <c r="GK18" s="61">
        <v>100</v>
      </c>
      <c r="GL18" s="62">
        <v>0</v>
      </c>
      <c r="GM18" s="60">
        <f t="shared" ref="GM18" si="87">SUM(GM8:GM16)</f>
        <v>37761</v>
      </c>
      <c r="GN18" s="36">
        <v>100</v>
      </c>
      <c r="GO18" s="35">
        <f t="shared" ref="GO18" si="88">SUM(GO8:GO16)</f>
        <v>18853</v>
      </c>
      <c r="GP18" s="58">
        <v>99.8</v>
      </c>
      <c r="GQ18" s="60">
        <f t="shared" ref="GQ18" si="89">SUM(GQ8:GQ16)</f>
        <v>18380</v>
      </c>
      <c r="GR18" s="61">
        <v>100</v>
      </c>
      <c r="GS18" s="62">
        <v>0</v>
      </c>
      <c r="GT18" s="60">
        <f t="shared" ref="GT18" si="90">SUM(GT8:GT16)</f>
        <v>37233</v>
      </c>
      <c r="GU18" s="36">
        <v>100</v>
      </c>
      <c r="GV18" s="35">
        <f t="shared" ref="GV18" si="91">SUM(GV8:GV16)</f>
        <v>18605</v>
      </c>
      <c r="GW18" s="58">
        <v>99.8</v>
      </c>
      <c r="GX18" s="60">
        <f t="shared" ref="GX18" si="92">SUM(GX8:GX16)</f>
        <v>18146</v>
      </c>
      <c r="GY18" s="61">
        <v>100</v>
      </c>
      <c r="GZ18" s="62">
        <v>0</v>
      </c>
      <c r="HA18" s="60">
        <f t="shared" ref="HA18" si="93">SUM(HA8:HA16)</f>
        <v>36751</v>
      </c>
      <c r="HB18" s="36">
        <v>100</v>
      </c>
      <c r="HC18" s="35">
        <f t="shared" ref="HC18" si="94">SUM(HC8:HC16)</f>
        <v>18467</v>
      </c>
      <c r="HD18" s="58">
        <v>99.8</v>
      </c>
      <c r="HE18" s="60">
        <f t="shared" ref="HE18" si="95">SUM(HE8:HE16)</f>
        <v>17997</v>
      </c>
      <c r="HF18" s="61">
        <v>100</v>
      </c>
      <c r="HG18" s="62">
        <v>0</v>
      </c>
      <c r="HH18" s="60">
        <f t="shared" ref="HH18" si="96">SUM(HH8:HH16)</f>
        <v>36464</v>
      </c>
      <c r="HI18" s="36">
        <v>100</v>
      </c>
      <c r="HJ18" s="35">
        <f t="shared" ref="HJ18" si="97">SUM(HJ8:HJ16)</f>
        <v>18386</v>
      </c>
      <c r="HK18" s="58">
        <v>99.8</v>
      </c>
      <c r="HL18" s="60">
        <f t="shared" ref="HL18" si="98">SUM(HL8:HL16)</f>
        <v>17911</v>
      </c>
      <c r="HM18" s="61">
        <v>100</v>
      </c>
      <c r="HN18" s="62">
        <v>0</v>
      </c>
      <c r="HO18" s="60">
        <f t="shared" ref="HO18" si="99">SUM(HO8:HO16)</f>
        <v>36297</v>
      </c>
      <c r="HP18" s="36">
        <v>100</v>
      </c>
      <c r="HQ18" s="35">
        <f t="shared" ref="HQ18" si="100">SUM(HQ8:HQ16)</f>
        <v>18302</v>
      </c>
      <c r="HR18" s="58">
        <v>99.8</v>
      </c>
      <c r="HS18" s="60">
        <f t="shared" ref="HS18" si="101">SUM(HS8:HS16)</f>
        <v>17839</v>
      </c>
      <c r="HT18" s="61">
        <v>100</v>
      </c>
      <c r="HU18" s="62">
        <v>0</v>
      </c>
      <c r="HV18" s="60">
        <f t="shared" ref="HV18" si="102">SUM(HV8:HV16)</f>
        <v>36141</v>
      </c>
      <c r="HW18" s="36">
        <v>100</v>
      </c>
      <c r="HX18" s="35">
        <f t="shared" ref="HX18" si="103">SUM(HX8:HX16)</f>
        <v>18224</v>
      </c>
      <c r="HY18" s="58">
        <v>99.8</v>
      </c>
      <c r="HZ18" s="60">
        <f t="shared" ref="HZ18" si="104">SUM(HZ8:HZ16)</f>
        <v>17775</v>
      </c>
      <c r="IA18" s="61">
        <v>100</v>
      </c>
      <c r="IB18" s="62">
        <v>0</v>
      </c>
      <c r="IC18" s="60">
        <f t="shared" ref="IC18" si="105">SUM(IC8:IC16)</f>
        <v>35999</v>
      </c>
      <c r="ID18" s="36">
        <v>100</v>
      </c>
      <c r="IE18" s="35">
        <f t="shared" ref="IE18" si="106">SUM(IE8:IE16)</f>
        <v>18148</v>
      </c>
      <c r="IF18" s="58">
        <v>99.8</v>
      </c>
      <c r="IG18" s="60">
        <f t="shared" ref="IG18" si="107">SUM(IG8:IG16)</f>
        <v>17688</v>
      </c>
      <c r="IH18" s="61">
        <v>100</v>
      </c>
      <c r="II18" s="62">
        <v>0</v>
      </c>
      <c r="IJ18" s="60">
        <f t="shared" ref="IJ18" si="108">SUM(IJ8:IJ16)</f>
        <v>35836</v>
      </c>
      <c r="IK18" s="36">
        <v>100</v>
      </c>
      <c r="IL18" s="35">
        <f t="shared" ref="IL18" si="109">SUM(IL8:IL16)</f>
        <v>18092</v>
      </c>
      <c r="IM18" s="58">
        <v>99.8</v>
      </c>
      <c r="IN18" s="60">
        <f t="shared" ref="IN18" si="110">SUM(IN8:IN16)</f>
        <v>17633</v>
      </c>
      <c r="IO18" s="61">
        <v>100</v>
      </c>
      <c r="IP18" s="62">
        <v>0</v>
      </c>
      <c r="IQ18" s="60">
        <f t="shared" ref="IQ18" si="111">SUM(IQ8:IQ16)</f>
        <v>35725</v>
      </c>
      <c r="IR18" s="36">
        <v>100</v>
      </c>
      <c r="IS18" s="35">
        <f t="shared" ref="IS18" si="112">SUM(IS8:IS16)</f>
        <v>18037</v>
      </c>
      <c r="IT18" s="58">
        <v>99.8</v>
      </c>
      <c r="IU18" s="60">
        <f t="shared" ref="IU18" si="113">SUM(IU8:IU16)</f>
        <v>17580</v>
      </c>
      <c r="IV18" s="61">
        <v>100</v>
      </c>
      <c r="IW18" s="62">
        <v>0</v>
      </c>
      <c r="IX18" s="60">
        <f t="shared" ref="IX18" si="114">SUM(IX8:IX16)</f>
        <v>35617</v>
      </c>
      <c r="IY18" s="36">
        <v>100</v>
      </c>
      <c r="IZ18" s="35">
        <f t="shared" ref="IZ18" si="115">SUM(IZ8:IZ16)</f>
        <v>17983</v>
      </c>
      <c r="JA18" s="58">
        <v>99.8</v>
      </c>
      <c r="JB18" s="60">
        <f t="shared" ref="JB18" si="116">SUM(JB8:JB16)</f>
        <v>17516</v>
      </c>
      <c r="JC18" s="61">
        <v>100</v>
      </c>
      <c r="JD18" s="62">
        <v>0</v>
      </c>
      <c r="JE18" s="60">
        <f t="shared" ref="JE18" si="117">SUM(JE8:JE16)</f>
        <v>35499</v>
      </c>
      <c r="JF18" s="36">
        <v>100</v>
      </c>
      <c r="JG18" s="35">
        <f t="shared" ref="JG18" si="118">SUM(JG8:JG16)</f>
        <v>17925</v>
      </c>
      <c r="JH18" s="58">
        <v>99.8</v>
      </c>
      <c r="JI18" s="60">
        <f t="shared" ref="JI18" si="119">SUM(JI8:JI16)</f>
        <v>17448</v>
      </c>
      <c r="JJ18" s="61">
        <v>100</v>
      </c>
      <c r="JK18" s="62">
        <v>0</v>
      </c>
      <c r="JL18" s="60">
        <f t="shared" ref="JL18" si="120">SUM(JL8:JL16)</f>
        <v>35373</v>
      </c>
      <c r="JM18" s="36">
        <v>100</v>
      </c>
      <c r="JN18" s="35">
        <f t="shared" ref="JN18" si="121">SUM(JN8:JN16)</f>
        <v>17878</v>
      </c>
      <c r="JO18" s="58">
        <v>99.8</v>
      </c>
      <c r="JP18" s="60">
        <f t="shared" ref="JP18" si="122">SUM(JP8:JP16)</f>
        <v>17378</v>
      </c>
      <c r="JQ18" s="61">
        <v>100</v>
      </c>
      <c r="JR18" s="62">
        <v>0</v>
      </c>
      <c r="JS18" s="60">
        <f t="shared" ref="JS18" si="123">SUM(JS8:JS16)</f>
        <v>35256</v>
      </c>
      <c r="JT18" s="36">
        <v>100</v>
      </c>
      <c r="JU18" s="35">
        <f t="shared" ref="JU18" si="124">SUM(JU8:JU16)</f>
        <v>17811</v>
      </c>
      <c r="JV18" s="58">
        <v>99.8</v>
      </c>
      <c r="JW18" s="60">
        <f t="shared" ref="JW18" si="125">SUM(JW8:JW16)</f>
        <v>17313</v>
      </c>
      <c r="JX18" s="61">
        <v>100</v>
      </c>
      <c r="JY18" s="62">
        <v>0</v>
      </c>
      <c r="JZ18" s="60">
        <f t="shared" ref="JZ18" si="126">SUM(JZ8:JZ16)</f>
        <v>35124</v>
      </c>
      <c r="KA18" s="36">
        <v>100</v>
      </c>
      <c r="KB18" s="35">
        <f t="shared" ref="KB18" si="127">SUM(KB8:KB16)</f>
        <v>17738</v>
      </c>
      <c r="KC18" s="58">
        <v>99.8</v>
      </c>
      <c r="KD18" s="60">
        <f t="shared" ref="KD18" si="128">SUM(KD8:KD16)</f>
        <v>17212</v>
      </c>
      <c r="KE18" s="61">
        <v>100</v>
      </c>
      <c r="KF18" s="62">
        <v>0</v>
      </c>
      <c r="KG18" s="60">
        <f t="shared" ref="KG18" si="129">SUM(KG8:KG16)</f>
        <v>34950</v>
      </c>
      <c r="KH18" s="36">
        <v>100</v>
      </c>
      <c r="KI18" s="35">
        <f t="shared" ref="KI18" si="130">SUM(KI8:KI16)</f>
        <v>17637</v>
      </c>
      <c r="KJ18" s="58">
        <v>99.8</v>
      </c>
      <c r="KK18" s="60">
        <f t="shared" ref="KK18" si="131">SUM(KK8:KK16)</f>
        <v>17097</v>
      </c>
      <c r="KL18" s="61">
        <v>100</v>
      </c>
      <c r="KM18" s="62">
        <v>0</v>
      </c>
      <c r="KN18" s="60">
        <f t="shared" ref="KN18" si="132">SUM(KN8:KN16)</f>
        <v>34734</v>
      </c>
      <c r="KO18" s="36">
        <v>100</v>
      </c>
      <c r="KP18" s="35">
        <f t="shared" ref="KP18" si="133">SUM(KP8:KP16)</f>
        <v>17510</v>
      </c>
      <c r="KQ18" s="58">
        <v>99.8</v>
      </c>
      <c r="KR18" s="60">
        <f t="shared" ref="KR18" si="134">SUM(KR8:KR16)</f>
        <v>16944</v>
      </c>
      <c r="KS18" s="61">
        <v>100</v>
      </c>
      <c r="KT18" s="62">
        <v>0</v>
      </c>
      <c r="KU18" s="60">
        <f t="shared" ref="KU18" si="135">SUM(KU8:KU16)</f>
        <v>34454</v>
      </c>
      <c r="KV18" s="36">
        <v>100</v>
      </c>
      <c r="KW18" s="35">
        <f t="shared" ref="KW18" si="136">SUM(KW8:KW16)</f>
        <v>17330</v>
      </c>
      <c r="KX18" s="58">
        <v>99.8</v>
      </c>
      <c r="KY18" s="60">
        <f t="shared" ref="KY18" si="137">SUM(KY8:KY16)</f>
        <v>16716</v>
      </c>
      <c r="KZ18" s="61">
        <v>100</v>
      </c>
      <c r="LA18" s="62">
        <v>0</v>
      </c>
      <c r="LB18" s="60">
        <f t="shared" ref="LB18" si="138">SUM(LB8:LB16)</f>
        <v>34046</v>
      </c>
      <c r="LC18" s="36">
        <v>100</v>
      </c>
      <c r="LD18" s="35">
        <f t="shared" ref="LD18" si="139">SUM(LD8:LD16)</f>
        <v>17036</v>
      </c>
      <c r="LE18" s="58">
        <v>99.8</v>
      </c>
      <c r="LF18" s="60">
        <f t="shared" ref="LF18" si="140">SUM(LF8:LF16)</f>
        <v>16405</v>
      </c>
      <c r="LG18" s="61">
        <v>100</v>
      </c>
      <c r="LH18" s="62">
        <v>0</v>
      </c>
      <c r="LI18" s="60">
        <f t="shared" ref="LI18" si="141">SUM(LI8:LI16)</f>
        <v>33441</v>
      </c>
      <c r="LJ18" s="36">
        <v>100</v>
      </c>
      <c r="LK18" s="35">
        <f t="shared" ref="LK18" si="142">SUM(LK8:LK16)</f>
        <v>16642</v>
      </c>
      <c r="LL18" s="58">
        <v>99.8</v>
      </c>
      <c r="LM18" s="60">
        <f t="shared" ref="LM18" si="143">SUM(LM8:LM16)</f>
        <v>15955</v>
      </c>
      <c r="LN18" s="61">
        <v>100</v>
      </c>
      <c r="LO18" s="62">
        <v>0</v>
      </c>
      <c r="LP18" s="60">
        <f t="shared" ref="LP18" si="144">SUM(LP8:LP16)</f>
        <v>32597</v>
      </c>
      <c r="LQ18" s="36">
        <v>100</v>
      </c>
      <c r="LR18" s="35">
        <f t="shared" ref="LR18" si="145">SUM(LR8:LR16)</f>
        <v>16102</v>
      </c>
      <c r="LS18" s="58">
        <v>99.8</v>
      </c>
      <c r="LT18" s="60">
        <f t="shared" ref="LT18" si="146">SUM(LT8:LT16)</f>
        <v>15393</v>
      </c>
      <c r="LU18" s="61">
        <v>100</v>
      </c>
      <c r="LV18" s="62">
        <v>0</v>
      </c>
      <c r="LW18" s="60">
        <f t="shared" ref="LW18" si="147">SUM(LW8:LW16)</f>
        <v>31495</v>
      </c>
      <c r="LX18" s="36">
        <v>100</v>
      </c>
      <c r="LY18" s="35">
        <f t="shared" ref="LY18" si="148">SUM(LY8:LY16)</f>
        <v>15329</v>
      </c>
      <c r="LZ18" s="58">
        <v>99.8</v>
      </c>
      <c r="MA18" s="60">
        <f t="shared" ref="MA18" si="149">SUM(MA8:MA16)</f>
        <v>14604</v>
      </c>
      <c r="MB18" s="61">
        <v>100</v>
      </c>
      <c r="MC18" s="62">
        <v>0</v>
      </c>
      <c r="MD18" s="60">
        <f t="shared" ref="MD18" si="150">SUM(MD8:MD16)</f>
        <v>29933</v>
      </c>
      <c r="ME18" s="36">
        <v>100</v>
      </c>
      <c r="MF18" s="35">
        <f t="shared" ref="MF18" si="151">SUM(MF8:MF16)</f>
        <v>14288</v>
      </c>
      <c r="MG18" s="58">
        <v>99.8</v>
      </c>
      <c r="MH18" s="60">
        <f t="shared" ref="MH18" si="152">SUM(MH8:MH16)</f>
        <v>13477</v>
      </c>
      <c r="MI18" s="61">
        <v>100</v>
      </c>
      <c r="MJ18" s="62">
        <v>0</v>
      </c>
      <c r="MK18" s="60">
        <f t="shared" ref="MK18" si="153">SUM(MK8:MK16)</f>
        <v>27765</v>
      </c>
      <c r="ML18" s="36">
        <v>100</v>
      </c>
      <c r="MM18" s="35">
        <f t="shared" ref="MM18" si="154">SUM(MM8:MM16)</f>
        <v>12639</v>
      </c>
      <c r="MN18" s="58">
        <v>99.8</v>
      </c>
      <c r="MO18" s="60">
        <f t="shared" ref="MO18" si="155">SUM(MO8:MO16)</f>
        <v>11777</v>
      </c>
      <c r="MP18" s="61">
        <v>100</v>
      </c>
      <c r="MQ18" s="62">
        <v>0</v>
      </c>
      <c r="MR18" s="60">
        <f t="shared" ref="MR18" si="156">SUM(MR8:MR16)</f>
        <v>24416</v>
      </c>
      <c r="MS18" s="36">
        <v>100</v>
      </c>
      <c r="MT18" s="35">
        <f t="shared" ref="MT18" si="157">SUM(MT8:MT16)</f>
        <v>10190</v>
      </c>
      <c r="MU18" s="58">
        <v>99.8</v>
      </c>
      <c r="MV18" s="60">
        <f t="shared" ref="MV18" si="158">SUM(MV8:MV16)</f>
        <v>9098</v>
      </c>
      <c r="MW18" s="61">
        <v>100</v>
      </c>
      <c r="MX18" s="62">
        <v>0</v>
      </c>
      <c r="MY18" s="60">
        <f t="shared" ref="MY18" si="159">SUM(MY8:MY16)</f>
        <v>19288</v>
      </c>
      <c r="MZ18" s="36">
        <v>100</v>
      </c>
      <c r="NA18" s="35">
        <f t="shared" ref="NA18" si="160">SUM(NA8:NA16)</f>
        <v>6961</v>
      </c>
      <c r="NB18" s="58">
        <v>99.8</v>
      </c>
      <c r="NC18" s="60">
        <f t="shared" ref="NC18" si="161">SUM(NC8:NC16)</f>
        <v>5843</v>
      </c>
      <c r="ND18" s="61">
        <v>100</v>
      </c>
      <c r="NE18" s="62">
        <v>0</v>
      </c>
      <c r="NF18" s="60">
        <f t="shared" ref="NF18" si="162">SUM(NF8:NF16)</f>
        <v>12804</v>
      </c>
      <c r="NG18" s="36">
        <v>100</v>
      </c>
      <c r="NH18" s="35">
        <f t="shared" ref="NH18" si="163">SUM(NH8:NH16)</f>
        <v>3286</v>
      </c>
      <c r="NI18" s="58">
        <v>99.8</v>
      </c>
      <c r="NJ18" s="60">
        <f t="shared" ref="NJ18" si="164">SUM(NJ8:NJ16)</f>
        <v>2581</v>
      </c>
      <c r="NK18" s="61">
        <v>100</v>
      </c>
      <c r="NL18" s="62">
        <v>0</v>
      </c>
      <c r="NM18" s="60">
        <f t="shared" ref="NM18" si="165">SUM(NM8:NM16)</f>
        <v>5867</v>
      </c>
      <c r="NN18" s="36">
        <v>100</v>
      </c>
      <c r="NO18" s="35">
        <f t="shared" ref="NO18" si="166">SUM(NO8:NO16)</f>
        <v>800</v>
      </c>
      <c r="NP18" s="58">
        <v>99.8</v>
      </c>
      <c r="NQ18" s="60">
        <f t="shared" ref="NQ18" si="167">SUM(NQ8:NQ16)</f>
        <v>673</v>
      </c>
      <c r="NR18" s="61">
        <v>100</v>
      </c>
      <c r="NS18" s="62">
        <v>0</v>
      </c>
      <c r="NT18" s="60">
        <f t="shared" ref="NT18" si="168">SUM(NT8:NT16)</f>
        <v>1473</v>
      </c>
      <c r="NU18" s="36">
        <v>100</v>
      </c>
    </row>
    <row r="19" spans="1:1115" s="3" customFormat="1" ht="12.75" x14ac:dyDescent="0.2">
      <c r="A19" s="14"/>
      <c r="B19" s="33"/>
      <c r="C19" s="50"/>
      <c r="D19" s="50"/>
      <c r="E19" s="50"/>
      <c r="F19" s="50"/>
      <c r="G19" s="37"/>
      <c r="H19" s="33"/>
      <c r="I19" s="50"/>
      <c r="J19" s="50"/>
      <c r="K19" s="50"/>
      <c r="L19" s="55"/>
      <c r="M19" s="50"/>
      <c r="N19" s="37"/>
      <c r="O19" s="33"/>
      <c r="P19" s="50"/>
      <c r="Q19" s="50"/>
      <c r="R19" s="50"/>
      <c r="S19" s="55"/>
      <c r="T19" s="50"/>
      <c r="U19" s="37"/>
      <c r="V19" s="33"/>
      <c r="W19" s="50"/>
      <c r="X19" s="50"/>
      <c r="Y19" s="50"/>
      <c r="Z19" s="55"/>
      <c r="AA19" s="50"/>
      <c r="AB19" s="37"/>
      <c r="AC19" s="33"/>
      <c r="AD19" s="50"/>
      <c r="AE19" s="50"/>
      <c r="AF19" s="50"/>
      <c r="AG19" s="55"/>
      <c r="AH19" s="50"/>
      <c r="AI19" s="37"/>
      <c r="AJ19" s="33"/>
      <c r="AK19" s="50"/>
      <c r="AL19" s="50"/>
      <c r="AM19" s="50"/>
      <c r="AN19" s="55"/>
      <c r="AO19" s="50"/>
      <c r="AP19" s="37"/>
      <c r="AQ19" s="33"/>
      <c r="AR19" s="50"/>
      <c r="AS19" s="50"/>
      <c r="AT19" s="50"/>
      <c r="AU19" s="55"/>
      <c r="AV19" s="50"/>
      <c r="AW19" s="37"/>
      <c r="AX19" s="33"/>
      <c r="AY19" s="50"/>
      <c r="AZ19" s="50"/>
      <c r="BA19" s="50"/>
      <c r="BB19" s="55"/>
      <c r="BC19" s="50"/>
      <c r="BD19" s="37"/>
      <c r="BE19" s="33"/>
      <c r="BF19" s="50"/>
      <c r="BG19" s="50"/>
      <c r="BH19" s="50"/>
      <c r="BI19" s="55"/>
      <c r="BJ19" s="50"/>
      <c r="BK19" s="37"/>
      <c r="BL19" s="33"/>
      <c r="BM19" s="50"/>
      <c r="BN19" s="50"/>
      <c r="BO19" s="50"/>
      <c r="BP19" s="55"/>
      <c r="BQ19" s="50"/>
      <c r="BR19" s="37"/>
      <c r="BS19" s="33"/>
      <c r="BT19" s="50"/>
      <c r="BU19" s="50"/>
      <c r="BV19" s="50"/>
      <c r="BW19" s="55"/>
      <c r="BX19" s="50"/>
      <c r="BY19" s="37"/>
      <c r="BZ19" s="33"/>
      <c r="CA19" s="50"/>
      <c r="CB19" s="50"/>
      <c r="CC19" s="50"/>
      <c r="CD19" s="55"/>
      <c r="CE19" s="50"/>
      <c r="CF19" s="37"/>
      <c r="CG19" s="33"/>
      <c r="CH19" s="50"/>
      <c r="CI19" s="50"/>
      <c r="CJ19" s="50"/>
      <c r="CK19" s="55"/>
      <c r="CL19" s="50"/>
      <c r="CM19" s="37"/>
      <c r="CN19" s="33"/>
      <c r="CO19" s="50"/>
      <c r="CP19" s="50"/>
      <c r="CQ19" s="50"/>
      <c r="CR19" s="55"/>
      <c r="CS19" s="50"/>
      <c r="CT19" s="37"/>
      <c r="CU19" s="33"/>
      <c r="CV19" s="50"/>
      <c r="CW19" s="50"/>
      <c r="CX19" s="50"/>
      <c r="CY19" s="55"/>
      <c r="CZ19" s="50"/>
      <c r="DA19" s="37"/>
      <c r="DB19" s="33"/>
      <c r="DC19" s="50"/>
      <c r="DD19" s="50"/>
      <c r="DE19" s="50"/>
      <c r="DF19" s="55"/>
      <c r="DG19" s="50"/>
      <c r="DH19" s="37"/>
      <c r="DI19" s="33"/>
      <c r="DJ19" s="50"/>
      <c r="DK19" s="50"/>
      <c r="DL19" s="50"/>
      <c r="DM19" s="55"/>
      <c r="DN19" s="50"/>
      <c r="DO19" s="37"/>
      <c r="DP19" s="33"/>
      <c r="DQ19" s="50"/>
      <c r="DR19" s="50"/>
      <c r="DS19" s="50"/>
      <c r="DT19" s="55"/>
      <c r="DU19" s="50"/>
      <c r="DV19" s="37"/>
      <c r="DW19" s="33"/>
      <c r="DX19" s="50"/>
      <c r="DY19" s="50"/>
      <c r="DZ19" s="50"/>
      <c r="EA19" s="55"/>
      <c r="EB19" s="50"/>
      <c r="EC19" s="37"/>
      <c r="ED19" s="33"/>
      <c r="EE19" s="50"/>
      <c r="EF19" s="50"/>
      <c r="EG19" s="50"/>
      <c r="EH19" s="55"/>
      <c r="EI19" s="50"/>
      <c r="EJ19" s="37"/>
      <c r="EK19" s="33"/>
      <c r="EL19" s="50"/>
      <c r="EM19" s="50"/>
      <c r="EN19" s="50"/>
      <c r="EO19" s="55"/>
      <c r="EP19" s="50"/>
      <c r="EQ19" s="37"/>
      <c r="ER19" s="33"/>
      <c r="ES19" s="50"/>
      <c r="ET19" s="50"/>
      <c r="EU19" s="50"/>
      <c r="EV19" s="55"/>
      <c r="EW19" s="50"/>
      <c r="EX19" s="37"/>
      <c r="EY19" s="33"/>
      <c r="EZ19" s="50"/>
      <c r="FA19" s="50"/>
      <c r="FB19" s="50"/>
      <c r="FC19" s="55"/>
      <c r="FD19" s="50"/>
      <c r="FE19" s="37"/>
      <c r="FF19" s="33"/>
      <c r="FG19" s="50"/>
      <c r="FH19" s="50"/>
      <c r="FI19" s="50"/>
      <c r="FJ19" s="55"/>
      <c r="FK19" s="50"/>
      <c r="FL19" s="37"/>
      <c r="FM19" s="33"/>
      <c r="FN19" s="50"/>
      <c r="FO19" s="50"/>
      <c r="FP19" s="50"/>
      <c r="FQ19" s="55"/>
      <c r="FR19" s="50"/>
      <c r="FS19" s="37"/>
      <c r="FT19" s="33"/>
      <c r="FU19" s="50"/>
      <c r="FV19" s="50"/>
      <c r="FW19" s="50"/>
      <c r="FX19" s="55"/>
      <c r="FY19" s="50"/>
      <c r="FZ19" s="37"/>
      <c r="GA19" s="33"/>
      <c r="GB19" s="50"/>
      <c r="GC19" s="50"/>
      <c r="GD19" s="50"/>
      <c r="GE19" s="55"/>
      <c r="GF19" s="50"/>
      <c r="GG19" s="37"/>
      <c r="GH19" s="33"/>
      <c r="GI19" s="50"/>
      <c r="GJ19" s="50"/>
      <c r="GK19" s="50"/>
      <c r="GL19" s="55"/>
      <c r="GM19" s="50"/>
      <c r="GN19" s="37"/>
      <c r="GO19" s="33"/>
      <c r="GP19" s="50"/>
      <c r="GQ19" s="50"/>
      <c r="GR19" s="50"/>
      <c r="GS19" s="55"/>
      <c r="GT19" s="50"/>
      <c r="GU19" s="37"/>
      <c r="GV19" s="33"/>
      <c r="GW19" s="50"/>
      <c r="GX19" s="50"/>
      <c r="GY19" s="50"/>
      <c r="GZ19" s="55"/>
      <c r="HA19" s="50"/>
      <c r="HB19" s="37"/>
      <c r="HC19" s="33"/>
      <c r="HD19" s="50"/>
      <c r="HE19" s="50"/>
      <c r="HF19" s="50"/>
      <c r="HG19" s="55"/>
      <c r="HH19" s="50"/>
      <c r="HI19" s="37"/>
      <c r="HJ19" s="33"/>
      <c r="HK19" s="50"/>
      <c r="HL19" s="50"/>
      <c r="HM19" s="50"/>
      <c r="HN19" s="55"/>
      <c r="HO19" s="50"/>
      <c r="HP19" s="37"/>
      <c r="HQ19" s="33"/>
      <c r="HR19" s="50"/>
      <c r="HS19" s="50"/>
      <c r="HT19" s="50"/>
      <c r="HU19" s="55"/>
      <c r="HV19" s="50"/>
      <c r="HW19" s="37"/>
      <c r="HX19" s="33"/>
      <c r="HY19" s="50"/>
      <c r="HZ19" s="50"/>
      <c r="IA19" s="50"/>
      <c r="IB19" s="55"/>
      <c r="IC19" s="50"/>
      <c r="ID19" s="37"/>
      <c r="IE19" s="33"/>
      <c r="IF19" s="50"/>
      <c r="IG19" s="50"/>
      <c r="IH19" s="50"/>
      <c r="II19" s="55"/>
      <c r="IJ19" s="50"/>
      <c r="IK19" s="37"/>
      <c r="IL19" s="33"/>
      <c r="IM19" s="50"/>
      <c r="IN19" s="50"/>
      <c r="IO19" s="50"/>
      <c r="IP19" s="55"/>
      <c r="IQ19" s="50"/>
      <c r="IR19" s="37"/>
      <c r="IS19" s="33"/>
      <c r="IT19" s="50"/>
      <c r="IU19" s="50"/>
      <c r="IV19" s="50"/>
      <c r="IW19" s="55"/>
      <c r="IX19" s="50"/>
      <c r="IY19" s="37"/>
      <c r="IZ19" s="33"/>
      <c r="JA19" s="50"/>
      <c r="JB19" s="50"/>
      <c r="JC19" s="50"/>
      <c r="JD19" s="55"/>
      <c r="JE19" s="50"/>
      <c r="JF19" s="37"/>
      <c r="JG19" s="33"/>
      <c r="JH19" s="50"/>
      <c r="JI19" s="50"/>
      <c r="JJ19" s="50"/>
      <c r="JK19" s="55"/>
      <c r="JL19" s="50"/>
      <c r="JM19" s="37"/>
      <c r="JN19" s="33"/>
      <c r="JO19" s="50"/>
      <c r="JP19" s="50"/>
      <c r="JQ19" s="50"/>
      <c r="JR19" s="55"/>
      <c r="JS19" s="50"/>
      <c r="JT19" s="37"/>
      <c r="JU19" s="33"/>
      <c r="JV19" s="50"/>
      <c r="JW19" s="50"/>
      <c r="JX19" s="50"/>
      <c r="JY19" s="55"/>
      <c r="JZ19" s="50"/>
      <c r="KA19" s="37"/>
      <c r="KB19" s="33"/>
      <c r="KC19" s="50"/>
      <c r="KD19" s="50"/>
      <c r="KE19" s="50"/>
      <c r="KF19" s="55"/>
      <c r="KG19" s="50"/>
      <c r="KH19" s="37"/>
      <c r="KI19" s="33"/>
      <c r="KJ19" s="50"/>
      <c r="KK19" s="50"/>
      <c r="KL19" s="50"/>
      <c r="KM19" s="55"/>
      <c r="KN19" s="50"/>
      <c r="KO19" s="37"/>
      <c r="KP19" s="33"/>
      <c r="KQ19" s="50"/>
      <c r="KR19" s="50"/>
      <c r="KS19" s="50"/>
      <c r="KT19" s="55"/>
      <c r="KU19" s="50"/>
      <c r="KV19" s="37"/>
      <c r="KW19" s="33"/>
      <c r="KX19" s="50"/>
      <c r="KY19" s="50"/>
      <c r="KZ19" s="50"/>
      <c r="LA19" s="55"/>
      <c r="LB19" s="50"/>
      <c r="LC19" s="37"/>
      <c r="LD19" s="33"/>
      <c r="LE19" s="50"/>
      <c r="LF19" s="50"/>
      <c r="LG19" s="50"/>
      <c r="LH19" s="55"/>
      <c r="LI19" s="50"/>
      <c r="LJ19" s="37"/>
      <c r="LK19" s="33"/>
      <c r="LL19" s="50"/>
      <c r="LM19" s="50"/>
      <c r="LN19" s="50"/>
      <c r="LO19" s="55"/>
      <c r="LP19" s="50"/>
      <c r="LQ19" s="37"/>
      <c r="LR19" s="33"/>
      <c r="LS19" s="50"/>
      <c r="LT19" s="50"/>
      <c r="LU19" s="50"/>
      <c r="LV19" s="55"/>
      <c r="LW19" s="50"/>
      <c r="LX19" s="37"/>
      <c r="LY19" s="33"/>
      <c r="LZ19" s="50"/>
      <c r="MA19" s="50"/>
      <c r="MB19" s="50"/>
      <c r="MC19" s="55"/>
      <c r="MD19" s="50"/>
      <c r="ME19" s="37"/>
      <c r="MF19" s="33"/>
      <c r="MG19" s="50"/>
      <c r="MH19" s="50"/>
      <c r="MI19" s="50"/>
      <c r="MJ19" s="55"/>
      <c r="MK19" s="50"/>
      <c r="ML19" s="37"/>
      <c r="MM19" s="33"/>
      <c r="MN19" s="50"/>
      <c r="MO19" s="50"/>
      <c r="MP19" s="50"/>
      <c r="MQ19" s="55"/>
      <c r="MR19" s="50"/>
      <c r="MS19" s="37"/>
      <c r="MT19" s="33"/>
      <c r="MU19" s="50"/>
      <c r="MV19" s="50"/>
      <c r="MW19" s="50"/>
      <c r="MX19" s="55"/>
      <c r="MY19" s="50"/>
      <c r="MZ19" s="37"/>
      <c r="NA19" s="33"/>
      <c r="NB19" s="50"/>
      <c r="NC19" s="50"/>
      <c r="ND19" s="50"/>
      <c r="NE19" s="55"/>
      <c r="NF19" s="50"/>
      <c r="NG19" s="37"/>
      <c r="NH19" s="33"/>
      <c r="NI19" s="50"/>
      <c r="NJ19" s="50"/>
      <c r="NK19" s="50"/>
      <c r="NL19" s="55"/>
      <c r="NM19" s="50"/>
      <c r="NN19" s="37"/>
      <c r="NO19" s="33"/>
      <c r="NP19" s="50"/>
      <c r="NQ19" s="50"/>
      <c r="NR19" s="50"/>
      <c r="NS19" s="55"/>
      <c r="NT19" s="50"/>
      <c r="NU19" s="37"/>
    </row>
    <row r="20" spans="1:1115" s="3" customFormat="1" ht="12.75" x14ac:dyDescent="0.2">
      <c r="A20" s="12" t="s">
        <v>10</v>
      </c>
      <c r="B20" s="38">
        <v>0</v>
      </c>
      <c r="C20" s="39"/>
      <c r="D20" s="39">
        <v>0</v>
      </c>
      <c r="E20" s="39"/>
      <c r="F20" s="39">
        <v>0</v>
      </c>
      <c r="G20" s="41"/>
      <c r="H20" s="38">
        <v>0</v>
      </c>
      <c r="I20" s="39"/>
      <c r="J20" s="39">
        <v>0</v>
      </c>
      <c r="K20" s="39"/>
      <c r="L20" s="40"/>
      <c r="M20" s="39">
        <v>0</v>
      </c>
      <c r="N20" s="41"/>
      <c r="O20" s="38">
        <v>0</v>
      </c>
      <c r="P20" s="39"/>
      <c r="Q20" s="39">
        <v>0</v>
      </c>
      <c r="R20" s="39"/>
      <c r="S20" s="40"/>
      <c r="T20" s="39">
        <v>0</v>
      </c>
      <c r="U20" s="41"/>
      <c r="V20" s="38">
        <v>0</v>
      </c>
      <c r="W20" s="39"/>
      <c r="X20" s="39">
        <v>0</v>
      </c>
      <c r="Y20" s="39"/>
      <c r="Z20" s="40"/>
      <c r="AA20" s="39">
        <v>0</v>
      </c>
      <c r="AB20" s="41"/>
      <c r="AC20" s="38">
        <v>0</v>
      </c>
      <c r="AD20" s="39"/>
      <c r="AE20" s="39">
        <v>0</v>
      </c>
      <c r="AF20" s="39"/>
      <c r="AG20" s="40"/>
      <c r="AH20" s="39">
        <v>0</v>
      </c>
      <c r="AI20" s="41"/>
      <c r="AJ20" s="38">
        <v>0</v>
      </c>
      <c r="AK20" s="39"/>
      <c r="AL20" s="39">
        <v>0</v>
      </c>
      <c r="AM20" s="39"/>
      <c r="AN20" s="40"/>
      <c r="AO20" s="39">
        <v>0</v>
      </c>
      <c r="AP20" s="41"/>
      <c r="AQ20" s="38">
        <v>0</v>
      </c>
      <c r="AR20" s="39"/>
      <c r="AS20" s="39">
        <v>0</v>
      </c>
      <c r="AT20" s="39"/>
      <c r="AU20" s="40"/>
      <c r="AV20" s="39">
        <v>0</v>
      </c>
      <c r="AW20" s="41"/>
      <c r="AX20" s="38">
        <v>0</v>
      </c>
      <c r="AY20" s="39"/>
      <c r="AZ20" s="39">
        <v>0</v>
      </c>
      <c r="BA20" s="39"/>
      <c r="BB20" s="40"/>
      <c r="BC20" s="39">
        <v>0</v>
      </c>
      <c r="BD20" s="41"/>
      <c r="BE20" s="38">
        <v>0</v>
      </c>
      <c r="BF20" s="39"/>
      <c r="BG20" s="39">
        <v>0</v>
      </c>
      <c r="BH20" s="39"/>
      <c r="BI20" s="40"/>
      <c r="BJ20" s="39">
        <v>0</v>
      </c>
      <c r="BK20" s="41"/>
      <c r="BL20" s="38">
        <v>0</v>
      </c>
      <c r="BM20" s="39"/>
      <c r="BN20" s="39">
        <v>0</v>
      </c>
      <c r="BO20" s="39"/>
      <c r="BP20" s="40"/>
      <c r="BQ20" s="39">
        <v>0</v>
      </c>
      <c r="BR20" s="41"/>
      <c r="BS20" s="38">
        <v>0</v>
      </c>
      <c r="BT20" s="39"/>
      <c r="BU20" s="39">
        <v>0</v>
      </c>
      <c r="BV20" s="39"/>
      <c r="BW20" s="40"/>
      <c r="BX20" s="39">
        <v>0</v>
      </c>
      <c r="BY20" s="41"/>
      <c r="BZ20" s="38">
        <v>0</v>
      </c>
      <c r="CA20" s="39"/>
      <c r="CB20" s="39">
        <v>0</v>
      </c>
      <c r="CC20" s="39"/>
      <c r="CD20" s="40"/>
      <c r="CE20" s="39">
        <v>0</v>
      </c>
      <c r="CF20" s="41"/>
      <c r="CG20" s="38">
        <v>0</v>
      </c>
      <c r="CH20" s="39"/>
      <c r="CI20" s="39">
        <v>0</v>
      </c>
      <c r="CJ20" s="39"/>
      <c r="CK20" s="40"/>
      <c r="CL20" s="39">
        <v>0</v>
      </c>
      <c r="CM20" s="41"/>
      <c r="CN20" s="38">
        <v>0</v>
      </c>
      <c r="CO20" s="39"/>
      <c r="CP20" s="39">
        <v>0</v>
      </c>
      <c r="CQ20" s="39"/>
      <c r="CR20" s="40"/>
      <c r="CS20" s="39">
        <v>0</v>
      </c>
      <c r="CT20" s="41"/>
      <c r="CU20" s="38">
        <v>0</v>
      </c>
      <c r="CV20" s="39"/>
      <c r="CW20" s="39">
        <v>0</v>
      </c>
      <c r="CX20" s="39"/>
      <c r="CY20" s="40"/>
      <c r="CZ20" s="39">
        <v>0</v>
      </c>
      <c r="DA20" s="41"/>
      <c r="DB20" s="38">
        <v>0</v>
      </c>
      <c r="DC20" s="39"/>
      <c r="DD20" s="39">
        <v>0</v>
      </c>
      <c r="DE20" s="39"/>
      <c r="DF20" s="40"/>
      <c r="DG20" s="39">
        <v>0</v>
      </c>
      <c r="DH20" s="41"/>
      <c r="DI20" s="38">
        <v>0</v>
      </c>
      <c r="DJ20" s="39"/>
      <c r="DK20" s="39">
        <v>0</v>
      </c>
      <c r="DL20" s="39"/>
      <c r="DM20" s="40"/>
      <c r="DN20" s="39">
        <v>0</v>
      </c>
      <c r="DO20" s="41"/>
      <c r="DP20" s="38">
        <v>0</v>
      </c>
      <c r="DQ20" s="39"/>
      <c r="DR20" s="39">
        <v>0</v>
      </c>
      <c r="DS20" s="39"/>
      <c r="DT20" s="40"/>
      <c r="DU20" s="39">
        <v>0</v>
      </c>
      <c r="DV20" s="41"/>
      <c r="DW20" s="38">
        <v>0</v>
      </c>
      <c r="DX20" s="39"/>
      <c r="DY20" s="39">
        <v>0</v>
      </c>
      <c r="DZ20" s="39"/>
      <c r="EA20" s="40"/>
      <c r="EB20" s="39">
        <v>0</v>
      </c>
      <c r="EC20" s="41"/>
      <c r="ED20" s="38">
        <v>0</v>
      </c>
      <c r="EE20" s="39"/>
      <c r="EF20" s="39">
        <v>0</v>
      </c>
      <c r="EG20" s="39"/>
      <c r="EH20" s="40"/>
      <c r="EI20" s="39">
        <v>0</v>
      </c>
      <c r="EJ20" s="41"/>
      <c r="EK20" s="38">
        <v>0</v>
      </c>
      <c r="EL20" s="39"/>
      <c r="EM20" s="39">
        <v>0</v>
      </c>
      <c r="EN20" s="39"/>
      <c r="EO20" s="40"/>
      <c r="EP20" s="39">
        <v>0</v>
      </c>
      <c r="EQ20" s="41"/>
      <c r="ER20" s="38">
        <v>0</v>
      </c>
      <c r="ES20" s="39"/>
      <c r="ET20" s="39">
        <v>0</v>
      </c>
      <c r="EU20" s="39"/>
      <c r="EV20" s="40"/>
      <c r="EW20" s="39">
        <v>0</v>
      </c>
      <c r="EX20" s="41"/>
      <c r="EY20" s="38">
        <v>0</v>
      </c>
      <c r="EZ20" s="39"/>
      <c r="FA20" s="39">
        <v>0</v>
      </c>
      <c r="FB20" s="39"/>
      <c r="FC20" s="40"/>
      <c r="FD20" s="39">
        <v>0</v>
      </c>
      <c r="FE20" s="41"/>
      <c r="FF20" s="38">
        <v>0</v>
      </c>
      <c r="FG20" s="39"/>
      <c r="FH20" s="39">
        <v>0</v>
      </c>
      <c r="FI20" s="39"/>
      <c r="FJ20" s="40"/>
      <c r="FK20" s="39">
        <v>0</v>
      </c>
      <c r="FL20" s="41"/>
      <c r="FM20" s="38">
        <v>0</v>
      </c>
      <c r="FN20" s="39"/>
      <c r="FO20" s="39">
        <v>0</v>
      </c>
      <c r="FP20" s="39"/>
      <c r="FQ20" s="40"/>
      <c r="FR20" s="39">
        <v>0</v>
      </c>
      <c r="FS20" s="41"/>
      <c r="FT20" s="38">
        <v>0</v>
      </c>
      <c r="FU20" s="39"/>
      <c r="FV20" s="39">
        <v>0</v>
      </c>
      <c r="FW20" s="39"/>
      <c r="FX20" s="40"/>
      <c r="FY20" s="39">
        <v>0</v>
      </c>
      <c r="FZ20" s="41"/>
      <c r="GA20" s="38">
        <v>0</v>
      </c>
      <c r="GB20" s="39"/>
      <c r="GC20" s="39">
        <v>0</v>
      </c>
      <c r="GD20" s="39"/>
      <c r="GE20" s="40"/>
      <c r="GF20" s="39">
        <v>0</v>
      </c>
      <c r="GG20" s="41"/>
      <c r="GH20" s="38">
        <v>0</v>
      </c>
      <c r="GI20" s="39"/>
      <c r="GJ20" s="39">
        <v>0</v>
      </c>
      <c r="GK20" s="39"/>
      <c r="GL20" s="40"/>
      <c r="GM20" s="39">
        <v>0</v>
      </c>
      <c r="GN20" s="41"/>
      <c r="GO20" s="38">
        <v>0</v>
      </c>
      <c r="GP20" s="39"/>
      <c r="GQ20" s="39">
        <v>0</v>
      </c>
      <c r="GR20" s="39"/>
      <c r="GS20" s="40"/>
      <c r="GT20" s="39">
        <v>0</v>
      </c>
      <c r="GU20" s="41"/>
      <c r="GV20" s="38">
        <v>0</v>
      </c>
      <c r="GW20" s="39"/>
      <c r="GX20" s="39">
        <v>0</v>
      </c>
      <c r="GY20" s="39"/>
      <c r="GZ20" s="40"/>
      <c r="HA20" s="39">
        <v>0</v>
      </c>
      <c r="HB20" s="41"/>
      <c r="HC20" s="38">
        <v>0</v>
      </c>
      <c r="HD20" s="39"/>
      <c r="HE20" s="39">
        <v>0</v>
      </c>
      <c r="HF20" s="39"/>
      <c r="HG20" s="40"/>
      <c r="HH20" s="39">
        <v>0</v>
      </c>
      <c r="HI20" s="41"/>
      <c r="HJ20" s="38">
        <v>0</v>
      </c>
      <c r="HK20" s="39"/>
      <c r="HL20" s="39">
        <v>0</v>
      </c>
      <c r="HM20" s="39"/>
      <c r="HN20" s="40"/>
      <c r="HO20" s="39">
        <v>0</v>
      </c>
      <c r="HP20" s="41"/>
      <c r="HQ20" s="38">
        <v>0</v>
      </c>
      <c r="HR20" s="39"/>
      <c r="HS20" s="39">
        <v>0</v>
      </c>
      <c r="HT20" s="39"/>
      <c r="HU20" s="40"/>
      <c r="HV20" s="39">
        <v>0</v>
      </c>
      <c r="HW20" s="41"/>
      <c r="HX20" s="38">
        <v>0</v>
      </c>
      <c r="HY20" s="39"/>
      <c r="HZ20" s="39">
        <v>0</v>
      </c>
      <c r="IA20" s="39"/>
      <c r="IB20" s="40"/>
      <c r="IC20" s="39">
        <v>0</v>
      </c>
      <c r="ID20" s="41"/>
      <c r="IE20" s="38">
        <v>0</v>
      </c>
      <c r="IF20" s="39"/>
      <c r="IG20" s="39">
        <v>0</v>
      </c>
      <c r="IH20" s="39"/>
      <c r="II20" s="40"/>
      <c r="IJ20" s="39">
        <v>0</v>
      </c>
      <c r="IK20" s="41"/>
      <c r="IL20" s="38">
        <v>0</v>
      </c>
      <c r="IM20" s="39"/>
      <c r="IN20" s="39">
        <v>0</v>
      </c>
      <c r="IO20" s="39"/>
      <c r="IP20" s="40"/>
      <c r="IQ20" s="39">
        <v>0</v>
      </c>
      <c r="IR20" s="41"/>
      <c r="IS20" s="38">
        <v>0</v>
      </c>
      <c r="IT20" s="39"/>
      <c r="IU20" s="39">
        <v>0</v>
      </c>
      <c r="IV20" s="39"/>
      <c r="IW20" s="40"/>
      <c r="IX20" s="39">
        <v>0</v>
      </c>
      <c r="IY20" s="41"/>
      <c r="IZ20" s="38">
        <v>0</v>
      </c>
      <c r="JA20" s="39"/>
      <c r="JB20" s="39">
        <v>0</v>
      </c>
      <c r="JC20" s="39"/>
      <c r="JD20" s="40"/>
      <c r="JE20" s="39">
        <v>0</v>
      </c>
      <c r="JF20" s="41"/>
      <c r="JG20" s="38">
        <v>0</v>
      </c>
      <c r="JH20" s="39"/>
      <c r="JI20" s="39">
        <v>0</v>
      </c>
      <c r="JJ20" s="39"/>
      <c r="JK20" s="40"/>
      <c r="JL20" s="39">
        <v>0</v>
      </c>
      <c r="JM20" s="41"/>
      <c r="JN20" s="38">
        <v>0</v>
      </c>
      <c r="JO20" s="39"/>
      <c r="JP20" s="39">
        <v>0</v>
      </c>
      <c r="JQ20" s="39"/>
      <c r="JR20" s="40"/>
      <c r="JS20" s="39">
        <v>0</v>
      </c>
      <c r="JT20" s="41"/>
      <c r="JU20" s="38">
        <v>0</v>
      </c>
      <c r="JV20" s="39"/>
      <c r="JW20" s="39">
        <v>0</v>
      </c>
      <c r="JX20" s="39"/>
      <c r="JY20" s="40"/>
      <c r="JZ20" s="39">
        <v>0</v>
      </c>
      <c r="KA20" s="41"/>
      <c r="KB20" s="38">
        <v>0</v>
      </c>
      <c r="KC20" s="39"/>
      <c r="KD20" s="39">
        <v>0</v>
      </c>
      <c r="KE20" s="39"/>
      <c r="KF20" s="40"/>
      <c r="KG20" s="39">
        <v>0</v>
      </c>
      <c r="KH20" s="41"/>
      <c r="KI20" s="38">
        <v>0</v>
      </c>
      <c r="KJ20" s="39"/>
      <c r="KK20" s="39">
        <v>0</v>
      </c>
      <c r="KL20" s="39"/>
      <c r="KM20" s="40"/>
      <c r="KN20" s="39">
        <v>0</v>
      </c>
      <c r="KO20" s="41"/>
      <c r="KP20" s="38">
        <v>0</v>
      </c>
      <c r="KQ20" s="39"/>
      <c r="KR20" s="39">
        <v>0</v>
      </c>
      <c r="KS20" s="39"/>
      <c r="KT20" s="40"/>
      <c r="KU20" s="39">
        <v>0</v>
      </c>
      <c r="KV20" s="41"/>
      <c r="KW20" s="38">
        <v>0</v>
      </c>
      <c r="KX20" s="39"/>
      <c r="KY20" s="39">
        <v>0</v>
      </c>
      <c r="KZ20" s="39"/>
      <c r="LA20" s="40"/>
      <c r="LB20" s="39">
        <v>0</v>
      </c>
      <c r="LC20" s="41"/>
      <c r="LD20" s="38">
        <v>0</v>
      </c>
      <c r="LE20" s="39"/>
      <c r="LF20" s="39">
        <v>0</v>
      </c>
      <c r="LG20" s="39"/>
      <c r="LH20" s="40"/>
      <c r="LI20" s="39">
        <v>0</v>
      </c>
      <c r="LJ20" s="41"/>
      <c r="LK20" s="38">
        <v>0</v>
      </c>
      <c r="LL20" s="39"/>
      <c r="LM20" s="39">
        <v>0</v>
      </c>
      <c r="LN20" s="39"/>
      <c r="LO20" s="40"/>
      <c r="LP20" s="39">
        <v>0</v>
      </c>
      <c r="LQ20" s="41"/>
      <c r="LR20" s="38">
        <v>0</v>
      </c>
      <c r="LS20" s="39"/>
      <c r="LT20" s="39">
        <v>0</v>
      </c>
      <c r="LU20" s="39"/>
      <c r="LV20" s="40"/>
      <c r="LW20" s="39">
        <v>0</v>
      </c>
      <c r="LX20" s="41"/>
      <c r="LY20" s="38">
        <v>0</v>
      </c>
      <c r="LZ20" s="39"/>
      <c r="MA20" s="39">
        <v>0</v>
      </c>
      <c r="MB20" s="39"/>
      <c r="MC20" s="40"/>
      <c r="MD20" s="39">
        <v>0</v>
      </c>
      <c r="ME20" s="41"/>
      <c r="MF20" s="38">
        <v>0</v>
      </c>
      <c r="MG20" s="39"/>
      <c r="MH20" s="39">
        <v>0</v>
      </c>
      <c r="MI20" s="39"/>
      <c r="MJ20" s="40"/>
      <c r="MK20" s="39">
        <v>0</v>
      </c>
      <c r="ML20" s="41"/>
      <c r="MM20" s="38">
        <v>0</v>
      </c>
      <c r="MN20" s="39"/>
      <c r="MO20" s="39">
        <v>0</v>
      </c>
      <c r="MP20" s="39"/>
      <c r="MQ20" s="40"/>
      <c r="MR20" s="39">
        <v>0</v>
      </c>
      <c r="MS20" s="41"/>
      <c r="MT20" s="38">
        <v>0</v>
      </c>
      <c r="MU20" s="39"/>
      <c r="MV20" s="39">
        <v>0</v>
      </c>
      <c r="MW20" s="39"/>
      <c r="MX20" s="40"/>
      <c r="MY20" s="39">
        <v>0</v>
      </c>
      <c r="MZ20" s="41"/>
      <c r="NA20" s="38">
        <v>0</v>
      </c>
      <c r="NB20" s="39"/>
      <c r="NC20" s="39">
        <v>0</v>
      </c>
      <c r="ND20" s="39"/>
      <c r="NE20" s="40"/>
      <c r="NF20" s="39">
        <v>0</v>
      </c>
      <c r="NG20" s="41"/>
      <c r="NH20" s="38">
        <v>0</v>
      </c>
      <c r="NI20" s="39"/>
      <c r="NJ20" s="39">
        <v>0</v>
      </c>
      <c r="NK20" s="39"/>
      <c r="NL20" s="40"/>
      <c r="NM20" s="39">
        <v>0</v>
      </c>
      <c r="NN20" s="41"/>
      <c r="NO20" s="38">
        <v>0</v>
      </c>
      <c r="NP20" s="39"/>
      <c r="NQ20" s="39">
        <v>0</v>
      </c>
      <c r="NR20" s="39"/>
      <c r="NS20" s="40"/>
      <c r="NT20" s="39">
        <v>0</v>
      </c>
      <c r="NU20" s="41"/>
    </row>
    <row r="21" spans="1:1115" s="3" customFormat="1" ht="12.75" x14ac:dyDescent="0.2">
      <c r="A21" s="11" t="s">
        <v>11</v>
      </c>
      <c r="B21" s="59">
        <f>B18</f>
        <v>32397179</v>
      </c>
      <c r="C21" s="42"/>
      <c r="D21" s="42">
        <f>D18</f>
        <v>34666524</v>
      </c>
      <c r="E21" s="42"/>
      <c r="F21" s="43">
        <f>F18</f>
        <v>67063703</v>
      </c>
      <c r="G21" s="44"/>
      <c r="H21" s="59">
        <f t="shared" ref="H21" si="169">H18</f>
        <v>56015</v>
      </c>
      <c r="I21" s="42"/>
      <c r="J21" s="42">
        <f t="shared" ref="J21" si="170">J18</f>
        <v>54567</v>
      </c>
      <c r="K21" s="42"/>
      <c r="L21" s="43">
        <v>0</v>
      </c>
      <c r="M21" s="43">
        <f t="shared" ref="M21" si="171">M18</f>
        <v>110582</v>
      </c>
      <c r="N21" s="44"/>
      <c r="O21" s="59">
        <f t="shared" ref="O21" si="172">O18</f>
        <v>54949</v>
      </c>
      <c r="P21" s="42"/>
      <c r="Q21" s="42">
        <f t="shared" ref="Q21" si="173">Q18</f>
        <v>53721</v>
      </c>
      <c r="R21" s="42"/>
      <c r="S21" s="43">
        <v>0</v>
      </c>
      <c r="T21" s="43">
        <f t="shared" ref="T21" si="174">T18</f>
        <v>108670</v>
      </c>
      <c r="U21" s="44"/>
      <c r="V21" s="59">
        <f t="shared" ref="V21" si="175">V18</f>
        <v>53805</v>
      </c>
      <c r="W21" s="42"/>
      <c r="X21" s="42">
        <f t="shared" ref="X21" si="176">X18</f>
        <v>52803</v>
      </c>
      <c r="Y21" s="42"/>
      <c r="Z21" s="43">
        <v>0</v>
      </c>
      <c r="AA21" s="43">
        <f t="shared" ref="AA21" si="177">AA18</f>
        <v>106608</v>
      </c>
      <c r="AB21" s="44"/>
      <c r="AC21" s="59">
        <f t="shared" ref="AC21" si="178">AC18</f>
        <v>52688</v>
      </c>
      <c r="AD21" s="42"/>
      <c r="AE21" s="42">
        <f t="shared" ref="AE21" si="179">AE18</f>
        <v>51899</v>
      </c>
      <c r="AF21" s="42"/>
      <c r="AG21" s="43">
        <v>0</v>
      </c>
      <c r="AH21" s="43">
        <f t="shared" ref="AH21" si="180">AH18</f>
        <v>104587</v>
      </c>
      <c r="AI21" s="44"/>
      <c r="AJ21" s="59">
        <f>AJ18</f>
        <v>51513</v>
      </c>
      <c r="AK21" s="42"/>
      <c r="AL21" s="42">
        <f>AL18</f>
        <v>50863</v>
      </c>
      <c r="AM21" s="42"/>
      <c r="AN21" s="43">
        <v>0</v>
      </c>
      <c r="AO21" s="43">
        <f>AO18</f>
        <v>102376</v>
      </c>
      <c r="AP21" s="44"/>
      <c r="AQ21" s="59">
        <f t="shared" ref="AQ21" si="181">AQ18</f>
        <v>50189</v>
      </c>
      <c r="AR21" s="42"/>
      <c r="AS21" s="42">
        <f t="shared" ref="AS21" si="182">AS18</f>
        <v>49665</v>
      </c>
      <c r="AT21" s="42"/>
      <c r="AU21" s="43">
        <v>0</v>
      </c>
      <c r="AV21" s="43">
        <f t="shared" ref="AV21" si="183">AV18</f>
        <v>99854</v>
      </c>
      <c r="AW21" s="44"/>
      <c r="AX21" s="59">
        <f t="shared" ref="AX21" si="184">AX18</f>
        <v>48784</v>
      </c>
      <c r="AY21" s="42"/>
      <c r="AZ21" s="42">
        <f t="shared" ref="AZ21" si="185">AZ18</f>
        <v>48298</v>
      </c>
      <c r="BA21" s="42"/>
      <c r="BB21" s="43">
        <v>0</v>
      </c>
      <c r="BC21" s="43">
        <f t="shared" ref="BC21" si="186">BC18</f>
        <v>97082</v>
      </c>
      <c r="BD21" s="44"/>
      <c r="BE21" s="59">
        <f t="shared" ref="BE21" si="187">BE18</f>
        <v>47141</v>
      </c>
      <c r="BF21" s="42"/>
      <c r="BG21" s="42">
        <f t="shared" ref="BG21" si="188">BG18</f>
        <v>46757</v>
      </c>
      <c r="BH21" s="42"/>
      <c r="BI21" s="43">
        <v>0</v>
      </c>
      <c r="BJ21" s="43">
        <f t="shared" ref="BJ21" si="189">BJ18</f>
        <v>93898</v>
      </c>
      <c r="BK21" s="44"/>
      <c r="BL21" s="59">
        <f t="shared" ref="BL21" si="190">BL18</f>
        <v>45402</v>
      </c>
      <c r="BM21" s="42"/>
      <c r="BN21" s="42">
        <f t="shared" ref="BN21" si="191">BN18</f>
        <v>45033</v>
      </c>
      <c r="BO21" s="42"/>
      <c r="BP21" s="43">
        <v>0</v>
      </c>
      <c r="BQ21" s="43">
        <f t="shared" ref="BQ21" si="192">BQ18</f>
        <v>90435</v>
      </c>
      <c r="BR21" s="44"/>
      <c r="BS21" s="59">
        <f t="shared" ref="BS21" si="193">BS18</f>
        <v>43640</v>
      </c>
      <c r="BT21" s="42"/>
      <c r="BU21" s="42">
        <f t="shared" ref="BU21" si="194">BU18</f>
        <v>43226</v>
      </c>
      <c r="BV21" s="42"/>
      <c r="BW21" s="43">
        <v>0</v>
      </c>
      <c r="BX21" s="43">
        <f t="shared" ref="BX21" si="195">BX18</f>
        <v>86866</v>
      </c>
      <c r="BY21" s="44"/>
      <c r="BZ21" s="59">
        <f t="shared" ref="BZ21" si="196">BZ18</f>
        <v>42052</v>
      </c>
      <c r="CA21" s="42"/>
      <c r="CB21" s="42">
        <f t="shared" ref="CB21" si="197">CB18</f>
        <v>41516</v>
      </c>
      <c r="CC21" s="42"/>
      <c r="CD21" s="43">
        <v>0</v>
      </c>
      <c r="CE21" s="43">
        <f t="shared" ref="CE21" si="198">CE18</f>
        <v>83568</v>
      </c>
      <c r="CF21" s="44"/>
      <c r="CG21" s="59">
        <f t="shared" ref="CG21" si="199">CG18</f>
        <v>40725</v>
      </c>
      <c r="CH21" s="42"/>
      <c r="CI21" s="42">
        <f t="shared" ref="CI21" si="200">CI18</f>
        <v>40085</v>
      </c>
      <c r="CJ21" s="42"/>
      <c r="CK21" s="43">
        <v>0</v>
      </c>
      <c r="CL21" s="43">
        <f t="shared" ref="CL21" si="201">CL18</f>
        <v>80810</v>
      </c>
      <c r="CM21" s="44"/>
      <c r="CN21" s="59">
        <f t="shared" ref="CN21" si="202">CN18</f>
        <v>39405</v>
      </c>
      <c r="CO21" s="42"/>
      <c r="CP21" s="42">
        <f t="shared" ref="CP21" si="203">CP18</f>
        <v>38640</v>
      </c>
      <c r="CQ21" s="42"/>
      <c r="CR21" s="43">
        <v>0</v>
      </c>
      <c r="CS21" s="43">
        <f t="shared" ref="CS21" si="204">CS18</f>
        <v>78045</v>
      </c>
      <c r="CT21" s="44"/>
      <c r="CU21" s="59">
        <f t="shared" ref="CU21" si="205">CU18</f>
        <v>38046</v>
      </c>
      <c r="CV21" s="42"/>
      <c r="CW21" s="42">
        <f t="shared" ref="CW21" si="206">CW18</f>
        <v>37241</v>
      </c>
      <c r="CX21" s="42"/>
      <c r="CY21" s="43">
        <v>0</v>
      </c>
      <c r="CZ21" s="43">
        <f t="shared" ref="CZ21" si="207">CZ18</f>
        <v>75287</v>
      </c>
      <c r="DA21" s="44"/>
      <c r="DB21" s="59">
        <f t="shared" ref="DB21" si="208">DB18</f>
        <v>36604</v>
      </c>
      <c r="DC21" s="42"/>
      <c r="DD21" s="42">
        <f t="shared" ref="DD21" si="209">DD18</f>
        <v>35710</v>
      </c>
      <c r="DE21" s="42"/>
      <c r="DF21" s="43">
        <v>0</v>
      </c>
      <c r="DG21" s="43">
        <f t="shared" ref="DG21" si="210">DG18</f>
        <v>72314</v>
      </c>
      <c r="DH21" s="44"/>
      <c r="DI21" s="59">
        <f t="shared" ref="DI21" si="211">DI18</f>
        <v>35186</v>
      </c>
      <c r="DJ21" s="42"/>
      <c r="DK21" s="42">
        <f t="shared" ref="DK21" si="212">DK18</f>
        <v>34134</v>
      </c>
      <c r="DL21" s="42"/>
      <c r="DM21" s="43">
        <v>0</v>
      </c>
      <c r="DN21" s="43">
        <f t="shared" ref="DN21" si="213">DN18</f>
        <v>69320</v>
      </c>
      <c r="DO21" s="44"/>
      <c r="DP21" s="59">
        <f t="shared" ref="DP21" si="214">DP18</f>
        <v>33724</v>
      </c>
      <c r="DQ21" s="42"/>
      <c r="DR21" s="42">
        <f t="shared" ref="DR21" si="215">DR18</f>
        <v>32559</v>
      </c>
      <c r="DS21" s="42"/>
      <c r="DT21" s="43">
        <v>0</v>
      </c>
      <c r="DU21" s="43">
        <f t="shared" ref="DU21" si="216">DU18</f>
        <v>66283</v>
      </c>
      <c r="DV21" s="44"/>
      <c r="DW21" s="59">
        <f t="shared" ref="DW21" si="217">DW18</f>
        <v>32093</v>
      </c>
      <c r="DX21" s="42"/>
      <c r="DY21" s="42">
        <f t="shared" ref="DY21" si="218">DY18</f>
        <v>30883</v>
      </c>
      <c r="DZ21" s="42"/>
      <c r="EA21" s="43">
        <v>0</v>
      </c>
      <c r="EB21" s="43">
        <f t="shared" ref="EB21" si="219">EB18</f>
        <v>62976</v>
      </c>
      <c r="EC21" s="44"/>
      <c r="ED21" s="59">
        <f t="shared" ref="ED21" si="220">ED18</f>
        <v>30160</v>
      </c>
      <c r="EE21" s="42"/>
      <c r="EF21" s="42">
        <f t="shared" ref="EF21" si="221">EF18</f>
        <v>28974</v>
      </c>
      <c r="EG21" s="42"/>
      <c r="EH21" s="43">
        <v>0</v>
      </c>
      <c r="EI21" s="43">
        <f t="shared" ref="EI21" si="222">EI18</f>
        <v>59134</v>
      </c>
      <c r="EJ21" s="44"/>
      <c r="EK21" s="59">
        <f t="shared" ref="EK21" si="223">EK18</f>
        <v>27948</v>
      </c>
      <c r="EL21" s="42"/>
      <c r="EM21" s="42">
        <f t="shared" ref="EM21" si="224">EM18</f>
        <v>26806</v>
      </c>
      <c r="EN21" s="42"/>
      <c r="EO21" s="43">
        <v>0</v>
      </c>
      <c r="EP21" s="43">
        <f t="shared" ref="EP21" si="225">EP18</f>
        <v>54754</v>
      </c>
      <c r="EQ21" s="44"/>
      <c r="ER21" s="59">
        <f t="shared" ref="ER21" si="226">ER18</f>
        <v>25507</v>
      </c>
      <c r="ES21" s="42"/>
      <c r="ET21" s="42">
        <f t="shared" ref="ET21" si="227">ET18</f>
        <v>24418</v>
      </c>
      <c r="EU21" s="42"/>
      <c r="EV21" s="43">
        <v>0</v>
      </c>
      <c r="EW21" s="43">
        <f t="shared" ref="EW21" si="228">EW18</f>
        <v>49925</v>
      </c>
      <c r="EX21" s="44"/>
      <c r="EY21" s="59">
        <f t="shared" ref="EY21" si="229">EY18</f>
        <v>23145</v>
      </c>
      <c r="EZ21" s="42"/>
      <c r="FA21" s="42">
        <f t="shared" ref="FA21" si="230">FA18</f>
        <v>22160</v>
      </c>
      <c r="FB21" s="42"/>
      <c r="FC21" s="43">
        <v>0</v>
      </c>
      <c r="FD21" s="43">
        <f t="shared" ref="FD21" si="231">FD18</f>
        <v>45305</v>
      </c>
      <c r="FE21" s="44"/>
      <c r="FF21" s="59">
        <f t="shared" ref="FF21" si="232">FF18</f>
        <v>21434</v>
      </c>
      <c r="FG21" s="42"/>
      <c r="FH21" s="42">
        <f t="shared" ref="FH21" si="233">FH18</f>
        <v>20573</v>
      </c>
      <c r="FI21" s="42"/>
      <c r="FJ21" s="43">
        <v>0</v>
      </c>
      <c r="FK21" s="43">
        <f t="shared" ref="FK21" si="234">FK18</f>
        <v>42007</v>
      </c>
      <c r="FL21" s="44"/>
      <c r="FM21" s="59">
        <f t="shared" ref="FM21" si="235">FM18</f>
        <v>20378</v>
      </c>
      <c r="FN21" s="42"/>
      <c r="FO21" s="42">
        <f t="shared" ref="FO21" si="236">FO18</f>
        <v>19688</v>
      </c>
      <c r="FP21" s="42"/>
      <c r="FQ21" s="43">
        <v>0</v>
      </c>
      <c r="FR21" s="43">
        <f t="shared" ref="FR21" si="237">FR18</f>
        <v>40066</v>
      </c>
      <c r="FS21" s="44"/>
      <c r="FT21" s="59">
        <f t="shared" ref="FT21" si="238">FT18</f>
        <v>19817</v>
      </c>
      <c r="FU21" s="42"/>
      <c r="FV21" s="42">
        <f t="shared" ref="FV21" si="239">FV18</f>
        <v>19189</v>
      </c>
      <c r="FW21" s="42"/>
      <c r="FX21" s="43">
        <v>0</v>
      </c>
      <c r="FY21" s="43">
        <f t="shared" ref="FY21" si="240">FY18</f>
        <v>39006</v>
      </c>
      <c r="FZ21" s="44"/>
      <c r="GA21" s="59">
        <f t="shared" ref="GA21" si="241">GA18</f>
        <v>19441</v>
      </c>
      <c r="GB21" s="42"/>
      <c r="GC21" s="42">
        <f t="shared" ref="GC21" si="242">GC18</f>
        <v>18907</v>
      </c>
      <c r="GD21" s="42"/>
      <c r="GE21" s="43">
        <v>0</v>
      </c>
      <c r="GF21" s="43">
        <f t="shared" ref="GF21" si="243">GF18</f>
        <v>38348</v>
      </c>
      <c r="GG21" s="44"/>
      <c r="GH21" s="59">
        <f t="shared" ref="GH21" si="244">GH18</f>
        <v>19132</v>
      </c>
      <c r="GI21" s="42"/>
      <c r="GJ21" s="42">
        <f t="shared" ref="GJ21" si="245">GJ18</f>
        <v>18629</v>
      </c>
      <c r="GK21" s="42"/>
      <c r="GL21" s="43">
        <v>0</v>
      </c>
      <c r="GM21" s="43">
        <f t="shared" ref="GM21" si="246">GM18</f>
        <v>37761</v>
      </c>
      <c r="GN21" s="44"/>
      <c r="GO21" s="59">
        <f t="shared" ref="GO21" si="247">GO18</f>
        <v>18853</v>
      </c>
      <c r="GP21" s="42"/>
      <c r="GQ21" s="42">
        <f t="shared" ref="GQ21" si="248">GQ18</f>
        <v>18380</v>
      </c>
      <c r="GR21" s="42"/>
      <c r="GS21" s="43">
        <v>0</v>
      </c>
      <c r="GT21" s="43">
        <f t="shared" ref="GT21" si="249">GT18</f>
        <v>37233</v>
      </c>
      <c r="GU21" s="44"/>
      <c r="GV21" s="59">
        <f t="shared" ref="GV21" si="250">GV18</f>
        <v>18605</v>
      </c>
      <c r="GW21" s="42"/>
      <c r="GX21" s="42">
        <f t="shared" ref="GX21" si="251">GX18</f>
        <v>18146</v>
      </c>
      <c r="GY21" s="42"/>
      <c r="GZ21" s="43">
        <v>0</v>
      </c>
      <c r="HA21" s="43">
        <f t="shared" ref="HA21" si="252">HA18</f>
        <v>36751</v>
      </c>
      <c r="HB21" s="44"/>
      <c r="HC21" s="59">
        <f t="shared" ref="HC21" si="253">HC18</f>
        <v>18467</v>
      </c>
      <c r="HD21" s="42"/>
      <c r="HE21" s="42">
        <f t="shared" ref="HE21" si="254">HE18</f>
        <v>17997</v>
      </c>
      <c r="HF21" s="42"/>
      <c r="HG21" s="43">
        <v>0</v>
      </c>
      <c r="HH21" s="43">
        <f t="shared" ref="HH21" si="255">HH18</f>
        <v>36464</v>
      </c>
      <c r="HI21" s="44"/>
      <c r="HJ21" s="59">
        <f t="shared" ref="HJ21" si="256">HJ18</f>
        <v>18386</v>
      </c>
      <c r="HK21" s="42"/>
      <c r="HL21" s="42">
        <f t="shared" ref="HL21" si="257">HL18</f>
        <v>17911</v>
      </c>
      <c r="HM21" s="42"/>
      <c r="HN21" s="43">
        <v>0</v>
      </c>
      <c r="HO21" s="43">
        <f t="shared" ref="HO21" si="258">HO18</f>
        <v>36297</v>
      </c>
      <c r="HP21" s="44"/>
      <c r="HQ21" s="59">
        <f t="shared" ref="HQ21" si="259">HQ18</f>
        <v>18302</v>
      </c>
      <c r="HR21" s="42"/>
      <c r="HS21" s="42">
        <f t="shared" ref="HS21" si="260">HS18</f>
        <v>17839</v>
      </c>
      <c r="HT21" s="42"/>
      <c r="HU21" s="43">
        <v>0</v>
      </c>
      <c r="HV21" s="43">
        <f t="shared" ref="HV21" si="261">HV18</f>
        <v>36141</v>
      </c>
      <c r="HW21" s="44"/>
      <c r="HX21" s="59">
        <f t="shared" ref="HX21" si="262">HX18</f>
        <v>18224</v>
      </c>
      <c r="HY21" s="42"/>
      <c r="HZ21" s="42">
        <f t="shared" ref="HZ21" si="263">HZ18</f>
        <v>17775</v>
      </c>
      <c r="IA21" s="42"/>
      <c r="IB21" s="43">
        <v>0</v>
      </c>
      <c r="IC21" s="43">
        <f t="shared" ref="IC21" si="264">IC18</f>
        <v>35999</v>
      </c>
      <c r="ID21" s="44"/>
      <c r="IE21" s="59">
        <f t="shared" ref="IE21" si="265">IE18</f>
        <v>18148</v>
      </c>
      <c r="IF21" s="42"/>
      <c r="IG21" s="42">
        <f t="shared" ref="IG21" si="266">IG18</f>
        <v>17688</v>
      </c>
      <c r="IH21" s="42"/>
      <c r="II21" s="43">
        <v>0</v>
      </c>
      <c r="IJ21" s="43">
        <f t="shared" ref="IJ21" si="267">IJ18</f>
        <v>35836</v>
      </c>
      <c r="IK21" s="44"/>
      <c r="IL21" s="59">
        <f t="shared" ref="IL21" si="268">IL18</f>
        <v>18092</v>
      </c>
      <c r="IM21" s="42"/>
      <c r="IN21" s="42">
        <f t="shared" ref="IN21" si="269">IN18</f>
        <v>17633</v>
      </c>
      <c r="IO21" s="42"/>
      <c r="IP21" s="43">
        <v>0</v>
      </c>
      <c r="IQ21" s="43">
        <f t="shared" ref="IQ21" si="270">IQ18</f>
        <v>35725</v>
      </c>
      <c r="IR21" s="44"/>
      <c r="IS21" s="59">
        <f t="shared" ref="IS21" si="271">IS18</f>
        <v>18037</v>
      </c>
      <c r="IT21" s="42"/>
      <c r="IU21" s="42">
        <f t="shared" ref="IU21" si="272">IU18</f>
        <v>17580</v>
      </c>
      <c r="IV21" s="42"/>
      <c r="IW21" s="43">
        <v>0</v>
      </c>
      <c r="IX21" s="43">
        <f t="shared" ref="IX21" si="273">IX18</f>
        <v>35617</v>
      </c>
      <c r="IY21" s="44"/>
      <c r="IZ21" s="59">
        <f t="shared" ref="IZ21" si="274">IZ18</f>
        <v>17983</v>
      </c>
      <c r="JA21" s="42"/>
      <c r="JB21" s="42">
        <f t="shared" ref="JB21" si="275">JB18</f>
        <v>17516</v>
      </c>
      <c r="JC21" s="42"/>
      <c r="JD21" s="43">
        <v>0</v>
      </c>
      <c r="JE21" s="43">
        <f t="shared" ref="JE21" si="276">JE18</f>
        <v>35499</v>
      </c>
      <c r="JF21" s="44"/>
      <c r="JG21" s="59">
        <f t="shared" ref="JG21" si="277">JG18</f>
        <v>17925</v>
      </c>
      <c r="JH21" s="42"/>
      <c r="JI21" s="42">
        <f t="shared" ref="JI21" si="278">JI18</f>
        <v>17448</v>
      </c>
      <c r="JJ21" s="42"/>
      <c r="JK21" s="43">
        <v>0</v>
      </c>
      <c r="JL21" s="43">
        <f t="shared" ref="JL21" si="279">JL18</f>
        <v>35373</v>
      </c>
      <c r="JM21" s="44"/>
      <c r="JN21" s="59">
        <f t="shared" ref="JN21" si="280">JN18</f>
        <v>17878</v>
      </c>
      <c r="JO21" s="42"/>
      <c r="JP21" s="42">
        <f t="shared" ref="JP21" si="281">JP18</f>
        <v>17378</v>
      </c>
      <c r="JQ21" s="42"/>
      <c r="JR21" s="43">
        <v>0</v>
      </c>
      <c r="JS21" s="43">
        <f t="shared" ref="JS21" si="282">JS18</f>
        <v>35256</v>
      </c>
      <c r="JT21" s="44"/>
      <c r="JU21" s="59">
        <f t="shared" ref="JU21" si="283">JU18</f>
        <v>17811</v>
      </c>
      <c r="JV21" s="42"/>
      <c r="JW21" s="42">
        <f t="shared" ref="JW21" si="284">JW18</f>
        <v>17313</v>
      </c>
      <c r="JX21" s="42"/>
      <c r="JY21" s="43">
        <v>0</v>
      </c>
      <c r="JZ21" s="43">
        <f t="shared" ref="JZ21" si="285">JZ18</f>
        <v>35124</v>
      </c>
      <c r="KA21" s="44"/>
      <c r="KB21" s="59">
        <f t="shared" ref="KB21" si="286">KB18</f>
        <v>17738</v>
      </c>
      <c r="KC21" s="42"/>
      <c r="KD21" s="42">
        <f t="shared" ref="KD21" si="287">KD18</f>
        <v>17212</v>
      </c>
      <c r="KE21" s="42"/>
      <c r="KF21" s="43">
        <v>0</v>
      </c>
      <c r="KG21" s="43">
        <f t="shared" ref="KG21" si="288">KG18</f>
        <v>34950</v>
      </c>
      <c r="KH21" s="44"/>
      <c r="KI21" s="59">
        <f t="shared" ref="KI21" si="289">KI18</f>
        <v>17637</v>
      </c>
      <c r="KJ21" s="42"/>
      <c r="KK21" s="42">
        <f t="shared" ref="KK21" si="290">KK18</f>
        <v>17097</v>
      </c>
      <c r="KL21" s="42"/>
      <c r="KM21" s="43">
        <v>0</v>
      </c>
      <c r="KN21" s="43">
        <f t="shared" ref="KN21" si="291">KN18</f>
        <v>34734</v>
      </c>
      <c r="KO21" s="44"/>
      <c r="KP21" s="59">
        <f t="shared" ref="KP21" si="292">KP18</f>
        <v>17510</v>
      </c>
      <c r="KQ21" s="42"/>
      <c r="KR21" s="42">
        <f t="shared" ref="KR21" si="293">KR18</f>
        <v>16944</v>
      </c>
      <c r="KS21" s="42"/>
      <c r="KT21" s="43">
        <v>0</v>
      </c>
      <c r="KU21" s="43">
        <f t="shared" ref="KU21" si="294">KU18</f>
        <v>34454</v>
      </c>
      <c r="KV21" s="44"/>
      <c r="KW21" s="59">
        <f t="shared" ref="KW21" si="295">KW18</f>
        <v>17330</v>
      </c>
      <c r="KX21" s="42"/>
      <c r="KY21" s="42">
        <f t="shared" ref="KY21" si="296">KY18</f>
        <v>16716</v>
      </c>
      <c r="KZ21" s="42"/>
      <c r="LA21" s="43">
        <v>0</v>
      </c>
      <c r="LB21" s="43">
        <f t="shared" ref="LB21" si="297">LB18</f>
        <v>34046</v>
      </c>
      <c r="LC21" s="44"/>
      <c r="LD21" s="59">
        <f t="shared" ref="LD21" si="298">LD18</f>
        <v>17036</v>
      </c>
      <c r="LE21" s="42"/>
      <c r="LF21" s="42">
        <f t="shared" ref="LF21" si="299">LF18</f>
        <v>16405</v>
      </c>
      <c r="LG21" s="42"/>
      <c r="LH21" s="43">
        <v>0</v>
      </c>
      <c r="LI21" s="43">
        <f t="shared" ref="LI21" si="300">LI18</f>
        <v>33441</v>
      </c>
      <c r="LJ21" s="44"/>
      <c r="LK21" s="59">
        <f t="shared" ref="LK21" si="301">LK18</f>
        <v>16642</v>
      </c>
      <c r="LL21" s="42"/>
      <c r="LM21" s="42">
        <f t="shared" ref="LM21" si="302">LM18</f>
        <v>15955</v>
      </c>
      <c r="LN21" s="42"/>
      <c r="LO21" s="43">
        <v>0</v>
      </c>
      <c r="LP21" s="43">
        <f t="shared" ref="LP21" si="303">LP18</f>
        <v>32597</v>
      </c>
      <c r="LQ21" s="44"/>
      <c r="LR21" s="59">
        <f t="shared" ref="LR21" si="304">LR18</f>
        <v>16102</v>
      </c>
      <c r="LS21" s="42"/>
      <c r="LT21" s="42">
        <f t="shared" ref="LT21" si="305">LT18</f>
        <v>15393</v>
      </c>
      <c r="LU21" s="42"/>
      <c r="LV21" s="43">
        <v>0</v>
      </c>
      <c r="LW21" s="43">
        <f t="shared" ref="LW21" si="306">LW18</f>
        <v>31495</v>
      </c>
      <c r="LX21" s="44"/>
      <c r="LY21" s="59">
        <f t="shared" ref="LY21" si="307">LY18</f>
        <v>15329</v>
      </c>
      <c r="LZ21" s="42"/>
      <c r="MA21" s="42">
        <f t="shared" ref="MA21" si="308">MA18</f>
        <v>14604</v>
      </c>
      <c r="MB21" s="42"/>
      <c r="MC21" s="43">
        <v>0</v>
      </c>
      <c r="MD21" s="43">
        <f t="shared" ref="MD21" si="309">MD18</f>
        <v>29933</v>
      </c>
      <c r="ME21" s="44"/>
      <c r="MF21" s="59">
        <f t="shared" ref="MF21" si="310">MF18</f>
        <v>14288</v>
      </c>
      <c r="MG21" s="42"/>
      <c r="MH21" s="42">
        <f t="shared" ref="MH21" si="311">MH18</f>
        <v>13477</v>
      </c>
      <c r="MI21" s="42"/>
      <c r="MJ21" s="43">
        <v>0</v>
      </c>
      <c r="MK21" s="43">
        <f t="shared" ref="MK21" si="312">MK18</f>
        <v>27765</v>
      </c>
      <c r="ML21" s="44"/>
      <c r="MM21" s="59">
        <f t="shared" ref="MM21" si="313">MM18</f>
        <v>12639</v>
      </c>
      <c r="MN21" s="42"/>
      <c r="MO21" s="42">
        <f t="shared" ref="MO21" si="314">MO18</f>
        <v>11777</v>
      </c>
      <c r="MP21" s="42"/>
      <c r="MQ21" s="43">
        <v>0</v>
      </c>
      <c r="MR21" s="43">
        <f t="shared" ref="MR21" si="315">MR18</f>
        <v>24416</v>
      </c>
      <c r="MS21" s="44"/>
      <c r="MT21" s="59">
        <f t="shared" ref="MT21" si="316">MT18</f>
        <v>10190</v>
      </c>
      <c r="MU21" s="42"/>
      <c r="MV21" s="42">
        <f t="shared" ref="MV21" si="317">MV18</f>
        <v>9098</v>
      </c>
      <c r="MW21" s="42"/>
      <c r="MX21" s="43">
        <v>0</v>
      </c>
      <c r="MY21" s="43">
        <f t="shared" ref="MY21" si="318">MY18</f>
        <v>19288</v>
      </c>
      <c r="MZ21" s="44"/>
      <c r="NA21" s="59">
        <f t="shared" ref="NA21" si="319">NA18</f>
        <v>6961</v>
      </c>
      <c r="NB21" s="42"/>
      <c r="NC21" s="42">
        <f t="shared" ref="NC21" si="320">NC18</f>
        <v>5843</v>
      </c>
      <c r="ND21" s="42"/>
      <c r="NE21" s="43">
        <v>0</v>
      </c>
      <c r="NF21" s="43">
        <f t="shared" ref="NF21" si="321">NF18</f>
        <v>12804</v>
      </c>
      <c r="NG21" s="44"/>
      <c r="NH21" s="59">
        <f t="shared" ref="NH21" si="322">NH18</f>
        <v>3286</v>
      </c>
      <c r="NI21" s="42"/>
      <c r="NJ21" s="42">
        <f t="shared" ref="NJ21" si="323">NJ18</f>
        <v>2581</v>
      </c>
      <c r="NK21" s="42"/>
      <c r="NL21" s="43">
        <v>0</v>
      </c>
      <c r="NM21" s="43">
        <f t="shared" ref="NM21" si="324">NM18</f>
        <v>5867</v>
      </c>
      <c r="NN21" s="44"/>
      <c r="NO21" s="59">
        <f t="shared" ref="NO21" si="325">NO18</f>
        <v>800</v>
      </c>
      <c r="NP21" s="42"/>
      <c r="NQ21" s="42">
        <f t="shared" ref="NQ21" si="326">NQ18</f>
        <v>673</v>
      </c>
      <c r="NR21" s="42"/>
      <c r="NS21" s="43">
        <v>0</v>
      </c>
      <c r="NT21" s="43">
        <f t="shared" ref="NT21" si="327">NT18</f>
        <v>1473</v>
      </c>
      <c r="NU21" s="44"/>
    </row>
    <row r="22" spans="1:1115" s="48" customFormat="1" ht="12.75" x14ac:dyDescent="0.2">
      <c r="MR22" s="99"/>
    </row>
    <row r="23" spans="1:1115" s="48" customFormat="1" ht="12.75" x14ac:dyDescent="0.2"/>
    <row r="24" spans="1:1115" s="48" customFormat="1" ht="12.75" x14ac:dyDescent="0.2">
      <c r="A24" s="100" t="s">
        <v>8</v>
      </c>
      <c r="NC24" s="53"/>
      <c r="ND24" s="53"/>
    </row>
    <row r="25" spans="1:1115" s="63" customFormat="1" x14ac:dyDescent="0.25">
      <c r="A25" s="85" t="s">
        <v>13</v>
      </c>
      <c r="B25" s="48" t="s">
        <v>17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48"/>
      <c r="HD25" s="48"/>
      <c r="HE25" s="48"/>
      <c r="HF25" s="48"/>
      <c r="HG25" s="48"/>
      <c r="HH25" s="48"/>
      <c r="HI25" s="48"/>
      <c r="HJ25" s="48"/>
      <c r="HK25" s="48"/>
      <c r="HL25" s="48"/>
      <c r="HM25" s="48"/>
      <c r="HN25" s="48"/>
      <c r="HO25" s="48"/>
      <c r="HP25" s="48"/>
      <c r="HQ25" s="48"/>
      <c r="HR25" s="48"/>
      <c r="HS25" s="48"/>
      <c r="HT25" s="48"/>
      <c r="HU25" s="48"/>
      <c r="HV25" s="48"/>
      <c r="HW25" s="48"/>
      <c r="HX25" s="48"/>
      <c r="HY25" s="48"/>
      <c r="HZ25" s="48"/>
      <c r="IA25" s="48"/>
      <c r="IB25" s="48"/>
      <c r="IC25" s="48"/>
      <c r="ID25" s="48"/>
      <c r="IE25" s="48"/>
      <c r="IF25" s="48"/>
      <c r="IG25" s="48"/>
      <c r="IH25" s="48"/>
      <c r="II25" s="48"/>
      <c r="IJ25" s="48"/>
      <c r="IK25" s="48"/>
      <c r="IL25" s="48"/>
      <c r="IM25" s="48"/>
      <c r="IN25" s="48"/>
      <c r="IO25" s="48"/>
      <c r="IP25" s="48"/>
      <c r="IQ25" s="48"/>
      <c r="IR25" s="48"/>
      <c r="IS25" s="48"/>
      <c r="IT25" s="48"/>
      <c r="IU25" s="48"/>
      <c r="IV25" s="48"/>
      <c r="IW25" s="48"/>
      <c r="IX25" s="48"/>
      <c r="IY25" s="48"/>
      <c r="IZ25" s="48"/>
      <c r="JA25" s="48"/>
      <c r="JB25" s="48"/>
      <c r="JC25" s="48"/>
      <c r="JD25" s="48"/>
      <c r="JE25" s="48"/>
      <c r="JF25" s="48"/>
      <c r="JG25" s="48"/>
      <c r="JH25" s="48"/>
      <c r="JI25" s="48"/>
      <c r="JJ25" s="48"/>
      <c r="JK25" s="48"/>
      <c r="JL25" s="48"/>
      <c r="JM25" s="48"/>
      <c r="JN25" s="48"/>
      <c r="JO25" s="48"/>
      <c r="JP25" s="48"/>
      <c r="JQ25" s="48"/>
      <c r="JR25" s="48"/>
      <c r="JS25" s="48"/>
      <c r="JT25" s="48"/>
      <c r="JU25" s="48"/>
      <c r="JV25" s="48"/>
      <c r="JW25" s="48"/>
      <c r="JX25" s="48"/>
      <c r="JY25" s="48"/>
      <c r="JZ25" s="48"/>
      <c r="KA25" s="48"/>
      <c r="KB25" s="48"/>
      <c r="KC25" s="48"/>
      <c r="KD25" s="48"/>
      <c r="KE25" s="48"/>
      <c r="KF25" s="48"/>
      <c r="KG25" s="48"/>
      <c r="KH25" s="48"/>
      <c r="KI25" s="48"/>
      <c r="KJ25" s="48"/>
      <c r="KK25" s="48"/>
      <c r="KL25" s="48"/>
      <c r="KM25" s="48"/>
      <c r="KN25" s="48"/>
      <c r="KO25" s="48"/>
      <c r="KP25" s="48"/>
      <c r="KQ25" s="48"/>
      <c r="KR25" s="48"/>
      <c r="KS25" s="48"/>
      <c r="KT25" s="48"/>
      <c r="KU25" s="48"/>
      <c r="KV25" s="48"/>
      <c r="KW25" s="48"/>
      <c r="KX25" s="48"/>
      <c r="KY25" s="48"/>
      <c r="KZ25" s="48"/>
      <c r="LA25" s="48"/>
      <c r="LB25" s="48"/>
      <c r="LC25" s="48"/>
      <c r="LD25" s="48"/>
      <c r="LE25" s="48"/>
      <c r="LF25" s="48"/>
      <c r="LG25" s="48"/>
      <c r="LH25" s="48"/>
      <c r="LI25" s="48"/>
      <c r="LJ25" s="48"/>
      <c r="LK25" s="48"/>
      <c r="LL25" s="48"/>
      <c r="LM25" s="48"/>
      <c r="LN25" s="48"/>
      <c r="LO25" s="48"/>
      <c r="LP25" s="48"/>
      <c r="LQ25" s="48"/>
      <c r="LR25" s="48"/>
      <c r="LS25" s="48"/>
      <c r="LT25" s="48"/>
      <c r="LU25" s="48"/>
      <c r="LV25" s="48"/>
      <c r="LW25" s="48"/>
      <c r="LX25" s="48"/>
      <c r="LY25" s="48"/>
      <c r="LZ25" s="48"/>
      <c r="MA25" s="48"/>
      <c r="MB25" s="48"/>
      <c r="MC25" s="48"/>
      <c r="MD25" s="48"/>
      <c r="ME25" s="48"/>
      <c r="MF25" s="48"/>
      <c r="MG25" s="48"/>
      <c r="MH25" s="48"/>
      <c r="MI25" s="48"/>
      <c r="MJ25" s="48"/>
      <c r="MK25" s="48"/>
      <c r="ML25" s="48"/>
      <c r="MM25" s="48"/>
      <c r="MN25" s="48"/>
      <c r="MO25" s="48"/>
      <c r="MP25" s="48"/>
      <c r="MQ25" s="48"/>
      <c r="MR25" s="48"/>
      <c r="MS25" s="48"/>
      <c r="MT25" s="48"/>
      <c r="MU25" s="48"/>
      <c r="MV25" s="48"/>
      <c r="MW25" s="48"/>
      <c r="MX25" s="48"/>
      <c r="MY25" s="48"/>
      <c r="MZ25" s="48"/>
      <c r="NA25" s="48"/>
      <c r="NB25" s="48"/>
      <c r="NC25" s="48"/>
      <c r="ND25" s="48"/>
      <c r="NE25" s="48"/>
      <c r="NF25" s="48"/>
      <c r="NG25" s="48"/>
      <c r="NH25" s="48"/>
      <c r="NI25" s="48"/>
      <c r="NJ25" s="48"/>
      <c r="NK25" s="48"/>
      <c r="NL25" s="48"/>
      <c r="NM25" s="48"/>
      <c r="NN25" s="48"/>
      <c r="NO25" s="48"/>
      <c r="NP25" s="48"/>
      <c r="NQ25" s="48"/>
      <c r="NR25" s="48"/>
      <c r="NS25" s="48"/>
      <c r="NT25" s="48"/>
      <c r="NU25" s="48"/>
      <c r="NV25" s="48"/>
      <c r="NW25" s="64"/>
      <c r="NX25" s="64"/>
      <c r="NY25" s="64"/>
      <c r="NZ25" s="64"/>
      <c r="OA25" s="64"/>
      <c r="OB25" s="64"/>
      <c r="OC25" s="64"/>
      <c r="OD25" s="64"/>
      <c r="OE25" s="64"/>
      <c r="OF25" s="64"/>
      <c r="OG25" s="64"/>
      <c r="OH25" s="64"/>
      <c r="OI25" s="64"/>
      <c r="OJ25" s="64"/>
      <c r="OK25" s="64"/>
      <c r="OL25" s="64"/>
      <c r="OM25" s="64"/>
      <c r="ON25" s="64"/>
      <c r="OO25" s="64"/>
      <c r="OP25" s="64"/>
      <c r="OQ25" s="64"/>
      <c r="OR25" s="64"/>
      <c r="OS25" s="64"/>
      <c r="OT25" s="64"/>
      <c r="OU25" s="64"/>
      <c r="OV25" s="64"/>
      <c r="OW25" s="64"/>
      <c r="OX25" s="64"/>
      <c r="OY25" s="64"/>
      <c r="OZ25" s="64"/>
      <c r="PA25" s="64"/>
      <c r="PB25" s="64"/>
      <c r="PC25" s="64"/>
      <c r="PD25" s="64"/>
      <c r="PE25" s="64"/>
      <c r="PF25" s="64"/>
      <c r="PG25" s="64"/>
      <c r="PH25" s="64"/>
      <c r="PI25" s="64"/>
      <c r="PJ25" s="64"/>
      <c r="PK25" s="64"/>
      <c r="PL25" s="64"/>
      <c r="PM25" s="64"/>
      <c r="PN25" s="64"/>
      <c r="PO25" s="64"/>
      <c r="PP25" s="64"/>
      <c r="PQ25" s="64"/>
      <c r="PR25" s="64"/>
      <c r="PS25" s="64"/>
      <c r="PT25" s="64"/>
      <c r="PU25" s="64"/>
      <c r="PV25" s="64"/>
      <c r="PW25" s="64"/>
      <c r="PX25" s="64"/>
      <c r="PY25" s="64"/>
      <c r="PZ25" s="64"/>
      <c r="QA25" s="64"/>
      <c r="QB25" s="64"/>
      <c r="QC25" s="64"/>
      <c r="QD25" s="64"/>
      <c r="QE25" s="64"/>
      <c r="QF25" s="64"/>
      <c r="QG25" s="64"/>
      <c r="QH25" s="64"/>
      <c r="QI25" s="64"/>
      <c r="QJ25" s="64"/>
      <c r="QK25" s="64"/>
      <c r="QL25" s="64"/>
      <c r="QM25" s="64"/>
      <c r="QN25" s="64"/>
      <c r="QO25" s="64"/>
      <c r="QP25" s="64"/>
      <c r="QQ25" s="64"/>
      <c r="QR25" s="64"/>
      <c r="QS25" s="64"/>
      <c r="QT25" s="64"/>
      <c r="QU25" s="64"/>
      <c r="QV25" s="64"/>
      <c r="QW25" s="64"/>
      <c r="QX25" s="64"/>
      <c r="QY25" s="64"/>
      <c r="QZ25" s="64"/>
      <c r="RA25" s="64"/>
      <c r="RB25" s="64"/>
      <c r="RC25" s="64"/>
      <c r="RD25" s="64"/>
      <c r="RE25" s="64"/>
      <c r="RF25" s="64"/>
      <c r="RG25" s="64"/>
      <c r="RH25" s="64"/>
      <c r="RI25" s="64"/>
      <c r="RJ25" s="64"/>
      <c r="RK25" s="64"/>
      <c r="RL25" s="64"/>
      <c r="RM25" s="64"/>
      <c r="RN25" s="64"/>
      <c r="RO25" s="64"/>
      <c r="RP25" s="64"/>
      <c r="RQ25" s="64"/>
      <c r="RR25" s="64"/>
      <c r="RS25" s="64"/>
      <c r="RT25" s="64"/>
      <c r="RU25" s="64"/>
      <c r="RV25" s="64"/>
      <c r="RW25" s="64"/>
      <c r="RX25" s="64"/>
      <c r="RY25" s="64"/>
      <c r="RZ25" s="64"/>
      <c r="SA25" s="64"/>
      <c r="SB25" s="64"/>
      <c r="SC25" s="64"/>
      <c r="SD25" s="64"/>
      <c r="SE25" s="64"/>
      <c r="SF25" s="64"/>
      <c r="SG25" s="64"/>
      <c r="SH25" s="64"/>
      <c r="SI25" s="64"/>
      <c r="SJ25" s="64"/>
      <c r="SK25" s="64"/>
      <c r="SL25" s="64"/>
      <c r="SM25" s="64"/>
      <c r="SN25" s="64"/>
      <c r="SO25" s="64"/>
      <c r="SP25" s="64"/>
      <c r="SQ25" s="64"/>
      <c r="SR25" s="64"/>
      <c r="SS25" s="64"/>
      <c r="ST25" s="64"/>
      <c r="SU25" s="64"/>
      <c r="SV25" s="64"/>
      <c r="SW25" s="64"/>
      <c r="SX25" s="64"/>
      <c r="SY25" s="64"/>
      <c r="SZ25" s="64"/>
      <c r="TA25" s="64"/>
      <c r="TB25" s="64"/>
      <c r="TC25" s="64"/>
      <c r="TD25" s="64"/>
      <c r="TE25" s="64"/>
      <c r="TF25" s="64"/>
      <c r="TG25" s="64"/>
      <c r="TH25" s="64"/>
      <c r="TI25" s="64"/>
      <c r="TJ25" s="64"/>
      <c r="TK25" s="64"/>
      <c r="TL25" s="64"/>
      <c r="TM25" s="64"/>
      <c r="TN25" s="64"/>
      <c r="TO25" s="64"/>
      <c r="TP25" s="64"/>
      <c r="TQ25" s="64"/>
      <c r="TR25" s="64"/>
      <c r="TS25" s="64"/>
      <c r="TT25" s="64"/>
      <c r="TU25" s="64"/>
      <c r="TV25" s="64"/>
      <c r="TW25" s="64"/>
      <c r="TX25" s="64"/>
      <c r="TY25" s="64"/>
      <c r="TZ25" s="64"/>
      <c r="UA25" s="64"/>
      <c r="UB25" s="64"/>
      <c r="UC25" s="64"/>
      <c r="UD25" s="64"/>
      <c r="UE25" s="64"/>
      <c r="UF25" s="64"/>
      <c r="UG25" s="64"/>
      <c r="UH25" s="64"/>
      <c r="UI25" s="64"/>
      <c r="UJ25" s="64"/>
      <c r="UK25" s="64"/>
      <c r="UL25" s="64"/>
      <c r="UM25" s="64"/>
      <c r="UN25" s="64"/>
      <c r="UO25" s="64"/>
      <c r="UP25" s="64"/>
      <c r="UQ25" s="64"/>
      <c r="UR25" s="64"/>
      <c r="US25" s="64"/>
      <c r="UT25" s="64"/>
      <c r="UU25" s="64"/>
      <c r="UV25" s="64"/>
      <c r="UW25" s="64"/>
      <c r="UX25" s="64"/>
      <c r="UY25" s="64"/>
      <c r="UZ25" s="64"/>
      <c r="VA25" s="64"/>
      <c r="VB25" s="64"/>
      <c r="VC25" s="64"/>
      <c r="VD25" s="64"/>
      <c r="VE25" s="64"/>
      <c r="VF25" s="64"/>
      <c r="VG25" s="64"/>
      <c r="VH25" s="64"/>
      <c r="VI25" s="64"/>
      <c r="VJ25" s="64"/>
      <c r="VK25" s="64"/>
      <c r="VL25" s="64"/>
      <c r="VM25" s="64"/>
      <c r="VN25" s="64"/>
      <c r="VO25" s="64"/>
      <c r="VP25" s="64"/>
      <c r="VQ25" s="64"/>
      <c r="VR25" s="64"/>
      <c r="VS25" s="64"/>
      <c r="VT25" s="64"/>
      <c r="VU25" s="64"/>
      <c r="VV25" s="64"/>
      <c r="VW25" s="64"/>
      <c r="VX25" s="64"/>
      <c r="VY25" s="64"/>
      <c r="VZ25" s="64"/>
      <c r="WA25" s="64"/>
      <c r="WB25" s="64"/>
      <c r="WC25" s="64"/>
      <c r="WD25" s="64"/>
      <c r="WE25" s="64"/>
      <c r="WF25" s="64"/>
      <c r="WG25" s="64"/>
      <c r="WH25" s="64"/>
      <c r="WI25" s="64"/>
      <c r="WJ25" s="64"/>
      <c r="WK25" s="64"/>
      <c r="WL25" s="64"/>
      <c r="WM25" s="64"/>
      <c r="WN25" s="64"/>
      <c r="WO25" s="64"/>
      <c r="WP25" s="64"/>
      <c r="WQ25" s="64"/>
      <c r="WR25" s="64"/>
      <c r="WS25" s="64"/>
      <c r="WT25" s="64"/>
      <c r="WU25" s="64"/>
      <c r="WV25" s="64"/>
      <c r="WW25" s="64"/>
      <c r="WX25" s="64"/>
      <c r="WY25" s="64"/>
      <c r="WZ25" s="64"/>
      <c r="XA25" s="64"/>
      <c r="XB25" s="64"/>
      <c r="XC25" s="64"/>
      <c r="XD25" s="64"/>
      <c r="XE25" s="64"/>
      <c r="XF25" s="64"/>
      <c r="XG25" s="64"/>
      <c r="XH25" s="64"/>
      <c r="XI25" s="64"/>
      <c r="XJ25" s="64"/>
      <c r="XK25" s="64"/>
      <c r="XL25" s="64"/>
      <c r="XM25" s="64"/>
      <c r="XN25" s="64"/>
      <c r="XO25" s="64"/>
      <c r="XP25" s="64"/>
      <c r="XQ25" s="64"/>
      <c r="XR25" s="64"/>
      <c r="XS25" s="64"/>
      <c r="XT25" s="64"/>
      <c r="XU25" s="64"/>
      <c r="XV25" s="64"/>
      <c r="XW25" s="64"/>
      <c r="XX25" s="64"/>
      <c r="XY25" s="64"/>
      <c r="XZ25" s="64"/>
      <c r="YA25" s="64"/>
      <c r="YB25" s="64"/>
      <c r="YC25" s="64"/>
      <c r="YD25" s="64"/>
      <c r="YE25" s="64"/>
      <c r="YF25" s="64"/>
      <c r="YG25" s="64"/>
      <c r="YH25" s="64"/>
      <c r="YI25" s="64"/>
      <c r="YJ25" s="64"/>
      <c r="YK25" s="64"/>
      <c r="YL25" s="64"/>
      <c r="YM25" s="64"/>
      <c r="YN25" s="64"/>
      <c r="YO25" s="64"/>
      <c r="YP25" s="64"/>
      <c r="YQ25" s="64"/>
      <c r="YR25" s="64"/>
      <c r="YS25" s="64"/>
      <c r="YT25" s="64"/>
      <c r="YU25" s="64"/>
      <c r="YV25" s="64"/>
      <c r="YW25" s="64"/>
      <c r="YX25" s="64"/>
      <c r="YY25" s="64"/>
      <c r="YZ25" s="64"/>
      <c r="ZA25" s="64"/>
      <c r="ZB25" s="64"/>
      <c r="ZC25" s="64"/>
      <c r="ZD25" s="64"/>
      <c r="ZE25" s="64"/>
      <c r="ZF25" s="64"/>
      <c r="ZG25" s="64"/>
      <c r="ZH25" s="64"/>
      <c r="ZI25" s="64"/>
      <c r="ZJ25" s="64"/>
      <c r="ZK25" s="64"/>
      <c r="ZL25" s="64"/>
      <c r="ZM25" s="64"/>
      <c r="ZN25" s="64"/>
      <c r="ZO25" s="64"/>
      <c r="ZP25" s="64"/>
      <c r="ZQ25" s="64"/>
      <c r="ZR25" s="64"/>
      <c r="ZS25" s="64"/>
      <c r="ZT25" s="64"/>
      <c r="ZU25" s="64"/>
      <c r="ZV25" s="64"/>
      <c r="ZW25" s="64"/>
      <c r="ZX25" s="64"/>
      <c r="ZY25" s="64"/>
      <c r="ZZ25" s="64"/>
      <c r="AAA25" s="64"/>
      <c r="AAB25" s="64"/>
      <c r="AAC25" s="64"/>
      <c r="AAD25" s="64"/>
      <c r="AAE25" s="64"/>
      <c r="AAF25" s="64"/>
      <c r="AAG25" s="64"/>
      <c r="AAH25" s="64"/>
      <c r="AAI25" s="64"/>
      <c r="AAJ25" s="64"/>
      <c r="AAK25" s="64"/>
      <c r="AAL25" s="64"/>
      <c r="AAM25" s="64"/>
      <c r="AAN25" s="64"/>
      <c r="AAO25" s="64"/>
      <c r="AAP25" s="64"/>
      <c r="AAQ25" s="64"/>
      <c r="AAR25" s="64"/>
      <c r="AAS25" s="64"/>
      <c r="AAT25" s="64"/>
      <c r="AAU25" s="64"/>
      <c r="AAV25" s="64"/>
      <c r="AAW25" s="64"/>
      <c r="AAX25" s="64"/>
      <c r="AAY25" s="64"/>
      <c r="AAZ25" s="64"/>
      <c r="ABA25" s="64"/>
      <c r="ABB25" s="64"/>
      <c r="ABC25" s="64"/>
      <c r="ABD25" s="64"/>
      <c r="ABE25" s="64"/>
      <c r="ABF25" s="64"/>
      <c r="ABG25" s="64"/>
      <c r="ABH25" s="64"/>
      <c r="ABI25" s="64"/>
      <c r="ABJ25" s="64"/>
      <c r="ABK25" s="64"/>
      <c r="ABL25" s="64"/>
      <c r="ABM25" s="64"/>
      <c r="ABN25" s="64"/>
      <c r="ABO25" s="64"/>
      <c r="ABP25" s="64"/>
      <c r="ABQ25" s="64"/>
      <c r="ABR25" s="64"/>
      <c r="ABS25" s="64"/>
      <c r="ABT25" s="64"/>
      <c r="ABU25" s="64"/>
      <c r="ABV25" s="64"/>
      <c r="ABW25" s="64"/>
      <c r="ABX25" s="64"/>
      <c r="ABY25" s="64"/>
      <c r="ABZ25" s="64"/>
      <c r="ACA25" s="64"/>
      <c r="ACB25" s="64"/>
      <c r="ACC25" s="64"/>
      <c r="ACD25" s="64"/>
      <c r="ACE25" s="64"/>
      <c r="ACF25" s="64"/>
      <c r="ACG25" s="64"/>
      <c r="ACH25" s="64"/>
      <c r="ACI25" s="64"/>
      <c r="ACJ25" s="64"/>
      <c r="ACK25" s="64"/>
      <c r="ACL25" s="64"/>
      <c r="ACM25" s="64"/>
      <c r="ACN25" s="64"/>
      <c r="ACO25" s="64"/>
      <c r="ACP25" s="64"/>
      <c r="ACQ25" s="64"/>
      <c r="ACR25" s="64"/>
      <c r="ACS25" s="64"/>
      <c r="ACT25" s="64"/>
      <c r="ACU25" s="64"/>
      <c r="ACV25" s="64"/>
      <c r="ACW25" s="64"/>
      <c r="ACX25" s="64"/>
      <c r="ACY25" s="64"/>
      <c r="ACZ25" s="64"/>
      <c r="ADA25" s="64"/>
      <c r="ADB25" s="64"/>
      <c r="ADC25" s="64"/>
      <c r="ADD25" s="64"/>
      <c r="ADE25" s="64"/>
      <c r="ADF25" s="64"/>
      <c r="ADG25" s="64"/>
      <c r="ADH25" s="64"/>
      <c r="ADI25" s="64"/>
      <c r="ADJ25" s="64"/>
      <c r="ADK25" s="64"/>
      <c r="ADL25" s="64"/>
      <c r="ADM25" s="64"/>
      <c r="ADN25" s="64"/>
      <c r="ADO25" s="64"/>
      <c r="ADP25" s="64"/>
      <c r="ADQ25" s="64"/>
      <c r="ADR25" s="64"/>
      <c r="ADS25" s="64"/>
      <c r="ADT25" s="64"/>
      <c r="ADU25" s="64"/>
      <c r="ADV25" s="64"/>
      <c r="ADW25" s="64"/>
      <c r="ADX25" s="64"/>
      <c r="ADY25" s="64"/>
      <c r="ADZ25" s="64"/>
      <c r="AEA25" s="64"/>
      <c r="AEB25" s="64"/>
      <c r="AEC25" s="64"/>
      <c r="AED25" s="64"/>
      <c r="AEE25" s="64"/>
      <c r="AEF25" s="64"/>
      <c r="AEG25" s="64"/>
      <c r="AEH25" s="64"/>
      <c r="AEI25" s="64"/>
      <c r="AEJ25" s="64"/>
      <c r="AEK25" s="64"/>
      <c r="AEL25" s="64"/>
      <c r="AEM25" s="64"/>
      <c r="AEN25" s="64"/>
      <c r="AEO25" s="64"/>
      <c r="AEP25" s="64"/>
      <c r="AEQ25" s="64"/>
      <c r="AER25" s="64"/>
      <c r="AES25" s="64"/>
      <c r="AET25" s="64"/>
      <c r="AEU25" s="64"/>
      <c r="AEV25" s="64"/>
      <c r="AEW25" s="64"/>
      <c r="AEX25" s="64"/>
      <c r="AEY25" s="64"/>
      <c r="AEZ25" s="64"/>
      <c r="AFA25" s="64"/>
      <c r="AFB25" s="64"/>
      <c r="AFC25" s="64"/>
      <c r="AFD25" s="64"/>
      <c r="AFE25" s="64"/>
      <c r="AFF25" s="64"/>
      <c r="AFG25" s="64"/>
      <c r="AFH25" s="64"/>
      <c r="AFI25" s="64"/>
      <c r="AFJ25" s="64"/>
      <c r="AFK25" s="64"/>
      <c r="AFL25" s="64"/>
      <c r="AFM25" s="64"/>
      <c r="AFN25" s="64"/>
      <c r="AFO25" s="64"/>
      <c r="AFP25" s="64"/>
      <c r="AFQ25" s="64"/>
      <c r="AFR25" s="64"/>
      <c r="AFS25" s="64"/>
      <c r="AFT25" s="64"/>
      <c r="AFU25" s="64"/>
      <c r="AFV25" s="64"/>
      <c r="AFW25" s="64"/>
      <c r="AFX25" s="64"/>
      <c r="AFY25" s="64"/>
      <c r="AFZ25" s="64"/>
      <c r="AGA25" s="64"/>
      <c r="AGB25" s="64"/>
      <c r="AGC25" s="64"/>
      <c r="AGD25" s="64"/>
      <c r="AGE25" s="64"/>
      <c r="AGF25" s="64"/>
      <c r="AGG25" s="64"/>
      <c r="AGH25" s="64"/>
      <c r="AGI25" s="64"/>
      <c r="AGJ25" s="64"/>
      <c r="AGK25" s="64"/>
      <c r="AGL25" s="64"/>
      <c r="AGM25" s="64"/>
      <c r="AGN25" s="64"/>
      <c r="AGO25" s="64"/>
      <c r="AGP25" s="64"/>
      <c r="AGQ25" s="64"/>
      <c r="AGR25" s="64"/>
      <c r="AGS25" s="64"/>
      <c r="AGT25" s="64"/>
      <c r="AGU25" s="64"/>
      <c r="AGV25" s="64"/>
      <c r="AGW25" s="64"/>
      <c r="AGX25" s="64"/>
      <c r="AGY25" s="64"/>
      <c r="AGZ25" s="64"/>
      <c r="AHA25" s="64"/>
      <c r="AHB25" s="64"/>
      <c r="AHC25" s="64"/>
      <c r="AHD25" s="64"/>
      <c r="AHE25" s="64"/>
      <c r="AHF25" s="64"/>
      <c r="AHG25" s="64"/>
      <c r="AHH25" s="64"/>
      <c r="AHI25" s="64"/>
      <c r="AHJ25" s="64"/>
      <c r="AHK25" s="64"/>
      <c r="AHL25" s="64"/>
      <c r="AHM25" s="64"/>
      <c r="AHN25" s="64"/>
      <c r="AHO25" s="64"/>
      <c r="AHP25" s="64"/>
      <c r="AHQ25" s="64"/>
      <c r="AHR25" s="64"/>
      <c r="AHS25" s="64"/>
      <c r="AHT25" s="64"/>
      <c r="AHU25" s="64"/>
      <c r="AHV25" s="64"/>
      <c r="AHW25" s="64"/>
      <c r="AHX25" s="64"/>
      <c r="AHY25" s="64"/>
      <c r="AHZ25" s="64"/>
      <c r="AIA25" s="64"/>
      <c r="AIB25" s="64"/>
      <c r="AIC25" s="64"/>
      <c r="AID25" s="64"/>
      <c r="AIE25" s="64"/>
      <c r="AIF25" s="64"/>
      <c r="AIG25" s="64"/>
      <c r="AIH25" s="64"/>
      <c r="AII25" s="64"/>
      <c r="AIJ25" s="64"/>
      <c r="AIK25" s="64"/>
      <c r="AIL25" s="64"/>
      <c r="AIM25" s="64"/>
      <c r="AIN25" s="64"/>
      <c r="AIO25" s="64"/>
      <c r="AIP25" s="64"/>
      <c r="AIQ25" s="64"/>
      <c r="AIR25" s="64"/>
      <c r="AIS25" s="64"/>
      <c r="AIT25" s="64"/>
      <c r="AIU25" s="64"/>
      <c r="AIV25" s="64"/>
      <c r="AIW25" s="64"/>
      <c r="AIX25" s="64"/>
      <c r="AIY25" s="64"/>
      <c r="AIZ25" s="64"/>
      <c r="AJA25" s="64"/>
      <c r="AJB25" s="64"/>
      <c r="AJC25" s="64"/>
      <c r="AJD25" s="64"/>
      <c r="AJE25" s="64"/>
      <c r="AJF25" s="64"/>
      <c r="AJG25" s="64"/>
      <c r="AJH25" s="64"/>
      <c r="AJI25" s="64"/>
      <c r="AJJ25" s="64"/>
      <c r="AJK25" s="64"/>
      <c r="AJL25" s="64"/>
      <c r="AJM25" s="64"/>
      <c r="AJN25" s="64"/>
      <c r="AJO25" s="64"/>
      <c r="AJP25" s="64"/>
      <c r="AJQ25" s="64"/>
      <c r="AJR25" s="64"/>
      <c r="AJS25" s="64"/>
      <c r="AJT25" s="64"/>
      <c r="AJU25" s="64"/>
      <c r="AJV25" s="64"/>
      <c r="AJW25" s="64"/>
      <c r="AJX25" s="64"/>
      <c r="AJY25" s="64"/>
      <c r="AJZ25" s="64"/>
      <c r="AKA25" s="64"/>
      <c r="AKB25" s="64"/>
      <c r="AKC25" s="64"/>
      <c r="AKD25" s="64"/>
      <c r="AKE25" s="64"/>
      <c r="AKF25" s="64"/>
      <c r="AKG25" s="64"/>
      <c r="AKH25" s="64"/>
      <c r="AKI25" s="64"/>
      <c r="AKJ25" s="64"/>
      <c r="AKK25" s="64"/>
      <c r="AKL25" s="64"/>
      <c r="AKM25" s="64"/>
      <c r="AKN25" s="64"/>
      <c r="AKO25" s="64"/>
      <c r="AKP25" s="64"/>
      <c r="AKQ25" s="64"/>
      <c r="AKR25" s="64"/>
      <c r="AKS25" s="64"/>
      <c r="AKT25" s="64"/>
      <c r="AKU25" s="64"/>
      <c r="AKV25" s="64"/>
      <c r="AKW25" s="64"/>
      <c r="AKX25" s="64"/>
      <c r="AKY25" s="64"/>
      <c r="AKZ25" s="64"/>
      <c r="ALA25" s="64"/>
      <c r="ALB25" s="64"/>
      <c r="ALC25" s="64"/>
      <c r="ALD25" s="64"/>
      <c r="ALE25" s="64"/>
      <c r="ALF25" s="64"/>
      <c r="ALG25" s="64"/>
      <c r="ALH25" s="64"/>
      <c r="ALI25" s="64"/>
      <c r="ALJ25" s="64"/>
      <c r="ALK25" s="64"/>
      <c r="ALL25" s="64"/>
      <c r="ALM25" s="64"/>
      <c r="ALN25" s="64"/>
      <c r="ALO25" s="64"/>
      <c r="ALP25" s="64"/>
      <c r="ALQ25" s="64"/>
      <c r="ALR25" s="64"/>
      <c r="ALS25" s="64"/>
      <c r="ALT25" s="64"/>
      <c r="ALU25" s="64"/>
      <c r="ALV25" s="64"/>
      <c r="ALW25" s="64"/>
      <c r="ALX25" s="64"/>
      <c r="ALY25" s="64"/>
      <c r="ALZ25" s="64"/>
      <c r="AMA25" s="64"/>
      <c r="AMB25" s="64"/>
      <c r="AMC25" s="64"/>
      <c r="AMD25" s="64"/>
      <c r="AME25" s="64"/>
      <c r="AMF25" s="64"/>
      <c r="AMG25" s="64"/>
      <c r="AMH25" s="64"/>
      <c r="AMI25" s="64"/>
      <c r="AMJ25" s="64"/>
      <c r="AMK25" s="64"/>
      <c r="AML25" s="64"/>
      <c r="AMM25" s="64"/>
      <c r="AMN25" s="64"/>
      <c r="AMO25" s="64"/>
      <c r="AMP25" s="64"/>
      <c r="AMQ25" s="64"/>
      <c r="AMR25" s="64"/>
      <c r="AMS25" s="64"/>
      <c r="AMT25" s="64"/>
      <c r="AMU25" s="64"/>
      <c r="AMV25" s="64"/>
      <c r="AMW25" s="64"/>
      <c r="AMX25" s="64"/>
      <c r="AMY25" s="64"/>
      <c r="AMZ25" s="64"/>
      <c r="ANA25" s="64"/>
      <c r="ANB25" s="64"/>
      <c r="ANC25" s="64"/>
      <c r="AND25" s="64"/>
      <c r="ANE25" s="64"/>
      <c r="ANF25" s="64"/>
      <c r="ANG25" s="64"/>
      <c r="ANH25" s="64"/>
      <c r="ANI25" s="64"/>
      <c r="ANJ25" s="64"/>
      <c r="ANK25" s="64"/>
      <c r="ANL25" s="64"/>
      <c r="ANM25" s="64"/>
      <c r="ANN25" s="64"/>
      <c r="ANO25" s="64"/>
      <c r="ANP25" s="64"/>
      <c r="ANQ25" s="64"/>
      <c r="ANR25" s="64"/>
      <c r="ANS25" s="64"/>
      <c r="ANT25" s="64"/>
      <c r="ANU25" s="64"/>
      <c r="ANV25" s="64"/>
      <c r="ANW25" s="64"/>
      <c r="ANX25" s="64"/>
      <c r="ANY25" s="64"/>
      <c r="ANZ25" s="64"/>
      <c r="AOA25" s="64"/>
      <c r="AOB25" s="64"/>
      <c r="AOC25" s="64"/>
      <c r="AOD25" s="64"/>
      <c r="AOE25" s="64"/>
      <c r="AOF25" s="64"/>
      <c r="AOG25" s="64"/>
      <c r="AOH25" s="64"/>
      <c r="AOI25" s="64"/>
      <c r="AOJ25" s="64"/>
      <c r="AOK25" s="64"/>
      <c r="AOL25" s="64"/>
      <c r="AOM25" s="64"/>
      <c r="AON25" s="64"/>
      <c r="AOO25" s="64"/>
      <c r="AOP25" s="64"/>
      <c r="AOQ25" s="64"/>
      <c r="AOR25" s="64"/>
      <c r="AOS25" s="64"/>
      <c r="AOT25" s="64"/>
      <c r="AOU25" s="64"/>
      <c r="AOV25" s="64"/>
      <c r="AOW25" s="64"/>
      <c r="AOX25" s="64"/>
      <c r="AOY25" s="64"/>
      <c r="AOZ25" s="64"/>
      <c r="APA25" s="64"/>
      <c r="APB25" s="64"/>
      <c r="APC25" s="64"/>
      <c r="APD25" s="64"/>
      <c r="APE25" s="64"/>
      <c r="APF25" s="64"/>
      <c r="APG25" s="64"/>
      <c r="APH25" s="64"/>
      <c r="API25" s="64"/>
      <c r="APJ25" s="64"/>
      <c r="APK25" s="64"/>
      <c r="APL25" s="64"/>
      <c r="APM25" s="64"/>
      <c r="APN25" s="64"/>
      <c r="APO25" s="64"/>
      <c r="APP25" s="64"/>
      <c r="APQ25" s="64"/>
      <c r="APR25" s="64"/>
      <c r="APS25" s="64"/>
      <c r="APT25" s="64"/>
      <c r="APU25" s="64"/>
      <c r="APV25" s="64"/>
      <c r="APW25" s="64"/>
    </row>
    <row r="26" spans="1:1115" s="63" customFormat="1" x14ac:dyDescent="0.25">
      <c r="A26" s="86" t="s">
        <v>16</v>
      </c>
      <c r="B26" s="48" t="s">
        <v>88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  <c r="FP26" s="48"/>
      <c r="FQ26" s="48"/>
      <c r="FR26" s="48"/>
      <c r="FS26" s="48"/>
      <c r="FT26" s="48"/>
      <c r="FU26" s="48"/>
      <c r="FV26" s="48"/>
      <c r="FW26" s="48"/>
      <c r="FX26" s="48"/>
      <c r="FY26" s="48"/>
      <c r="FZ26" s="48"/>
      <c r="GA26" s="48"/>
      <c r="GB26" s="48"/>
      <c r="GC26" s="48"/>
      <c r="GD26" s="48"/>
      <c r="GE26" s="48"/>
      <c r="GF26" s="48"/>
      <c r="GG26" s="48"/>
      <c r="GH26" s="48"/>
      <c r="GI26" s="48"/>
      <c r="GJ26" s="48"/>
      <c r="GK26" s="48"/>
      <c r="GL26" s="48"/>
      <c r="GM26" s="48"/>
      <c r="GN26" s="48"/>
      <c r="GO26" s="48"/>
      <c r="GP26" s="48"/>
      <c r="GQ26" s="48"/>
      <c r="GR26" s="48"/>
      <c r="GS26" s="48"/>
      <c r="GT26" s="48"/>
      <c r="GU26" s="48"/>
      <c r="GV26" s="48"/>
      <c r="GW26" s="48"/>
      <c r="GX26" s="48"/>
      <c r="GY26" s="48"/>
      <c r="GZ26" s="48"/>
      <c r="HA26" s="48"/>
      <c r="HB26" s="48"/>
      <c r="HC26" s="48"/>
      <c r="HD26" s="48"/>
      <c r="HE26" s="48"/>
      <c r="HF26" s="48"/>
      <c r="HG26" s="48"/>
      <c r="HH26" s="48"/>
      <c r="HI26" s="48"/>
      <c r="HJ26" s="48"/>
      <c r="HK26" s="48"/>
      <c r="HL26" s="48"/>
      <c r="HM26" s="48"/>
      <c r="HN26" s="48"/>
      <c r="HO26" s="48"/>
      <c r="HP26" s="48"/>
      <c r="HQ26" s="48"/>
      <c r="HR26" s="48"/>
      <c r="HS26" s="48"/>
      <c r="HT26" s="48"/>
      <c r="HU26" s="48"/>
      <c r="HV26" s="48"/>
      <c r="HW26" s="48"/>
      <c r="HX26" s="48"/>
      <c r="HY26" s="48"/>
      <c r="HZ26" s="48"/>
      <c r="IA26" s="48"/>
      <c r="IB26" s="48"/>
      <c r="IC26" s="48"/>
      <c r="ID26" s="48"/>
      <c r="IE26" s="48"/>
      <c r="IF26" s="48"/>
      <c r="IG26" s="48"/>
      <c r="IH26" s="48"/>
      <c r="II26" s="48"/>
      <c r="IJ26" s="48"/>
      <c r="IK26" s="48"/>
      <c r="IL26" s="48"/>
      <c r="IM26" s="48"/>
      <c r="IN26" s="48"/>
      <c r="IO26" s="48"/>
      <c r="IP26" s="48"/>
      <c r="IQ26" s="48"/>
      <c r="IR26" s="48"/>
      <c r="IS26" s="48"/>
      <c r="IT26" s="48"/>
      <c r="IU26" s="48"/>
      <c r="IV26" s="48"/>
      <c r="IW26" s="48"/>
      <c r="IX26" s="48"/>
      <c r="IY26" s="48"/>
      <c r="IZ26" s="48"/>
      <c r="JA26" s="48"/>
      <c r="JB26" s="48"/>
      <c r="JC26" s="48"/>
      <c r="JD26" s="48"/>
      <c r="JE26" s="48"/>
      <c r="JF26" s="48"/>
      <c r="JG26" s="48"/>
      <c r="JH26" s="48"/>
      <c r="JI26" s="48"/>
      <c r="JJ26" s="48"/>
      <c r="JK26" s="48"/>
      <c r="JL26" s="48"/>
      <c r="JM26" s="48"/>
      <c r="JN26" s="48"/>
      <c r="JO26" s="48"/>
      <c r="JP26" s="48"/>
      <c r="JQ26" s="48"/>
      <c r="JR26" s="48"/>
      <c r="JS26" s="48"/>
      <c r="JT26" s="48"/>
      <c r="JU26" s="48"/>
      <c r="JV26" s="48"/>
      <c r="JW26" s="48"/>
      <c r="JX26" s="48"/>
      <c r="JY26" s="48"/>
      <c r="JZ26" s="48"/>
      <c r="KA26" s="48"/>
      <c r="KB26" s="48"/>
      <c r="KC26" s="48"/>
      <c r="KD26" s="48"/>
      <c r="KE26" s="48"/>
      <c r="KF26" s="48"/>
      <c r="KG26" s="48"/>
      <c r="KH26" s="48"/>
      <c r="KI26" s="48"/>
      <c r="KJ26" s="48"/>
      <c r="KK26" s="48"/>
      <c r="KL26" s="48"/>
      <c r="KM26" s="48"/>
      <c r="KN26" s="48"/>
      <c r="KO26" s="48"/>
      <c r="KP26" s="48"/>
      <c r="KQ26" s="48"/>
      <c r="KR26" s="48"/>
      <c r="KS26" s="48"/>
      <c r="KT26" s="48"/>
      <c r="KU26" s="48"/>
      <c r="KV26" s="48"/>
      <c r="KW26" s="48"/>
      <c r="KX26" s="48"/>
      <c r="KY26" s="48"/>
      <c r="KZ26" s="48"/>
      <c r="LA26" s="48"/>
      <c r="LB26" s="48"/>
      <c r="LC26" s="48"/>
      <c r="LD26" s="48"/>
      <c r="LE26" s="48"/>
      <c r="LF26" s="48"/>
      <c r="LG26" s="48"/>
      <c r="LH26" s="48"/>
      <c r="LI26" s="48"/>
      <c r="LJ26" s="48"/>
      <c r="LK26" s="48"/>
      <c r="LL26" s="48"/>
      <c r="LM26" s="48"/>
      <c r="LN26" s="48"/>
      <c r="LO26" s="48"/>
      <c r="LP26" s="48"/>
      <c r="LQ26" s="48"/>
      <c r="LR26" s="48"/>
      <c r="LS26" s="48"/>
      <c r="LT26" s="48"/>
      <c r="LU26" s="48"/>
      <c r="LV26" s="48"/>
      <c r="LW26" s="48"/>
      <c r="LX26" s="48"/>
      <c r="LY26" s="48"/>
      <c r="LZ26" s="48"/>
      <c r="MA26" s="48"/>
      <c r="MB26" s="48"/>
      <c r="MC26" s="48"/>
      <c r="MD26" s="48"/>
      <c r="ME26" s="48"/>
      <c r="MF26" s="48"/>
      <c r="MG26" s="48"/>
      <c r="MH26" s="48"/>
      <c r="MI26" s="48"/>
      <c r="MJ26" s="48"/>
      <c r="MK26" s="48"/>
      <c r="ML26" s="48"/>
      <c r="MM26" s="48"/>
      <c r="MN26" s="48"/>
      <c r="MO26" s="48"/>
      <c r="MP26" s="48"/>
      <c r="MQ26" s="48"/>
      <c r="MR26" s="48"/>
      <c r="MS26" s="48"/>
      <c r="MT26" s="48"/>
      <c r="MU26" s="48"/>
      <c r="MV26" s="48"/>
      <c r="MW26" s="48"/>
      <c r="MX26" s="48"/>
      <c r="MY26" s="48"/>
      <c r="MZ26" s="48"/>
      <c r="NA26" s="48"/>
      <c r="NB26" s="48"/>
      <c r="NC26" s="48"/>
      <c r="ND26" s="48"/>
      <c r="NE26" s="48"/>
      <c r="NF26" s="48"/>
      <c r="NG26" s="48"/>
      <c r="NH26" s="48"/>
      <c r="NI26" s="48"/>
      <c r="NJ26" s="48"/>
      <c r="NK26" s="48"/>
      <c r="NL26" s="48"/>
      <c r="NM26" s="48"/>
      <c r="NN26" s="48"/>
      <c r="NO26" s="48"/>
      <c r="NP26" s="48"/>
      <c r="NQ26" s="48"/>
      <c r="NR26" s="48"/>
      <c r="NS26" s="48"/>
      <c r="NT26" s="48"/>
      <c r="NU26" s="48"/>
      <c r="NV26" s="48"/>
      <c r="NW26" s="64"/>
      <c r="NX26" s="64"/>
      <c r="NY26" s="64"/>
      <c r="NZ26" s="64"/>
      <c r="OA26" s="64"/>
      <c r="OB26" s="64"/>
      <c r="OC26" s="64"/>
      <c r="OD26" s="64"/>
      <c r="OE26" s="64"/>
      <c r="OF26" s="64"/>
      <c r="OG26" s="64"/>
      <c r="OH26" s="64"/>
      <c r="OI26" s="64"/>
      <c r="OJ26" s="64"/>
      <c r="OK26" s="64"/>
      <c r="OL26" s="64"/>
      <c r="OM26" s="64"/>
      <c r="ON26" s="64"/>
      <c r="OO26" s="64"/>
      <c r="OP26" s="64"/>
      <c r="OQ26" s="64"/>
      <c r="OR26" s="64"/>
      <c r="OS26" s="64"/>
      <c r="OT26" s="64"/>
      <c r="OU26" s="64"/>
      <c r="OV26" s="64"/>
      <c r="OW26" s="64"/>
      <c r="OX26" s="64"/>
      <c r="OY26" s="64"/>
      <c r="OZ26" s="64"/>
      <c r="PA26" s="64"/>
      <c r="PB26" s="64"/>
      <c r="PC26" s="64"/>
      <c r="PD26" s="64"/>
      <c r="PE26" s="64"/>
      <c r="PF26" s="64"/>
      <c r="PG26" s="64"/>
      <c r="PH26" s="64"/>
      <c r="PI26" s="64"/>
      <c r="PJ26" s="64"/>
      <c r="PK26" s="64"/>
      <c r="PL26" s="64"/>
      <c r="PM26" s="64"/>
      <c r="PN26" s="64"/>
      <c r="PO26" s="64"/>
      <c r="PP26" s="64"/>
      <c r="PQ26" s="64"/>
      <c r="PR26" s="64"/>
      <c r="PS26" s="64"/>
      <c r="PT26" s="64"/>
      <c r="PU26" s="64"/>
      <c r="PV26" s="64"/>
      <c r="PW26" s="64"/>
      <c r="PX26" s="64"/>
      <c r="PY26" s="64"/>
      <c r="PZ26" s="64"/>
      <c r="QA26" s="64"/>
      <c r="QB26" s="64"/>
      <c r="QC26" s="64"/>
      <c r="QD26" s="64"/>
      <c r="QE26" s="64"/>
      <c r="QF26" s="64"/>
      <c r="QG26" s="64"/>
      <c r="QH26" s="64"/>
      <c r="QI26" s="64"/>
      <c r="QJ26" s="64"/>
      <c r="QK26" s="64"/>
      <c r="QL26" s="64"/>
      <c r="QM26" s="64"/>
      <c r="QN26" s="64"/>
      <c r="QO26" s="64"/>
      <c r="QP26" s="64"/>
      <c r="QQ26" s="64"/>
      <c r="QR26" s="64"/>
      <c r="QS26" s="64"/>
      <c r="QT26" s="64"/>
      <c r="QU26" s="64"/>
      <c r="QV26" s="64"/>
      <c r="QW26" s="64"/>
      <c r="QX26" s="64"/>
      <c r="QY26" s="64"/>
      <c r="QZ26" s="64"/>
      <c r="RA26" s="64"/>
      <c r="RB26" s="64"/>
      <c r="RC26" s="64"/>
      <c r="RD26" s="64"/>
      <c r="RE26" s="64"/>
      <c r="RF26" s="64"/>
      <c r="RG26" s="64"/>
      <c r="RH26" s="64"/>
      <c r="RI26" s="64"/>
      <c r="RJ26" s="64"/>
      <c r="RK26" s="64"/>
      <c r="RL26" s="64"/>
      <c r="RM26" s="64"/>
      <c r="RN26" s="64"/>
      <c r="RO26" s="64"/>
      <c r="RP26" s="64"/>
      <c r="RQ26" s="64"/>
      <c r="RR26" s="64"/>
      <c r="RS26" s="64"/>
      <c r="RT26" s="64"/>
      <c r="RU26" s="64"/>
      <c r="RV26" s="64"/>
      <c r="RW26" s="64"/>
      <c r="RX26" s="64"/>
      <c r="RY26" s="64"/>
      <c r="RZ26" s="64"/>
      <c r="SA26" s="64"/>
      <c r="SB26" s="64"/>
      <c r="SC26" s="64"/>
      <c r="SD26" s="64"/>
      <c r="SE26" s="64"/>
      <c r="SF26" s="64"/>
      <c r="SG26" s="64"/>
      <c r="SH26" s="64"/>
      <c r="SI26" s="64"/>
      <c r="SJ26" s="64"/>
      <c r="SK26" s="64"/>
      <c r="SL26" s="64"/>
      <c r="SM26" s="64"/>
      <c r="SN26" s="64"/>
      <c r="SO26" s="64"/>
      <c r="SP26" s="64"/>
      <c r="SQ26" s="64"/>
      <c r="SR26" s="64"/>
      <c r="SS26" s="64"/>
      <c r="ST26" s="64"/>
      <c r="SU26" s="64"/>
      <c r="SV26" s="64"/>
      <c r="SW26" s="64"/>
      <c r="SX26" s="64"/>
      <c r="SY26" s="64"/>
      <c r="SZ26" s="64"/>
      <c r="TA26" s="64"/>
      <c r="TB26" s="64"/>
      <c r="TC26" s="64"/>
      <c r="TD26" s="64"/>
      <c r="TE26" s="64"/>
      <c r="TF26" s="64"/>
      <c r="TG26" s="64"/>
      <c r="TH26" s="64"/>
      <c r="TI26" s="64"/>
      <c r="TJ26" s="64"/>
      <c r="TK26" s="64"/>
      <c r="TL26" s="64"/>
      <c r="TM26" s="64"/>
      <c r="TN26" s="64"/>
      <c r="TO26" s="64"/>
      <c r="TP26" s="64"/>
      <c r="TQ26" s="64"/>
      <c r="TR26" s="64"/>
      <c r="TS26" s="64"/>
      <c r="TT26" s="64"/>
      <c r="TU26" s="64"/>
      <c r="TV26" s="64"/>
      <c r="TW26" s="64"/>
      <c r="TX26" s="64"/>
      <c r="TY26" s="64"/>
      <c r="TZ26" s="64"/>
      <c r="UA26" s="64"/>
      <c r="UB26" s="64"/>
      <c r="UC26" s="64"/>
      <c r="UD26" s="64"/>
      <c r="UE26" s="64"/>
      <c r="UF26" s="64"/>
      <c r="UG26" s="64"/>
      <c r="UH26" s="64"/>
      <c r="UI26" s="64"/>
      <c r="UJ26" s="64"/>
      <c r="UK26" s="64"/>
      <c r="UL26" s="64"/>
      <c r="UM26" s="64"/>
      <c r="UN26" s="64"/>
      <c r="UO26" s="64"/>
      <c r="UP26" s="64"/>
      <c r="UQ26" s="64"/>
      <c r="UR26" s="64"/>
      <c r="US26" s="64"/>
      <c r="UT26" s="64"/>
      <c r="UU26" s="64"/>
      <c r="UV26" s="64"/>
      <c r="UW26" s="64"/>
      <c r="UX26" s="64"/>
      <c r="UY26" s="64"/>
      <c r="UZ26" s="64"/>
      <c r="VA26" s="64"/>
      <c r="VB26" s="64"/>
      <c r="VC26" s="64"/>
      <c r="VD26" s="64"/>
      <c r="VE26" s="64"/>
      <c r="VF26" s="64"/>
      <c r="VG26" s="64"/>
      <c r="VH26" s="64"/>
      <c r="VI26" s="64"/>
      <c r="VJ26" s="64"/>
      <c r="VK26" s="64"/>
      <c r="VL26" s="64"/>
      <c r="VM26" s="64"/>
      <c r="VN26" s="64"/>
      <c r="VO26" s="64"/>
      <c r="VP26" s="64"/>
      <c r="VQ26" s="64"/>
      <c r="VR26" s="64"/>
      <c r="VS26" s="64"/>
      <c r="VT26" s="64"/>
      <c r="VU26" s="64"/>
      <c r="VV26" s="64"/>
      <c r="VW26" s="64"/>
      <c r="VX26" s="64"/>
      <c r="VY26" s="64"/>
      <c r="VZ26" s="64"/>
      <c r="WA26" s="64"/>
      <c r="WB26" s="64"/>
      <c r="WC26" s="64"/>
      <c r="WD26" s="64"/>
      <c r="WE26" s="64"/>
      <c r="WF26" s="64"/>
      <c r="WG26" s="64"/>
      <c r="WH26" s="64"/>
      <c r="WI26" s="64"/>
      <c r="WJ26" s="64"/>
      <c r="WK26" s="64"/>
      <c r="WL26" s="64"/>
      <c r="WM26" s="64"/>
      <c r="WN26" s="64"/>
      <c r="WO26" s="64"/>
      <c r="WP26" s="64"/>
      <c r="WQ26" s="64"/>
      <c r="WR26" s="64"/>
      <c r="WS26" s="64"/>
      <c r="WT26" s="64"/>
      <c r="WU26" s="64"/>
      <c r="WV26" s="64"/>
      <c r="WW26" s="64"/>
      <c r="WX26" s="64"/>
      <c r="WY26" s="64"/>
      <c r="WZ26" s="64"/>
      <c r="XA26" s="64"/>
      <c r="XB26" s="64"/>
      <c r="XC26" s="64"/>
      <c r="XD26" s="64"/>
      <c r="XE26" s="64"/>
      <c r="XF26" s="64"/>
      <c r="XG26" s="64"/>
      <c r="XH26" s="64"/>
      <c r="XI26" s="64"/>
      <c r="XJ26" s="64"/>
      <c r="XK26" s="64"/>
      <c r="XL26" s="64"/>
      <c r="XM26" s="64"/>
      <c r="XN26" s="64"/>
      <c r="XO26" s="64"/>
      <c r="XP26" s="64"/>
      <c r="XQ26" s="64"/>
      <c r="XR26" s="64"/>
      <c r="XS26" s="64"/>
      <c r="XT26" s="64"/>
      <c r="XU26" s="64"/>
      <c r="XV26" s="64"/>
      <c r="XW26" s="64"/>
      <c r="XX26" s="64"/>
      <c r="XY26" s="64"/>
      <c r="XZ26" s="64"/>
      <c r="YA26" s="64"/>
      <c r="YB26" s="64"/>
      <c r="YC26" s="64"/>
      <c r="YD26" s="64"/>
      <c r="YE26" s="64"/>
      <c r="YF26" s="64"/>
      <c r="YG26" s="64"/>
      <c r="YH26" s="64"/>
      <c r="YI26" s="64"/>
      <c r="YJ26" s="64"/>
      <c r="YK26" s="64"/>
      <c r="YL26" s="64"/>
      <c r="YM26" s="64"/>
      <c r="YN26" s="64"/>
      <c r="YO26" s="64"/>
      <c r="YP26" s="64"/>
      <c r="YQ26" s="64"/>
      <c r="YR26" s="64"/>
      <c r="YS26" s="64"/>
      <c r="YT26" s="64"/>
      <c r="YU26" s="64"/>
      <c r="YV26" s="64"/>
      <c r="YW26" s="64"/>
      <c r="YX26" s="64"/>
      <c r="YY26" s="64"/>
      <c r="YZ26" s="64"/>
      <c r="ZA26" s="64"/>
      <c r="ZB26" s="64"/>
      <c r="ZC26" s="64"/>
      <c r="ZD26" s="64"/>
      <c r="ZE26" s="64"/>
      <c r="ZF26" s="64"/>
      <c r="ZG26" s="64"/>
      <c r="ZH26" s="64"/>
      <c r="ZI26" s="64"/>
      <c r="ZJ26" s="64"/>
      <c r="ZK26" s="64"/>
      <c r="ZL26" s="64"/>
      <c r="ZM26" s="64"/>
      <c r="ZN26" s="64"/>
      <c r="ZO26" s="64"/>
      <c r="ZP26" s="64"/>
      <c r="ZQ26" s="64"/>
      <c r="ZR26" s="64"/>
      <c r="ZS26" s="64"/>
      <c r="ZT26" s="64"/>
      <c r="ZU26" s="64"/>
      <c r="ZV26" s="64"/>
      <c r="ZW26" s="64"/>
      <c r="ZX26" s="64"/>
      <c r="ZY26" s="64"/>
      <c r="ZZ26" s="64"/>
      <c r="AAA26" s="64"/>
      <c r="AAB26" s="64"/>
      <c r="AAC26" s="64"/>
      <c r="AAD26" s="64"/>
      <c r="AAE26" s="64"/>
      <c r="AAF26" s="64"/>
      <c r="AAG26" s="64"/>
      <c r="AAH26" s="64"/>
      <c r="AAI26" s="64"/>
      <c r="AAJ26" s="64"/>
      <c r="AAK26" s="64"/>
      <c r="AAL26" s="64"/>
      <c r="AAM26" s="64"/>
      <c r="AAN26" s="64"/>
      <c r="AAO26" s="64"/>
      <c r="AAP26" s="64"/>
      <c r="AAQ26" s="64"/>
      <c r="AAR26" s="64"/>
      <c r="AAS26" s="64"/>
      <c r="AAT26" s="64"/>
      <c r="AAU26" s="64"/>
      <c r="AAV26" s="64"/>
      <c r="AAW26" s="64"/>
      <c r="AAX26" s="64"/>
      <c r="AAY26" s="64"/>
      <c r="AAZ26" s="64"/>
      <c r="ABA26" s="64"/>
      <c r="ABB26" s="64"/>
      <c r="ABC26" s="64"/>
      <c r="ABD26" s="64"/>
      <c r="ABE26" s="64"/>
      <c r="ABF26" s="64"/>
      <c r="ABG26" s="64"/>
      <c r="ABH26" s="64"/>
      <c r="ABI26" s="64"/>
      <c r="ABJ26" s="64"/>
      <c r="ABK26" s="64"/>
      <c r="ABL26" s="64"/>
      <c r="ABM26" s="64"/>
      <c r="ABN26" s="64"/>
      <c r="ABO26" s="64"/>
      <c r="ABP26" s="64"/>
      <c r="ABQ26" s="64"/>
      <c r="ABR26" s="64"/>
      <c r="ABS26" s="64"/>
      <c r="ABT26" s="64"/>
      <c r="ABU26" s="64"/>
      <c r="ABV26" s="64"/>
      <c r="ABW26" s="64"/>
      <c r="ABX26" s="64"/>
      <c r="ABY26" s="64"/>
      <c r="ABZ26" s="64"/>
      <c r="ACA26" s="64"/>
      <c r="ACB26" s="64"/>
      <c r="ACC26" s="64"/>
      <c r="ACD26" s="64"/>
      <c r="ACE26" s="64"/>
      <c r="ACF26" s="64"/>
      <c r="ACG26" s="64"/>
      <c r="ACH26" s="64"/>
      <c r="ACI26" s="64"/>
      <c r="ACJ26" s="64"/>
      <c r="ACK26" s="64"/>
      <c r="ACL26" s="64"/>
      <c r="ACM26" s="64"/>
      <c r="ACN26" s="64"/>
      <c r="ACO26" s="64"/>
      <c r="ACP26" s="64"/>
      <c r="ACQ26" s="64"/>
      <c r="ACR26" s="64"/>
      <c r="ACS26" s="64"/>
      <c r="ACT26" s="64"/>
      <c r="ACU26" s="64"/>
      <c r="ACV26" s="64"/>
      <c r="ACW26" s="64"/>
      <c r="ACX26" s="64"/>
      <c r="ACY26" s="64"/>
      <c r="ACZ26" s="64"/>
      <c r="ADA26" s="64"/>
      <c r="ADB26" s="64"/>
      <c r="ADC26" s="64"/>
      <c r="ADD26" s="64"/>
      <c r="ADE26" s="64"/>
      <c r="ADF26" s="64"/>
      <c r="ADG26" s="64"/>
      <c r="ADH26" s="64"/>
      <c r="ADI26" s="64"/>
      <c r="ADJ26" s="64"/>
      <c r="ADK26" s="64"/>
      <c r="ADL26" s="64"/>
      <c r="ADM26" s="64"/>
      <c r="ADN26" s="64"/>
      <c r="ADO26" s="64"/>
      <c r="ADP26" s="64"/>
      <c r="ADQ26" s="64"/>
      <c r="ADR26" s="64"/>
      <c r="ADS26" s="64"/>
      <c r="ADT26" s="64"/>
      <c r="ADU26" s="64"/>
      <c r="ADV26" s="64"/>
      <c r="ADW26" s="64"/>
      <c r="ADX26" s="64"/>
      <c r="ADY26" s="64"/>
      <c r="ADZ26" s="64"/>
      <c r="AEA26" s="64"/>
      <c r="AEB26" s="64"/>
      <c r="AEC26" s="64"/>
      <c r="AED26" s="64"/>
      <c r="AEE26" s="64"/>
      <c r="AEF26" s="64"/>
      <c r="AEG26" s="64"/>
      <c r="AEH26" s="64"/>
      <c r="AEI26" s="64"/>
      <c r="AEJ26" s="64"/>
      <c r="AEK26" s="64"/>
      <c r="AEL26" s="64"/>
      <c r="AEM26" s="64"/>
      <c r="AEN26" s="64"/>
      <c r="AEO26" s="64"/>
      <c r="AEP26" s="64"/>
      <c r="AEQ26" s="64"/>
      <c r="AER26" s="64"/>
      <c r="AES26" s="64"/>
      <c r="AET26" s="64"/>
      <c r="AEU26" s="64"/>
      <c r="AEV26" s="64"/>
      <c r="AEW26" s="64"/>
      <c r="AEX26" s="64"/>
      <c r="AEY26" s="64"/>
      <c r="AEZ26" s="64"/>
      <c r="AFA26" s="64"/>
      <c r="AFB26" s="64"/>
      <c r="AFC26" s="64"/>
      <c r="AFD26" s="64"/>
      <c r="AFE26" s="64"/>
      <c r="AFF26" s="64"/>
      <c r="AFG26" s="64"/>
      <c r="AFH26" s="64"/>
      <c r="AFI26" s="64"/>
      <c r="AFJ26" s="64"/>
      <c r="AFK26" s="64"/>
      <c r="AFL26" s="64"/>
      <c r="AFM26" s="64"/>
      <c r="AFN26" s="64"/>
      <c r="AFO26" s="64"/>
      <c r="AFP26" s="64"/>
      <c r="AFQ26" s="64"/>
      <c r="AFR26" s="64"/>
      <c r="AFS26" s="64"/>
      <c r="AFT26" s="64"/>
      <c r="AFU26" s="64"/>
      <c r="AFV26" s="64"/>
      <c r="AFW26" s="64"/>
      <c r="AFX26" s="64"/>
      <c r="AFY26" s="64"/>
      <c r="AFZ26" s="64"/>
      <c r="AGA26" s="64"/>
      <c r="AGB26" s="64"/>
      <c r="AGC26" s="64"/>
      <c r="AGD26" s="64"/>
      <c r="AGE26" s="64"/>
      <c r="AGF26" s="64"/>
      <c r="AGG26" s="64"/>
      <c r="AGH26" s="64"/>
      <c r="AGI26" s="64"/>
      <c r="AGJ26" s="64"/>
      <c r="AGK26" s="64"/>
      <c r="AGL26" s="64"/>
      <c r="AGM26" s="64"/>
      <c r="AGN26" s="64"/>
      <c r="AGO26" s="64"/>
      <c r="AGP26" s="64"/>
      <c r="AGQ26" s="64"/>
      <c r="AGR26" s="64"/>
      <c r="AGS26" s="64"/>
      <c r="AGT26" s="64"/>
      <c r="AGU26" s="64"/>
      <c r="AGV26" s="64"/>
      <c r="AGW26" s="64"/>
      <c r="AGX26" s="64"/>
      <c r="AGY26" s="64"/>
      <c r="AGZ26" s="64"/>
      <c r="AHA26" s="64"/>
      <c r="AHB26" s="64"/>
      <c r="AHC26" s="64"/>
      <c r="AHD26" s="64"/>
      <c r="AHE26" s="64"/>
      <c r="AHF26" s="64"/>
      <c r="AHG26" s="64"/>
      <c r="AHH26" s="64"/>
      <c r="AHI26" s="64"/>
      <c r="AHJ26" s="64"/>
      <c r="AHK26" s="64"/>
      <c r="AHL26" s="64"/>
      <c r="AHM26" s="64"/>
      <c r="AHN26" s="64"/>
      <c r="AHO26" s="64"/>
      <c r="AHP26" s="64"/>
      <c r="AHQ26" s="64"/>
      <c r="AHR26" s="64"/>
      <c r="AHS26" s="64"/>
      <c r="AHT26" s="64"/>
      <c r="AHU26" s="64"/>
      <c r="AHV26" s="64"/>
      <c r="AHW26" s="64"/>
      <c r="AHX26" s="64"/>
      <c r="AHY26" s="64"/>
      <c r="AHZ26" s="64"/>
      <c r="AIA26" s="64"/>
      <c r="AIB26" s="64"/>
      <c r="AIC26" s="64"/>
      <c r="AID26" s="64"/>
      <c r="AIE26" s="64"/>
      <c r="AIF26" s="64"/>
      <c r="AIG26" s="64"/>
      <c r="AIH26" s="64"/>
      <c r="AII26" s="64"/>
      <c r="AIJ26" s="64"/>
      <c r="AIK26" s="64"/>
      <c r="AIL26" s="64"/>
      <c r="AIM26" s="64"/>
      <c r="AIN26" s="64"/>
      <c r="AIO26" s="64"/>
      <c r="AIP26" s="64"/>
      <c r="AIQ26" s="64"/>
      <c r="AIR26" s="64"/>
      <c r="AIS26" s="64"/>
      <c r="AIT26" s="64"/>
      <c r="AIU26" s="64"/>
      <c r="AIV26" s="64"/>
      <c r="AIW26" s="64"/>
      <c r="AIX26" s="64"/>
      <c r="AIY26" s="64"/>
      <c r="AIZ26" s="64"/>
      <c r="AJA26" s="64"/>
      <c r="AJB26" s="64"/>
      <c r="AJC26" s="64"/>
      <c r="AJD26" s="64"/>
      <c r="AJE26" s="64"/>
      <c r="AJF26" s="64"/>
      <c r="AJG26" s="64"/>
      <c r="AJH26" s="64"/>
      <c r="AJI26" s="64"/>
      <c r="AJJ26" s="64"/>
      <c r="AJK26" s="64"/>
      <c r="AJL26" s="64"/>
      <c r="AJM26" s="64"/>
      <c r="AJN26" s="64"/>
      <c r="AJO26" s="64"/>
      <c r="AJP26" s="64"/>
      <c r="AJQ26" s="64"/>
      <c r="AJR26" s="64"/>
      <c r="AJS26" s="64"/>
      <c r="AJT26" s="64"/>
      <c r="AJU26" s="64"/>
      <c r="AJV26" s="64"/>
      <c r="AJW26" s="64"/>
      <c r="AJX26" s="64"/>
      <c r="AJY26" s="64"/>
      <c r="AJZ26" s="64"/>
      <c r="AKA26" s="64"/>
      <c r="AKB26" s="64"/>
      <c r="AKC26" s="64"/>
      <c r="AKD26" s="64"/>
      <c r="AKE26" s="64"/>
      <c r="AKF26" s="64"/>
      <c r="AKG26" s="64"/>
      <c r="AKH26" s="64"/>
      <c r="AKI26" s="64"/>
      <c r="AKJ26" s="64"/>
      <c r="AKK26" s="64"/>
      <c r="AKL26" s="64"/>
      <c r="AKM26" s="64"/>
      <c r="AKN26" s="64"/>
      <c r="AKO26" s="64"/>
      <c r="AKP26" s="64"/>
      <c r="AKQ26" s="64"/>
      <c r="AKR26" s="64"/>
      <c r="AKS26" s="64"/>
      <c r="AKT26" s="64"/>
      <c r="AKU26" s="64"/>
      <c r="AKV26" s="64"/>
      <c r="AKW26" s="64"/>
      <c r="AKX26" s="64"/>
      <c r="AKY26" s="64"/>
      <c r="AKZ26" s="64"/>
      <c r="ALA26" s="64"/>
      <c r="ALB26" s="64"/>
      <c r="ALC26" s="64"/>
      <c r="ALD26" s="64"/>
      <c r="ALE26" s="64"/>
      <c r="ALF26" s="64"/>
      <c r="ALG26" s="64"/>
      <c r="ALH26" s="64"/>
      <c r="ALI26" s="64"/>
      <c r="ALJ26" s="64"/>
      <c r="ALK26" s="64"/>
      <c r="ALL26" s="64"/>
      <c r="ALM26" s="64"/>
      <c r="ALN26" s="64"/>
      <c r="ALO26" s="64"/>
      <c r="ALP26" s="64"/>
      <c r="ALQ26" s="64"/>
      <c r="ALR26" s="64"/>
      <c r="ALS26" s="64"/>
      <c r="ALT26" s="64"/>
      <c r="ALU26" s="64"/>
      <c r="ALV26" s="64"/>
      <c r="ALW26" s="64"/>
      <c r="ALX26" s="64"/>
      <c r="ALY26" s="64"/>
      <c r="ALZ26" s="64"/>
      <c r="AMA26" s="64"/>
      <c r="AMB26" s="64"/>
      <c r="AMC26" s="64"/>
      <c r="AMD26" s="64"/>
      <c r="AME26" s="64"/>
      <c r="AMF26" s="64"/>
      <c r="AMG26" s="64"/>
      <c r="AMH26" s="64"/>
      <c r="AMI26" s="64"/>
      <c r="AMJ26" s="64"/>
      <c r="AMK26" s="64"/>
      <c r="AML26" s="64"/>
      <c r="AMM26" s="64"/>
      <c r="AMN26" s="64"/>
      <c r="AMO26" s="64"/>
      <c r="AMP26" s="64"/>
      <c r="AMQ26" s="64"/>
      <c r="AMR26" s="64"/>
      <c r="AMS26" s="64"/>
      <c r="AMT26" s="64"/>
      <c r="AMU26" s="64"/>
      <c r="AMV26" s="64"/>
      <c r="AMW26" s="64"/>
      <c r="AMX26" s="64"/>
      <c r="AMY26" s="64"/>
      <c r="AMZ26" s="64"/>
      <c r="ANA26" s="64"/>
      <c r="ANB26" s="64"/>
      <c r="ANC26" s="64"/>
      <c r="AND26" s="64"/>
      <c r="ANE26" s="64"/>
      <c r="ANF26" s="64"/>
      <c r="ANG26" s="64"/>
      <c r="ANH26" s="64"/>
      <c r="ANI26" s="64"/>
      <c r="ANJ26" s="64"/>
      <c r="ANK26" s="64"/>
      <c r="ANL26" s="64"/>
      <c r="ANM26" s="64"/>
      <c r="ANN26" s="64"/>
      <c r="ANO26" s="64"/>
      <c r="ANP26" s="64"/>
      <c r="ANQ26" s="64"/>
      <c r="ANR26" s="64"/>
      <c r="ANS26" s="64"/>
      <c r="ANT26" s="64"/>
      <c r="ANU26" s="64"/>
      <c r="ANV26" s="64"/>
      <c r="ANW26" s="64"/>
      <c r="ANX26" s="64"/>
      <c r="ANY26" s="64"/>
      <c r="ANZ26" s="64"/>
      <c r="AOA26" s="64"/>
      <c r="AOB26" s="64"/>
      <c r="AOC26" s="64"/>
      <c r="AOD26" s="64"/>
      <c r="AOE26" s="64"/>
      <c r="AOF26" s="64"/>
      <c r="AOG26" s="64"/>
      <c r="AOH26" s="64"/>
      <c r="AOI26" s="64"/>
      <c r="AOJ26" s="64"/>
      <c r="AOK26" s="64"/>
      <c r="AOL26" s="64"/>
      <c r="AOM26" s="64"/>
      <c r="AON26" s="64"/>
      <c r="AOO26" s="64"/>
      <c r="AOP26" s="64"/>
      <c r="AOQ26" s="64"/>
      <c r="AOR26" s="64"/>
      <c r="AOS26" s="64"/>
      <c r="AOT26" s="64"/>
      <c r="AOU26" s="64"/>
      <c r="AOV26" s="64"/>
      <c r="AOW26" s="64"/>
      <c r="AOX26" s="64"/>
      <c r="AOY26" s="64"/>
      <c r="AOZ26" s="64"/>
      <c r="APA26" s="64"/>
      <c r="APB26" s="64"/>
      <c r="APC26" s="64"/>
      <c r="APD26" s="64"/>
      <c r="APE26" s="64"/>
      <c r="APF26" s="64"/>
      <c r="APG26" s="64"/>
      <c r="APH26" s="64"/>
      <c r="API26" s="64"/>
      <c r="APJ26" s="64"/>
      <c r="APK26" s="64"/>
      <c r="APL26" s="64"/>
      <c r="APM26" s="64"/>
      <c r="APN26" s="64"/>
      <c r="APO26" s="64"/>
      <c r="APP26" s="64"/>
      <c r="APQ26" s="64"/>
      <c r="APR26" s="64"/>
      <c r="APS26" s="64"/>
      <c r="APT26" s="64"/>
      <c r="APU26" s="64"/>
      <c r="APV26" s="64"/>
      <c r="APW26" s="64"/>
    </row>
    <row r="27" spans="1:1115" s="63" customFormat="1" x14ac:dyDescent="0.25">
      <c r="A27" s="86" t="s">
        <v>15</v>
      </c>
      <c r="B27" s="88" t="s">
        <v>14</v>
      </c>
      <c r="C27" s="48"/>
      <c r="D27" s="48"/>
      <c r="E27" s="48"/>
      <c r="F27" s="48"/>
      <c r="G27" s="48"/>
      <c r="H27" s="88"/>
      <c r="I27" s="48"/>
      <c r="J27" s="48"/>
      <c r="K27" s="48"/>
      <c r="L27" s="48"/>
      <c r="M27" s="48"/>
      <c r="N27" s="48"/>
      <c r="O27" s="88"/>
      <c r="P27" s="48"/>
      <c r="Q27" s="48"/>
      <c r="R27" s="48"/>
      <c r="S27" s="48"/>
      <c r="T27" s="48"/>
      <c r="U27" s="48"/>
      <c r="V27" s="88"/>
      <c r="W27" s="48"/>
      <c r="X27" s="48"/>
      <c r="Y27" s="48"/>
      <c r="Z27" s="48"/>
      <c r="AA27" s="48"/>
      <c r="AB27" s="48"/>
      <c r="AC27" s="88"/>
      <c r="AD27" s="48"/>
      <c r="AE27" s="48"/>
      <c r="AF27" s="48"/>
      <c r="AG27" s="48"/>
      <c r="AH27" s="48"/>
      <c r="AI27" s="48"/>
      <c r="AJ27" s="88"/>
      <c r="AK27" s="48"/>
      <c r="AL27" s="48"/>
      <c r="AM27" s="48"/>
      <c r="AN27" s="48"/>
      <c r="AO27" s="48"/>
      <c r="AP27" s="48"/>
      <c r="AQ27" s="88"/>
      <c r="AR27" s="48"/>
      <c r="AS27" s="48"/>
      <c r="AT27" s="48"/>
      <c r="AU27" s="48"/>
      <c r="AV27" s="48"/>
      <c r="AW27" s="48"/>
      <c r="AX27" s="88"/>
      <c r="AY27" s="48"/>
      <c r="AZ27" s="48"/>
      <c r="BA27" s="48"/>
      <c r="BB27" s="48"/>
      <c r="BC27" s="48"/>
      <c r="BD27" s="48"/>
      <c r="BE27" s="88"/>
      <c r="BF27" s="48"/>
      <c r="BG27" s="48"/>
      <c r="BH27" s="48"/>
      <c r="BI27" s="48"/>
      <c r="BJ27" s="48"/>
      <c r="BK27" s="48"/>
      <c r="BL27" s="8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  <c r="FP27" s="48"/>
      <c r="FQ27" s="48"/>
      <c r="FR27" s="48"/>
      <c r="FS27" s="48"/>
      <c r="FT27" s="48"/>
      <c r="FU27" s="48"/>
      <c r="FV27" s="48"/>
      <c r="FW27" s="48"/>
      <c r="FX27" s="48"/>
      <c r="FY27" s="48"/>
      <c r="FZ27" s="48"/>
      <c r="GA27" s="48"/>
      <c r="GB27" s="48"/>
      <c r="GC27" s="48"/>
      <c r="GD27" s="48"/>
      <c r="GE27" s="48"/>
      <c r="GF27" s="48"/>
      <c r="GG27" s="48"/>
      <c r="GH27" s="48"/>
      <c r="GI27" s="48"/>
      <c r="GJ27" s="48"/>
      <c r="GK27" s="48"/>
      <c r="GL27" s="48"/>
      <c r="GM27" s="48"/>
      <c r="GN27" s="48"/>
      <c r="GO27" s="48"/>
      <c r="GP27" s="48"/>
      <c r="GQ27" s="48"/>
      <c r="GR27" s="48"/>
      <c r="GS27" s="48"/>
      <c r="GT27" s="48"/>
      <c r="GU27" s="48"/>
      <c r="GV27" s="48"/>
      <c r="GW27" s="48"/>
      <c r="GX27" s="48"/>
      <c r="GY27" s="48"/>
      <c r="GZ27" s="48"/>
      <c r="HA27" s="48"/>
      <c r="HB27" s="48"/>
      <c r="HC27" s="48"/>
      <c r="HD27" s="48"/>
      <c r="HE27" s="48"/>
      <c r="HF27" s="48"/>
      <c r="HG27" s="48"/>
      <c r="HH27" s="48"/>
      <c r="HI27" s="48"/>
      <c r="HJ27" s="48"/>
      <c r="HK27" s="48"/>
      <c r="HL27" s="48"/>
      <c r="HM27" s="48"/>
      <c r="HN27" s="48"/>
      <c r="HO27" s="48"/>
      <c r="HP27" s="48"/>
      <c r="HQ27" s="48"/>
      <c r="HR27" s="48"/>
      <c r="HS27" s="48"/>
      <c r="HT27" s="48"/>
      <c r="HU27" s="48"/>
      <c r="HV27" s="48"/>
      <c r="HW27" s="48"/>
      <c r="HX27" s="48"/>
      <c r="HY27" s="48"/>
      <c r="HZ27" s="48"/>
      <c r="IA27" s="48"/>
      <c r="IB27" s="48"/>
      <c r="IC27" s="48"/>
      <c r="ID27" s="48"/>
      <c r="IE27" s="48"/>
      <c r="IF27" s="48"/>
      <c r="IG27" s="48"/>
      <c r="IH27" s="48"/>
      <c r="II27" s="48"/>
      <c r="IJ27" s="48"/>
      <c r="IK27" s="48"/>
      <c r="IL27" s="48"/>
      <c r="IM27" s="48"/>
      <c r="IN27" s="48"/>
      <c r="IO27" s="48"/>
      <c r="IP27" s="48"/>
      <c r="IQ27" s="48"/>
      <c r="IR27" s="48"/>
      <c r="IS27" s="48"/>
      <c r="IT27" s="48"/>
      <c r="IU27" s="48"/>
      <c r="IV27" s="48"/>
      <c r="IW27" s="48"/>
      <c r="IX27" s="48"/>
      <c r="IY27" s="48"/>
      <c r="IZ27" s="48"/>
      <c r="JA27" s="48"/>
      <c r="JB27" s="48"/>
      <c r="JC27" s="48"/>
      <c r="JD27" s="48"/>
      <c r="JE27" s="48"/>
      <c r="JF27" s="48"/>
      <c r="JG27" s="48"/>
      <c r="JH27" s="48"/>
      <c r="JI27" s="48"/>
      <c r="JJ27" s="48"/>
      <c r="JK27" s="48"/>
      <c r="JL27" s="48"/>
      <c r="JM27" s="48"/>
      <c r="JN27" s="48"/>
      <c r="JO27" s="48"/>
      <c r="JP27" s="48"/>
      <c r="JQ27" s="48"/>
      <c r="JR27" s="48"/>
      <c r="JS27" s="48"/>
      <c r="JT27" s="48"/>
      <c r="JU27" s="48"/>
      <c r="JV27" s="48"/>
      <c r="JW27" s="48"/>
      <c r="JX27" s="48"/>
      <c r="JY27" s="48"/>
      <c r="JZ27" s="48"/>
      <c r="KA27" s="48"/>
      <c r="KB27" s="48"/>
      <c r="KC27" s="48"/>
      <c r="KD27" s="48"/>
      <c r="KE27" s="48"/>
      <c r="KF27" s="48"/>
      <c r="KG27" s="48"/>
      <c r="KH27" s="48"/>
      <c r="KI27" s="48"/>
      <c r="KJ27" s="48"/>
      <c r="KK27" s="48"/>
      <c r="KL27" s="48"/>
      <c r="KM27" s="48"/>
      <c r="KN27" s="48"/>
      <c r="KO27" s="48"/>
      <c r="KP27" s="48"/>
      <c r="KQ27" s="48"/>
      <c r="KR27" s="48"/>
      <c r="KS27" s="48"/>
      <c r="KT27" s="48"/>
      <c r="KU27" s="48"/>
      <c r="KV27" s="48"/>
      <c r="KW27" s="48"/>
      <c r="KX27" s="48"/>
      <c r="KY27" s="48"/>
      <c r="KZ27" s="48"/>
      <c r="LA27" s="48"/>
      <c r="LB27" s="48"/>
      <c r="LC27" s="48"/>
      <c r="LD27" s="48"/>
      <c r="LE27" s="48"/>
      <c r="LF27" s="48"/>
      <c r="LG27" s="48"/>
      <c r="LH27" s="48"/>
      <c r="LI27" s="48"/>
      <c r="LJ27" s="48"/>
      <c r="LK27" s="48"/>
      <c r="LL27" s="48"/>
      <c r="LM27" s="48"/>
      <c r="LN27" s="48"/>
      <c r="LO27" s="48"/>
      <c r="LP27" s="48"/>
      <c r="LQ27" s="48"/>
      <c r="LR27" s="48"/>
      <c r="LS27" s="48"/>
      <c r="LT27" s="48"/>
      <c r="LU27" s="48"/>
      <c r="LV27" s="48"/>
      <c r="LW27" s="48"/>
      <c r="LX27" s="48"/>
      <c r="LY27" s="48"/>
      <c r="LZ27" s="48"/>
      <c r="MA27" s="48"/>
      <c r="MB27" s="48"/>
      <c r="MC27" s="48"/>
      <c r="MD27" s="48"/>
      <c r="ME27" s="48"/>
      <c r="MF27" s="48"/>
      <c r="MG27" s="48"/>
      <c r="MH27" s="48"/>
      <c r="MI27" s="48"/>
      <c r="MJ27" s="48"/>
      <c r="MK27" s="48"/>
      <c r="ML27" s="48"/>
      <c r="MM27" s="48"/>
      <c r="MN27" s="48"/>
      <c r="MO27" s="48"/>
      <c r="MP27" s="48"/>
      <c r="MQ27" s="48"/>
      <c r="MR27" s="48"/>
      <c r="MS27" s="48"/>
      <c r="MT27" s="48"/>
      <c r="MU27" s="48"/>
      <c r="MV27" s="48"/>
      <c r="MW27" s="48"/>
      <c r="MX27" s="48"/>
      <c r="MY27" s="48"/>
      <c r="MZ27" s="48"/>
      <c r="NA27" s="48"/>
      <c r="NB27" s="48"/>
      <c r="NC27" s="48"/>
      <c r="ND27" s="48"/>
      <c r="NE27" s="48"/>
      <c r="NF27" s="48"/>
      <c r="NG27" s="48"/>
      <c r="NH27" s="48"/>
      <c r="NI27" s="48"/>
      <c r="NJ27" s="48"/>
      <c r="NK27" s="48"/>
      <c r="NL27" s="48"/>
      <c r="NM27" s="48"/>
      <c r="NN27" s="48"/>
      <c r="NO27" s="48"/>
      <c r="NP27" s="48"/>
      <c r="NQ27" s="48"/>
      <c r="NR27" s="48"/>
      <c r="NS27" s="48"/>
      <c r="NT27" s="48"/>
      <c r="NU27" s="48"/>
      <c r="NV27" s="48"/>
      <c r="NW27" s="64"/>
      <c r="NX27" s="64"/>
      <c r="NY27" s="64"/>
      <c r="NZ27" s="64"/>
      <c r="OA27" s="64"/>
      <c r="OB27" s="64"/>
      <c r="OC27" s="64"/>
      <c r="OD27" s="64"/>
      <c r="OE27" s="64"/>
      <c r="OF27" s="64"/>
      <c r="OG27" s="64"/>
      <c r="OH27" s="64"/>
      <c r="OI27" s="64"/>
      <c r="OJ27" s="64"/>
      <c r="OK27" s="64"/>
      <c r="OL27" s="64"/>
      <c r="OM27" s="64"/>
      <c r="ON27" s="64"/>
      <c r="OO27" s="64"/>
      <c r="OP27" s="64"/>
      <c r="OQ27" s="64"/>
      <c r="OR27" s="64"/>
      <c r="OS27" s="64"/>
      <c r="OT27" s="64"/>
      <c r="OU27" s="64"/>
      <c r="OV27" s="64"/>
      <c r="OW27" s="64"/>
      <c r="OX27" s="64"/>
      <c r="OY27" s="64"/>
      <c r="OZ27" s="64"/>
      <c r="PA27" s="64"/>
      <c r="PB27" s="64"/>
      <c r="PC27" s="64"/>
      <c r="PD27" s="64"/>
      <c r="PE27" s="64"/>
      <c r="PF27" s="64"/>
      <c r="PG27" s="64"/>
      <c r="PH27" s="64"/>
      <c r="PI27" s="64"/>
      <c r="PJ27" s="64"/>
      <c r="PK27" s="64"/>
      <c r="PL27" s="64"/>
      <c r="PM27" s="64"/>
      <c r="PN27" s="64"/>
      <c r="PO27" s="64"/>
      <c r="PP27" s="64"/>
      <c r="PQ27" s="64"/>
      <c r="PR27" s="64"/>
      <c r="PS27" s="64"/>
      <c r="PT27" s="64"/>
      <c r="PU27" s="64"/>
      <c r="PV27" s="64"/>
      <c r="PW27" s="64"/>
      <c r="PX27" s="64"/>
      <c r="PY27" s="64"/>
      <c r="PZ27" s="64"/>
      <c r="QA27" s="64"/>
      <c r="QB27" s="64"/>
      <c r="QC27" s="64"/>
      <c r="QD27" s="64"/>
      <c r="QE27" s="64"/>
      <c r="QF27" s="64"/>
      <c r="QG27" s="64"/>
      <c r="QH27" s="64"/>
      <c r="QI27" s="64"/>
      <c r="QJ27" s="64"/>
      <c r="QK27" s="64"/>
      <c r="QL27" s="64"/>
      <c r="QM27" s="64"/>
      <c r="QN27" s="64"/>
      <c r="QO27" s="64"/>
      <c r="QP27" s="64"/>
      <c r="QQ27" s="64"/>
      <c r="QR27" s="64"/>
      <c r="QS27" s="64"/>
      <c r="QT27" s="64"/>
      <c r="QU27" s="64"/>
      <c r="QV27" s="64"/>
      <c r="QW27" s="64"/>
      <c r="QX27" s="64"/>
      <c r="QY27" s="64"/>
      <c r="QZ27" s="64"/>
      <c r="RA27" s="64"/>
      <c r="RB27" s="64"/>
      <c r="RC27" s="64"/>
      <c r="RD27" s="64"/>
      <c r="RE27" s="64"/>
      <c r="RF27" s="64"/>
      <c r="RG27" s="64"/>
      <c r="RH27" s="64"/>
      <c r="RI27" s="64"/>
      <c r="RJ27" s="64"/>
      <c r="RK27" s="64"/>
      <c r="RL27" s="64"/>
      <c r="RM27" s="64"/>
      <c r="RN27" s="64"/>
      <c r="RO27" s="64"/>
      <c r="RP27" s="64"/>
      <c r="RQ27" s="64"/>
      <c r="RR27" s="64"/>
      <c r="RS27" s="64"/>
      <c r="RT27" s="64"/>
      <c r="RU27" s="64"/>
      <c r="RV27" s="64"/>
      <c r="RW27" s="64"/>
      <c r="RX27" s="64"/>
      <c r="RY27" s="64"/>
      <c r="RZ27" s="64"/>
      <c r="SA27" s="64"/>
      <c r="SB27" s="64"/>
      <c r="SC27" s="64"/>
      <c r="SD27" s="64"/>
      <c r="SE27" s="64"/>
      <c r="SF27" s="64"/>
      <c r="SG27" s="64"/>
      <c r="SH27" s="64"/>
      <c r="SI27" s="64"/>
      <c r="SJ27" s="64"/>
      <c r="SK27" s="64"/>
      <c r="SL27" s="64"/>
      <c r="SM27" s="64"/>
      <c r="SN27" s="64"/>
      <c r="SO27" s="64"/>
      <c r="SP27" s="64"/>
      <c r="SQ27" s="64"/>
      <c r="SR27" s="64"/>
      <c r="SS27" s="64"/>
      <c r="ST27" s="64"/>
      <c r="SU27" s="64"/>
      <c r="SV27" s="64"/>
      <c r="SW27" s="64"/>
      <c r="SX27" s="64"/>
      <c r="SY27" s="64"/>
      <c r="SZ27" s="64"/>
      <c r="TA27" s="64"/>
      <c r="TB27" s="64"/>
      <c r="TC27" s="64"/>
      <c r="TD27" s="64"/>
      <c r="TE27" s="64"/>
      <c r="TF27" s="64"/>
      <c r="TG27" s="64"/>
      <c r="TH27" s="64"/>
      <c r="TI27" s="64"/>
      <c r="TJ27" s="64"/>
      <c r="TK27" s="64"/>
      <c r="TL27" s="64"/>
      <c r="TM27" s="64"/>
      <c r="TN27" s="64"/>
      <c r="TO27" s="64"/>
      <c r="TP27" s="64"/>
      <c r="TQ27" s="64"/>
      <c r="TR27" s="64"/>
      <c r="TS27" s="64"/>
      <c r="TT27" s="64"/>
      <c r="TU27" s="64"/>
      <c r="TV27" s="64"/>
      <c r="TW27" s="64"/>
      <c r="TX27" s="64"/>
      <c r="TY27" s="64"/>
      <c r="TZ27" s="64"/>
      <c r="UA27" s="64"/>
      <c r="UB27" s="64"/>
      <c r="UC27" s="64"/>
      <c r="UD27" s="64"/>
      <c r="UE27" s="64"/>
      <c r="UF27" s="64"/>
      <c r="UG27" s="64"/>
      <c r="UH27" s="64"/>
      <c r="UI27" s="64"/>
      <c r="UJ27" s="64"/>
      <c r="UK27" s="64"/>
      <c r="UL27" s="64"/>
      <c r="UM27" s="64"/>
      <c r="UN27" s="64"/>
      <c r="UO27" s="64"/>
      <c r="UP27" s="64"/>
      <c r="UQ27" s="64"/>
      <c r="UR27" s="64"/>
      <c r="US27" s="64"/>
      <c r="UT27" s="64"/>
      <c r="UU27" s="64"/>
      <c r="UV27" s="64"/>
      <c r="UW27" s="64"/>
      <c r="UX27" s="64"/>
      <c r="UY27" s="64"/>
      <c r="UZ27" s="64"/>
      <c r="VA27" s="64"/>
      <c r="VB27" s="64"/>
      <c r="VC27" s="64"/>
      <c r="VD27" s="64"/>
      <c r="VE27" s="64"/>
      <c r="VF27" s="64"/>
      <c r="VG27" s="64"/>
      <c r="VH27" s="64"/>
      <c r="VI27" s="64"/>
      <c r="VJ27" s="64"/>
      <c r="VK27" s="64"/>
      <c r="VL27" s="64"/>
      <c r="VM27" s="64"/>
      <c r="VN27" s="64"/>
      <c r="VO27" s="64"/>
      <c r="VP27" s="64"/>
      <c r="VQ27" s="64"/>
      <c r="VR27" s="64"/>
      <c r="VS27" s="64"/>
      <c r="VT27" s="64"/>
      <c r="VU27" s="64"/>
      <c r="VV27" s="64"/>
      <c r="VW27" s="64"/>
      <c r="VX27" s="64"/>
      <c r="VY27" s="64"/>
      <c r="VZ27" s="64"/>
      <c r="WA27" s="64"/>
      <c r="WB27" s="64"/>
      <c r="WC27" s="64"/>
      <c r="WD27" s="64"/>
      <c r="WE27" s="64"/>
      <c r="WF27" s="64"/>
      <c r="WG27" s="64"/>
      <c r="WH27" s="64"/>
      <c r="WI27" s="64"/>
      <c r="WJ27" s="64"/>
      <c r="WK27" s="64"/>
      <c r="WL27" s="64"/>
      <c r="WM27" s="64"/>
      <c r="WN27" s="64"/>
      <c r="WO27" s="64"/>
      <c r="WP27" s="64"/>
      <c r="WQ27" s="64"/>
      <c r="WR27" s="64"/>
      <c r="WS27" s="64"/>
      <c r="WT27" s="64"/>
      <c r="WU27" s="64"/>
      <c r="WV27" s="64"/>
      <c r="WW27" s="64"/>
      <c r="WX27" s="64"/>
      <c r="WY27" s="64"/>
      <c r="WZ27" s="64"/>
      <c r="XA27" s="64"/>
      <c r="XB27" s="64"/>
      <c r="XC27" s="64"/>
      <c r="XD27" s="64"/>
      <c r="XE27" s="64"/>
      <c r="XF27" s="64"/>
      <c r="XG27" s="64"/>
      <c r="XH27" s="64"/>
      <c r="XI27" s="64"/>
      <c r="XJ27" s="64"/>
      <c r="XK27" s="64"/>
      <c r="XL27" s="64"/>
      <c r="XM27" s="64"/>
      <c r="XN27" s="64"/>
      <c r="XO27" s="64"/>
      <c r="XP27" s="64"/>
      <c r="XQ27" s="64"/>
      <c r="XR27" s="64"/>
      <c r="XS27" s="64"/>
      <c r="XT27" s="64"/>
      <c r="XU27" s="64"/>
      <c r="XV27" s="64"/>
      <c r="XW27" s="64"/>
      <c r="XX27" s="64"/>
      <c r="XY27" s="64"/>
      <c r="XZ27" s="64"/>
      <c r="YA27" s="64"/>
      <c r="YB27" s="64"/>
      <c r="YC27" s="64"/>
      <c r="YD27" s="64"/>
      <c r="YE27" s="64"/>
      <c r="YF27" s="64"/>
      <c r="YG27" s="64"/>
      <c r="YH27" s="64"/>
      <c r="YI27" s="64"/>
      <c r="YJ27" s="64"/>
      <c r="YK27" s="64"/>
      <c r="YL27" s="64"/>
      <c r="YM27" s="64"/>
      <c r="YN27" s="64"/>
      <c r="YO27" s="64"/>
      <c r="YP27" s="64"/>
      <c r="YQ27" s="64"/>
      <c r="YR27" s="64"/>
      <c r="YS27" s="64"/>
      <c r="YT27" s="64"/>
      <c r="YU27" s="64"/>
      <c r="YV27" s="64"/>
      <c r="YW27" s="64"/>
      <c r="YX27" s="64"/>
      <c r="YY27" s="64"/>
      <c r="YZ27" s="64"/>
      <c r="ZA27" s="64"/>
      <c r="ZB27" s="64"/>
      <c r="ZC27" s="64"/>
      <c r="ZD27" s="64"/>
      <c r="ZE27" s="64"/>
      <c r="ZF27" s="64"/>
      <c r="ZG27" s="64"/>
      <c r="ZH27" s="64"/>
      <c r="ZI27" s="64"/>
      <c r="ZJ27" s="64"/>
      <c r="ZK27" s="64"/>
      <c r="ZL27" s="64"/>
      <c r="ZM27" s="64"/>
      <c r="ZN27" s="64"/>
      <c r="ZO27" s="64"/>
      <c r="ZP27" s="64"/>
      <c r="ZQ27" s="64"/>
      <c r="ZR27" s="64"/>
      <c r="ZS27" s="64"/>
      <c r="ZT27" s="64"/>
      <c r="ZU27" s="64"/>
      <c r="ZV27" s="64"/>
      <c r="ZW27" s="64"/>
      <c r="ZX27" s="64"/>
      <c r="ZY27" s="64"/>
      <c r="ZZ27" s="64"/>
      <c r="AAA27" s="64"/>
      <c r="AAB27" s="64"/>
      <c r="AAC27" s="64"/>
      <c r="AAD27" s="64"/>
      <c r="AAE27" s="64"/>
      <c r="AAF27" s="64"/>
      <c r="AAG27" s="64"/>
      <c r="AAH27" s="64"/>
      <c r="AAI27" s="64"/>
      <c r="AAJ27" s="64"/>
      <c r="AAK27" s="64"/>
      <c r="AAL27" s="64"/>
      <c r="AAM27" s="64"/>
      <c r="AAN27" s="64"/>
      <c r="AAO27" s="64"/>
      <c r="AAP27" s="64"/>
      <c r="AAQ27" s="64"/>
      <c r="AAR27" s="64"/>
      <c r="AAS27" s="64"/>
      <c r="AAT27" s="64"/>
      <c r="AAU27" s="64"/>
      <c r="AAV27" s="64"/>
      <c r="AAW27" s="64"/>
      <c r="AAX27" s="64"/>
      <c r="AAY27" s="64"/>
      <c r="AAZ27" s="64"/>
      <c r="ABA27" s="64"/>
      <c r="ABB27" s="64"/>
      <c r="ABC27" s="64"/>
      <c r="ABD27" s="64"/>
      <c r="ABE27" s="64"/>
      <c r="ABF27" s="64"/>
      <c r="ABG27" s="64"/>
      <c r="ABH27" s="64"/>
      <c r="ABI27" s="64"/>
      <c r="ABJ27" s="64"/>
      <c r="ABK27" s="64"/>
      <c r="ABL27" s="64"/>
      <c r="ABM27" s="64"/>
      <c r="ABN27" s="64"/>
      <c r="ABO27" s="64"/>
      <c r="ABP27" s="64"/>
      <c r="ABQ27" s="64"/>
      <c r="ABR27" s="64"/>
      <c r="ABS27" s="64"/>
      <c r="ABT27" s="64"/>
      <c r="ABU27" s="64"/>
      <c r="ABV27" s="64"/>
      <c r="ABW27" s="64"/>
      <c r="ABX27" s="64"/>
      <c r="ABY27" s="64"/>
      <c r="ABZ27" s="64"/>
      <c r="ACA27" s="64"/>
      <c r="ACB27" s="64"/>
      <c r="ACC27" s="64"/>
      <c r="ACD27" s="64"/>
      <c r="ACE27" s="64"/>
      <c r="ACF27" s="64"/>
      <c r="ACG27" s="64"/>
      <c r="ACH27" s="64"/>
      <c r="ACI27" s="64"/>
      <c r="ACJ27" s="64"/>
      <c r="ACK27" s="64"/>
      <c r="ACL27" s="64"/>
      <c r="ACM27" s="64"/>
      <c r="ACN27" s="64"/>
      <c r="ACO27" s="64"/>
      <c r="ACP27" s="64"/>
      <c r="ACQ27" s="64"/>
      <c r="ACR27" s="64"/>
      <c r="ACS27" s="64"/>
      <c r="ACT27" s="64"/>
      <c r="ACU27" s="64"/>
      <c r="ACV27" s="64"/>
      <c r="ACW27" s="64"/>
      <c r="ACX27" s="64"/>
      <c r="ACY27" s="64"/>
      <c r="ACZ27" s="64"/>
      <c r="ADA27" s="64"/>
      <c r="ADB27" s="64"/>
      <c r="ADC27" s="64"/>
      <c r="ADD27" s="64"/>
      <c r="ADE27" s="64"/>
      <c r="ADF27" s="64"/>
      <c r="ADG27" s="64"/>
      <c r="ADH27" s="64"/>
      <c r="ADI27" s="64"/>
      <c r="ADJ27" s="64"/>
      <c r="ADK27" s="64"/>
      <c r="ADL27" s="64"/>
      <c r="ADM27" s="64"/>
      <c r="ADN27" s="64"/>
      <c r="ADO27" s="64"/>
      <c r="ADP27" s="64"/>
      <c r="ADQ27" s="64"/>
      <c r="ADR27" s="64"/>
      <c r="ADS27" s="64"/>
      <c r="ADT27" s="64"/>
      <c r="ADU27" s="64"/>
      <c r="ADV27" s="64"/>
      <c r="ADW27" s="64"/>
      <c r="ADX27" s="64"/>
      <c r="ADY27" s="64"/>
      <c r="ADZ27" s="64"/>
      <c r="AEA27" s="64"/>
      <c r="AEB27" s="64"/>
      <c r="AEC27" s="64"/>
      <c r="AED27" s="64"/>
      <c r="AEE27" s="64"/>
      <c r="AEF27" s="64"/>
      <c r="AEG27" s="64"/>
      <c r="AEH27" s="64"/>
      <c r="AEI27" s="64"/>
      <c r="AEJ27" s="64"/>
      <c r="AEK27" s="64"/>
      <c r="AEL27" s="64"/>
      <c r="AEM27" s="64"/>
      <c r="AEN27" s="64"/>
      <c r="AEO27" s="64"/>
      <c r="AEP27" s="64"/>
      <c r="AEQ27" s="64"/>
      <c r="AER27" s="64"/>
      <c r="AES27" s="64"/>
      <c r="AET27" s="64"/>
      <c r="AEU27" s="64"/>
      <c r="AEV27" s="64"/>
      <c r="AEW27" s="64"/>
      <c r="AEX27" s="64"/>
      <c r="AEY27" s="64"/>
      <c r="AEZ27" s="64"/>
      <c r="AFA27" s="64"/>
      <c r="AFB27" s="64"/>
      <c r="AFC27" s="64"/>
      <c r="AFD27" s="64"/>
      <c r="AFE27" s="64"/>
      <c r="AFF27" s="64"/>
      <c r="AFG27" s="64"/>
      <c r="AFH27" s="64"/>
      <c r="AFI27" s="64"/>
      <c r="AFJ27" s="64"/>
      <c r="AFK27" s="64"/>
      <c r="AFL27" s="64"/>
      <c r="AFM27" s="64"/>
      <c r="AFN27" s="64"/>
      <c r="AFO27" s="64"/>
      <c r="AFP27" s="64"/>
      <c r="AFQ27" s="64"/>
      <c r="AFR27" s="64"/>
      <c r="AFS27" s="64"/>
      <c r="AFT27" s="64"/>
      <c r="AFU27" s="64"/>
      <c r="AFV27" s="64"/>
      <c r="AFW27" s="64"/>
      <c r="AFX27" s="64"/>
      <c r="AFY27" s="64"/>
      <c r="AFZ27" s="64"/>
      <c r="AGA27" s="64"/>
      <c r="AGB27" s="64"/>
      <c r="AGC27" s="64"/>
      <c r="AGD27" s="64"/>
      <c r="AGE27" s="64"/>
      <c r="AGF27" s="64"/>
      <c r="AGG27" s="64"/>
      <c r="AGH27" s="64"/>
      <c r="AGI27" s="64"/>
      <c r="AGJ27" s="64"/>
      <c r="AGK27" s="64"/>
      <c r="AGL27" s="64"/>
      <c r="AGM27" s="64"/>
      <c r="AGN27" s="64"/>
      <c r="AGO27" s="64"/>
      <c r="AGP27" s="64"/>
      <c r="AGQ27" s="64"/>
      <c r="AGR27" s="64"/>
      <c r="AGS27" s="64"/>
      <c r="AGT27" s="64"/>
      <c r="AGU27" s="64"/>
      <c r="AGV27" s="64"/>
      <c r="AGW27" s="64"/>
      <c r="AGX27" s="64"/>
      <c r="AGY27" s="64"/>
      <c r="AGZ27" s="64"/>
      <c r="AHA27" s="64"/>
      <c r="AHB27" s="64"/>
      <c r="AHC27" s="64"/>
      <c r="AHD27" s="64"/>
      <c r="AHE27" s="64"/>
      <c r="AHF27" s="64"/>
      <c r="AHG27" s="64"/>
      <c r="AHH27" s="64"/>
      <c r="AHI27" s="64"/>
      <c r="AHJ27" s="64"/>
      <c r="AHK27" s="64"/>
      <c r="AHL27" s="64"/>
      <c r="AHM27" s="64"/>
      <c r="AHN27" s="64"/>
      <c r="AHO27" s="64"/>
      <c r="AHP27" s="64"/>
      <c r="AHQ27" s="64"/>
      <c r="AHR27" s="64"/>
      <c r="AHS27" s="64"/>
      <c r="AHT27" s="64"/>
      <c r="AHU27" s="64"/>
      <c r="AHV27" s="64"/>
      <c r="AHW27" s="64"/>
      <c r="AHX27" s="64"/>
      <c r="AHY27" s="64"/>
      <c r="AHZ27" s="64"/>
      <c r="AIA27" s="64"/>
      <c r="AIB27" s="64"/>
      <c r="AIC27" s="64"/>
      <c r="AID27" s="64"/>
      <c r="AIE27" s="64"/>
      <c r="AIF27" s="64"/>
      <c r="AIG27" s="64"/>
      <c r="AIH27" s="64"/>
      <c r="AII27" s="64"/>
      <c r="AIJ27" s="64"/>
      <c r="AIK27" s="64"/>
      <c r="AIL27" s="64"/>
      <c r="AIM27" s="64"/>
      <c r="AIN27" s="64"/>
      <c r="AIO27" s="64"/>
      <c r="AIP27" s="64"/>
      <c r="AIQ27" s="64"/>
      <c r="AIR27" s="64"/>
      <c r="AIS27" s="64"/>
      <c r="AIT27" s="64"/>
      <c r="AIU27" s="64"/>
      <c r="AIV27" s="64"/>
      <c r="AIW27" s="64"/>
      <c r="AIX27" s="64"/>
      <c r="AIY27" s="64"/>
      <c r="AIZ27" s="64"/>
      <c r="AJA27" s="64"/>
      <c r="AJB27" s="64"/>
      <c r="AJC27" s="64"/>
      <c r="AJD27" s="64"/>
      <c r="AJE27" s="64"/>
      <c r="AJF27" s="64"/>
      <c r="AJG27" s="64"/>
      <c r="AJH27" s="64"/>
      <c r="AJI27" s="64"/>
      <c r="AJJ27" s="64"/>
      <c r="AJK27" s="64"/>
      <c r="AJL27" s="64"/>
      <c r="AJM27" s="64"/>
      <c r="AJN27" s="64"/>
      <c r="AJO27" s="64"/>
      <c r="AJP27" s="64"/>
      <c r="AJQ27" s="64"/>
      <c r="AJR27" s="64"/>
      <c r="AJS27" s="64"/>
      <c r="AJT27" s="64"/>
      <c r="AJU27" s="64"/>
      <c r="AJV27" s="64"/>
      <c r="AJW27" s="64"/>
      <c r="AJX27" s="64"/>
      <c r="AJY27" s="64"/>
      <c r="AJZ27" s="64"/>
      <c r="AKA27" s="64"/>
      <c r="AKB27" s="64"/>
      <c r="AKC27" s="64"/>
      <c r="AKD27" s="64"/>
      <c r="AKE27" s="64"/>
      <c r="AKF27" s="64"/>
      <c r="AKG27" s="64"/>
      <c r="AKH27" s="64"/>
      <c r="AKI27" s="64"/>
      <c r="AKJ27" s="64"/>
      <c r="AKK27" s="64"/>
      <c r="AKL27" s="64"/>
      <c r="AKM27" s="64"/>
      <c r="AKN27" s="64"/>
      <c r="AKO27" s="64"/>
      <c r="AKP27" s="64"/>
      <c r="AKQ27" s="64"/>
      <c r="AKR27" s="64"/>
      <c r="AKS27" s="64"/>
      <c r="AKT27" s="64"/>
      <c r="AKU27" s="64"/>
      <c r="AKV27" s="64"/>
      <c r="AKW27" s="64"/>
      <c r="AKX27" s="64"/>
      <c r="AKY27" s="64"/>
      <c r="AKZ27" s="64"/>
      <c r="ALA27" s="64"/>
      <c r="ALB27" s="64"/>
      <c r="ALC27" s="64"/>
      <c r="ALD27" s="64"/>
      <c r="ALE27" s="64"/>
      <c r="ALF27" s="64"/>
      <c r="ALG27" s="64"/>
      <c r="ALH27" s="64"/>
      <c r="ALI27" s="64"/>
      <c r="ALJ27" s="64"/>
      <c r="ALK27" s="64"/>
      <c r="ALL27" s="64"/>
      <c r="ALM27" s="64"/>
      <c r="ALN27" s="64"/>
      <c r="ALO27" s="64"/>
      <c r="ALP27" s="64"/>
      <c r="ALQ27" s="64"/>
      <c r="ALR27" s="64"/>
      <c r="ALS27" s="64"/>
      <c r="ALT27" s="64"/>
      <c r="ALU27" s="64"/>
      <c r="ALV27" s="64"/>
      <c r="ALW27" s="64"/>
      <c r="ALX27" s="64"/>
      <c r="ALY27" s="64"/>
      <c r="ALZ27" s="64"/>
      <c r="AMA27" s="64"/>
      <c r="AMB27" s="64"/>
      <c r="AMC27" s="64"/>
      <c r="AMD27" s="64"/>
      <c r="AME27" s="64"/>
      <c r="AMF27" s="64"/>
      <c r="AMG27" s="64"/>
      <c r="AMH27" s="64"/>
      <c r="AMI27" s="64"/>
      <c r="AMJ27" s="64"/>
      <c r="AMK27" s="64"/>
      <c r="AML27" s="64"/>
      <c r="AMM27" s="64"/>
      <c r="AMN27" s="64"/>
      <c r="AMO27" s="64"/>
      <c r="AMP27" s="64"/>
      <c r="AMQ27" s="64"/>
      <c r="AMR27" s="64"/>
      <c r="AMS27" s="64"/>
      <c r="AMT27" s="64"/>
      <c r="AMU27" s="64"/>
      <c r="AMV27" s="64"/>
      <c r="AMW27" s="64"/>
      <c r="AMX27" s="64"/>
      <c r="AMY27" s="64"/>
      <c r="AMZ27" s="64"/>
      <c r="ANA27" s="64"/>
      <c r="ANB27" s="64"/>
      <c r="ANC27" s="64"/>
      <c r="AND27" s="64"/>
      <c r="ANE27" s="64"/>
      <c r="ANF27" s="64"/>
      <c r="ANG27" s="64"/>
      <c r="ANH27" s="64"/>
      <c r="ANI27" s="64"/>
      <c r="ANJ27" s="64"/>
      <c r="ANK27" s="64"/>
      <c r="ANL27" s="64"/>
      <c r="ANM27" s="64"/>
      <c r="ANN27" s="64"/>
      <c r="ANO27" s="64"/>
      <c r="ANP27" s="64"/>
      <c r="ANQ27" s="64"/>
      <c r="ANR27" s="64"/>
      <c r="ANS27" s="64"/>
      <c r="ANT27" s="64"/>
      <c r="ANU27" s="64"/>
      <c r="ANV27" s="64"/>
      <c r="ANW27" s="64"/>
      <c r="ANX27" s="64"/>
      <c r="ANY27" s="64"/>
      <c r="ANZ27" s="64"/>
      <c r="AOA27" s="64"/>
      <c r="AOB27" s="64"/>
      <c r="AOC27" s="64"/>
      <c r="AOD27" s="64"/>
      <c r="AOE27" s="64"/>
      <c r="AOF27" s="64"/>
      <c r="AOG27" s="64"/>
      <c r="AOH27" s="64"/>
      <c r="AOI27" s="64"/>
      <c r="AOJ27" s="64"/>
      <c r="AOK27" s="64"/>
      <c r="AOL27" s="64"/>
      <c r="AOM27" s="64"/>
      <c r="AON27" s="64"/>
      <c r="AOO27" s="64"/>
      <c r="AOP27" s="64"/>
      <c r="AOQ27" s="64"/>
      <c r="AOR27" s="64"/>
      <c r="AOS27" s="64"/>
      <c r="AOT27" s="64"/>
      <c r="AOU27" s="64"/>
      <c r="AOV27" s="64"/>
      <c r="AOW27" s="64"/>
      <c r="AOX27" s="64"/>
      <c r="AOY27" s="64"/>
      <c r="AOZ27" s="64"/>
      <c r="APA27" s="64"/>
      <c r="APB27" s="64"/>
      <c r="APC27" s="64"/>
      <c r="APD27" s="64"/>
      <c r="APE27" s="64"/>
      <c r="APF27" s="64"/>
      <c r="APG27" s="64"/>
      <c r="APH27" s="64"/>
      <c r="API27" s="64"/>
      <c r="APJ27" s="64"/>
      <c r="APK27" s="64"/>
      <c r="APL27" s="64"/>
      <c r="APM27" s="64"/>
      <c r="APN27" s="64"/>
      <c r="APO27" s="64"/>
      <c r="APP27" s="64"/>
      <c r="APQ27" s="64"/>
      <c r="APR27" s="64"/>
      <c r="APS27" s="64"/>
      <c r="APT27" s="64"/>
      <c r="APU27" s="64"/>
      <c r="APV27" s="64"/>
      <c r="APW27" s="64"/>
    </row>
    <row r="28" spans="1:1115" s="63" customFormat="1" x14ac:dyDescent="0.25">
      <c r="C28" s="48"/>
      <c r="D28" s="48"/>
      <c r="E28" s="48"/>
      <c r="F28" s="48"/>
      <c r="G28" s="48"/>
      <c r="I28" s="48"/>
      <c r="J28" s="48"/>
      <c r="K28" s="48"/>
      <c r="L28" s="48"/>
      <c r="M28" s="48"/>
      <c r="N28" s="48"/>
      <c r="P28" s="48"/>
      <c r="Q28" s="48"/>
      <c r="R28" s="48"/>
      <c r="S28" s="48"/>
      <c r="T28" s="48"/>
      <c r="U28" s="48"/>
      <c r="W28" s="48"/>
      <c r="X28" s="48"/>
      <c r="Y28" s="48"/>
      <c r="Z28" s="48"/>
      <c r="AA28" s="48"/>
      <c r="AB28" s="48"/>
      <c r="AD28" s="48"/>
      <c r="AE28" s="48"/>
      <c r="AF28" s="48"/>
      <c r="AG28" s="48"/>
      <c r="AH28" s="48"/>
      <c r="AI28" s="48"/>
      <c r="AK28" s="48"/>
      <c r="AL28" s="48"/>
      <c r="AM28" s="48"/>
      <c r="AN28" s="48"/>
      <c r="AO28" s="48"/>
      <c r="AP28" s="48"/>
      <c r="AR28" s="48"/>
      <c r="AS28" s="48"/>
      <c r="AT28" s="48"/>
      <c r="AU28" s="48"/>
      <c r="AV28" s="48"/>
      <c r="AW28" s="48"/>
      <c r="AY28" s="48"/>
      <c r="AZ28" s="48"/>
      <c r="BA28" s="48"/>
      <c r="BB28" s="48"/>
      <c r="BC28" s="48"/>
      <c r="BD28" s="48"/>
      <c r="BF28" s="48"/>
      <c r="BG28" s="48"/>
      <c r="BH28" s="48"/>
      <c r="BI28" s="48"/>
      <c r="BJ28" s="48"/>
      <c r="BK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  <c r="FP28" s="48"/>
      <c r="FQ28" s="48"/>
      <c r="FR28" s="48"/>
      <c r="FS28" s="48"/>
      <c r="FT28" s="48"/>
      <c r="FU28" s="48"/>
      <c r="FV28" s="48"/>
      <c r="FW28" s="48"/>
      <c r="FX28" s="48"/>
      <c r="FY28" s="48"/>
      <c r="FZ28" s="48"/>
      <c r="GA28" s="48"/>
      <c r="GB28" s="48"/>
      <c r="GC28" s="48"/>
      <c r="GD28" s="48"/>
      <c r="GE28" s="48"/>
      <c r="GF28" s="48"/>
      <c r="GG28" s="48"/>
      <c r="GH28" s="48"/>
      <c r="GI28" s="48"/>
      <c r="GJ28" s="48"/>
      <c r="GK28" s="48"/>
      <c r="GL28" s="48"/>
      <c r="GM28" s="48"/>
      <c r="GN28" s="48"/>
      <c r="GO28" s="48"/>
      <c r="GP28" s="48"/>
      <c r="GQ28" s="48"/>
      <c r="GR28" s="48"/>
      <c r="GS28" s="48"/>
      <c r="GT28" s="48"/>
      <c r="GU28" s="48"/>
      <c r="GV28" s="48"/>
      <c r="GW28" s="48"/>
      <c r="GX28" s="48"/>
      <c r="GY28" s="48"/>
      <c r="GZ28" s="48"/>
      <c r="HA28" s="48"/>
      <c r="HB28" s="48"/>
      <c r="HC28" s="48"/>
      <c r="HD28" s="48"/>
      <c r="HE28" s="48"/>
      <c r="HF28" s="48"/>
      <c r="HG28" s="48"/>
      <c r="HH28" s="48"/>
      <c r="HI28" s="48"/>
      <c r="HJ28" s="48"/>
      <c r="HK28" s="48"/>
      <c r="HL28" s="48"/>
      <c r="HM28" s="48"/>
      <c r="HN28" s="48"/>
      <c r="HO28" s="48"/>
      <c r="HP28" s="48"/>
      <c r="HQ28" s="48"/>
      <c r="HR28" s="48"/>
      <c r="HS28" s="48"/>
      <c r="HT28" s="48"/>
      <c r="HU28" s="48"/>
      <c r="HV28" s="48"/>
      <c r="HW28" s="48"/>
      <c r="HX28" s="48"/>
      <c r="HY28" s="48"/>
      <c r="HZ28" s="48"/>
      <c r="IA28" s="48"/>
      <c r="IB28" s="48"/>
      <c r="IC28" s="48"/>
      <c r="ID28" s="48"/>
      <c r="IE28" s="48"/>
      <c r="IF28" s="48"/>
      <c r="IG28" s="48"/>
      <c r="IH28" s="48"/>
      <c r="II28" s="48"/>
      <c r="IJ28" s="48"/>
      <c r="IK28" s="48"/>
      <c r="IL28" s="48"/>
      <c r="IM28" s="48"/>
      <c r="IN28" s="48"/>
      <c r="IO28" s="48"/>
      <c r="IP28" s="48"/>
      <c r="IQ28" s="48"/>
      <c r="IR28" s="48"/>
      <c r="IS28" s="48"/>
      <c r="IT28" s="48"/>
      <c r="IU28" s="48"/>
      <c r="IV28" s="48"/>
      <c r="IW28" s="48"/>
      <c r="IX28" s="48"/>
      <c r="IY28" s="48"/>
      <c r="IZ28" s="48"/>
      <c r="JA28" s="48"/>
      <c r="JB28" s="48"/>
      <c r="JC28" s="48"/>
      <c r="JD28" s="48"/>
      <c r="JE28" s="48"/>
      <c r="JF28" s="48"/>
      <c r="JG28" s="48"/>
      <c r="JH28" s="48"/>
      <c r="JI28" s="48"/>
      <c r="JJ28" s="48"/>
      <c r="JK28" s="48"/>
      <c r="JL28" s="48"/>
      <c r="JM28" s="48"/>
      <c r="JN28" s="48"/>
      <c r="JO28" s="48"/>
      <c r="JP28" s="48"/>
      <c r="JQ28" s="48"/>
      <c r="JR28" s="48"/>
      <c r="JS28" s="48"/>
      <c r="JT28" s="48"/>
      <c r="JU28" s="48"/>
      <c r="JV28" s="48"/>
      <c r="JW28" s="48"/>
      <c r="JX28" s="48"/>
      <c r="JY28" s="48"/>
      <c r="JZ28" s="48"/>
      <c r="KA28" s="48"/>
      <c r="KB28" s="48"/>
      <c r="KC28" s="48"/>
      <c r="KD28" s="48"/>
      <c r="KE28" s="48"/>
      <c r="KF28" s="48"/>
      <c r="KG28" s="48"/>
      <c r="KH28" s="48"/>
      <c r="KI28" s="48"/>
      <c r="KJ28" s="48"/>
      <c r="KK28" s="48"/>
      <c r="KL28" s="48"/>
      <c r="KM28" s="48"/>
      <c r="KN28" s="48"/>
      <c r="KO28" s="48"/>
      <c r="KP28" s="48"/>
      <c r="KQ28" s="48"/>
      <c r="KR28" s="48"/>
      <c r="KS28" s="48"/>
      <c r="KT28" s="48"/>
      <c r="KU28" s="48"/>
      <c r="KV28" s="48"/>
      <c r="KW28" s="48"/>
      <c r="KX28" s="48"/>
      <c r="KY28" s="48"/>
      <c r="KZ28" s="48"/>
      <c r="LA28" s="48"/>
      <c r="LB28" s="48"/>
      <c r="LC28" s="48"/>
      <c r="LD28" s="48"/>
      <c r="LE28" s="48"/>
      <c r="LF28" s="48"/>
      <c r="LG28" s="48"/>
      <c r="LH28" s="48"/>
      <c r="LI28" s="48"/>
      <c r="LJ28" s="48"/>
      <c r="LK28" s="48"/>
      <c r="LL28" s="48"/>
      <c r="LM28" s="48"/>
      <c r="LN28" s="48"/>
      <c r="LO28" s="48"/>
      <c r="LP28" s="48"/>
      <c r="LQ28" s="48"/>
      <c r="LR28" s="48"/>
      <c r="LS28" s="48"/>
      <c r="LT28" s="48"/>
      <c r="LU28" s="48"/>
      <c r="LV28" s="48"/>
      <c r="LW28" s="48"/>
      <c r="LX28" s="48"/>
      <c r="LY28" s="48"/>
      <c r="LZ28" s="48"/>
      <c r="MA28" s="48"/>
      <c r="MB28" s="48"/>
      <c r="MC28" s="48"/>
      <c r="MD28" s="48"/>
      <c r="ME28" s="48"/>
      <c r="MF28" s="48"/>
      <c r="MG28" s="48"/>
      <c r="MH28" s="48"/>
      <c r="MI28" s="48"/>
      <c r="MJ28" s="48"/>
      <c r="MK28" s="48"/>
      <c r="ML28" s="48"/>
      <c r="MM28" s="48"/>
      <c r="MN28" s="48"/>
      <c r="MO28" s="48"/>
      <c r="MP28" s="48"/>
      <c r="MQ28" s="48"/>
      <c r="MR28" s="48"/>
      <c r="MS28" s="48"/>
      <c r="MT28" s="48"/>
      <c r="MU28" s="48"/>
      <c r="MV28" s="48"/>
      <c r="MW28" s="48"/>
      <c r="MX28" s="48"/>
      <c r="MY28" s="48"/>
      <c r="MZ28" s="48"/>
      <c r="NA28" s="48"/>
      <c r="NB28" s="48"/>
      <c r="NC28" s="48"/>
      <c r="ND28" s="48"/>
      <c r="NE28" s="48"/>
      <c r="NF28" s="48"/>
      <c r="NG28" s="48"/>
      <c r="NH28" s="48"/>
      <c r="NI28" s="48"/>
      <c r="NJ28" s="48"/>
      <c r="NK28" s="48"/>
      <c r="NL28" s="48"/>
      <c r="NM28" s="48"/>
      <c r="NN28" s="48"/>
      <c r="NO28" s="48"/>
      <c r="NP28" s="48"/>
      <c r="NQ28" s="48"/>
      <c r="NR28" s="48"/>
      <c r="NS28" s="48"/>
      <c r="NT28" s="48"/>
      <c r="NU28" s="48"/>
      <c r="NV28" s="48"/>
    </row>
    <row r="29" spans="1:1115" s="63" customFormat="1" x14ac:dyDescent="0.25">
      <c r="D29" s="48"/>
      <c r="E29" s="48"/>
      <c r="F29" s="48"/>
      <c r="G29" s="48"/>
      <c r="J29" s="48"/>
      <c r="K29" s="48"/>
      <c r="L29" s="48"/>
      <c r="M29" s="48"/>
      <c r="N29" s="48"/>
      <c r="Q29" s="48"/>
      <c r="R29" s="48"/>
      <c r="S29" s="48"/>
      <c r="T29" s="48"/>
      <c r="U29" s="48"/>
      <c r="X29" s="48"/>
      <c r="Y29" s="48"/>
      <c r="Z29" s="48"/>
      <c r="AA29" s="48"/>
      <c r="AB29" s="48"/>
      <c r="AE29" s="48"/>
      <c r="AF29" s="48"/>
      <c r="AG29" s="48"/>
      <c r="AH29" s="48"/>
      <c r="AI29" s="48"/>
      <c r="AL29" s="48"/>
      <c r="AM29" s="48"/>
      <c r="AN29" s="48"/>
      <c r="AO29" s="48"/>
      <c r="AP29" s="48"/>
      <c r="AS29" s="48"/>
      <c r="AT29" s="48"/>
      <c r="AU29" s="48"/>
      <c r="AV29" s="48"/>
      <c r="AW29" s="48"/>
      <c r="AZ29" s="48"/>
      <c r="BA29" s="48"/>
      <c r="BB29" s="48"/>
      <c r="BC29" s="48"/>
      <c r="BD29" s="48"/>
      <c r="BG29" s="48"/>
      <c r="BH29" s="48"/>
      <c r="BI29" s="48"/>
      <c r="BJ29" s="48"/>
      <c r="BK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  <c r="FP29" s="48"/>
      <c r="FQ29" s="48"/>
      <c r="FR29" s="48"/>
      <c r="FS29" s="48"/>
      <c r="FT29" s="48"/>
      <c r="FU29" s="48"/>
      <c r="FV29" s="48"/>
      <c r="FW29" s="48"/>
      <c r="FX29" s="48"/>
      <c r="FY29" s="48"/>
      <c r="FZ29" s="48"/>
      <c r="GA29" s="48"/>
      <c r="GB29" s="48"/>
      <c r="GC29" s="48"/>
      <c r="GD29" s="48"/>
      <c r="GE29" s="48"/>
      <c r="GF29" s="48"/>
      <c r="GG29" s="48"/>
      <c r="GH29" s="48"/>
      <c r="GI29" s="48"/>
      <c r="GJ29" s="48"/>
      <c r="GK29" s="48"/>
      <c r="GL29" s="48"/>
      <c r="GM29" s="48"/>
      <c r="GN29" s="48"/>
      <c r="GO29" s="48"/>
      <c r="GP29" s="48"/>
      <c r="GQ29" s="48"/>
      <c r="GR29" s="48"/>
      <c r="GS29" s="48"/>
      <c r="GT29" s="48"/>
      <c r="GU29" s="48"/>
      <c r="GV29" s="48"/>
      <c r="GW29" s="48"/>
      <c r="GX29" s="48"/>
      <c r="GY29" s="48"/>
      <c r="GZ29" s="48"/>
      <c r="HA29" s="48"/>
      <c r="HB29" s="48"/>
      <c r="HC29" s="48"/>
      <c r="HD29" s="48"/>
      <c r="HE29" s="48"/>
      <c r="HF29" s="48"/>
      <c r="HG29" s="48"/>
      <c r="HH29" s="48"/>
      <c r="HI29" s="48"/>
      <c r="HJ29" s="48"/>
      <c r="HK29" s="48"/>
      <c r="HL29" s="48"/>
      <c r="HM29" s="48"/>
      <c r="HN29" s="48"/>
      <c r="HO29" s="48"/>
      <c r="HP29" s="48"/>
      <c r="HQ29" s="48"/>
      <c r="HR29" s="48"/>
      <c r="HS29" s="48"/>
      <c r="HT29" s="48"/>
      <c r="HU29" s="48"/>
      <c r="HV29" s="48"/>
      <c r="HW29" s="48"/>
      <c r="HX29" s="48"/>
      <c r="HY29" s="48"/>
      <c r="HZ29" s="48"/>
      <c r="IA29" s="48"/>
      <c r="IB29" s="48"/>
      <c r="IC29" s="48"/>
      <c r="ID29" s="48"/>
      <c r="IE29" s="48"/>
      <c r="IF29" s="48"/>
      <c r="IG29" s="48"/>
      <c r="IH29" s="48"/>
      <c r="II29" s="48"/>
      <c r="IJ29" s="48"/>
      <c r="IK29" s="48"/>
      <c r="IL29" s="48"/>
      <c r="IM29" s="48"/>
      <c r="IN29" s="48"/>
      <c r="IO29" s="48"/>
      <c r="IP29" s="48"/>
      <c r="IQ29" s="48"/>
      <c r="IR29" s="48"/>
      <c r="IS29" s="48"/>
      <c r="IT29" s="48"/>
      <c r="IU29" s="48"/>
      <c r="IV29" s="48"/>
      <c r="IW29" s="48"/>
      <c r="IX29" s="48"/>
      <c r="IY29" s="48"/>
      <c r="IZ29" s="48"/>
      <c r="JA29" s="48"/>
      <c r="JB29" s="48"/>
      <c r="JC29" s="48"/>
      <c r="JD29" s="48"/>
      <c r="JE29" s="48"/>
      <c r="JF29" s="48"/>
      <c r="JG29" s="48"/>
      <c r="JH29" s="48"/>
      <c r="JI29" s="48"/>
      <c r="JJ29" s="48"/>
      <c r="JK29" s="48"/>
      <c r="JL29" s="48"/>
      <c r="JM29" s="48"/>
      <c r="JN29" s="48"/>
      <c r="JO29" s="48"/>
      <c r="JP29" s="48"/>
      <c r="JQ29" s="48"/>
      <c r="JR29" s="48"/>
      <c r="JS29" s="48"/>
      <c r="JT29" s="48"/>
      <c r="JU29" s="48"/>
      <c r="JV29" s="48"/>
      <c r="JW29" s="48"/>
      <c r="JX29" s="48"/>
      <c r="JY29" s="48"/>
      <c r="JZ29" s="48"/>
      <c r="KA29" s="48"/>
      <c r="KB29" s="48"/>
      <c r="KC29" s="48"/>
      <c r="KD29" s="48"/>
      <c r="KE29" s="48"/>
      <c r="KF29" s="48"/>
      <c r="KG29" s="48"/>
      <c r="KH29" s="48"/>
      <c r="KI29" s="48"/>
      <c r="KJ29" s="48"/>
      <c r="KK29" s="48"/>
      <c r="KL29" s="48"/>
      <c r="KM29" s="48"/>
      <c r="KN29" s="48"/>
      <c r="KO29" s="48"/>
      <c r="KP29" s="48"/>
      <c r="KQ29" s="48"/>
      <c r="KR29" s="48"/>
      <c r="KS29" s="48"/>
      <c r="KT29" s="48"/>
      <c r="KU29" s="48"/>
      <c r="KV29" s="48"/>
      <c r="KW29" s="48"/>
      <c r="KX29" s="48"/>
      <c r="KY29" s="48"/>
      <c r="KZ29" s="48"/>
      <c r="LA29" s="48"/>
      <c r="LB29" s="48"/>
      <c r="LC29" s="48"/>
      <c r="LD29" s="48"/>
      <c r="LE29" s="48"/>
      <c r="LF29" s="48"/>
      <c r="LG29" s="48"/>
      <c r="LH29" s="48"/>
      <c r="LI29" s="48"/>
      <c r="LJ29" s="48"/>
      <c r="LK29" s="48"/>
      <c r="LL29" s="48"/>
      <c r="LM29" s="48"/>
      <c r="LN29" s="48"/>
      <c r="LO29" s="48"/>
      <c r="LP29" s="48"/>
      <c r="LQ29" s="48"/>
      <c r="LR29" s="48"/>
      <c r="LS29" s="48"/>
      <c r="LT29" s="48"/>
      <c r="LU29" s="48"/>
      <c r="LV29" s="48"/>
      <c r="LW29" s="48"/>
      <c r="LX29" s="48"/>
      <c r="LY29" s="48"/>
      <c r="LZ29" s="48"/>
      <c r="MA29" s="48"/>
      <c r="MB29" s="48"/>
      <c r="MC29" s="48"/>
      <c r="MD29" s="48"/>
      <c r="ME29" s="48"/>
      <c r="MF29" s="48"/>
      <c r="MG29" s="48"/>
      <c r="MH29" s="48"/>
      <c r="MI29" s="48"/>
      <c r="MJ29" s="48"/>
      <c r="MK29" s="48"/>
      <c r="ML29" s="48"/>
      <c r="MM29" s="48"/>
      <c r="MN29" s="48"/>
      <c r="MO29" s="48"/>
      <c r="MP29" s="48"/>
      <c r="MQ29" s="48"/>
      <c r="MR29" s="48"/>
      <c r="MS29" s="48"/>
      <c r="MT29" s="48"/>
      <c r="MU29" s="48"/>
      <c r="MV29" s="48"/>
      <c r="MW29" s="48"/>
      <c r="MX29" s="48"/>
      <c r="MY29" s="48"/>
      <c r="MZ29" s="48"/>
      <c r="NA29" s="48"/>
      <c r="NB29" s="48"/>
      <c r="NC29" s="48"/>
      <c r="ND29" s="48"/>
      <c r="NE29" s="48"/>
      <c r="NF29" s="48"/>
      <c r="NG29" s="48"/>
      <c r="NH29" s="48"/>
      <c r="NI29" s="48"/>
      <c r="NJ29" s="48"/>
      <c r="NK29" s="48"/>
      <c r="NL29" s="48"/>
      <c r="NM29" s="48"/>
      <c r="NN29" s="48"/>
      <c r="NO29" s="48"/>
      <c r="NP29" s="48"/>
      <c r="NQ29" s="48"/>
      <c r="NR29" s="48"/>
      <c r="NS29" s="48"/>
      <c r="NT29" s="48"/>
      <c r="NU29" s="48"/>
      <c r="NV29" s="48"/>
    </row>
    <row r="30" spans="1:1115" s="63" customFormat="1" x14ac:dyDescent="0.25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  <c r="FP30" s="48"/>
      <c r="FQ30" s="48"/>
      <c r="FR30" s="48"/>
      <c r="FS30" s="48"/>
      <c r="FT30" s="48"/>
      <c r="FU30" s="48"/>
      <c r="FV30" s="48"/>
      <c r="FW30" s="48"/>
      <c r="FX30" s="48"/>
      <c r="FY30" s="48"/>
      <c r="FZ30" s="48"/>
      <c r="GA30" s="48"/>
      <c r="GB30" s="48"/>
      <c r="GC30" s="48"/>
      <c r="GD30" s="48"/>
      <c r="GE30" s="48"/>
      <c r="GF30" s="48"/>
      <c r="GG30" s="48"/>
      <c r="GH30" s="48"/>
      <c r="GI30" s="48"/>
      <c r="GJ30" s="48"/>
      <c r="GK30" s="48"/>
      <c r="GL30" s="48"/>
      <c r="GM30" s="48"/>
      <c r="GN30" s="48"/>
      <c r="GO30" s="48"/>
      <c r="GP30" s="48"/>
      <c r="GQ30" s="48"/>
      <c r="GR30" s="48"/>
      <c r="GS30" s="48"/>
      <c r="GT30" s="48"/>
      <c r="GU30" s="48"/>
      <c r="GV30" s="48"/>
      <c r="GW30" s="48"/>
      <c r="GX30" s="48"/>
      <c r="GY30" s="48"/>
      <c r="GZ30" s="48"/>
      <c r="HA30" s="48"/>
      <c r="HB30" s="48"/>
      <c r="HC30" s="48"/>
      <c r="HD30" s="48"/>
      <c r="HE30" s="48"/>
      <c r="HF30" s="48"/>
      <c r="HG30" s="48"/>
      <c r="HH30" s="48"/>
      <c r="HI30" s="48"/>
      <c r="HJ30" s="48"/>
      <c r="HK30" s="48"/>
      <c r="HL30" s="48"/>
      <c r="HM30" s="48"/>
      <c r="HN30" s="48"/>
      <c r="HO30" s="48"/>
      <c r="HP30" s="48"/>
      <c r="HQ30" s="48"/>
      <c r="HR30" s="48"/>
      <c r="HS30" s="48"/>
      <c r="HT30" s="48"/>
      <c r="HU30" s="48"/>
      <c r="HV30" s="48"/>
      <c r="HW30" s="48"/>
      <c r="HX30" s="48"/>
      <c r="HY30" s="48"/>
      <c r="HZ30" s="48"/>
      <c r="IA30" s="48"/>
      <c r="IB30" s="48"/>
      <c r="IC30" s="48"/>
      <c r="ID30" s="48"/>
      <c r="IE30" s="48"/>
      <c r="IF30" s="48"/>
      <c r="IG30" s="48"/>
      <c r="IH30" s="48"/>
      <c r="II30" s="48"/>
      <c r="IJ30" s="48"/>
      <c r="IK30" s="48"/>
      <c r="IL30" s="48"/>
      <c r="IM30" s="48"/>
      <c r="IN30" s="48"/>
      <c r="IO30" s="48"/>
      <c r="IP30" s="48"/>
      <c r="IQ30" s="48"/>
      <c r="IR30" s="48"/>
      <c r="IS30" s="48"/>
      <c r="IT30" s="48"/>
      <c r="IU30" s="48"/>
      <c r="IV30" s="48"/>
      <c r="IW30" s="48"/>
      <c r="IX30" s="48"/>
      <c r="IY30" s="48"/>
      <c r="IZ30" s="48"/>
      <c r="JA30" s="48"/>
      <c r="JB30" s="48"/>
      <c r="JC30" s="48"/>
      <c r="JD30" s="48"/>
      <c r="JE30" s="48"/>
      <c r="JF30" s="48"/>
      <c r="JG30" s="48"/>
      <c r="JH30" s="48"/>
      <c r="JI30" s="48"/>
      <c r="JJ30" s="48"/>
      <c r="JK30" s="48"/>
      <c r="JL30" s="48"/>
      <c r="JM30" s="48"/>
      <c r="JN30" s="48"/>
      <c r="JO30" s="48"/>
      <c r="JP30" s="48"/>
      <c r="JQ30" s="48"/>
      <c r="JR30" s="48"/>
      <c r="JS30" s="48"/>
      <c r="JT30" s="48"/>
      <c r="JU30" s="48"/>
      <c r="JV30" s="48"/>
      <c r="JW30" s="48"/>
      <c r="JX30" s="48"/>
      <c r="JY30" s="48"/>
      <c r="JZ30" s="48"/>
      <c r="KA30" s="48"/>
      <c r="KB30" s="48"/>
      <c r="KC30" s="48"/>
      <c r="KD30" s="48"/>
      <c r="KE30" s="48"/>
      <c r="KF30" s="48"/>
      <c r="KG30" s="48"/>
      <c r="KH30" s="48"/>
      <c r="KI30" s="48"/>
      <c r="KJ30" s="48"/>
      <c r="KK30" s="48"/>
      <c r="KL30" s="48"/>
      <c r="KM30" s="48"/>
      <c r="KN30" s="48"/>
      <c r="KO30" s="48"/>
      <c r="KP30" s="48"/>
      <c r="KQ30" s="48"/>
      <c r="KR30" s="48"/>
      <c r="KS30" s="48"/>
      <c r="KT30" s="48"/>
      <c r="KU30" s="48"/>
      <c r="KV30" s="48"/>
      <c r="KW30" s="48"/>
      <c r="KX30" s="48"/>
      <c r="KY30" s="48"/>
      <c r="KZ30" s="48"/>
      <c r="LA30" s="48"/>
      <c r="LB30" s="48"/>
      <c r="LC30" s="48"/>
      <c r="LD30" s="48"/>
      <c r="LE30" s="48"/>
      <c r="LF30" s="48"/>
      <c r="LG30" s="48"/>
      <c r="LH30" s="48"/>
      <c r="LI30" s="48"/>
      <c r="LJ30" s="48"/>
      <c r="LK30" s="48"/>
      <c r="LL30" s="48"/>
      <c r="LM30" s="48"/>
      <c r="LN30" s="48"/>
      <c r="LO30" s="48"/>
      <c r="LP30" s="48"/>
      <c r="LQ30" s="48"/>
      <c r="LR30" s="48"/>
      <c r="LS30" s="48"/>
      <c r="LT30" s="48"/>
      <c r="LU30" s="48"/>
      <c r="LV30" s="48"/>
      <c r="LW30" s="48"/>
      <c r="LX30" s="48"/>
      <c r="LY30" s="48"/>
      <c r="LZ30" s="48"/>
      <c r="MA30" s="48"/>
      <c r="MB30" s="48"/>
      <c r="MC30" s="48"/>
      <c r="MD30" s="48"/>
      <c r="ME30" s="48"/>
      <c r="MF30" s="48"/>
      <c r="MG30" s="48"/>
      <c r="MH30" s="48"/>
      <c r="MI30" s="48"/>
      <c r="MJ30" s="48"/>
      <c r="MK30" s="48"/>
      <c r="ML30" s="48"/>
      <c r="MM30" s="48"/>
      <c r="MN30" s="48"/>
      <c r="MO30" s="48"/>
      <c r="MP30" s="48"/>
      <c r="MQ30" s="48"/>
      <c r="MR30" s="48"/>
      <c r="MS30" s="48"/>
      <c r="MT30" s="48"/>
      <c r="MU30" s="48"/>
      <c r="MV30" s="48"/>
      <c r="MW30" s="48"/>
      <c r="MX30" s="48"/>
      <c r="MY30" s="48"/>
      <c r="MZ30" s="48"/>
      <c r="NA30" s="48"/>
      <c r="NB30" s="48"/>
      <c r="NC30" s="48"/>
      <c r="ND30" s="48"/>
      <c r="NE30" s="48"/>
      <c r="NF30" s="48"/>
      <c r="NG30" s="48"/>
      <c r="NH30" s="48"/>
      <c r="NI30" s="48"/>
      <c r="NJ30" s="48"/>
      <c r="NK30" s="48"/>
      <c r="NL30" s="48"/>
      <c r="NM30" s="48"/>
      <c r="NN30" s="48"/>
      <c r="NO30" s="48"/>
      <c r="NP30" s="48"/>
      <c r="NQ30" s="48"/>
      <c r="NR30" s="48"/>
      <c r="NS30" s="48"/>
      <c r="NT30" s="48"/>
      <c r="NU30" s="48"/>
      <c r="NV30" s="64"/>
      <c r="NW30" s="64"/>
      <c r="NX30" s="64"/>
      <c r="NY30" s="64"/>
      <c r="NZ30" s="64"/>
      <c r="OA30" s="64"/>
      <c r="OB30" s="64"/>
      <c r="OC30" s="64"/>
      <c r="OD30" s="64"/>
      <c r="OE30" s="64"/>
      <c r="OF30" s="64"/>
      <c r="OG30" s="64"/>
      <c r="OH30" s="64"/>
      <c r="OI30" s="64"/>
      <c r="OJ30" s="64"/>
      <c r="OK30" s="64"/>
      <c r="OL30" s="64"/>
      <c r="OM30" s="64"/>
      <c r="ON30" s="64"/>
      <c r="OO30" s="64"/>
      <c r="OP30" s="64"/>
      <c r="OQ30" s="64"/>
      <c r="OR30" s="64"/>
      <c r="OS30" s="64"/>
      <c r="OT30" s="64"/>
      <c r="OU30" s="64"/>
      <c r="OV30" s="64"/>
      <c r="OW30" s="64"/>
      <c r="OX30" s="64"/>
      <c r="OY30" s="64"/>
      <c r="OZ30" s="64"/>
      <c r="PA30" s="64"/>
      <c r="PB30" s="64"/>
      <c r="PC30" s="64"/>
      <c r="PD30" s="64"/>
      <c r="PE30" s="64"/>
      <c r="PF30" s="64"/>
      <c r="PG30" s="64"/>
      <c r="PH30" s="64"/>
      <c r="PI30" s="64"/>
      <c r="PJ30" s="64"/>
      <c r="PK30" s="64"/>
      <c r="PL30" s="64"/>
      <c r="PM30" s="64"/>
      <c r="PN30" s="64"/>
      <c r="PO30" s="64"/>
      <c r="PP30" s="64"/>
      <c r="PQ30" s="64"/>
      <c r="PR30" s="64"/>
      <c r="PS30" s="64"/>
      <c r="PT30" s="64"/>
      <c r="PU30" s="64"/>
      <c r="PV30" s="64"/>
      <c r="PW30" s="64"/>
      <c r="PX30" s="64"/>
      <c r="PY30" s="64"/>
      <c r="PZ30" s="64"/>
      <c r="QA30" s="64"/>
      <c r="QB30" s="64"/>
      <c r="QC30" s="64"/>
      <c r="QD30" s="64"/>
      <c r="QE30" s="64"/>
      <c r="QF30" s="64"/>
      <c r="QG30" s="64"/>
      <c r="QH30" s="64"/>
      <c r="QI30" s="64"/>
      <c r="QJ30" s="64"/>
      <c r="QK30" s="64"/>
      <c r="QL30" s="64"/>
      <c r="QM30" s="64"/>
      <c r="QN30" s="64"/>
      <c r="QO30" s="64"/>
      <c r="QP30" s="64"/>
      <c r="QQ30" s="64"/>
      <c r="QR30" s="64"/>
      <c r="QS30" s="64"/>
      <c r="QT30" s="64"/>
      <c r="QU30" s="64"/>
      <c r="QV30" s="64"/>
      <c r="QW30" s="64"/>
      <c r="QX30" s="64"/>
      <c r="QY30" s="64"/>
      <c r="QZ30" s="64"/>
      <c r="RA30" s="64"/>
      <c r="RB30" s="64"/>
      <c r="RC30" s="64"/>
      <c r="RD30" s="64"/>
      <c r="RE30" s="64"/>
      <c r="RF30" s="64"/>
      <c r="RG30" s="64"/>
      <c r="RH30" s="64"/>
      <c r="RI30" s="64"/>
      <c r="RJ30" s="64"/>
      <c r="RK30" s="64"/>
      <c r="RL30" s="64"/>
      <c r="RM30" s="64"/>
      <c r="RN30" s="64"/>
      <c r="RO30" s="64"/>
      <c r="RP30" s="64"/>
      <c r="RQ30" s="64"/>
      <c r="RR30" s="64"/>
      <c r="RS30" s="64"/>
      <c r="RT30" s="64"/>
      <c r="RU30" s="64"/>
      <c r="RV30" s="64"/>
      <c r="RW30" s="64"/>
      <c r="RX30" s="64"/>
      <c r="RY30" s="64"/>
      <c r="RZ30" s="64"/>
      <c r="SA30" s="64"/>
      <c r="SB30" s="64"/>
      <c r="SC30" s="64"/>
      <c r="SD30" s="64"/>
      <c r="SE30" s="64"/>
      <c r="SF30" s="64"/>
      <c r="SG30" s="64"/>
      <c r="SH30" s="64"/>
      <c r="SI30" s="64"/>
      <c r="SJ30" s="64"/>
      <c r="SK30" s="64"/>
      <c r="SL30" s="64"/>
      <c r="SM30" s="64"/>
      <c r="SN30" s="64"/>
      <c r="SO30" s="64"/>
      <c r="SP30" s="64"/>
      <c r="SQ30" s="64"/>
      <c r="SR30" s="64"/>
      <c r="SS30" s="64"/>
      <c r="ST30" s="64"/>
      <c r="SU30" s="64"/>
      <c r="SV30" s="64"/>
      <c r="SW30" s="64"/>
      <c r="SX30" s="64"/>
      <c r="SY30" s="64"/>
      <c r="SZ30" s="64"/>
      <c r="TA30" s="64"/>
      <c r="TB30" s="64"/>
      <c r="TC30" s="64"/>
      <c r="TD30" s="64"/>
      <c r="TE30" s="64"/>
      <c r="TF30" s="64"/>
      <c r="TG30" s="64"/>
      <c r="TH30" s="64"/>
      <c r="TI30" s="64"/>
      <c r="TJ30" s="64"/>
      <c r="TK30" s="64"/>
      <c r="TL30" s="64"/>
      <c r="TM30" s="64"/>
      <c r="TN30" s="64"/>
      <c r="TO30" s="64"/>
      <c r="TP30" s="64"/>
      <c r="TQ30" s="64"/>
      <c r="TR30" s="64"/>
      <c r="TS30" s="64"/>
      <c r="TT30" s="64"/>
      <c r="TU30" s="64"/>
      <c r="TV30" s="64"/>
      <c r="TW30" s="64"/>
      <c r="TX30" s="64"/>
      <c r="TY30" s="64"/>
      <c r="TZ30" s="64"/>
      <c r="UA30" s="64"/>
      <c r="UB30" s="64"/>
      <c r="UC30" s="64"/>
      <c r="UD30" s="64"/>
      <c r="UE30" s="64"/>
      <c r="UF30" s="64"/>
      <c r="UG30" s="64"/>
      <c r="UH30" s="64"/>
      <c r="UI30" s="64"/>
      <c r="UJ30" s="64"/>
      <c r="UK30" s="64"/>
      <c r="UL30" s="64"/>
      <c r="UM30" s="64"/>
      <c r="UN30" s="64"/>
      <c r="UO30" s="64"/>
      <c r="UP30" s="64"/>
      <c r="UQ30" s="64"/>
      <c r="UR30" s="64"/>
      <c r="US30" s="64"/>
      <c r="UT30" s="64"/>
      <c r="UU30" s="64"/>
      <c r="UV30" s="64"/>
      <c r="UW30" s="64"/>
      <c r="UX30" s="64"/>
      <c r="UY30" s="64"/>
      <c r="UZ30" s="64"/>
      <c r="VA30" s="64"/>
      <c r="VB30" s="64"/>
      <c r="VC30" s="64"/>
      <c r="VD30" s="64"/>
      <c r="VE30" s="64"/>
      <c r="VF30" s="64"/>
      <c r="VG30" s="64"/>
      <c r="VH30" s="64"/>
      <c r="VI30" s="64"/>
      <c r="VJ30" s="64"/>
      <c r="VK30" s="64"/>
      <c r="VL30" s="64"/>
      <c r="VM30" s="64"/>
      <c r="VN30" s="64"/>
      <c r="VO30" s="64"/>
      <c r="VP30" s="64"/>
      <c r="VQ30" s="64"/>
      <c r="VR30" s="64"/>
      <c r="VS30" s="64"/>
      <c r="VT30" s="64"/>
      <c r="VU30" s="64"/>
      <c r="VV30" s="64"/>
      <c r="VW30" s="64"/>
      <c r="VX30" s="64"/>
      <c r="VY30" s="64"/>
      <c r="VZ30" s="64"/>
      <c r="WA30" s="64"/>
      <c r="WB30" s="64"/>
      <c r="WC30" s="64"/>
      <c r="WD30" s="64"/>
      <c r="WE30" s="64"/>
      <c r="WF30" s="64"/>
      <c r="WG30" s="64"/>
      <c r="WH30" s="64"/>
      <c r="WI30" s="64"/>
      <c r="WJ30" s="64"/>
      <c r="WK30" s="64"/>
      <c r="WL30" s="64"/>
      <c r="WM30" s="64"/>
      <c r="WN30" s="64"/>
      <c r="WO30" s="64"/>
      <c r="WP30" s="64"/>
      <c r="WQ30" s="64"/>
      <c r="WR30" s="64"/>
      <c r="WS30" s="64"/>
      <c r="WT30" s="64"/>
      <c r="WU30" s="64"/>
      <c r="WV30" s="64"/>
      <c r="WW30" s="64"/>
      <c r="WX30" s="64"/>
      <c r="WY30" s="64"/>
      <c r="WZ30" s="64"/>
      <c r="XA30" s="64"/>
      <c r="XB30" s="64"/>
      <c r="XC30" s="64"/>
      <c r="XD30" s="64"/>
      <c r="XE30" s="64"/>
      <c r="XF30" s="64"/>
      <c r="XG30" s="64"/>
      <c r="XH30" s="64"/>
      <c r="XI30" s="64"/>
      <c r="XJ30" s="64"/>
      <c r="XK30" s="64"/>
      <c r="XL30" s="64"/>
      <c r="XM30" s="64"/>
      <c r="XN30" s="64"/>
      <c r="XO30" s="64"/>
      <c r="XP30" s="64"/>
      <c r="XQ30" s="64"/>
      <c r="XR30" s="64"/>
      <c r="XS30" s="64"/>
      <c r="XT30" s="64"/>
      <c r="XU30" s="64"/>
      <c r="XV30" s="64"/>
      <c r="XW30" s="64"/>
      <c r="XX30" s="64"/>
      <c r="XY30" s="64"/>
      <c r="XZ30" s="64"/>
      <c r="YA30" s="64"/>
      <c r="YB30" s="64"/>
      <c r="YC30" s="64"/>
      <c r="YD30" s="64"/>
      <c r="YE30" s="64"/>
      <c r="YF30" s="64"/>
      <c r="YG30" s="64"/>
      <c r="YH30" s="64"/>
      <c r="YI30" s="64"/>
      <c r="YJ30" s="64"/>
      <c r="YK30" s="64"/>
      <c r="YL30" s="64"/>
      <c r="YM30" s="64"/>
      <c r="YN30" s="64"/>
      <c r="YO30" s="64"/>
      <c r="YP30" s="64"/>
      <c r="YQ30" s="64"/>
      <c r="YR30" s="64"/>
      <c r="YS30" s="64"/>
      <c r="YT30" s="64"/>
      <c r="YU30" s="64"/>
      <c r="YV30" s="64"/>
      <c r="YW30" s="64"/>
      <c r="YX30" s="64"/>
      <c r="YY30" s="64"/>
      <c r="YZ30" s="64"/>
      <c r="ZA30" s="64"/>
      <c r="ZB30" s="64"/>
      <c r="ZC30" s="64"/>
      <c r="ZD30" s="64"/>
      <c r="ZE30" s="64"/>
      <c r="ZF30" s="64"/>
      <c r="ZG30" s="64"/>
      <c r="ZH30" s="64"/>
      <c r="ZI30" s="64"/>
      <c r="ZJ30" s="64"/>
      <c r="ZK30" s="64"/>
      <c r="ZL30" s="64"/>
      <c r="ZM30" s="64"/>
      <c r="ZN30" s="64"/>
      <c r="ZO30" s="64"/>
      <c r="ZP30" s="64"/>
      <c r="ZQ30" s="64"/>
      <c r="ZR30" s="64"/>
      <c r="ZS30" s="64"/>
      <c r="ZT30" s="64"/>
      <c r="ZU30" s="64"/>
      <c r="ZV30" s="64"/>
      <c r="ZW30" s="64"/>
      <c r="ZX30" s="64"/>
      <c r="ZY30" s="64"/>
      <c r="ZZ30" s="64"/>
      <c r="AAA30" s="64"/>
      <c r="AAB30" s="64"/>
      <c r="AAC30" s="64"/>
      <c r="AAD30" s="64"/>
      <c r="AAE30" s="64"/>
      <c r="AAF30" s="64"/>
      <c r="AAG30" s="64"/>
      <c r="AAH30" s="64"/>
      <c r="AAI30" s="64"/>
      <c r="AAJ30" s="64"/>
      <c r="AAK30" s="64"/>
      <c r="AAL30" s="64"/>
      <c r="AAM30" s="64"/>
      <c r="AAN30" s="64"/>
      <c r="AAO30" s="64"/>
      <c r="AAP30" s="64"/>
      <c r="AAQ30" s="64"/>
      <c r="AAR30" s="64"/>
      <c r="AAS30" s="64"/>
      <c r="AAT30" s="64"/>
      <c r="AAU30" s="64"/>
      <c r="AAV30" s="64"/>
      <c r="AAW30" s="64"/>
      <c r="AAX30" s="64"/>
      <c r="AAY30" s="64"/>
      <c r="AAZ30" s="64"/>
      <c r="ABA30" s="64"/>
      <c r="ABB30" s="64"/>
      <c r="ABC30" s="64"/>
      <c r="ABD30" s="64"/>
      <c r="ABE30" s="64"/>
      <c r="ABF30" s="64"/>
      <c r="ABG30" s="64"/>
      <c r="ABH30" s="64"/>
      <c r="ABI30" s="64"/>
      <c r="ABJ30" s="64"/>
      <c r="ABK30" s="64"/>
      <c r="ABL30" s="64"/>
      <c r="ABM30" s="64"/>
      <c r="ABN30" s="64"/>
      <c r="ABO30" s="64"/>
      <c r="ABP30" s="64"/>
      <c r="ABQ30" s="64"/>
      <c r="ABR30" s="64"/>
      <c r="ABS30" s="64"/>
      <c r="ABT30" s="64"/>
      <c r="ABU30" s="64"/>
      <c r="ABV30" s="64"/>
      <c r="ABW30" s="64"/>
      <c r="ABX30" s="64"/>
      <c r="ABY30" s="64"/>
      <c r="ABZ30" s="64"/>
      <c r="ACA30" s="64"/>
      <c r="ACB30" s="64"/>
      <c r="ACC30" s="64"/>
      <c r="ACD30" s="64"/>
      <c r="ACE30" s="64"/>
      <c r="ACF30" s="64"/>
      <c r="ACG30" s="64"/>
      <c r="ACH30" s="64"/>
      <c r="ACI30" s="64"/>
      <c r="ACJ30" s="64"/>
      <c r="ACK30" s="64"/>
      <c r="ACL30" s="64"/>
      <c r="ACM30" s="64"/>
      <c r="ACN30" s="64"/>
      <c r="ACO30" s="64"/>
      <c r="ACP30" s="64"/>
      <c r="ACQ30" s="64"/>
      <c r="ACR30" s="64"/>
      <c r="ACS30" s="64"/>
      <c r="ACT30" s="64"/>
      <c r="ACU30" s="64"/>
      <c r="ACV30" s="64"/>
      <c r="ACW30" s="64"/>
      <c r="ACX30" s="64"/>
      <c r="ACY30" s="64"/>
      <c r="ACZ30" s="64"/>
      <c r="ADA30" s="64"/>
      <c r="ADB30" s="64"/>
      <c r="ADC30" s="64"/>
      <c r="ADD30" s="64"/>
      <c r="ADE30" s="64"/>
      <c r="ADF30" s="64"/>
      <c r="ADG30" s="64"/>
      <c r="ADH30" s="64"/>
      <c r="ADI30" s="64"/>
      <c r="ADJ30" s="64"/>
      <c r="ADK30" s="64"/>
      <c r="ADL30" s="64"/>
      <c r="ADM30" s="64"/>
      <c r="ADN30" s="64"/>
      <c r="ADO30" s="64"/>
      <c r="ADP30" s="64"/>
      <c r="ADQ30" s="64"/>
      <c r="ADR30" s="64"/>
      <c r="ADS30" s="64"/>
      <c r="ADT30" s="64"/>
      <c r="ADU30" s="64"/>
      <c r="ADV30" s="64"/>
      <c r="ADW30" s="64"/>
      <c r="ADX30" s="64"/>
      <c r="ADY30" s="64"/>
      <c r="ADZ30" s="64"/>
      <c r="AEA30" s="64"/>
      <c r="AEB30" s="64"/>
      <c r="AEC30" s="64"/>
      <c r="AED30" s="64"/>
      <c r="AEE30" s="64"/>
      <c r="AEF30" s="64"/>
      <c r="AEG30" s="64"/>
      <c r="AEH30" s="64"/>
      <c r="AEI30" s="64"/>
      <c r="AEJ30" s="64"/>
      <c r="AEK30" s="64"/>
      <c r="AEL30" s="64"/>
      <c r="AEM30" s="64"/>
      <c r="AEN30" s="64"/>
      <c r="AEO30" s="64"/>
      <c r="AEP30" s="64"/>
      <c r="AEQ30" s="64"/>
      <c r="AER30" s="64"/>
      <c r="AES30" s="64"/>
      <c r="AET30" s="64"/>
      <c r="AEU30" s="64"/>
      <c r="AEV30" s="64"/>
      <c r="AEW30" s="64"/>
      <c r="AEX30" s="64"/>
      <c r="AEY30" s="64"/>
      <c r="AEZ30" s="64"/>
      <c r="AFA30" s="64"/>
      <c r="AFB30" s="64"/>
      <c r="AFC30" s="64"/>
      <c r="AFD30" s="64"/>
      <c r="AFE30" s="64"/>
      <c r="AFF30" s="64"/>
      <c r="AFG30" s="64"/>
      <c r="AFH30" s="64"/>
      <c r="AFI30" s="64"/>
      <c r="AFJ30" s="64"/>
      <c r="AFK30" s="64"/>
      <c r="AFL30" s="64"/>
      <c r="AFM30" s="64"/>
      <c r="AFN30" s="64"/>
      <c r="AFO30" s="64"/>
      <c r="AFP30" s="64"/>
      <c r="AFQ30" s="64"/>
      <c r="AFR30" s="64"/>
      <c r="AFS30" s="64"/>
      <c r="AFT30" s="64"/>
      <c r="AFU30" s="64"/>
      <c r="AFV30" s="64"/>
      <c r="AFW30" s="64"/>
      <c r="AFX30" s="64"/>
      <c r="AFY30" s="64"/>
      <c r="AFZ30" s="64"/>
      <c r="AGA30" s="64"/>
      <c r="AGB30" s="64"/>
      <c r="AGC30" s="64"/>
      <c r="AGD30" s="64"/>
      <c r="AGE30" s="64"/>
      <c r="AGF30" s="64"/>
      <c r="AGG30" s="64"/>
      <c r="AGH30" s="64"/>
      <c r="AGI30" s="64"/>
      <c r="AGJ30" s="64"/>
      <c r="AGK30" s="64"/>
      <c r="AGL30" s="64"/>
      <c r="AGM30" s="64"/>
      <c r="AGN30" s="64"/>
      <c r="AGO30" s="64"/>
      <c r="AGP30" s="64"/>
      <c r="AGQ30" s="64"/>
      <c r="AGR30" s="64"/>
      <c r="AGS30" s="64"/>
      <c r="AGT30" s="64"/>
      <c r="AGU30" s="64"/>
      <c r="AGV30" s="64"/>
      <c r="AGW30" s="64"/>
      <c r="AGX30" s="64"/>
      <c r="AGY30" s="64"/>
      <c r="AGZ30" s="64"/>
      <c r="AHA30" s="64"/>
      <c r="AHB30" s="64"/>
      <c r="AHC30" s="64"/>
      <c r="AHD30" s="64"/>
      <c r="AHE30" s="64"/>
      <c r="AHF30" s="64"/>
      <c r="AHG30" s="64"/>
      <c r="AHH30" s="64"/>
      <c r="AHI30" s="64"/>
      <c r="AHJ30" s="64"/>
      <c r="AHK30" s="64"/>
      <c r="AHL30" s="64"/>
      <c r="AHM30" s="64"/>
      <c r="AHN30" s="64"/>
      <c r="AHO30" s="64"/>
      <c r="AHP30" s="64"/>
      <c r="AHQ30" s="64"/>
      <c r="AHR30" s="64"/>
      <c r="AHS30" s="64"/>
      <c r="AHT30" s="64"/>
      <c r="AHU30" s="64"/>
      <c r="AHV30" s="64"/>
      <c r="AHW30" s="64"/>
      <c r="AHX30" s="64"/>
      <c r="AHY30" s="64"/>
      <c r="AHZ30" s="64"/>
      <c r="AIA30" s="64"/>
      <c r="AIB30" s="64"/>
      <c r="AIC30" s="64"/>
      <c r="AID30" s="64"/>
      <c r="AIE30" s="64"/>
      <c r="AIF30" s="64"/>
      <c r="AIG30" s="64"/>
      <c r="AIH30" s="64"/>
      <c r="AII30" s="64"/>
      <c r="AIJ30" s="64"/>
      <c r="AIK30" s="64"/>
      <c r="AIL30" s="64"/>
      <c r="AIM30" s="64"/>
      <c r="AIN30" s="64"/>
      <c r="AIO30" s="64"/>
      <c r="AIP30" s="64"/>
      <c r="AIQ30" s="64"/>
      <c r="AIR30" s="64"/>
      <c r="AIS30" s="64"/>
      <c r="AIT30" s="64"/>
      <c r="AIU30" s="64"/>
      <c r="AIV30" s="64"/>
      <c r="AIW30" s="64"/>
      <c r="AIX30" s="64"/>
      <c r="AIY30" s="64"/>
      <c r="AIZ30" s="64"/>
      <c r="AJA30" s="64"/>
      <c r="AJB30" s="64"/>
      <c r="AJC30" s="64"/>
      <c r="AJD30" s="64"/>
      <c r="AJE30" s="64"/>
      <c r="AJF30" s="64"/>
      <c r="AJG30" s="64"/>
      <c r="AJH30" s="64"/>
      <c r="AJI30" s="64"/>
      <c r="AJJ30" s="64"/>
      <c r="AJK30" s="64"/>
      <c r="AJL30" s="64"/>
      <c r="AJM30" s="64"/>
      <c r="AJN30" s="64"/>
      <c r="AJO30" s="64"/>
      <c r="AJP30" s="64"/>
      <c r="AJQ30" s="64"/>
      <c r="AJR30" s="64"/>
      <c r="AJS30" s="64"/>
      <c r="AJT30" s="64"/>
      <c r="AJU30" s="64"/>
      <c r="AJV30" s="64"/>
      <c r="AJW30" s="64"/>
      <c r="AJX30" s="64"/>
      <c r="AJY30" s="64"/>
      <c r="AJZ30" s="64"/>
      <c r="AKA30" s="64"/>
      <c r="AKB30" s="64"/>
      <c r="AKC30" s="64"/>
      <c r="AKD30" s="64"/>
      <c r="AKE30" s="64"/>
      <c r="AKF30" s="64"/>
      <c r="AKG30" s="64"/>
      <c r="AKH30" s="64"/>
      <c r="AKI30" s="64"/>
      <c r="AKJ30" s="64"/>
      <c r="AKK30" s="64"/>
      <c r="AKL30" s="64"/>
      <c r="AKM30" s="64"/>
      <c r="AKN30" s="64"/>
      <c r="AKO30" s="64"/>
      <c r="AKP30" s="64"/>
      <c r="AKQ30" s="64"/>
      <c r="AKR30" s="64"/>
      <c r="AKS30" s="64"/>
      <c r="AKT30" s="64"/>
      <c r="AKU30" s="64"/>
      <c r="AKV30" s="64"/>
      <c r="AKW30" s="64"/>
      <c r="AKX30" s="64"/>
      <c r="AKY30" s="64"/>
      <c r="AKZ30" s="64"/>
      <c r="ALA30" s="64"/>
      <c r="ALB30" s="64"/>
      <c r="ALC30" s="64"/>
      <c r="ALD30" s="64"/>
      <c r="ALE30" s="64"/>
      <c r="ALF30" s="64"/>
      <c r="ALG30" s="64"/>
      <c r="ALH30" s="64"/>
      <c r="ALI30" s="64"/>
      <c r="ALJ30" s="64"/>
      <c r="ALK30" s="64"/>
      <c r="ALL30" s="64"/>
      <c r="ALM30" s="64"/>
      <c r="ALN30" s="64"/>
      <c r="ALO30" s="64"/>
      <c r="ALP30" s="64"/>
      <c r="ALQ30" s="64"/>
      <c r="ALR30" s="64"/>
      <c r="ALS30" s="64"/>
      <c r="ALT30" s="64"/>
      <c r="ALU30" s="64"/>
      <c r="ALV30" s="64"/>
      <c r="ALW30" s="64"/>
      <c r="ALX30" s="64"/>
      <c r="ALY30" s="64"/>
      <c r="ALZ30" s="64"/>
      <c r="AMA30" s="64"/>
      <c r="AMB30" s="64"/>
      <c r="AMC30" s="64"/>
      <c r="AMD30" s="64"/>
      <c r="AME30" s="64"/>
      <c r="AMF30" s="64"/>
      <c r="AMG30" s="64"/>
      <c r="AMH30" s="64"/>
      <c r="AMI30" s="64"/>
      <c r="AMJ30" s="64"/>
      <c r="AMK30" s="64"/>
      <c r="AML30" s="64"/>
      <c r="AMM30" s="64"/>
      <c r="AMN30" s="64"/>
      <c r="AMO30" s="64"/>
      <c r="AMP30" s="64"/>
      <c r="AMQ30" s="64"/>
      <c r="AMR30" s="64"/>
      <c r="AMS30" s="64"/>
      <c r="AMT30" s="64"/>
      <c r="AMU30" s="64"/>
      <c r="AMV30" s="64"/>
      <c r="AMW30" s="64"/>
      <c r="AMX30" s="64"/>
      <c r="AMY30" s="64"/>
      <c r="AMZ30" s="64"/>
      <c r="ANA30" s="64"/>
      <c r="ANB30" s="64"/>
      <c r="ANC30" s="64"/>
      <c r="AND30" s="64"/>
      <c r="ANE30" s="64"/>
      <c r="ANF30" s="64"/>
      <c r="ANG30" s="64"/>
      <c r="ANH30" s="64"/>
      <c r="ANI30" s="64"/>
      <c r="ANJ30" s="64"/>
      <c r="ANK30" s="64"/>
      <c r="ANL30" s="64"/>
      <c r="ANM30" s="64"/>
      <c r="ANN30" s="64"/>
      <c r="ANO30" s="64"/>
      <c r="ANP30" s="64"/>
      <c r="ANQ30" s="64"/>
      <c r="ANR30" s="64"/>
      <c r="ANS30" s="64"/>
      <c r="ANT30" s="64"/>
      <c r="ANU30" s="64"/>
      <c r="ANV30" s="64"/>
      <c r="ANW30" s="64"/>
      <c r="ANX30" s="64"/>
      <c r="ANY30" s="64"/>
      <c r="ANZ30" s="64"/>
      <c r="AOA30" s="64"/>
      <c r="AOB30" s="64"/>
      <c r="AOC30" s="64"/>
      <c r="AOD30" s="64"/>
      <c r="AOE30" s="64"/>
      <c r="AOF30" s="64"/>
      <c r="AOG30" s="64"/>
      <c r="AOH30" s="64"/>
      <c r="AOI30" s="64"/>
      <c r="AOJ30" s="64"/>
      <c r="AOK30" s="64"/>
      <c r="AOL30" s="64"/>
      <c r="AOM30" s="64"/>
      <c r="AON30" s="64"/>
      <c r="AOO30" s="64"/>
      <c r="AOP30" s="64"/>
      <c r="AOQ30" s="64"/>
      <c r="AOR30" s="64"/>
      <c r="AOS30" s="64"/>
      <c r="AOT30" s="64"/>
      <c r="AOU30" s="64"/>
      <c r="AOV30" s="64"/>
      <c r="AOW30" s="64"/>
      <c r="AOX30" s="64"/>
      <c r="AOY30" s="64"/>
      <c r="AOZ30" s="64"/>
      <c r="APA30" s="64"/>
      <c r="APB30" s="64"/>
      <c r="APC30" s="64"/>
      <c r="APD30" s="64"/>
      <c r="APE30" s="64"/>
      <c r="APF30" s="64"/>
      <c r="APG30" s="64"/>
      <c r="APH30" s="64"/>
      <c r="API30" s="64"/>
      <c r="APJ30" s="64"/>
      <c r="APK30" s="64"/>
      <c r="APL30" s="64"/>
      <c r="APM30" s="64"/>
      <c r="APN30" s="64"/>
      <c r="APO30" s="64"/>
      <c r="APP30" s="64"/>
      <c r="APQ30" s="64"/>
      <c r="APR30" s="64"/>
      <c r="APS30" s="64"/>
      <c r="APT30" s="64"/>
      <c r="APU30" s="64"/>
      <c r="APV30" s="64"/>
      <c r="APW30" s="64"/>
    </row>
  </sheetData>
  <mergeCells count="55">
    <mergeCell ref="MT6:MZ6"/>
    <mergeCell ref="NA6:NG6"/>
    <mergeCell ref="NH6:NN6"/>
    <mergeCell ref="NO6:NU6"/>
    <mergeCell ref="LK6:LQ6"/>
    <mergeCell ref="LR6:LX6"/>
    <mergeCell ref="LY6:ME6"/>
    <mergeCell ref="MF6:ML6"/>
    <mergeCell ref="MM6:MS6"/>
    <mergeCell ref="KB6:KH6"/>
    <mergeCell ref="KI6:KO6"/>
    <mergeCell ref="KP6:KV6"/>
    <mergeCell ref="KW6:LC6"/>
    <mergeCell ref="LD6:LJ6"/>
    <mergeCell ref="IS6:IY6"/>
    <mergeCell ref="IZ6:JF6"/>
    <mergeCell ref="JG6:JM6"/>
    <mergeCell ref="JN6:JT6"/>
    <mergeCell ref="JU6:KA6"/>
    <mergeCell ref="IL6:IR6"/>
    <mergeCell ref="IE6:IK6"/>
    <mergeCell ref="HC6:HI6"/>
    <mergeCell ref="HJ6:HP6"/>
    <mergeCell ref="HQ6:HW6"/>
    <mergeCell ref="HX6:ID6"/>
    <mergeCell ref="BL5:CU5"/>
    <mergeCell ref="AJ6:AP6"/>
    <mergeCell ref="AQ6:AW6"/>
    <mergeCell ref="AX6:BD6"/>
    <mergeCell ref="BE6:BK6"/>
    <mergeCell ref="BL6:BR6"/>
    <mergeCell ref="BS6:BY6"/>
    <mergeCell ref="BZ6:CF6"/>
    <mergeCell ref="CG6:CM6"/>
    <mergeCell ref="CN6:CT6"/>
    <mergeCell ref="CU6:DA6"/>
    <mergeCell ref="DI6:DO6"/>
    <mergeCell ref="DP6:DV6"/>
    <mergeCell ref="DW6:EC6"/>
    <mergeCell ref="GV6:HB6"/>
    <mergeCell ref="FM6:FS6"/>
    <mergeCell ref="FT6:FZ6"/>
    <mergeCell ref="GA6:GG6"/>
    <mergeCell ref="GH6:GN6"/>
    <mergeCell ref="GO6:GU6"/>
    <mergeCell ref="ED6:EJ6"/>
    <mergeCell ref="EK6:EQ6"/>
    <mergeCell ref="ER6:EX6"/>
    <mergeCell ref="EY6:FE6"/>
    <mergeCell ref="FF6:FL6"/>
    <mergeCell ref="H6:N6"/>
    <mergeCell ref="O6:U6"/>
    <mergeCell ref="V6:AB6"/>
    <mergeCell ref="AC6:AI6"/>
    <mergeCell ref="DB6:DH6"/>
  </mergeCells>
  <hyperlinks>
    <hyperlink ref="B27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CepiDC_Total</vt:lpstr>
      <vt:lpstr>CepiDC_WeeklyOccurrenceDeaths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Utilisateur Windows</cp:lastModifiedBy>
  <dcterms:created xsi:type="dcterms:W3CDTF">2020-03-24T16:18:29Z</dcterms:created>
  <dcterms:modified xsi:type="dcterms:W3CDTF">2021-07-01T14:00:04Z</dcterms:modified>
</cp:coreProperties>
</file>