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0" windowWidth="1584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1" i="2"/>
  <c r="L24" i="2"/>
  <c r="J21" i="2"/>
  <c r="J24" i="2"/>
  <c r="H21" i="2"/>
  <c r="H24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S9" i="2"/>
  <c r="S10" i="2"/>
  <c r="S11" i="2"/>
  <c r="S12" i="2"/>
  <c r="S13" i="2"/>
  <c r="S14" i="2"/>
  <c r="S15" i="2"/>
  <c r="S16" i="2"/>
  <c r="S17" i="2"/>
  <c r="S18" i="2"/>
  <c r="S19" i="2"/>
  <c r="S21" i="2"/>
  <c r="S23" i="2"/>
  <c r="S24" i="2"/>
  <c r="R21" i="2"/>
  <c r="R24" i="2"/>
  <c r="P21" i="2"/>
  <c r="P24" i="2"/>
  <c r="N21" i="2"/>
  <c r="O10" i="2"/>
  <c r="Q9" i="2"/>
  <c r="Q11" i="2"/>
  <c r="Q13" i="2"/>
  <c r="Q15" i="2"/>
  <c r="Q17" i="2"/>
  <c r="Q19" i="2"/>
  <c r="O9" i="2"/>
  <c r="O11" i="2"/>
  <c r="O13" i="2"/>
  <c r="O15" i="2"/>
  <c r="O17" i="2"/>
  <c r="O19" i="2"/>
  <c r="Y9" i="2"/>
  <c r="Y10" i="2"/>
  <c r="Y11" i="2"/>
  <c r="Y12" i="2"/>
  <c r="Y13" i="2"/>
  <c r="Y14" i="2"/>
  <c r="Y15" i="2"/>
  <c r="Y16" i="2"/>
  <c r="Y17" i="2"/>
  <c r="Y18" i="2"/>
  <c r="Y19" i="2"/>
  <c r="Y21" i="2"/>
  <c r="Y23" i="2"/>
  <c r="Y24" i="2"/>
  <c r="X21" i="2"/>
  <c r="X24" i="2"/>
  <c r="V21" i="2"/>
  <c r="V24" i="2"/>
  <c r="T21" i="2"/>
  <c r="U10" i="2"/>
  <c r="W9" i="2"/>
  <c r="W11" i="2"/>
  <c r="W13" i="2"/>
  <c r="W15" i="2"/>
  <c r="W17" i="2"/>
  <c r="W19" i="2"/>
  <c r="U9" i="2"/>
  <c r="U11" i="2"/>
  <c r="U13" i="2"/>
  <c r="U15" i="2"/>
  <c r="U17" i="2"/>
  <c r="U19" i="2"/>
  <c r="AE9" i="2"/>
  <c r="AE10" i="2"/>
  <c r="AE11" i="2"/>
  <c r="AE12" i="2"/>
  <c r="AE13" i="2"/>
  <c r="AE14" i="2"/>
  <c r="AE15" i="2"/>
  <c r="AE16" i="2"/>
  <c r="AE17" i="2"/>
  <c r="AE18" i="2"/>
  <c r="AE19" i="2"/>
  <c r="AE21" i="2"/>
  <c r="AE23" i="2"/>
  <c r="AE24" i="2"/>
  <c r="AD21" i="2"/>
  <c r="AD24" i="2"/>
  <c r="AB21" i="2"/>
  <c r="AB24" i="2"/>
  <c r="Z21" i="2"/>
  <c r="AA10" i="2"/>
  <c r="AC9" i="2"/>
  <c r="AC11" i="2"/>
  <c r="AC13" i="2"/>
  <c r="AC15" i="2"/>
  <c r="AC17" i="2"/>
  <c r="AC19" i="2"/>
  <c r="AA9" i="2"/>
  <c r="AA11" i="2"/>
  <c r="AA13" i="2"/>
  <c r="AA15" i="2"/>
  <c r="AA17" i="2"/>
  <c r="AA19" i="2"/>
  <c r="AK9" i="2"/>
  <c r="AK10" i="2"/>
  <c r="AK11" i="2"/>
  <c r="AK12" i="2"/>
  <c r="AK13" i="2"/>
  <c r="AK14" i="2"/>
  <c r="AK15" i="2"/>
  <c r="AK16" i="2"/>
  <c r="AK17" i="2"/>
  <c r="AK18" i="2"/>
  <c r="AK19" i="2"/>
  <c r="AK21" i="2"/>
  <c r="AK23" i="2"/>
  <c r="AK24" i="2"/>
  <c r="AJ21" i="2"/>
  <c r="AJ24" i="2"/>
  <c r="AH21" i="2"/>
  <c r="AH24" i="2"/>
  <c r="AF21" i="2"/>
  <c r="AG10" i="2"/>
  <c r="AI9" i="2"/>
  <c r="AI11" i="2"/>
  <c r="AI13" i="2"/>
  <c r="AI15" i="2"/>
  <c r="AI17" i="2"/>
  <c r="AI19" i="2"/>
  <c r="AG9" i="2"/>
  <c r="AG11" i="2"/>
  <c r="AG13" i="2"/>
  <c r="AG15" i="2"/>
  <c r="AG17" i="2"/>
  <c r="AG19" i="2"/>
  <c r="AQ9" i="2"/>
  <c r="AQ10" i="2"/>
  <c r="AQ11" i="2"/>
  <c r="AQ12" i="2"/>
  <c r="AQ13" i="2"/>
  <c r="AQ14" i="2"/>
  <c r="AQ15" i="2"/>
  <c r="AQ16" i="2"/>
  <c r="AQ17" i="2"/>
  <c r="AQ18" i="2"/>
  <c r="AQ19" i="2"/>
  <c r="AQ21" i="2"/>
  <c r="AQ23" i="2"/>
  <c r="AQ24" i="2"/>
  <c r="AP21" i="2"/>
  <c r="AP24" i="2"/>
  <c r="AN21" i="2"/>
  <c r="AN24" i="2"/>
  <c r="AL21" i="2"/>
  <c r="AM10" i="2"/>
  <c r="AO9" i="2"/>
  <c r="AO11" i="2"/>
  <c r="AO13" i="2"/>
  <c r="AO15" i="2"/>
  <c r="AO17" i="2"/>
  <c r="AO19" i="2"/>
  <c r="AM9" i="2"/>
  <c r="AM11" i="2"/>
  <c r="AM13" i="2"/>
  <c r="AM15" i="2"/>
  <c r="AM17" i="2"/>
  <c r="AM19" i="2"/>
  <c r="AW9" i="2"/>
  <c r="AW10" i="2"/>
  <c r="AW11" i="2"/>
  <c r="AW12" i="2"/>
  <c r="AW13" i="2"/>
  <c r="AW14" i="2"/>
  <c r="AW15" i="2"/>
  <c r="AW16" i="2"/>
  <c r="AW17" i="2"/>
  <c r="AW18" i="2"/>
  <c r="AW19" i="2"/>
  <c r="AW23" i="2"/>
  <c r="AV21" i="2"/>
  <c r="AV24" i="2"/>
  <c r="AT21" i="2"/>
  <c r="AU15" i="2"/>
  <c r="AR21" i="2"/>
  <c r="AU9" i="2"/>
  <c r="AU13" i="2"/>
  <c r="AU17" i="2"/>
  <c r="AS9" i="2"/>
  <c r="AS11" i="2"/>
  <c r="AS13" i="2"/>
  <c r="AS15" i="2"/>
  <c r="AS17" i="2"/>
  <c r="AS19" i="2"/>
  <c r="BC9" i="2"/>
  <c r="BC10" i="2"/>
  <c r="BC11" i="2"/>
  <c r="BC12" i="2"/>
  <c r="BC13" i="2"/>
  <c r="BC14" i="2"/>
  <c r="BC15" i="2"/>
  <c r="BC16" i="2"/>
  <c r="BC17" i="2"/>
  <c r="BC18" i="2"/>
  <c r="BC19" i="2"/>
  <c r="BC23" i="2"/>
  <c r="BB21" i="2"/>
  <c r="BB24" i="2"/>
  <c r="AZ21" i="2"/>
  <c r="AX21" i="2"/>
  <c r="AY13" i="2"/>
  <c r="BA9" i="2"/>
  <c r="BA11" i="2"/>
  <c r="BA13" i="2"/>
  <c r="BA15" i="2"/>
  <c r="BA17" i="2"/>
  <c r="BA19" i="2"/>
  <c r="AY11" i="2"/>
  <c r="AY15" i="2"/>
  <c r="AY19" i="2"/>
  <c r="BI9" i="2"/>
  <c r="BI10" i="2"/>
  <c r="BI11" i="2"/>
  <c r="BI12" i="2"/>
  <c r="BI13" i="2"/>
  <c r="BI14" i="2"/>
  <c r="BI15" i="2"/>
  <c r="BI16" i="2"/>
  <c r="BI17" i="2"/>
  <c r="BI18" i="2"/>
  <c r="BI19" i="2"/>
  <c r="BI23" i="2"/>
  <c r="BH21" i="2"/>
  <c r="BH24" i="2"/>
  <c r="BF21" i="2"/>
  <c r="BG15" i="2"/>
  <c r="BD21" i="2"/>
  <c r="BG13" i="2"/>
  <c r="BG17" i="2"/>
  <c r="BE9" i="2"/>
  <c r="BE11" i="2"/>
  <c r="BE13" i="2"/>
  <c r="BE15" i="2"/>
  <c r="BE17" i="2"/>
  <c r="BE19" i="2"/>
  <c r="BN21" i="2"/>
  <c r="BN24" i="2"/>
  <c r="BO9" i="2"/>
  <c r="BO10" i="2"/>
  <c r="BO11" i="2"/>
  <c r="BO12" i="2"/>
  <c r="BO13" i="2"/>
  <c r="BO14" i="2"/>
  <c r="BO15" i="2"/>
  <c r="BO16" i="2"/>
  <c r="BO17" i="2"/>
  <c r="BO18" i="2"/>
  <c r="BO19" i="2"/>
  <c r="BO21" i="2"/>
  <c r="BO23" i="2"/>
  <c r="BO24" i="2"/>
  <c r="BL21" i="2"/>
  <c r="BJ21" i="2"/>
  <c r="BK13" i="2"/>
  <c r="BM9" i="2"/>
  <c r="BM11" i="2"/>
  <c r="BM13" i="2"/>
  <c r="BM15" i="2"/>
  <c r="BM17" i="2"/>
  <c r="BM19" i="2"/>
  <c r="BK11" i="2"/>
  <c r="BK15" i="2"/>
  <c r="BK19" i="2"/>
  <c r="BU9" i="2"/>
  <c r="BU10" i="2"/>
  <c r="BU11" i="2"/>
  <c r="BU12" i="2"/>
  <c r="BU13" i="2"/>
  <c r="BU14" i="2"/>
  <c r="BU15" i="2"/>
  <c r="BU16" i="2"/>
  <c r="BU17" i="2"/>
  <c r="BU18" i="2"/>
  <c r="BU19" i="2"/>
  <c r="BU23" i="2"/>
  <c r="BT21" i="2"/>
  <c r="BT24" i="2"/>
  <c r="BR21" i="2"/>
  <c r="BR24" i="2"/>
  <c r="BP21" i="2"/>
  <c r="BP24" i="2"/>
  <c r="BS9" i="2"/>
  <c r="BS10" i="2"/>
  <c r="BS11" i="2"/>
  <c r="BS13" i="2"/>
  <c r="BS14" i="2"/>
  <c r="BS15" i="2"/>
  <c r="BS17" i="2"/>
  <c r="BS18" i="2"/>
  <c r="BS19" i="2"/>
  <c r="BQ9" i="2"/>
  <c r="BQ10" i="2"/>
  <c r="BQ11" i="2"/>
  <c r="BQ13" i="2"/>
  <c r="BQ14" i="2"/>
  <c r="BQ15" i="2"/>
  <c r="BQ17" i="2"/>
  <c r="BQ18" i="2"/>
  <c r="BQ19" i="2"/>
  <c r="CA9" i="2"/>
  <c r="CA10" i="2"/>
  <c r="CA11" i="2"/>
  <c r="CA12" i="2"/>
  <c r="CA13" i="2"/>
  <c r="CA14" i="2"/>
  <c r="CA15" i="2"/>
  <c r="CA16" i="2"/>
  <c r="CA17" i="2"/>
  <c r="CA18" i="2"/>
  <c r="CA19" i="2"/>
  <c r="CA23" i="2"/>
  <c r="BZ21" i="2"/>
  <c r="BZ24" i="2"/>
  <c r="BX21" i="2"/>
  <c r="BY18" i="2"/>
  <c r="BV21" i="2"/>
  <c r="BW13" i="2"/>
  <c r="BY10" i="2"/>
  <c r="BY15" i="2"/>
  <c r="BW11" i="2"/>
  <c r="CG9" i="2"/>
  <c r="CG10" i="2"/>
  <c r="CG11" i="2"/>
  <c r="CG12" i="2"/>
  <c r="CG13" i="2"/>
  <c r="CG14" i="2"/>
  <c r="CG15" i="2"/>
  <c r="CG16" i="2"/>
  <c r="CG17" i="2"/>
  <c r="CG18" i="2"/>
  <c r="CG19" i="2"/>
  <c r="CG23" i="2"/>
  <c r="CF21" i="2"/>
  <c r="CF24" i="2"/>
  <c r="CD21" i="2"/>
  <c r="CD24" i="2"/>
  <c r="CB21" i="2"/>
  <c r="CC11" i="2"/>
  <c r="CE9" i="2"/>
  <c r="CE11" i="2"/>
  <c r="CE15" i="2"/>
  <c r="CE19" i="2"/>
  <c r="CC9" i="2"/>
  <c r="CC10" i="2"/>
  <c r="CC13" i="2"/>
  <c r="CC14" i="2"/>
  <c r="CC15" i="2"/>
  <c r="CC18" i="2"/>
  <c r="CC19" i="2"/>
  <c r="CM9" i="2"/>
  <c r="CM10" i="2"/>
  <c r="CM11" i="2"/>
  <c r="CM12" i="2"/>
  <c r="CM13" i="2"/>
  <c r="CM14" i="2"/>
  <c r="CM15" i="2"/>
  <c r="CM16" i="2"/>
  <c r="CM17" i="2"/>
  <c r="CM18" i="2"/>
  <c r="CM19" i="2"/>
  <c r="CM23" i="2"/>
  <c r="CL21" i="2"/>
  <c r="CL24" i="2"/>
  <c r="CJ21" i="2"/>
  <c r="CJ24" i="2"/>
  <c r="CH21" i="2"/>
  <c r="CI17" i="2"/>
  <c r="CK10" i="2"/>
  <c r="CI9" i="2"/>
  <c r="CI14" i="2"/>
  <c r="CI19" i="2"/>
  <c r="CS9" i="2"/>
  <c r="CS10" i="2"/>
  <c r="CS11" i="2"/>
  <c r="CS12" i="2"/>
  <c r="CS13" i="2"/>
  <c r="CS14" i="2"/>
  <c r="CS15" i="2"/>
  <c r="CS16" i="2"/>
  <c r="CS17" i="2"/>
  <c r="CS18" i="2"/>
  <c r="CS19" i="2"/>
  <c r="CS23" i="2"/>
  <c r="CR21" i="2"/>
  <c r="CR24" i="2"/>
  <c r="CP21" i="2"/>
  <c r="CQ13" i="2"/>
  <c r="CP24" i="2"/>
  <c r="CN21" i="2"/>
  <c r="CQ9" i="2"/>
  <c r="CQ10" i="2"/>
  <c r="CQ11" i="2"/>
  <c r="CQ14" i="2"/>
  <c r="CQ15" i="2"/>
  <c r="CQ17" i="2"/>
  <c r="CQ19" i="2"/>
  <c r="CO9" i="2"/>
  <c r="CO10" i="2"/>
  <c r="CO11" i="2"/>
  <c r="CO13" i="2"/>
  <c r="CO14" i="2"/>
  <c r="CO15" i="2"/>
  <c r="CO17" i="2"/>
  <c r="CO18" i="2"/>
  <c r="CO19" i="2"/>
  <c r="CY14" i="2"/>
  <c r="CY15" i="2"/>
  <c r="CY16" i="2"/>
  <c r="CY17" i="2"/>
  <c r="CY18" i="2"/>
  <c r="CY19" i="2"/>
  <c r="CY9" i="2"/>
  <c r="CY10" i="2"/>
  <c r="CY11" i="2"/>
  <c r="CY12" i="2"/>
  <c r="CY13" i="2"/>
  <c r="CY23" i="2"/>
  <c r="CX21" i="2"/>
  <c r="CX24" i="2"/>
  <c r="CV21" i="2"/>
  <c r="CV24" i="2"/>
  <c r="CT21" i="2"/>
  <c r="CU11" i="2"/>
  <c r="DE9" i="2"/>
  <c r="DE10" i="2"/>
  <c r="DE11" i="2"/>
  <c r="DE12" i="2"/>
  <c r="DE13" i="2"/>
  <c r="DE14" i="2"/>
  <c r="DE15" i="2"/>
  <c r="DE16" i="2"/>
  <c r="DE17" i="2"/>
  <c r="DE18" i="2"/>
  <c r="DE19" i="2"/>
  <c r="DE23" i="2"/>
  <c r="DD21" i="2"/>
  <c r="DD24" i="2"/>
  <c r="DB21" i="2"/>
  <c r="DC10" i="2"/>
  <c r="CZ21" i="2"/>
  <c r="DA9" i="2"/>
  <c r="CW11" i="2"/>
  <c r="CW17" i="2"/>
  <c r="CU10" i="2"/>
  <c r="DC9" i="2"/>
  <c r="DC11" i="2"/>
  <c r="DC14" i="2"/>
  <c r="DC17" i="2"/>
  <c r="DC19" i="2"/>
  <c r="DA10" i="2"/>
  <c r="DA13" i="2"/>
  <c r="DA15" i="2"/>
  <c r="DA18" i="2"/>
  <c r="DK9" i="2"/>
  <c r="DK10" i="2"/>
  <c r="DK11" i="2"/>
  <c r="DK12" i="2"/>
  <c r="DK13" i="2"/>
  <c r="DK14" i="2"/>
  <c r="DK15" i="2"/>
  <c r="DK16" i="2"/>
  <c r="DK17" i="2"/>
  <c r="DK18" i="2"/>
  <c r="DK19" i="2"/>
  <c r="DK23" i="2"/>
  <c r="DJ21" i="2"/>
  <c r="DJ24" i="2"/>
  <c r="DH21" i="2"/>
  <c r="DH24" i="2"/>
  <c r="DF21" i="2"/>
  <c r="DG17" i="2"/>
  <c r="DI10" i="2"/>
  <c r="DG9" i="2"/>
  <c r="DG14" i="2"/>
  <c r="DG19" i="2"/>
  <c r="DQ9" i="2"/>
  <c r="DQ10" i="2"/>
  <c r="DQ11" i="2"/>
  <c r="DQ12" i="2"/>
  <c r="DQ13" i="2"/>
  <c r="DQ14" i="2"/>
  <c r="DQ15" i="2"/>
  <c r="DQ16" i="2"/>
  <c r="DQ17" i="2"/>
  <c r="DQ18" i="2"/>
  <c r="DQ19" i="2"/>
  <c r="DQ23" i="2"/>
  <c r="DW9" i="2"/>
  <c r="DW10" i="2"/>
  <c r="DW11" i="2"/>
  <c r="DW12" i="2"/>
  <c r="DW13" i="2"/>
  <c r="DW14" i="2"/>
  <c r="DW15" i="2"/>
  <c r="DW16" i="2"/>
  <c r="DW17" i="2"/>
  <c r="DW18" i="2"/>
  <c r="DW19" i="2"/>
  <c r="DW21" i="2"/>
  <c r="DW23" i="2"/>
  <c r="DW24" i="2"/>
  <c r="DP21" i="2"/>
  <c r="DP24" i="2"/>
  <c r="DN21" i="2"/>
  <c r="DO13" i="2"/>
  <c r="DL21" i="2"/>
  <c r="DL24" i="2"/>
  <c r="DO9" i="2"/>
  <c r="DO11" i="2"/>
  <c r="DO12" i="2"/>
  <c r="DO15" i="2"/>
  <c r="DO16" i="2"/>
  <c r="DO17" i="2"/>
  <c r="DM11" i="2"/>
  <c r="DM13" i="2"/>
  <c r="DM16" i="2"/>
  <c r="DM19" i="2"/>
  <c r="DV21" i="2"/>
  <c r="DV24" i="2"/>
  <c r="DT21" i="2"/>
  <c r="DT24" i="2"/>
  <c r="DR21" i="2"/>
  <c r="DS9" i="2"/>
  <c r="DU9" i="2"/>
  <c r="DU10" i="2"/>
  <c r="DU11" i="2"/>
  <c r="DU13" i="2"/>
  <c r="DU14" i="2"/>
  <c r="DU15" i="2"/>
  <c r="DU17" i="2"/>
  <c r="DU18" i="2"/>
  <c r="DU19" i="2"/>
  <c r="DS10" i="2"/>
  <c r="DS11" i="2"/>
  <c r="DS13" i="2"/>
  <c r="DS15" i="2"/>
  <c r="DS17" i="2"/>
  <c r="DS18" i="2"/>
  <c r="EC9" i="2"/>
  <c r="EC10" i="2"/>
  <c r="EC11" i="2"/>
  <c r="EC12" i="2"/>
  <c r="EC13" i="2"/>
  <c r="EC14" i="2"/>
  <c r="EC15" i="2"/>
  <c r="EC16" i="2"/>
  <c r="EC17" i="2"/>
  <c r="EC18" i="2"/>
  <c r="EC19" i="2"/>
  <c r="EC23" i="2"/>
  <c r="EB21" i="2"/>
  <c r="EB24" i="2"/>
  <c r="DZ21" i="2"/>
  <c r="DZ24" i="2"/>
  <c r="DX21" i="2"/>
  <c r="DY14" i="2"/>
  <c r="EA10" i="2"/>
  <c r="EA15" i="2"/>
  <c r="DY10" i="2"/>
  <c r="DY18" i="2"/>
  <c r="EI9" i="2"/>
  <c r="EI10" i="2"/>
  <c r="EI11" i="2"/>
  <c r="EI12" i="2"/>
  <c r="EI13" i="2"/>
  <c r="EI14" i="2"/>
  <c r="EI15" i="2"/>
  <c r="EI16" i="2"/>
  <c r="EI17" i="2"/>
  <c r="EI18" i="2"/>
  <c r="EI19" i="2"/>
  <c r="EI21" i="2"/>
  <c r="EI23" i="2"/>
  <c r="EI24" i="2"/>
  <c r="EH21" i="2"/>
  <c r="EH24" i="2"/>
  <c r="EF21" i="2"/>
  <c r="EF24" i="2"/>
  <c r="ED21" i="2"/>
  <c r="EE9" i="2"/>
  <c r="ED24" i="2"/>
  <c r="EG9" i="2"/>
  <c r="EG10" i="2"/>
  <c r="EG11" i="2"/>
  <c r="EG12" i="2"/>
  <c r="EG13" i="2"/>
  <c r="EG14" i="2"/>
  <c r="EG15" i="2"/>
  <c r="EG16" i="2"/>
  <c r="EG17" i="2"/>
  <c r="EG18" i="2"/>
  <c r="EG19" i="2"/>
  <c r="EG21" i="2"/>
  <c r="EE10" i="2"/>
  <c r="EE11" i="2"/>
  <c r="EE12" i="2"/>
  <c r="EE14" i="2"/>
  <c r="EE15" i="2"/>
  <c r="EE16" i="2"/>
  <c r="EE18" i="2"/>
  <c r="EE19" i="2"/>
  <c r="EO9" i="2"/>
  <c r="EO10" i="2"/>
  <c r="EO11" i="2"/>
  <c r="EO12" i="2"/>
  <c r="EO13" i="2"/>
  <c r="EO14" i="2"/>
  <c r="EO15" i="2"/>
  <c r="EO16" i="2"/>
  <c r="EO17" i="2"/>
  <c r="EO18" i="2"/>
  <c r="EO19" i="2"/>
  <c r="EO21" i="2"/>
  <c r="EO23" i="2"/>
  <c r="EO24" i="2"/>
  <c r="EN21" i="2"/>
  <c r="EN24" i="2"/>
  <c r="EL21" i="2"/>
  <c r="EL24" i="2"/>
  <c r="EJ21" i="2"/>
  <c r="EJ24" i="2"/>
  <c r="EM10" i="2"/>
  <c r="EM12" i="2"/>
  <c r="EM14" i="2"/>
  <c r="EM16" i="2"/>
  <c r="EM18" i="2"/>
  <c r="EK11" i="2"/>
  <c r="EK14" i="2"/>
  <c r="EK16" i="2"/>
  <c r="EK19" i="2"/>
  <c r="EU9" i="2"/>
  <c r="EU10" i="2"/>
  <c r="EU11" i="2"/>
  <c r="EU12" i="2"/>
  <c r="EU13" i="2"/>
  <c r="EU14" i="2"/>
  <c r="EU15" i="2"/>
  <c r="EU16" i="2"/>
  <c r="EU17" i="2"/>
  <c r="EU18" i="2"/>
  <c r="EU19" i="2"/>
  <c r="EU21" i="2"/>
  <c r="EU23" i="2"/>
  <c r="EU24" i="2"/>
  <c r="ET21" i="2"/>
  <c r="ET24" i="2"/>
  <c r="ER21" i="2"/>
  <c r="ER24" i="2"/>
  <c r="EP21" i="2"/>
  <c r="EQ9" i="2"/>
  <c r="EP24" i="2"/>
  <c r="ES9" i="2"/>
  <c r="ES10" i="2"/>
  <c r="ES11" i="2"/>
  <c r="ES12" i="2"/>
  <c r="ES13" i="2"/>
  <c r="ES14" i="2"/>
  <c r="ES15" i="2"/>
  <c r="ES16" i="2"/>
  <c r="ES17" i="2"/>
  <c r="ES18" i="2"/>
  <c r="ES19" i="2"/>
  <c r="ES21" i="2"/>
  <c r="EQ10" i="2"/>
  <c r="EQ11" i="2"/>
  <c r="EQ12" i="2"/>
  <c r="EQ14" i="2"/>
  <c r="EQ15" i="2"/>
  <c r="EQ16" i="2"/>
  <c r="EQ18" i="2"/>
  <c r="EQ19" i="2"/>
  <c r="FA9" i="2"/>
  <c r="FA10" i="2"/>
  <c r="FA11" i="2"/>
  <c r="FA12" i="2"/>
  <c r="FA13" i="2"/>
  <c r="FA14" i="2"/>
  <c r="FA15" i="2"/>
  <c r="FA16" i="2"/>
  <c r="FA17" i="2"/>
  <c r="FA18" i="2"/>
  <c r="FA19" i="2"/>
  <c r="FA21" i="2"/>
  <c r="FA23" i="2"/>
  <c r="FA24" i="2"/>
  <c r="EZ21" i="2"/>
  <c r="EZ24" i="2"/>
  <c r="EX21" i="2"/>
  <c r="EY11" i="2"/>
  <c r="EV21" i="2"/>
  <c r="EW9" i="2"/>
  <c r="EV24" i="2"/>
  <c r="EY10" i="2"/>
  <c r="EY12" i="2"/>
  <c r="EY14" i="2"/>
  <c r="EY16" i="2"/>
  <c r="EY18" i="2"/>
  <c r="EW11" i="2"/>
  <c r="EW14" i="2"/>
  <c r="EW16" i="2"/>
  <c r="EW19" i="2"/>
  <c r="FG9" i="2"/>
  <c r="FG10" i="2"/>
  <c r="FG11" i="2"/>
  <c r="FG12" i="2"/>
  <c r="FG13" i="2"/>
  <c r="FG14" i="2"/>
  <c r="FG15" i="2"/>
  <c r="FG16" i="2"/>
  <c r="FG17" i="2"/>
  <c r="FG18" i="2"/>
  <c r="FG19" i="2"/>
  <c r="FG23" i="2"/>
  <c r="FF21" i="2"/>
  <c r="FF24" i="2"/>
  <c r="FD21" i="2"/>
  <c r="FD24" i="2"/>
  <c r="FE11" i="2"/>
  <c r="FB21" i="2"/>
  <c r="FB24" i="2"/>
  <c r="FE9" i="2"/>
  <c r="FE12" i="2"/>
  <c r="FE13" i="2"/>
  <c r="FE14" i="2"/>
  <c r="FE16" i="2"/>
  <c r="FE17" i="2"/>
  <c r="FE18" i="2"/>
  <c r="FC9" i="2"/>
  <c r="FC11" i="2"/>
  <c r="FC13" i="2"/>
  <c r="FC15" i="2"/>
  <c r="FC17" i="2"/>
  <c r="FC19" i="2"/>
  <c r="FL21" i="2"/>
  <c r="FM9" i="2"/>
  <c r="FM10" i="2"/>
  <c r="FM11" i="2"/>
  <c r="FM12" i="2"/>
  <c r="FM13" i="2"/>
  <c r="FM14" i="2"/>
  <c r="FM15" i="2"/>
  <c r="FM16" i="2"/>
  <c r="FM17" i="2"/>
  <c r="FM18" i="2"/>
  <c r="FM19" i="2"/>
  <c r="FM23" i="2"/>
  <c r="FL24" i="2"/>
  <c r="FJ21" i="2"/>
  <c r="FK11" i="2"/>
  <c r="FJ24" i="2"/>
  <c r="FH21" i="2"/>
  <c r="FI10" i="2"/>
  <c r="FK9" i="2"/>
  <c r="FK10" i="2"/>
  <c r="FK12" i="2"/>
  <c r="FK13" i="2"/>
  <c r="FK14" i="2"/>
  <c r="FK16" i="2"/>
  <c r="FK17" i="2"/>
  <c r="FK18" i="2"/>
  <c r="FI9" i="2"/>
  <c r="FI11" i="2"/>
  <c r="FI13" i="2"/>
  <c r="FI15" i="2"/>
  <c r="FI17" i="2"/>
  <c r="FI19" i="2"/>
  <c r="FS9" i="2"/>
  <c r="FS10" i="2"/>
  <c r="FS11" i="2"/>
  <c r="FS12" i="2"/>
  <c r="FS13" i="2"/>
  <c r="FS14" i="2"/>
  <c r="FS15" i="2"/>
  <c r="FS16" i="2"/>
  <c r="FS17" i="2"/>
  <c r="FS18" i="2"/>
  <c r="FS19" i="2"/>
  <c r="FS23" i="2"/>
  <c r="FR21" i="2"/>
  <c r="FR24" i="2"/>
  <c r="FP21" i="2"/>
  <c r="FP24" i="2"/>
  <c r="FQ11" i="2"/>
  <c r="FN21" i="2"/>
  <c r="FN24" i="2"/>
  <c r="FQ9" i="2"/>
  <c r="FQ10" i="2"/>
  <c r="FQ12" i="2"/>
  <c r="FQ13" i="2"/>
  <c r="FQ14" i="2"/>
  <c r="FQ16" i="2"/>
  <c r="FQ17" i="2"/>
  <c r="FQ18" i="2"/>
  <c r="FO9" i="2"/>
  <c r="FO11" i="2"/>
  <c r="FO13" i="2"/>
  <c r="FO15" i="2"/>
  <c r="FO17" i="2"/>
  <c r="FO19" i="2"/>
  <c r="FY9" i="2"/>
  <c r="FY12" i="2"/>
  <c r="FY10" i="2"/>
  <c r="FY11" i="2"/>
  <c r="FY13" i="2"/>
  <c r="FY14" i="2"/>
  <c r="FY15" i="2"/>
  <c r="FY16" i="2"/>
  <c r="FY17" i="2"/>
  <c r="FY18" i="2"/>
  <c r="FY19" i="2"/>
  <c r="FY23" i="2"/>
  <c r="FX21" i="2"/>
  <c r="FX24" i="2"/>
  <c r="FV21" i="2"/>
  <c r="FW13" i="2"/>
  <c r="FV24" i="2"/>
  <c r="FT21" i="2"/>
  <c r="FU9" i="2"/>
  <c r="FW9" i="2"/>
  <c r="FW11" i="2"/>
  <c r="FW15" i="2"/>
  <c r="FW17" i="2"/>
  <c r="FW19" i="2"/>
  <c r="FU11" i="2"/>
  <c r="FU15" i="2"/>
  <c r="FU19" i="2"/>
  <c r="GD21" i="2"/>
  <c r="GD24" i="2"/>
  <c r="GE9" i="2"/>
  <c r="GE10" i="2"/>
  <c r="GE11" i="2"/>
  <c r="GE12" i="2"/>
  <c r="GE13" i="2"/>
  <c r="GE14" i="2"/>
  <c r="GE15" i="2"/>
  <c r="GE16" i="2"/>
  <c r="GE17" i="2"/>
  <c r="GE18" i="2"/>
  <c r="GE19" i="2"/>
  <c r="GE21" i="2"/>
  <c r="GE23" i="2"/>
  <c r="GE24" i="2"/>
  <c r="GB21" i="2"/>
  <c r="GC13" i="2"/>
  <c r="GB24" i="2"/>
  <c r="FZ21" i="2"/>
  <c r="GA9" i="2"/>
  <c r="GC9" i="2"/>
  <c r="GC11" i="2"/>
  <c r="GC15" i="2"/>
  <c r="GC17" i="2"/>
  <c r="GC19" i="2"/>
  <c r="GA11" i="2"/>
  <c r="GA15" i="2"/>
  <c r="GA19" i="2"/>
  <c r="GJ21" i="2"/>
  <c r="GJ24" i="2"/>
  <c r="GK9" i="2"/>
  <c r="GK10" i="2"/>
  <c r="GK11" i="2"/>
  <c r="GK12" i="2"/>
  <c r="GK13" i="2"/>
  <c r="GK14" i="2"/>
  <c r="GK15" i="2"/>
  <c r="GK16" i="2"/>
  <c r="GK17" i="2"/>
  <c r="GK18" i="2"/>
  <c r="GK19" i="2"/>
  <c r="GK21" i="2"/>
  <c r="GK23" i="2"/>
  <c r="GK24" i="2"/>
  <c r="GH21" i="2"/>
  <c r="GI13" i="2"/>
  <c r="GH24" i="2"/>
  <c r="GF21" i="2"/>
  <c r="GG9" i="2"/>
  <c r="GI9" i="2"/>
  <c r="GI11" i="2"/>
  <c r="GI15" i="2"/>
  <c r="GI17" i="2"/>
  <c r="GI19" i="2"/>
  <c r="GG11" i="2"/>
  <c r="GG15" i="2"/>
  <c r="GG19" i="2"/>
  <c r="GQ9" i="2"/>
  <c r="GQ10" i="2"/>
  <c r="GQ11" i="2"/>
  <c r="GQ12" i="2"/>
  <c r="GQ13" i="2"/>
  <c r="GQ14" i="2"/>
  <c r="GQ15" i="2"/>
  <c r="GQ16" i="2"/>
  <c r="GQ17" i="2"/>
  <c r="GQ18" i="2"/>
  <c r="GQ19" i="2"/>
  <c r="GQ23" i="2"/>
  <c r="GP21" i="2"/>
  <c r="GP24" i="2"/>
  <c r="GN21" i="2"/>
  <c r="GO15" i="2"/>
  <c r="GL21" i="2"/>
  <c r="GM17" i="2"/>
  <c r="GO9" i="2"/>
  <c r="GO13" i="2"/>
  <c r="GO17" i="2"/>
  <c r="GM9" i="2"/>
  <c r="GX9" i="2"/>
  <c r="GX10" i="2"/>
  <c r="GX11" i="2"/>
  <c r="GX12" i="2"/>
  <c r="GX13" i="2"/>
  <c r="GX14" i="2"/>
  <c r="GX15" i="2"/>
  <c r="GX16" i="2"/>
  <c r="GX17" i="2"/>
  <c r="GX18" i="2"/>
  <c r="GX19" i="2"/>
  <c r="GX23" i="2"/>
  <c r="GW21" i="2"/>
  <c r="GW24" i="2"/>
  <c r="GU21" i="2"/>
  <c r="GV13" i="2"/>
  <c r="GU24" i="2"/>
  <c r="GS21" i="2"/>
  <c r="GT9" i="2"/>
  <c r="GV9" i="2"/>
  <c r="GV11" i="2"/>
  <c r="GV15" i="2"/>
  <c r="GV17" i="2"/>
  <c r="GV19" i="2"/>
  <c r="GT11" i="2"/>
  <c r="GT15" i="2"/>
  <c r="GT19" i="2"/>
  <c r="HE9" i="2"/>
  <c r="HE10" i="2"/>
  <c r="HE11" i="2"/>
  <c r="HE12" i="2"/>
  <c r="HE13" i="2"/>
  <c r="HE14" i="2"/>
  <c r="HE15" i="2"/>
  <c r="HE16" i="2"/>
  <c r="HE17" i="2"/>
  <c r="HE18" i="2"/>
  <c r="HE19" i="2"/>
  <c r="HE23" i="2"/>
  <c r="HD21" i="2"/>
  <c r="HD24" i="2"/>
  <c r="HB21" i="2"/>
  <c r="HC15" i="2"/>
  <c r="GZ21" i="2"/>
  <c r="HA13" i="2"/>
  <c r="HA10" i="2"/>
  <c r="HC9" i="2"/>
  <c r="HC13" i="2"/>
  <c r="HC17" i="2"/>
  <c r="HA9" i="2"/>
  <c r="HA17" i="2"/>
  <c r="HL9" i="2"/>
  <c r="HL10" i="2"/>
  <c r="HL11" i="2"/>
  <c r="HL12" i="2"/>
  <c r="HL13" i="2"/>
  <c r="HL14" i="2"/>
  <c r="HL15" i="2"/>
  <c r="HL16" i="2"/>
  <c r="HL17" i="2"/>
  <c r="HL18" i="2"/>
  <c r="HL19" i="2"/>
  <c r="HL21" i="2"/>
  <c r="HL23" i="2"/>
  <c r="HK21" i="2"/>
  <c r="HK24" i="2"/>
  <c r="HI21" i="2"/>
  <c r="HJ9" i="2"/>
  <c r="HG21" i="2"/>
  <c r="HH17" i="2"/>
  <c r="HH15" i="2"/>
  <c r="HH9" i="2"/>
  <c r="HS9" i="2"/>
  <c r="HS10" i="2"/>
  <c r="HS11" i="2"/>
  <c r="HS12" i="2"/>
  <c r="HS13" i="2"/>
  <c r="HS14" i="2"/>
  <c r="HS15" i="2"/>
  <c r="HS16" i="2"/>
  <c r="HS17" i="2"/>
  <c r="HS18" i="2"/>
  <c r="HS19" i="2"/>
  <c r="HS23" i="2"/>
  <c r="HR21" i="2"/>
  <c r="HR24" i="2"/>
  <c r="HP21" i="2"/>
  <c r="HP24" i="2"/>
  <c r="HN21" i="2"/>
  <c r="HO15" i="2"/>
  <c r="HQ9" i="2"/>
  <c r="HO13" i="2"/>
  <c r="F19" i="2"/>
  <c r="F18" i="2"/>
  <c r="F9" i="2"/>
  <c r="F10" i="2"/>
  <c r="F11" i="2"/>
  <c r="F12" i="2"/>
  <c r="F13" i="2"/>
  <c r="F14" i="2"/>
  <c r="F15" i="2"/>
  <c r="F16" i="2"/>
  <c r="F17" i="2"/>
  <c r="F21" i="2"/>
  <c r="D21" i="2"/>
  <c r="E15" i="2"/>
  <c r="E11" i="2"/>
  <c r="B21" i="2"/>
  <c r="C17" i="2"/>
  <c r="PG9" i="2"/>
  <c r="PG10" i="2"/>
  <c r="PG11" i="2"/>
  <c r="PG12" i="2"/>
  <c r="PG13" i="2"/>
  <c r="PG14" i="2"/>
  <c r="PG15" i="2"/>
  <c r="PG16" i="2"/>
  <c r="PG17" i="2"/>
  <c r="PG18" i="2"/>
  <c r="PD21" i="2"/>
  <c r="PE12" i="2"/>
  <c r="PB21" i="2"/>
  <c r="PC12" i="2"/>
  <c r="PG23" i="2"/>
  <c r="PF21" i="2"/>
  <c r="PF24" i="2"/>
  <c r="PD24" i="2"/>
  <c r="PE16" i="2"/>
  <c r="HZ9" i="2"/>
  <c r="HZ10" i="2"/>
  <c r="HZ11" i="2"/>
  <c r="HZ12" i="2"/>
  <c r="HZ13" i="2"/>
  <c r="HZ15" i="2"/>
  <c r="HZ14" i="2"/>
  <c r="HZ16" i="2"/>
  <c r="HZ17" i="2"/>
  <c r="HZ18" i="2"/>
  <c r="HZ19" i="2"/>
  <c r="HW21" i="2"/>
  <c r="HX11" i="2"/>
  <c r="HX10" i="2"/>
  <c r="HX12" i="2"/>
  <c r="HX15" i="2"/>
  <c r="HX17" i="2"/>
  <c r="HU21" i="2"/>
  <c r="HV12" i="2"/>
  <c r="HZ23" i="2"/>
  <c r="HY21" i="2"/>
  <c r="HY24" i="2"/>
  <c r="IG9" i="2"/>
  <c r="IG15" i="2"/>
  <c r="IG16" i="2"/>
  <c r="IG17" i="2"/>
  <c r="IG18" i="2"/>
  <c r="IG21" i="2"/>
  <c r="IH16" i="2"/>
  <c r="IG23" i="2"/>
  <c r="IF21" i="2"/>
  <c r="IF24" i="2"/>
  <c r="ID21" i="2"/>
  <c r="IE16" i="2"/>
  <c r="IB21" i="2"/>
  <c r="IE15" i="2"/>
  <c r="IE17" i="2"/>
  <c r="IC18" i="2"/>
  <c r="IN9" i="2"/>
  <c r="IN15" i="2"/>
  <c r="IN16" i="2"/>
  <c r="IN17" i="2"/>
  <c r="IN18" i="2"/>
  <c r="IN23" i="2"/>
  <c r="IM21" i="2"/>
  <c r="IM24" i="2"/>
  <c r="IK21" i="2"/>
  <c r="IL16" i="2"/>
  <c r="II21" i="2"/>
  <c r="IL18" i="2"/>
  <c r="IU9" i="2"/>
  <c r="IU15" i="2"/>
  <c r="IU16" i="2"/>
  <c r="IU17" i="2"/>
  <c r="IU18" i="2"/>
  <c r="IU21" i="2"/>
  <c r="IU23" i="2"/>
  <c r="IT21" i="2"/>
  <c r="IT24" i="2"/>
  <c r="IR21" i="2"/>
  <c r="IR24" i="2"/>
  <c r="IP21" i="2"/>
  <c r="IQ17" i="2"/>
  <c r="IQ9" i="2"/>
  <c r="IS9" i="2"/>
  <c r="IS16" i="2"/>
  <c r="IS18" i="2"/>
  <c r="JB9" i="2"/>
  <c r="JB15" i="2"/>
  <c r="JB16" i="2"/>
  <c r="JB17" i="2"/>
  <c r="JB18" i="2"/>
  <c r="JB21" i="2"/>
  <c r="JB23" i="2"/>
  <c r="JA21" i="2"/>
  <c r="JA24" i="2"/>
  <c r="IY21" i="2"/>
  <c r="IZ16" i="2"/>
  <c r="IW21" i="2"/>
  <c r="IW24" i="2"/>
  <c r="IZ9" i="2"/>
  <c r="IX15" i="2"/>
  <c r="IX17" i="2"/>
  <c r="JI9" i="2"/>
  <c r="JI15" i="2"/>
  <c r="JI16" i="2"/>
  <c r="JI17" i="2"/>
  <c r="JI18" i="2"/>
  <c r="JI23" i="2"/>
  <c r="JH21" i="2"/>
  <c r="JH24" i="2"/>
  <c r="JF21" i="2"/>
  <c r="JG9" i="2"/>
  <c r="JD21" i="2"/>
  <c r="JE17" i="2"/>
  <c r="JG18" i="2"/>
  <c r="JE9" i="2"/>
  <c r="JE16" i="2"/>
  <c r="JE18" i="2"/>
  <c r="JP9" i="2"/>
  <c r="JP15" i="2"/>
  <c r="JP16" i="2"/>
  <c r="JP17" i="2"/>
  <c r="JP18" i="2"/>
  <c r="JP23" i="2"/>
  <c r="JO21" i="2"/>
  <c r="JO24" i="2"/>
  <c r="JM21" i="2"/>
  <c r="JM24" i="2"/>
  <c r="JK21" i="2"/>
  <c r="JK24" i="2"/>
  <c r="JN9" i="2"/>
  <c r="JN15" i="2"/>
  <c r="JN16" i="2"/>
  <c r="JN17" i="2"/>
  <c r="JN18" i="2"/>
  <c r="JN21" i="2"/>
  <c r="JL9" i="2"/>
  <c r="JL15" i="2"/>
  <c r="JL16" i="2"/>
  <c r="JL17" i="2"/>
  <c r="JL18" i="2"/>
  <c r="JL21" i="2"/>
  <c r="JW9" i="2"/>
  <c r="JW15" i="2"/>
  <c r="JW16" i="2"/>
  <c r="JW17" i="2"/>
  <c r="JW18" i="2"/>
  <c r="JW23" i="2"/>
  <c r="JV21" i="2"/>
  <c r="JV24" i="2"/>
  <c r="JT21" i="2"/>
  <c r="JR21" i="2"/>
  <c r="JR24" i="2"/>
  <c r="JU9" i="2"/>
  <c r="JY21" i="2"/>
  <c r="JZ9" i="2"/>
  <c r="KA21" i="2"/>
  <c r="KD9" i="2"/>
  <c r="KD15" i="2"/>
  <c r="KD16" i="2"/>
  <c r="KD17" i="2"/>
  <c r="KD18" i="2"/>
  <c r="KC21" i="2"/>
  <c r="KC24" i="2"/>
  <c r="KD23" i="2"/>
  <c r="KK9" i="2"/>
  <c r="KK15" i="2"/>
  <c r="KK16" i="2"/>
  <c r="KK17" i="2"/>
  <c r="KK18" i="2"/>
  <c r="KK23" i="2"/>
  <c r="KJ21" i="2"/>
  <c r="KJ24" i="2"/>
  <c r="KH21" i="2"/>
  <c r="KI9" i="2"/>
  <c r="KF21" i="2"/>
  <c r="KG9" i="2"/>
  <c r="KR9" i="2"/>
  <c r="KR15" i="2"/>
  <c r="KR16" i="2"/>
  <c r="KR17" i="2"/>
  <c r="KR18" i="2"/>
  <c r="KR21" i="2"/>
  <c r="KS18" i="2"/>
  <c r="KR23" i="2"/>
  <c r="KQ21" i="2"/>
  <c r="KQ24" i="2"/>
  <c r="KO21" i="2"/>
  <c r="KP15" i="2"/>
  <c r="KM21" i="2"/>
  <c r="KN17" i="2"/>
  <c r="KP9" i="2"/>
  <c r="KP16" i="2"/>
  <c r="KP18" i="2"/>
  <c r="KY9" i="2"/>
  <c r="KY15" i="2"/>
  <c r="KY16" i="2"/>
  <c r="KY17" i="2"/>
  <c r="KY18" i="2"/>
  <c r="KY23" i="2"/>
  <c r="KX21" i="2"/>
  <c r="KX24" i="2"/>
  <c r="KV21" i="2"/>
  <c r="KT21" i="2"/>
  <c r="KU15" i="2"/>
  <c r="KU16" i="2"/>
  <c r="KW18" i="2"/>
  <c r="LF9" i="2"/>
  <c r="LF15" i="2"/>
  <c r="LF16" i="2"/>
  <c r="LF17" i="2"/>
  <c r="LF18" i="2"/>
  <c r="LF21" i="2"/>
  <c r="LF23" i="2"/>
  <c r="LE21" i="2"/>
  <c r="LE24" i="2"/>
  <c r="LC21" i="2"/>
  <c r="LD15" i="2"/>
  <c r="LD16" i="2"/>
  <c r="LD17" i="2"/>
  <c r="LA21" i="2"/>
  <c r="LB15" i="2"/>
  <c r="LB16" i="2"/>
  <c r="LB17" i="2"/>
  <c r="LM9" i="2"/>
  <c r="LM15" i="2"/>
  <c r="LM16" i="2"/>
  <c r="LM17" i="2"/>
  <c r="LM18" i="2"/>
  <c r="LM23" i="2"/>
  <c r="LL21" i="2"/>
  <c r="LL24" i="2"/>
  <c r="LJ21" i="2"/>
  <c r="LK17" i="2"/>
  <c r="LK15" i="2"/>
  <c r="LK9" i="2"/>
  <c r="LK16" i="2"/>
  <c r="LK18" i="2"/>
  <c r="LK21" i="2"/>
  <c r="LH21" i="2"/>
  <c r="LI17" i="2"/>
  <c r="LO21" i="2"/>
  <c r="LP18" i="2"/>
  <c r="LP16" i="2"/>
  <c r="LT9" i="2"/>
  <c r="LT15" i="2"/>
  <c r="LT16" i="2"/>
  <c r="LT17" i="2"/>
  <c r="LT18" i="2"/>
  <c r="LT23" i="2"/>
  <c r="LS21" i="2"/>
  <c r="LS24" i="2"/>
  <c r="LQ21" i="2"/>
  <c r="LQ24" i="2"/>
  <c r="LR9" i="2"/>
  <c r="LR16" i="2"/>
  <c r="D24" i="2"/>
  <c r="MA9" i="2"/>
  <c r="MA15" i="2"/>
  <c r="MA16" i="2"/>
  <c r="MA17" i="2"/>
  <c r="MA18" i="2"/>
  <c r="MA23" i="2"/>
  <c r="LZ21" i="2"/>
  <c r="LZ24" i="2"/>
  <c r="LX21" i="2"/>
  <c r="LX24" i="2"/>
  <c r="LV21" i="2"/>
  <c r="LW15" i="2"/>
  <c r="LY18" i="2"/>
  <c r="OI21" i="2"/>
  <c r="NJ16" i="2"/>
  <c r="NJ9" i="2"/>
  <c r="NJ15" i="2"/>
  <c r="NJ17" i="2"/>
  <c r="NJ18" i="2"/>
  <c r="MZ21" i="2"/>
  <c r="NA9" i="2"/>
  <c r="MX21" i="2"/>
  <c r="MY17" i="2"/>
  <c r="MY9" i="2"/>
  <c r="MY15" i="2"/>
  <c r="MY16" i="2"/>
  <c r="MY18" i="2"/>
  <c r="MY21" i="2"/>
  <c r="MV16" i="2"/>
  <c r="MV9" i="2"/>
  <c r="MV15" i="2"/>
  <c r="MV17" i="2"/>
  <c r="MV18" i="2"/>
  <c r="MS21" i="2"/>
  <c r="MT18" i="2"/>
  <c r="MO16" i="2"/>
  <c r="MO9" i="2"/>
  <c r="MO15" i="2"/>
  <c r="MO17" i="2"/>
  <c r="MO18" i="2"/>
  <c r="MO21" i="2"/>
  <c r="MQ21" i="2"/>
  <c r="MR15" i="2"/>
  <c r="ML21" i="2"/>
  <c r="MM9" i="2"/>
  <c r="MJ21" i="2"/>
  <c r="MK16" i="2"/>
  <c r="MH17" i="2"/>
  <c r="MH9" i="2"/>
  <c r="MH15" i="2"/>
  <c r="MH16" i="2"/>
  <c r="MH18" i="2"/>
  <c r="MH21" i="2"/>
  <c r="MI16" i="2"/>
  <c r="ME21" i="2"/>
  <c r="MC21" i="2"/>
  <c r="MD15" i="2"/>
  <c r="OG21" i="2"/>
  <c r="MH23" i="2"/>
  <c r="MG21" i="2"/>
  <c r="MG24" i="2"/>
  <c r="MU21" i="2"/>
  <c r="MU24" i="2"/>
  <c r="OZ9" i="2"/>
  <c r="OZ15" i="2"/>
  <c r="OZ16" i="2"/>
  <c r="OZ17" i="2"/>
  <c r="OZ18" i="2"/>
  <c r="OZ23" i="2"/>
  <c r="OY21" i="2"/>
  <c r="OY24" i="2"/>
  <c r="OW21" i="2"/>
  <c r="OX15" i="2"/>
  <c r="OX9" i="2"/>
  <c r="OX16" i="2"/>
  <c r="OX17" i="2"/>
  <c r="OX18" i="2"/>
  <c r="OX21" i="2"/>
  <c r="OU21" i="2"/>
  <c r="OS9" i="2"/>
  <c r="OS15" i="2"/>
  <c r="OS16" i="2"/>
  <c r="OS17" i="2"/>
  <c r="OS18" i="2"/>
  <c r="OS21" i="2"/>
  <c r="OS23" i="2"/>
  <c r="OR21" i="2"/>
  <c r="OR24" i="2"/>
  <c r="OP21" i="2"/>
  <c r="OQ16" i="2"/>
  <c r="ON21" i="2"/>
  <c r="OO18" i="2"/>
  <c r="OQ15" i="2"/>
  <c r="OQ18" i="2"/>
  <c r="OL9" i="2"/>
  <c r="OL15" i="2"/>
  <c r="OL16" i="2"/>
  <c r="OL17" i="2"/>
  <c r="OL18" i="2"/>
  <c r="OL21" i="2"/>
  <c r="OM15" i="2"/>
  <c r="OM9" i="2"/>
  <c r="OL23" i="2"/>
  <c r="OL24" i="2"/>
  <c r="OK21" i="2"/>
  <c r="OK24" i="2"/>
  <c r="OE9" i="2"/>
  <c r="OE15" i="2"/>
  <c r="OE16" i="2"/>
  <c r="OE17" i="2"/>
  <c r="OE18" i="2"/>
  <c r="OE23" i="2"/>
  <c r="OD21" i="2"/>
  <c r="OD24" i="2"/>
  <c r="OB21" i="2"/>
  <c r="OC15" i="2"/>
  <c r="NZ21" i="2"/>
  <c r="OA17" i="2"/>
  <c r="NZ24" i="2"/>
  <c r="OA16" i="2"/>
  <c r="NX9" i="2"/>
  <c r="NX15" i="2"/>
  <c r="NX16" i="2"/>
  <c r="NX17" i="2"/>
  <c r="NX18" i="2"/>
  <c r="NX23" i="2"/>
  <c r="NW21" i="2"/>
  <c r="NW24" i="2"/>
  <c r="NU21" i="2"/>
  <c r="NV15" i="2"/>
  <c r="NV16" i="2"/>
  <c r="NV9" i="2"/>
  <c r="NV17" i="2"/>
  <c r="NV18" i="2"/>
  <c r="NS21" i="2"/>
  <c r="NS24" i="2"/>
  <c r="NT15" i="2"/>
  <c r="NT16" i="2"/>
  <c r="NQ9" i="2"/>
  <c r="NQ15" i="2"/>
  <c r="NQ16" i="2"/>
  <c r="NQ17" i="2"/>
  <c r="NQ18" i="2"/>
  <c r="NQ23" i="2"/>
  <c r="NP21" i="2"/>
  <c r="NP24" i="2"/>
  <c r="NN21" i="2"/>
  <c r="NL21" i="2"/>
  <c r="NL24" i="2"/>
  <c r="NJ23" i="2"/>
  <c r="NI21" i="2"/>
  <c r="NI24" i="2"/>
  <c r="NG21" i="2"/>
  <c r="NH18" i="2"/>
  <c r="NE21" i="2"/>
  <c r="NE24" i="2"/>
  <c r="NF9" i="2"/>
  <c r="NC9" i="2"/>
  <c r="NC15" i="2"/>
  <c r="NC16" i="2"/>
  <c r="NC17" i="2"/>
  <c r="NC18" i="2"/>
  <c r="NC21" i="2"/>
  <c r="NC23" i="2"/>
  <c r="NB21" i="2"/>
  <c r="NB24" i="2"/>
  <c r="MX24" i="2"/>
  <c r="MT9" i="2"/>
  <c r="MT17" i="2"/>
  <c r="MV23" i="2"/>
  <c r="MK18" i="2"/>
  <c r="MM17" i="2"/>
  <c r="MO23" i="2"/>
  <c r="MN21" i="2"/>
  <c r="MN24" i="2"/>
  <c r="ML24" i="2"/>
  <c r="NU24" i="2"/>
  <c r="OI24" i="2"/>
  <c r="OW24" i="2"/>
  <c r="NT17" i="2"/>
  <c r="NT18" i="2"/>
  <c r="JC9" i="2"/>
  <c r="IV15" i="2"/>
  <c r="IH15" i="2"/>
  <c r="IH9" i="2"/>
  <c r="IH17" i="2"/>
  <c r="IH18" i="2"/>
  <c r="IH21" i="2"/>
  <c r="NT9" i="2"/>
  <c r="LP15" i="2"/>
  <c r="JY24" i="2"/>
  <c r="JZ18" i="2"/>
  <c r="MR18" i="2"/>
  <c r="LP9" i="2"/>
  <c r="LP17" i="2"/>
  <c r="LP21" i="2"/>
  <c r="JZ15" i="2"/>
  <c r="JZ17" i="2"/>
  <c r="MR17" i="2"/>
  <c r="KD21" i="2"/>
  <c r="F24" i="2"/>
  <c r="HE21" i="2"/>
  <c r="HF13" i="2"/>
  <c r="NF17" i="2"/>
  <c r="NM15" i="2"/>
  <c r="NO15" i="2"/>
  <c r="NO16" i="2"/>
  <c r="NO18" i="2"/>
  <c r="OA9" i="2"/>
  <c r="OA15" i="2"/>
  <c r="OA18" i="2"/>
  <c r="OC16" i="2"/>
  <c r="G9" i="2"/>
  <c r="G13" i="2"/>
  <c r="G15" i="2"/>
  <c r="G10" i="2"/>
  <c r="G11" i="2"/>
  <c r="G17" i="2"/>
  <c r="G12" i="2"/>
  <c r="G18" i="2"/>
  <c r="HM9" i="2"/>
  <c r="HM13" i="2"/>
  <c r="HM17" i="2"/>
  <c r="HL24" i="2"/>
  <c r="HM10" i="2"/>
  <c r="HM14" i="2"/>
  <c r="HM18" i="2"/>
  <c r="HM11" i="2"/>
  <c r="HM12" i="2"/>
  <c r="HM15" i="2"/>
  <c r="HM16" i="2"/>
  <c r="HM19" i="2"/>
  <c r="NN24" i="2"/>
  <c r="NF15" i="2"/>
  <c r="NM17" i="2"/>
  <c r="G16" i="2"/>
  <c r="JU15" i="2"/>
  <c r="KA24" i="2"/>
  <c r="KB18" i="2"/>
  <c r="KB9" i="2"/>
  <c r="KB15" i="2"/>
  <c r="KB16" i="2"/>
  <c r="KB17" i="2"/>
  <c r="KB21" i="2"/>
  <c r="JS17" i="2"/>
  <c r="JT24" i="2"/>
  <c r="HV19" i="2"/>
  <c r="HV15" i="2"/>
  <c r="HV11" i="2"/>
  <c r="PE17" i="2"/>
  <c r="PE11" i="2"/>
  <c r="HO16" i="2"/>
  <c r="HO12" i="2"/>
  <c r="HO14" i="2"/>
  <c r="HO18" i="2"/>
  <c r="HQ16" i="2"/>
  <c r="HQ12" i="2"/>
  <c r="HN24" i="2"/>
  <c r="HH16" i="2"/>
  <c r="HH12" i="2"/>
  <c r="HH14" i="2"/>
  <c r="HH18" i="2"/>
  <c r="HJ16" i="2"/>
  <c r="HJ12" i="2"/>
  <c r="HG24" i="2"/>
  <c r="HA16" i="2"/>
  <c r="HA12" i="2"/>
  <c r="HA14" i="2"/>
  <c r="HA18" i="2"/>
  <c r="HC16" i="2"/>
  <c r="HC12" i="2"/>
  <c r="GZ24" i="2"/>
  <c r="HV14" i="2"/>
  <c r="HV10" i="2"/>
  <c r="HV13" i="2"/>
  <c r="HV17" i="2"/>
  <c r="PE14" i="2"/>
  <c r="PE10" i="2"/>
  <c r="PE13" i="2"/>
  <c r="PE15" i="2"/>
  <c r="JS15" i="2"/>
  <c r="JS9" i="2"/>
  <c r="JS16" i="2"/>
  <c r="JS18" i="2"/>
  <c r="JS21" i="2"/>
  <c r="HQ18" i="2"/>
  <c r="HQ14" i="2"/>
  <c r="HQ10" i="2"/>
  <c r="HJ18" i="2"/>
  <c r="HJ14" i="2"/>
  <c r="HJ10" i="2"/>
  <c r="HC18" i="2"/>
  <c r="HC14" i="2"/>
  <c r="HC10" i="2"/>
  <c r="ND9" i="2"/>
  <c r="ND16" i="2"/>
  <c r="NM18" i="2"/>
  <c r="NM9" i="2"/>
  <c r="NM16" i="2"/>
  <c r="NM21" i="2"/>
  <c r="NO9" i="2"/>
  <c r="NO17" i="2"/>
  <c r="NO21" i="2"/>
  <c r="NF18" i="2"/>
  <c r="NF16" i="2"/>
  <c r="OP24" i="2"/>
  <c r="OC17" i="2"/>
  <c r="OQ17" i="2"/>
  <c r="OV9" i="2"/>
  <c r="MC24" i="2"/>
  <c r="MD18" i="2"/>
  <c r="MD17" i="2"/>
  <c r="OJ15" i="2"/>
  <c r="LY17" i="2"/>
  <c r="LR17" i="2"/>
  <c r="LO24" i="2"/>
  <c r="LI18" i="2"/>
  <c r="LI9" i="2"/>
  <c r="KW15" i="2"/>
  <c r="KW17" i="2"/>
  <c r="KU9" i="2"/>
  <c r="KI17" i="2"/>
  <c r="KF24" i="2"/>
  <c r="KG16" i="2"/>
  <c r="KH24" i="2"/>
  <c r="JU16" i="2"/>
  <c r="IZ18" i="2"/>
  <c r="HZ21" i="2"/>
  <c r="OJ9" i="2"/>
  <c r="KG15" i="2"/>
  <c r="KG18" i="2"/>
  <c r="IZ17" i="2"/>
  <c r="HV16" i="2"/>
  <c r="HV9" i="2"/>
  <c r="HV18" i="2"/>
  <c r="HV21" i="2"/>
  <c r="OQ9" i="2"/>
  <c r="OQ21" i="2"/>
  <c r="OV16" i="2"/>
  <c r="OJ18" i="2"/>
  <c r="LY15" i="2"/>
  <c r="LH24" i="2"/>
  <c r="LI16" i="2"/>
  <c r="LJ24" i="2"/>
  <c r="KT24" i="2"/>
  <c r="JZ16" i="2"/>
  <c r="IZ15" i="2"/>
  <c r="IZ21" i="2"/>
  <c r="IY24" i="2"/>
  <c r="HU24" i="2"/>
  <c r="PE9" i="2"/>
  <c r="PE18" i="2"/>
  <c r="HW24" i="2"/>
  <c r="HX18" i="2"/>
  <c r="HX14" i="2"/>
  <c r="PC18" i="2"/>
  <c r="PC14" i="2"/>
  <c r="C18" i="2"/>
  <c r="C14" i="2"/>
  <c r="E14" i="2"/>
  <c r="HO19" i="2"/>
  <c r="HO11" i="2"/>
  <c r="HQ15" i="2"/>
  <c r="HO10" i="2"/>
  <c r="HA15" i="2"/>
  <c r="HC19" i="2"/>
  <c r="HC11" i="2"/>
  <c r="HB24" i="2"/>
  <c r="GT16" i="2"/>
  <c r="GT12" i="2"/>
  <c r="GT14" i="2"/>
  <c r="GT18" i="2"/>
  <c r="GV16" i="2"/>
  <c r="GV12" i="2"/>
  <c r="GS24" i="2"/>
  <c r="GM16" i="2"/>
  <c r="GM12" i="2"/>
  <c r="GO16" i="2"/>
  <c r="GO12" i="2"/>
  <c r="GL24" i="2"/>
  <c r="GG16" i="2"/>
  <c r="GG12" i="2"/>
  <c r="GG14" i="2"/>
  <c r="GG18" i="2"/>
  <c r="GI16" i="2"/>
  <c r="GI12" i="2"/>
  <c r="GF24" i="2"/>
  <c r="GA16" i="2"/>
  <c r="GA12" i="2"/>
  <c r="GA14" i="2"/>
  <c r="GA18" i="2"/>
  <c r="GC16" i="2"/>
  <c r="GC12" i="2"/>
  <c r="FZ24" i="2"/>
  <c r="FU16" i="2"/>
  <c r="FU12" i="2"/>
  <c r="FU14" i="2"/>
  <c r="FU18" i="2"/>
  <c r="FW16" i="2"/>
  <c r="FW12" i="2"/>
  <c r="FT24" i="2"/>
  <c r="HQ19" i="2"/>
  <c r="HQ11" i="2"/>
  <c r="HA19" i="2"/>
  <c r="HA11" i="2"/>
  <c r="HA21" i="2"/>
  <c r="GV18" i="2"/>
  <c r="GV14" i="2"/>
  <c r="GV10" i="2"/>
  <c r="GM18" i="2"/>
  <c r="GM14" i="2"/>
  <c r="GO18" i="2"/>
  <c r="GO14" i="2"/>
  <c r="GO10" i="2"/>
  <c r="GO11" i="2"/>
  <c r="GO19" i="2"/>
  <c r="GO21" i="2"/>
  <c r="GI18" i="2"/>
  <c r="GI10" i="2"/>
  <c r="GI14" i="2"/>
  <c r="GI21" i="2"/>
  <c r="GC18" i="2"/>
  <c r="GC10" i="2"/>
  <c r="GC14" i="2"/>
  <c r="GC21" i="2"/>
  <c r="FW18" i="2"/>
  <c r="FW10" i="2"/>
  <c r="FW14" i="2"/>
  <c r="FW21" i="2"/>
  <c r="HC21" i="2"/>
  <c r="IA18" i="2"/>
  <c r="IA19" i="2"/>
  <c r="IA13" i="2"/>
  <c r="MI17" i="2"/>
  <c r="MH24" i="2"/>
  <c r="MI15" i="2"/>
  <c r="MI9" i="2"/>
  <c r="MI18" i="2"/>
  <c r="G14" i="2"/>
  <c r="G21" i="2"/>
  <c r="OM16" i="2"/>
  <c r="OM18" i="2"/>
  <c r="OM17" i="2"/>
  <c r="OV17" i="2"/>
  <c r="MF18" i="2"/>
  <c r="MF15" i="2"/>
  <c r="MF17" i="2"/>
  <c r="KY21" i="2"/>
  <c r="KZ17" i="2"/>
  <c r="KZ9" i="2"/>
  <c r="KZ15" i="2"/>
  <c r="KZ16" i="2"/>
  <c r="KZ18" i="2"/>
  <c r="KZ21" i="2"/>
  <c r="KI15" i="2"/>
  <c r="KI16" i="2"/>
  <c r="KI18" i="2"/>
  <c r="KI21" i="2"/>
  <c r="JU17" i="2"/>
  <c r="JU18" i="2"/>
  <c r="PC17" i="2"/>
  <c r="GQ21" i="2"/>
  <c r="GR9" i="2"/>
  <c r="NA18" i="2"/>
  <c r="NA15" i="2"/>
  <c r="KN9" i="2"/>
  <c r="KN18" i="2"/>
  <c r="KN15" i="2"/>
  <c r="KN16" i="2"/>
  <c r="KN21" i="2"/>
  <c r="KM24" i="2"/>
  <c r="KS16" i="2"/>
  <c r="JW21" i="2"/>
  <c r="PG21" i="2"/>
  <c r="C10" i="2"/>
  <c r="C13" i="2"/>
  <c r="C9" i="2"/>
  <c r="C15" i="2"/>
  <c r="B24" i="2"/>
  <c r="C11" i="2"/>
  <c r="C16" i="2"/>
  <c r="HI24" i="2"/>
  <c r="HJ11" i="2"/>
  <c r="HJ13" i="2"/>
  <c r="HJ15" i="2"/>
  <c r="HJ19" i="2"/>
  <c r="GX21" i="2"/>
  <c r="FY21" i="2"/>
  <c r="FY24" i="2"/>
  <c r="OU24" i="2"/>
  <c r="OH17" i="2"/>
  <c r="JF24" i="2"/>
  <c r="JG15" i="2"/>
  <c r="JG16" i="2"/>
  <c r="JG17" i="2"/>
  <c r="JG21" i="2"/>
  <c r="PC9" i="2"/>
  <c r="PC13" i="2"/>
  <c r="PB24" i="2"/>
  <c r="PC11" i="2"/>
  <c r="PC15" i="2"/>
  <c r="PC10" i="2"/>
  <c r="PC16" i="2"/>
  <c r="HS21" i="2"/>
  <c r="FS21" i="2"/>
  <c r="FS24" i="2"/>
  <c r="FM21" i="2"/>
  <c r="FM24" i="2"/>
  <c r="MD16" i="2"/>
  <c r="MD9" i="2"/>
  <c r="MD21" i="2"/>
  <c r="OJ16" i="2"/>
  <c r="OJ17" i="2"/>
  <c r="OJ21" i="2"/>
  <c r="JP21" i="2"/>
  <c r="IC16" i="2"/>
  <c r="IC9" i="2"/>
  <c r="IC15" i="2"/>
  <c r="IC17" i="2"/>
  <c r="IB24" i="2"/>
  <c r="GM10" i="2"/>
  <c r="GM11" i="2"/>
  <c r="GM13" i="2"/>
  <c r="GM15" i="2"/>
  <c r="GM19" i="2"/>
  <c r="GM21" i="2"/>
  <c r="FG21" i="2"/>
  <c r="FG24" i="2"/>
  <c r="LY16" i="2"/>
  <c r="LB18" i="2"/>
  <c r="LB9" i="2"/>
  <c r="LB21" i="2"/>
  <c r="LD18" i="2"/>
  <c r="LD9" i="2"/>
  <c r="KP17" i="2"/>
  <c r="KP21" i="2"/>
  <c r="KO24" i="2"/>
  <c r="JE15" i="2"/>
  <c r="JE21" i="2"/>
  <c r="JD24" i="2"/>
  <c r="IE18" i="2"/>
  <c r="IE9" i="2"/>
  <c r="IE21" i="2"/>
  <c r="ID24" i="2"/>
  <c r="HX19" i="2"/>
  <c r="HX13" i="2"/>
  <c r="HX9" i="2"/>
  <c r="HX16" i="2"/>
  <c r="HX21" i="2"/>
  <c r="E18" i="2"/>
  <c r="E13" i="2"/>
  <c r="E9" i="2"/>
  <c r="HH19" i="2"/>
  <c r="HH11" i="2"/>
  <c r="HH10" i="2"/>
  <c r="GN24" i="2"/>
  <c r="LA24" i="2"/>
  <c r="LC24" i="2"/>
  <c r="E16" i="2"/>
  <c r="JX9" i="2"/>
  <c r="JX18" i="2"/>
  <c r="JX15" i="2"/>
  <c r="JQ9" i="2"/>
  <c r="JQ17" i="2"/>
  <c r="PH17" i="2"/>
  <c r="PH10" i="2"/>
  <c r="PH9" i="2"/>
  <c r="PH18" i="2"/>
  <c r="KR24" i="2"/>
  <c r="KS17" i="2"/>
  <c r="GY11" i="2"/>
  <c r="HT18" i="2"/>
  <c r="JX17" i="2"/>
  <c r="GQ24" i="2"/>
  <c r="GR16" i="2"/>
  <c r="GR10" i="2"/>
  <c r="GR19" i="2"/>
  <c r="GR18" i="2"/>
  <c r="GR17" i="2"/>
  <c r="GR15" i="2"/>
  <c r="GR12" i="2"/>
  <c r="GR14" i="2"/>
  <c r="KY24" i="2"/>
  <c r="KS9" i="2"/>
  <c r="KS15" i="2"/>
  <c r="KS21" i="2"/>
  <c r="PH15" i="2"/>
  <c r="PH11" i="2"/>
  <c r="PH12" i="2"/>
  <c r="HF9" i="2"/>
  <c r="HF15" i="2"/>
  <c r="MK15" i="2"/>
  <c r="MK17" i="2"/>
  <c r="MJ24" i="2"/>
  <c r="MT16" i="2"/>
  <c r="MT15" i="2"/>
  <c r="MT21" i="2"/>
  <c r="OB24" i="2"/>
  <c r="OC9" i="2"/>
  <c r="MM16" i="2"/>
  <c r="MM15" i="2"/>
  <c r="MM18" i="2"/>
  <c r="LY9" i="2"/>
  <c r="LY21" i="2"/>
  <c r="LI15" i="2"/>
  <c r="KU17" i="2"/>
  <c r="KV24" i="2"/>
  <c r="IX18" i="2"/>
  <c r="IX9" i="2"/>
  <c r="IX16" i="2"/>
  <c r="IX21" i="2"/>
  <c r="IS15" i="2"/>
  <c r="IS17" i="2"/>
  <c r="IQ18" i="2"/>
  <c r="IQ16" i="2"/>
  <c r="IL9" i="2"/>
  <c r="E12" i="2"/>
  <c r="HO17" i="2"/>
  <c r="HQ13" i="2"/>
  <c r="FQ19" i="2"/>
  <c r="FQ15" i="2"/>
  <c r="FQ21" i="2"/>
  <c r="FK19" i="2"/>
  <c r="FK15" i="2"/>
  <c r="FK21" i="2"/>
  <c r="FE19" i="2"/>
  <c r="FE15" i="2"/>
  <c r="EW17" i="2"/>
  <c r="EW13" i="2"/>
  <c r="EQ17" i="2"/>
  <c r="EQ13" i="2"/>
  <c r="EQ21" i="2"/>
  <c r="EK17" i="2"/>
  <c r="EK13" i="2"/>
  <c r="EE17" i="2"/>
  <c r="EE13" i="2"/>
  <c r="EE21" i="2"/>
  <c r="DY17" i="2"/>
  <c r="DY13" i="2"/>
  <c r="DY9" i="2"/>
  <c r="EA17" i="2"/>
  <c r="EA11" i="2"/>
  <c r="DS19" i="2"/>
  <c r="DS14" i="2"/>
  <c r="DU12" i="2"/>
  <c r="DU16" i="2"/>
  <c r="DM17" i="2"/>
  <c r="DM12" i="2"/>
  <c r="DO19" i="2"/>
  <c r="DG18" i="2"/>
  <c r="DI19" i="2"/>
  <c r="DI14" i="2"/>
  <c r="DI9" i="2"/>
  <c r="CU19" i="2"/>
  <c r="CU14" i="2"/>
  <c r="CU9" i="2"/>
  <c r="CW15" i="2"/>
  <c r="CW10" i="2"/>
  <c r="DC12" i="2"/>
  <c r="DC16" i="2"/>
  <c r="CQ12" i="2"/>
  <c r="CQ16" i="2"/>
  <c r="CI18" i="2"/>
  <c r="CK19" i="2"/>
  <c r="CK14" i="2"/>
  <c r="CK9" i="2"/>
  <c r="CE18" i="2"/>
  <c r="CB24" i="2"/>
  <c r="CC12" i="2"/>
  <c r="CC16" i="2"/>
  <c r="CG21" i="2"/>
  <c r="CG24" i="2"/>
  <c r="BW15" i="2"/>
  <c r="BW10" i="2"/>
  <c r="BY17" i="2"/>
  <c r="BY11" i="2"/>
  <c r="KG17" i="2"/>
  <c r="KG21" i="2"/>
  <c r="E10" i="2"/>
  <c r="DY16" i="2"/>
  <c r="DY12" i="2"/>
  <c r="EA12" i="2"/>
  <c r="EA16" i="2"/>
  <c r="DU21" i="2"/>
  <c r="DM10" i="2"/>
  <c r="DM14" i="2"/>
  <c r="DM18" i="2"/>
  <c r="DI18" i="2"/>
  <c r="DI13" i="2"/>
  <c r="DF24" i="2"/>
  <c r="DG12" i="2"/>
  <c r="DG16" i="2"/>
  <c r="DK21" i="2"/>
  <c r="DK24" i="2"/>
  <c r="CU18" i="2"/>
  <c r="CU13" i="2"/>
  <c r="CW12" i="2"/>
  <c r="CW16" i="2"/>
  <c r="CY21" i="2"/>
  <c r="CY24" i="2"/>
  <c r="CK18" i="2"/>
  <c r="CK13" i="2"/>
  <c r="CH24" i="2"/>
  <c r="CI12" i="2"/>
  <c r="CI16" i="2"/>
  <c r="CM21" i="2"/>
  <c r="CM24" i="2"/>
  <c r="BW19" i="2"/>
  <c r="BW14" i="2"/>
  <c r="BW9" i="2"/>
  <c r="BY12" i="2"/>
  <c r="BY16" i="2"/>
  <c r="IP24" i="2"/>
  <c r="IQ15" i="2"/>
  <c r="IQ21" i="2"/>
  <c r="IL17" i="2"/>
  <c r="E17" i="2"/>
  <c r="HO9" i="2"/>
  <c r="HO21" i="2"/>
  <c r="DY19" i="2"/>
  <c r="DY15" i="2"/>
  <c r="DY11" i="2"/>
  <c r="EA19" i="2"/>
  <c r="EA14" i="2"/>
  <c r="EA9" i="2"/>
  <c r="DR24" i="2"/>
  <c r="DS12" i="2"/>
  <c r="DS16" i="2"/>
  <c r="DS21" i="2"/>
  <c r="DM15" i="2"/>
  <c r="DM9" i="2"/>
  <c r="DM21" i="2"/>
  <c r="DN24" i="2"/>
  <c r="DO10" i="2"/>
  <c r="DO14" i="2"/>
  <c r="DO18" i="2"/>
  <c r="DQ21" i="2"/>
  <c r="DQ24" i="2"/>
  <c r="DG15" i="2"/>
  <c r="DG10" i="2"/>
  <c r="DI17" i="2"/>
  <c r="DI11" i="2"/>
  <c r="CU17" i="2"/>
  <c r="CW18" i="2"/>
  <c r="CW13" i="2"/>
  <c r="CZ24" i="2"/>
  <c r="DA12" i="2"/>
  <c r="DA16" i="2"/>
  <c r="DE21" i="2"/>
  <c r="DE24" i="2"/>
  <c r="CN24" i="2"/>
  <c r="CO12" i="2"/>
  <c r="CO16" i="2"/>
  <c r="CO21" i="2"/>
  <c r="CS21" i="2"/>
  <c r="CS24" i="2"/>
  <c r="CI15" i="2"/>
  <c r="CI10" i="2"/>
  <c r="CK17" i="2"/>
  <c r="CK11" i="2"/>
  <c r="CE12" i="2"/>
  <c r="CE16" i="2"/>
  <c r="BW18" i="2"/>
  <c r="BY19" i="2"/>
  <c r="BY14" i="2"/>
  <c r="BY9" i="2"/>
  <c r="EC21" i="2"/>
  <c r="EC24" i="2"/>
  <c r="DI12" i="2"/>
  <c r="DI16" i="2"/>
  <c r="CT24" i="2"/>
  <c r="CU12" i="2"/>
  <c r="CU16" i="2"/>
  <c r="CK12" i="2"/>
  <c r="CK16" i="2"/>
  <c r="BV24" i="2"/>
  <c r="BW12" i="2"/>
  <c r="BW16" i="2"/>
  <c r="CA21" i="2"/>
  <c r="CA24" i="2"/>
  <c r="E21" i="2"/>
  <c r="DY21" i="2"/>
  <c r="MP17" i="2"/>
  <c r="MO24" i="2"/>
  <c r="MP15" i="2"/>
  <c r="MP16" i="2"/>
  <c r="GY14" i="2"/>
  <c r="GY12" i="2"/>
  <c r="GY9" i="2"/>
  <c r="GY18" i="2"/>
  <c r="GY10" i="2"/>
  <c r="GX24" i="2"/>
  <c r="GY13" i="2"/>
  <c r="GY15" i="2"/>
  <c r="KE15" i="2"/>
  <c r="KE17" i="2"/>
  <c r="KD24" i="2"/>
  <c r="KE16" i="2"/>
  <c r="KE9" i="2"/>
  <c r="KE18" i="2"/>
  <c r="OM21" i="2"/>
  <c r="OS24" i="2"/>
  <c r="OT17" i="2"/>
  <c r="OT9" i="2"/>
  <c r="OH18" i="2"/>
  <c r="OH15" i="2"/>
  <c r="OH9" i="2"/>
  <c r="OH16" i="2"/>
  <c r="OG24" i="2"/>
  <c r="MP9" i="2"/>
  <c r="NJ21" i="2"/>
  <c r="LG18" i="2"/>
  <c r="LF24" i="2"/>
  <c r="LG15" i="2"/>
  <c r="LI21" i="2"/>
  <c r="GY17" i="2"/>
  <c r="HT13" i="2"/>
  <c r="HT16" i="2"/>
  <c r="HT14" i="2"/>
  <c r="HT15" i="2"/>
  <c r="HT10" i="2"/>
  <c r="HT11" i="2"/>
  <c r="HT19" i="2"/>
  <c r="HT12" i="2"/>
  <c r="NQ21" i="2"/>
  <c r="LM21" i="2"/>
  <c r="DO21" i="2"/>
  <c r="LG16" i="2"/>
  <c r="GY19" i="2"/>
  <c r="OT15" i="2"/>
  <c r="IA16" i="2"/>
  <c r="IA10" i="2"/>
  <c r="IA9" i="2"/>
  <c r="IA11" i="2"/>
  <c r="IA12" i="2"/>
  <c r="HZ24" i="2"/>
  <c r="IA17" i="2"/>
  <c r="IA15" i="2"/>
  <c r="IA14" i="2"/>
  <c r="PE21" i="2"/>
  <c r="HF10" i="2"/>
  <c r="HF11" i="2"/>
  <c r="HF12" i="2"/>
  <c r="HF14" i="2"/>
  <c r="HF16" i="2"/>
  <c r="HF17" i="2"/>
  <c r="HF18" i="2"/>
  <c r="HF19" i="2"/>
  <c r="HF21" i="2"/>
  <c r="HE24" i="2"/>
  <c r="NX21" i="2"/>
  <c r="ON24" i="2"/>
  <c r="OO17" i="2"/>
  <c r="OO9" i="2"/>
  <c r="OO15" i="2"/>
  <c r="OO16" i="2"/>
  <c r="LV24" i="2"/>
  <c r="LW18" i="2"/>
  <c r="LW9" i="2"/>
  <c r="LW16" i="2"/>
  <c r="LN16" i="2"/>
  <c r="IJ9" i="2"/>
  <c r="IJ15" i="2"/>
  <c r="IJ17" i="2"/>
  <c r="IJ18" i="2"/>
  <c r="IJ16" i="2"/>
  <c r="IN21" i="2"/>
  <c r="OT18" i="2"/>
  <c r="OA21" i="2"/>
  <c r="NH9" i="2"/>
  <c r="NH15" i="2"/>
  <c r="NH16" i="2"/>
  <c r="NH17" i="2"/>
  <c r="NH21" i="2"/>
  <c r="MP18" i="2"/>
  <c r="MV21" i="2"/>
  <c r="MA21" i="2"/>
  <c r="MB9" i="2"/>
  <c r="HT17" i="2"/>
  <c r="HT9" i="2"/>
  <c r="LG9" i="2"/>
  <c r="HS24" i="2"/>
  <c r="GY16" i="2"/>
  <c r="II24" i="2"/>
  <c r="JQ18" i="2"/>
  <c r="JP24" i="2"/>
  <c r="JQ16" i="2"/>
  <c r="LW17" i="2"/>
  <c r="NG24" i="2"/>
  <c r="NC24" i="2"/>
  <c r="ND15" i="2"/>
  <c r="ND17" i="2"/>
  <c r="ND18" i="2"/>
  <c r="ND21" i="2"/>
  <c r="JU21" i="2"/>
  <c r="JQ15" i="2"/>
  <c r="JQ21" i="2"/>
  <c r="JC16" i="2"/>
  <c r="JC15" i="2"/>
  <c r="JC17" i="2"/>
  <c r="JC18" i="2"/>
  <c r="JC21" i="2"/>
  <c r="IS21" i="2"/>
  <c r="IV16" i="2"/>
  <c r="IU24" i="2"/>
  <c r="IV18" i="2"/>
  <c r="LD21" i="2"/>
  <c r="PH14" i="2"/>
  <c r="PG24" i="2"/>
  <c r="PH13" i="2"/>
  <c r="PH16" i="2"/>
  <c r="PH21" i="2"/>
  <c r="MI21" i="2"/>
  <c r="GV21" i="2"/>
  <c r="IV17" i="2"/>
  <c r="NT21" i="2"/>
  <c r="JB24" i="2"/>
  <c r="NF21" i="2"/>
  <c r="OE21" i="2"/>
  <c r="OV18" i="2"/>
  <c r="OV15" i="2"/>
  <c r="OV21" i="2"/>
  <c r="OZ21" i="2"/>
  <c r="MM21" i="2"/>
  <c r="LT21" i="2"/>
  <c r="LG17" i="2"/>
  <c r="IC21" i="2"/>
  <c r="PC21" i="2"/>
  <c r="JX16" i="2"/>
  <c r="JX21" i="2"/>
  <c r="JW24" i="2"/>
  <c r="GR13" i="2"/>
  <c r="GR11" i="2"/>
  <c r="HM21" i="2"/>
  <c r="IV9" i="2"/>
  <c r="IV21" i="2"/>
  <c r="NR17" i="2"/>
  <c r="NV21" i="2"/>
  <c r="OT16" i="2"/>
  <c r="MF9" i="2"/>
  <c r="MF16" i="2"/>
  <c r="MF21" i="2"/>
  <c r="ME24" i="2"/>
  <c r="MW16" i="2"/>
  <c r="LU16" i="2"/>
  <c r="JZ21" i="2"/>
  <c r="MZ24" i="2"/>
  <c r="MK9" i="2"/>
  <c r="MK21" i="2"/>
  <c r="NA17" i="2"/>
  <c r="LR18" i="2"/>
  <c r="JI21" i="2"/>
  <c r="JJ18" i="2"/>
  <c r="PA15" i="2"/>
  <c r="IL15" i="2"/>
  <c r="IL21" i="2"/>
  <c r="IK24" i="2"/>
  <c r="MS24" i="2"/>
  <c r="LN15" i="2"/>
  <c r="MW15" i="2"/>
  <c r="NA16" i="2"/>
  <c r="NA21" i="2"/>
  <c r="LR15" i="2"/>
  <c r="LR21" i="2"/>
  <c r="KU18" i="2"/>
  <c r="KU21" i="2"/>
  <c r="IG24" i="2"/>
  <c r="OC18" i="2"/>
  <c r="OC21" i="2"/>
  <c r="MQ24" i="2"/>
  <c r="MR16" i="2"/>
  <c r="MR9" i="2"/>
  <c r="KW16" i="2"/>
  <c r="KW9" i="2"/>
  <c r="KW21" i="2"/>
  <c r="KK21" i="2"/>
  <c r="C12" i="2"/>
  <c r="C21" i="2"/>
  <c r="HJ17" i="2"/>
  <c r="HJ21" i="2"/>
  <c r="GT13" i="2"/>
  <c r="GT10" i="2"/>
  <c r="GG13" i="2"/>
  <c r="GG10" i="2"/>
  <c r="GG17" i="2"/>
  <c r="GG21" i="2"/>
  <c r="GA13" i="2"/>
  <c r="GA10" i="2"/>
  <c r="GA17" i="2"/>
  <c r="GA21" i="2"/>
  <c r="FU13" i="2"/>
  <c r="FU10" i="2"/>
  <c r="FU17" i="2"/>
  <c r="FU21" i="2"/>
  <c r="FO18" i="2"/>
  <c r="FO14" i="2"/>
  <c r="FO10" i="2"/>
  <c r="FI16" i="2"/>
  <c r="FI12" i="2"/>
  <c r="FH24" i="2"/>
  <c r="FC18" i="2"/>
  <c r="FC14" i="2"/>
  <c r="FC10" i="2"/>
  <c r="FE10" i="2"/>
  <c r="FE21" i="2"/>
  <c r="EW15" i="2"/>
  <c r="EW10" i="2"/>
  <c r="EW12" i="2"/>
  <c r="EW18" i="2"/>
  <c r="EW21" i="2"/>
  <c r="EY17" i="2"/>
  <c r="EY13" i="2"/>
  <c r="EY9" i="2"/>
  <c r="EX24" i="2"/>
  <c r="EK18" i="2"/>
  <c r="EK12" i="2"/>
  <c r="EM19" i="2"/>
  <c r="EM15" i="2"/>
  <c r="EM11" i="2"/>
  <c r="EK9" i="2"/>
  <c r="EA18" i="2"/>
  <c r="DX24" i="2"/>
  <c r="DG11" i="2"/>
  <c r="DG13" i="2"/>
  <c r="DG21" i="2"/>
  <c r="DA17" i="2"/>
  <c r="DA11" i="2"/>
  <c r="DA14" i="2"/>
  <c r="DA19" i="2"/>
  <c r="DA21" i="2"/>
  <c r="DC18" i="2"/>
  <c r="DC13" i="2"/>
  <c r="CU15" i="2"/>
  <c r="CU21" i="2"/>
  <c r="CW14" i="2"/>
  <c r="DB24" i="2"/>
  <c r="CQ18" i="2"/>
  <c r="CQ21" i="2"/>
  <c r="CI11" i="2"/>
  <c r="CI13" i="2"/>
  <c r="CI21" i="2"/>
  <c r="CC17" i="2"/>
  <c r="CC21" i="2"/>
  <c r="CE17" i="2"/>
  <c r="CE10" i="2"/>
  <c r="CE13" i="2"/>
  <c r="BW17" i="2"/>
  <c r="BW21" i="2"/>
  <c r="BY13" i="2"/>
  <c r="BY21" i="2"/>
  <c r="BX24" i="2"/>
  <c r="BQ16" i="2"/>
  <c r="BQ12" i="2"/>
  <c r="BQ21" i="2"/>
  <c r="BS12" i="2"/>
  <c r="BS16" i="2"/>
  <c r="BS21" i="2"/>
  <c r="BK17" i="2"/>
  <c r="BK9" i="2"/>
  <c r="BL24" i="2"/>
  <c r="BM10" i="2"/>
  <c r="BM14" i="2"/>
  <c r="BM18" i="2"/>
  <c r="BM12" i="2"/>
  <c r="BM16" i="2"/>
  <c r="BE10" i="2"/>
  <c r="BE14" i="2"/>
  <c r="BE18" i="2"/>
  <c r="BD24" i="2"/>
  <c r="BE12" i="2"/>
  <c r="BE16" i="2"/>
  <c r="AY17" i="2"/>
  <c r="AY9" i="2"/>
  <c r="AZ24" i="2"/>
  <c r="BA10" i="2"/>
  <c r="BA14" i="2"/>
  <c r="BA18" i="2"/>
  <c r="BA12" i="2"/>
  <c r="BA16" i="2"/>
  <c r="AU19" i="2"/>
  <c r="AU11" i="2"/>
  <c r="AW21" i="2"/>
  <c r="AW24" i="2"/>
  <c r="BE21" i="2"/>
  <c r="BF24" i="2"/>
  <c r="BG10" i="2"/>
  <c r="BG14" i="2"/>
  <c r="BG18" i="2"/>
  <c r="BG12" i="2"/>
  <c r="BG16" i="2"/>
  <c r="BC21" i="2"/>
  <c r="BC24" i="2"/>
  <c r="HQ17" i="2"/>
  <c r="HQ21" i="2"/>
  <c r="HH13" i="2"/>
  <c r="HH21" i="2"/>
  <c r="GT17" i="2"/>
  <c r="FO16" i="2"/>
  <c r="FO12" i="2"/>
  <c r="FI18" i="2"/>
  <c r="FI14" i="2"/>
  <c r="FC16" i="2"/>
  <c r="FC12" i="2"/>
  <c r="EY19" i="2"/>
  <c r="EY15" i="2"/>
  <c r="EK15" i="2"/>
  <c r="EK10" i="2"/>
  <c r="EM17" i="2"/>
  <c r="EM13" i="2"/>
  <c r="EM9" i="2"/>
  <c r="EM21" i="2"/>
  <c r="EA13" i="2"/>
  <c r="EA21" i="2"/>
  <c r="DI15" i="2"/>
  <c r="DI21" i="2"/>
  <c r="DC15" i="2"/>
  <c r="CW19" i="2"/>
  <c r="CW9" i="2"/>
  <c r="CK15" i="2"/>
  <c r="CK21" i="2"/>
  <c r="CE14" i="2"/>
  <c r="BU21" i="2"/>
  <c r="BU24" i="2"/>
  <c r="BM21" i="2"/>
  <c r="BG19" i="2"/>
  <c r="BG11" i="2"/>
  <c r="BI21" i="2"/>
  <c r="BI24" i="2"/>
  <c r="BA21" i="2"/>
  <c r="AS10" i="2"/>
  <c r="AS12" i="2"/>
  <c r="AS14" i="2"/>
  <c r="AS16" i="2"/>
  <c r="AS18" i="2"/>
  <c r="AS21" i="2"/>
  <c r="AR24" i="2"/>
  <c r="BK10" i="2"/>
  <c r="BK14" i="2"/>
  <c r="BK18" i="2"/>
  <c r="BJ24" i="2"/>
  <c r="BK12" i="2"/>
  <c r="BK16" i="2"/>
  <c r="BG9" i="2"/>
  <c r="AY10" i="2"/>
  <c r="AY14" i="2"/>
  <c r="AY18" i="2"/>
  <c r="AX24" i="2"/>
  <c r="AY12" i="2"/>
  <c r="AY16" i="2"/>
  <c r="AT24" i="2"/>
  <c r="AU10" i="2"/>
  <c r="AU12" i="2"/>
  <c r="AU14" i="2"/>
  <c r="AU16" i="2"/>
  <c r="AU18" i="2"/>
  <c r="AU21" i="2"/>
  <c r="AM16" i="2"/>
  <c r="AM12" i="2"/>
  <c r="AM14" i="2"/>
  <c r="AM18" i="2"/>
  <c r="AM21" i="2"/>
  <c r="AO16" i="2"/>
  <c r="AO12" i="2"/>
  <c r="AL24" i="2"/>
  <c r="AG16" i="2"/>
  <c r="AG12" i="2"/>
  <c r="AG14" i="2"/>
  <c r="AG18" i="2"/>
  <c r="AG21" i="2"/>
  <c r="AI16" i="2"/>
  <c r="AI12" i="2"/>
  <c r="AF24" i="2"/>
  <c r="AA16" i="2"/>
  <c r="AA12" i="2"/>
  <c r="AA14" i="2"/>
  <c r="AA18" i="2"/>
  <c r="AA21" i="2"/>
  <c r="AC16" i="2"/>
  <c r="AC12" i="2"/>
  <c r="Z24" i="2"/>
  <c r="U16" i="2"/>
  <c r="U12" i="2"/>
  <c r="U14" i="2"/>
  <c r="U18" i="2"/>
  <c r="U21" i="2"/>
  <c r="W16" i="2"/>
  <c r="W12" i="2"/>
  <c r="T24" i="2"/>
  <c r="O16" i="2"/>
  <c r="O12" i="2"/>
  <c r="O14" i="2"/>
  <c r="O18" i="2"/>
  <c r="O21" i="2"/>
  <c r="Q16" i="2"/>
  <c r="Q12" i="2"/>
  <c r="N24" i="2"/>
  <c r="AO18" i="2"/>
  <c r="AO14" i="2"/>
  <c r="AO10" i="2"/>
  <c r="AO21" i="2"/>
  <c r="AI18" i="2"/>
  <c r="AI14" i="2"/>
  <c r="AI10" i="2"/>
  <c r="AI21" i="2"/>
  <c r="AC18" i="2"/>
  <c r="AC14" i="2"/>
  <c r="AC10" i="2"/>
  <c r="AC21" i="2"/>
  <c r="W18" i="2"/>
  <c r="W14" i="2"/>
  <c r="W10" i="2"/>
  <c r="W21" i="2"/>
  <c r="Q18" i="2"/>
  <c r="Q14" i="2"/>
  <c r="Q10" i="2"/>
  <c r="Q21" i="2"/>
  <c r="BG21" i="2"/>
  <c r="CW21" i="2"/>
  <c r="DC21" i="2"/>
  <c r="EK21" i="2"/>
  <c r="GT21" i="2"/>
  <c r="MR21" i="2"/>
  <c r="OF16" i="2"/>
  <c r="OF17" i="2"/>
  <c r="OF15" i="2"/>
  <c r="OF9" i="2"/>
  <c r="OF18" i="2"/>
  <c r="OE24" i="2"/>
  <c r="LG21" i="2"/>
  <c r="IJ21" i="2"/>
  <c r="NY9" i="2"/>
  <c r="NY17" i="2"/>
  <c r="NY18" i="2"/>
  <c r="NY15" i="2"/>
  <c r="NX24" i="2"/>
  <c r="NJ24" i="2"/>
  <c r="NK18" i="2"/>
  <c r="NK17" i="2"/>
  <c r="NK15" i="2"/>
  <c r="NK16" i="2"/>
  <c r="OH21" i="2"/>
  <c r="BK21" i="2"/>
  <c r="FC21" i="2"/>
  <c r="FI21" i="2"/>
  <c r="KL15" i="2"/>
  <c r="KL17" i="2"/>
  <c r="KL18" i="2"/>
  <c r="KK24" i="2"/>
  <c r="KL9" i="2"/>
  <c r="KL16" i="2"/>
  <c r="GR21" i="2"/>
  <c r="PA18" i="2"/>
  <c r="OZ24" i="2"/>
  <c r="PA9" i="2"/>
  <c r="PA17" i="2"/>
  <c r="HT21" i="2"/>
  <c r="MB16" i="2"/>
  <c r="MA24" i="2"/>
  <c r="MB17" i="2"/>
  <c r="MB15" i="2"/>
  <c r="MB18" i="2"/>
  <c r="MB21" i="2"/>
  <c r="OO21" i="2"/>
  <c r="NY16" i="2"/>
  <c r="LN9" i="2"/>
  <c r="LN17" i="2"/>
  <c r="LN18" i="2"/>
  <c r="LN21" i="2"/>
  <c r="LM24" i="2"/>
  <c r="MP21" i="2"/>
  <c r="KE21" i="2"/>
  <c r="NK9" i="2"/>
  <c r="NK21" i="2"/>
  <c r="JI24" i="2"/>
  <c r="JJ15" i="2"/>
  <c r="JJ17" i="2"/>
  <c r="JJ9" i="2"/>
  <c r="JJ16" i="2"/>
  <c r="LT24" i="2"/>
  <c r="LU15" i="2"/>
  <c r="LU18" i="2"/>
  <c r="LU9" i="2"/>
  <c r="MW18" i="2"/>
  <c r="MW9" i="2"/>
  <c r="MV24" i="2"/>
  <c r="MW17" i="2"/>
  <c r="AY21" i="2"/>
  <c r="CE21" i="2"/>
  <c r="EY21" i="2"/>
  <c r="FO21" i="2"/>
  <c r="LU17" i="2"/>
  <c r="IO16" i="2"/>
  <c r="IO17" i="2"/>
  <c r="IN24" i="2"/>
  <c r="IO9" i="2"/>
  <c r="IO18" i="2"/>
  <c r="LW21" i="2"/>
  <c r="IA21" i="2"/>
  <c r="NQ24" i="2"/>
  <c r="NR18" i="2"/>
  <c r="NR15" i="2"/>
  <c r="NR9" i="2"/>
  <c r="NR16" i="2"/>
  <c r="NR21" i="2"/>
  <c r="IO15" i="2"/>
  <c r="OT21" i="2"/>
  <c r="GY21" i="2"/>
  <c r="PA16" i="2"/>
  <c r="NY21" i="2"/>
  <c r="LU21" i="2"/>
  <c r="PA21" i="2"/>
  <c r="OF21" i="2"/>
  <c r="JJ21" i="2"/>
  <c r="KL21" i="2"/>
  <c r="IO21" i="2"/>
  <c r="MW21" i="2"/>
</calcChain>
</file>

<file path=xl/sharedStrings.xml><?xml version="1.0" encoding="utf-8"?>
<sst xmlns="http://schemas.openxmlformats.org/spreadsheetml/2006/main" count="1195" uniqueCount="373">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</sst>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49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70">
    <xf numFmtId="0" fontId="0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5" fillId="0" borderId="0"/>
    <xf numFmtId="0" fontId="4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166">
    <xf numFmtId="0" fontId="0" fillId="0" borderId="0" xfId="0"/>
    <xf numFmtId="0" fontId="24" fillId="4" borderId="0" xfId="0" applyFont="1" applyFill="1"/>
    <xf numFmtId="0" fontId="25" fillId="4" borderId="0" xfId="0" applyFont="1" applyFill="1"/>
    <xf numFmtId="0" fontId="25" fillId="3" borderId="0" xfId="0" applyFont="1" applyFill="1"/>
    <xf numFmtId="0" fontId="27" fillId="3" borderId="0" xfId="0" applyFont="1" applyFill="1"/>
    <xf numFmtId="0" fontId="28" fillId="4" borderId="0" xfId="0" applyFont="1" applyFill="1"/>
    <xf numFmtId="0" fontId="28" fillId="3" borderId="0" xfId="0" applyFont="1" applyFill="1"/>
    <xf numFmtId="0" fontId="27" fillId="4" borderId="1" xfId="0" applyFont="1" applyFill="1" applyBorder="1"/>
    <xf numFmtId="0" fontId="27" fillId="4" borderId="2" xfId="0" applyFont="1" applyFill="1" applyBorder="1" applyAlignment="1">
      <alignment horizontal="center"/>
    </xf>
    <xf numFmtId="0" fontId="28" fillId="4" borderId="0" xfId="0" applyFont="1" applyFill="1" applyAlignment="1">
      <alignment horizontal="center"/>
    </xf>
    <xf numFmtId="0" fontId="28" fillId="4" borderId="5" xfId="0" applyFont="1" applyFill="1" applyBorder="1" applyAlignment="1">
      <alignment horizontal="center"/>
    </xf>
    <xf numFmtId="0" fontId="28" fillId="4" borderId="0" xfId="0" applyFont="1" applyFill="1" applyBorder="1" applyAlignment="1">
      <alignment horizontal="center"/>
    </xf>
    <xf numFmtId="0" fontId="28" fillId="4" borderId="4" xfId="0" applyFont="1" applyFill="1" applyBorder="1" applyAlignment="1">
      <alignment horizontal="center"/>
    </xf>
    <xf numFmtId="0" fontId="28" fillId="3" borderId="0" xfId="0" applyFont="1" applyFill="1" applyAlignment="1">
      <alignment horizontal="center"/>
    </xf>
    <xf numFmtId="0" fontId="27" fillId="4" borderId="0" xfId="0" applyFont="1" applyFill="1"/>
    <xf numFmtId="0" fontId="28" fillId="4" borderId="0" xfId="0" quotePrefix="1" applyFont="1" applyFill="1" applyAlignment="1">
      <alignment horizontal="center"/>
    </xf>
    <xf numFmtId="0" fontId="30" fillId="4" borderId="0" xfId="1" applyFont="1" applyFill="1"/>
    <xf numFmtId="0" fontId="27" fillId="4" borderId="5" xfId="0" applyFont="1" applyFill="1" applyBorder="1" applyAlignment="1">
      <alignment horizontal="center"/>
    </xf>
    <xf numFmtId="49" fontId="27" fillId="4" borderId="3" xfId="0" applyNumberFormat="1" applyFont="1" applyFill="1" applyBorder="1" applyAlignment="1">
      <alignment horizontal="center"/>
    </xf>
    <xf numFmtId="49" fontId="29" fillId="4" borderId="3" xfId="0" applyNumberFormat="1" applyFont="1" applyFill="1" applyBorder="1" applyAlignment="1">
      <alignment horizontal="center"/>
    </xf>
    <xf numFmtId="0" fontId="29" fillId="4" borderId="0" xfId="0" applyFont="1" applyFill="1" applyBorder="1" applyAlignment="1">
      <alignment horizontal="center"/>
    </xf>
    <xf numFmtId="0" fontId="28" fillId="4" borderId="0" xfId="0" applyFont="1" applyFill="1" applyBorder="1"/>
    <xf numFmtId="0" fontId="28" fillId="3" borderId="0" xfId="0" applyFont="1" applyFill="1" applyBorder="1" applyAlignment="1">
      <alignment horizontal="center"/>
    </xf>
    <xf numFmtId="0" fontId="27" fillId="4" borderId="13" xfId="0" applyFont="1" applyFill="1" applyBorder="1" applyAlignment="1">
      <alignment horizontal="center"/>
    </xf>
    <xf numFmtId="0" fontId="27" fillId="4" borderId="7" xfId="0" applyFont="1" applyFill="1" applyBorder="1" applyAlignment="1">
      <alignment horizontal="center"/>
    </xf>
    <xf numFmtId="0" fontId="27" fillId="4" borderId="8" xfId="0" applyFont="1" applyFill="1" applyBorder="1" applyAlignment="1">
      <alignment horizontal="center"/>
    </xf>
    <xf numFmtId="0" fontId="27" fillId="4" borderId="9" xfId="0" applyFont="1" applyFill="1" applyBorder="1" applyAlignment="1">
      <alignment horizontal="center"/>
    </xf>
    <xf numFmtId="0" fontId="31" fillId="3" borderId="11" xfId="0" applyFont="1" applyFill="1" applyBorder="1" applyAlignment="1">
      <alignment horizontal="center"/>
    </xf>
    <xf numFmtId="164" fontId="32" fillId="4" borderId="0" xfId="0" applyNumberFormat="1" applyFont="1" applyFill="1" applyBorder="1" applyAlignment="1">
      <alignment horizontal="center"/>
    </xf>
    <xf numFmtId="0" fontId="32" fillId="4" borderId="0" xfId="0" applyFont="1" applyFill="1" applyBorder="1" applyAlignment="1">
      <alignment horizontal="center"/>
    </xf>
    <xf numFmtId="0" fontId="33" fillId="4" borderId="0" xfId="0" applyFont="1" applyFill="1" applyBorder="1" applyAlignment="1">
      <alignment horizontal="center"/>
    </xf>
    <xf numFmtId="0" fontId="29" fillId="4" borderId="0" xfId="0" applyFont="1" applyFill="1"/>
    <xf numFmtId="0" fontId="29" fillId="3" borderId="0" xfId="0" applyFont="1" applyFill="1"/>
    <xf numFmtId="0" fontId="27" fillId="4" borderId="0" xfId="0" applyFont="1" applyFill="1" applyBorder="1" applyAlignment="1">
      <alignment horizontal="center"/>
    </xf>
    <xf numFmtId="0" fontId="31" fillId="3" borderId="12" xfId="0" applyFont="1" applyFill="1" applyBorder="1" applyAlignment="1">
      <alignment horizontal="center"/>
    </xf>
    <xf numFmtId="164" fontId="32" fillId="4" borderId="4" xfId="0" applyNumberFormat="1" applyFont="1" applyFill="1" applyBorder="1" applyAlignment="1">
      <alignment horizontal="center"/>
    </xf>
    <xf numFmtId="0" fontId="32" fillId="4" borderId="4" xfId="0" applyFont="1" applyFill="1" applyBorder="1" applyAlignment="1">
      <alignment horizontal="center"/>
    </xf>
    <xf numFmtId="0" fontId="33" fillId="4" borderId="4" xfId="0" applyFont="1" applyFill="1" applyBorder="1" applyAlignment="1">
      <alignment horizontal="center"/>
    </xf>
    <xf numFmtId="164" fontId="33" fillId="4" borderId="0" xfId="0" applyNumberFormat="1" applyFont="1" applyFill="1" applyBorder="1" applyAlignment="1">
      <alignment horizontal="center"/>
    </xf>
    <xf numFmtId="0" fontId="28" fillId="4" borderId="10" xfId="0" applyFont="1" applyFill="1" applyBorder="1" applyAlignment="1">
      <alignment horizontal="center"/>
    </xf>
    <xf numFmtId="0" fontId="28" fillId="4" borderId="11" xfId="0" applyFont="1" applyFill="1" applyBorder="1" applyAlignment="1">
      <alignment horizontal="center"/>
    </xf>
    <xf numFmtId="3" fontId="28" fillId="4" borderId="0" xfId="0" applyNumberFormat="1" applyFont="1" applyFill="1" applyBorder="1" applyAlignment="1">
      <alignment horizontal="center"/>
    </xf>
    <xf numFmtId="3" fontId="29" fillId="4" borderId="0" xfId="0" applyNumberFormat="1" applyFont="1" applyFill="1" applyBorder="1" applyAlignment="1">
      <alignment horizontal="center"/>
    </xf>
    <xf numFmtId="0" fontId="27" fillId="4" borderId="14" xfId="0" applyFont="1" applyFill="1" applyBorder="1"/>
    <xf numFmtId="0" fontId="27" fillId="4" borderId="15" xfId="0" applyFont="1" applyFill="1" applyBorder="1"/>
    <xf numFmtId="14" fontId="27" fillId="4" borderId="15" xfId="0" applyNumberFormat="1" applyFont="1" applyFill="1" applyBorder="1"/>
    <xf numFmtId="0" fontId="27" fillId="4" borderId="16" xfId="0" applyFont="1" applyFill="1" applyBorder="1"/>
    <xf numFmtId="0" fontId="27" fillId="4" borderId="3" xfId="0" applyFont="1" applyFill="1" applyBorder="1"/>
    <xf numFmtId="0" fontId="27" fillId="4" borderId="17" xfId="0" applyFont="1" applyFill="1" applyBorder="1"/>
    <xf numFmtId="0" fontId="27" fillId="4" borderId="6" xfId="0" applyFont="1" applyFill="1" applyBorder="1"/>
    <xf numFmtId="14" fontId="27" fillId="4" borderId="6" xfId="0" applyNumberFormat="1" applyFont="1" applyFill="1" applyBorder="1"/>
    <xf numFmtId="0" fontId="27" fillId="4" borderId="18" xfId="0" applyFont="1" applyFill="1" applyBorder="1"/>
    <xf numFmtId="0" fontId="27" fillId="4" borderId="19" xfId="0" applyFont="1" applyFill="1" applyBorder="1"/>
    <xf numFmtId="0" fontId="27" fillId="4" borderId="20" xfId="0" applyFont="1" applyFill="1" applyBorder="1"/>
    <xf numFmtId="14" fontId="27" fillId="4" borderId="20" xfId="0" applyNumberFormat="1" applyFont="1" applyFill="1" applyBorder="1"/>
    <xf numFmtId="0" fontId="27" fillId="4" borderId="21" xfId="0" applyFont="1" applyFill="1" applyBorder="1"/>
    <xf numFmtId="0" fontId="27" fillId="4" borderId="7" xfId="0" applyFont="1" applyFill="1" applyBorder="1"/>
    <xf numFmtId="0" fontId="27" fillId="4" borderId="8" xfId="0" applyFont="1" applyFill="1" applyBorder="1"/>
    <xf numFmtId="14" fontId="27" fillId="4" borderId="8" xfId="0" applyNumberFormat="1" applyFont="1" applyFill="1" applyBorder="1"/>
    <xf numFmtId="0" fontId="27" fillId="4" borderId="9" xfId="0" applyFont="1" applyFill="1" applyBorder="1"/>
    <xf numFmtId="49" fontId="28" fillId="3" borderId="0" xfId="0" applyNumberFormat="1" applyFont="1" applyFill="1" applyAlignment="1">
      <alignment horizontal="center" vertical="top"/>
    </xf>
    <xf numFmtId="0" fontId="28" fillId="3" borderId="0" xfId="0" applyFont="1" applyFill="1" applyAlignment="1">
      <alignment horizontal="left"/>
    </xf>
    <xf numFmtId="17" fontId="27" fillId="4" borderId="5" xfId="0" quotePrefix="1" applyNumberFormat="1" applyFont="1" applyFill="1" applyBorder="1" applyAlignment="1">
      <alignment horizontal="center"/>
    </xf>
    <xf numFmtId="0" fontId="27" fillId="4" borderId="5" xfId="0" quotePrefix="1" applyFont="1" applyFill="1" applyBorder="1" applyAlignment="1">
      <alignment horizontal="center"/>
    </xf>
    <xf numFmtId="0" fontId="27" fillId="4" borderId="0" xfId="0" applyFont="1" applyFill="1" applyBorder="1"/>
    <xf numFmtId="0" fontId="29" fillId="4" borderId="0" xfId="0" applyFont="1" applyFill="1" applyBorder="1"/>
    <xf numFmtId="1" fontId="33" fillId="4" borderId="0" xfId="0" applyNumberFormat="1" applyFont="1" applyFill="1" applyBorder="1" applyAlignment="1">
      <alignment horizontal="center"/>
    </xf>
    <xf numFmtId="0" fontId="34" fillId="4" borderId="0" xfId="0" applyFont="1" applyFill="1" applyBorder="1" applyAlignment="1">
      <alignment horizontal="center"/>
    </xf>
    <xf numFmtId="0" fontId="29" fillId="4" borderId="5" xfId="0" applyFont="1" applyFill="1" applyBorder="1" applyAlignment="1">
      <alignment horizontal="center"/>
    </xf>
    <xf numFmtId="0" fontId="28" fillId="4" borderId="22" xfId="0" applyFont="1" applyFill="1" applyBorder="1" applyAlignment="1">
      <alignment horizontal="center"/>
    </xf>
    <xf numFmtId="0" fontId="31" fillId="3" borderId="23" xfId="0" applyFont="1" applyFill="1" applyBorder="1" applyAlignment="1">
      <alignment horizontal="center"/>
    </xf>
    <xf numFmtId="0" fontId="28" fillId="4" borderId="23" xfId="0" applyFont="1" applyFill="1" applyBorder="1" applyAlignment="1">
      <alignment horizontal="center"/>
    </xf>
    <xf numFmtId="0" fontId="31" fillId="3" borderId="24" xfId="0" applyFont="1" applyFill="1" applyBorder="1" applyAlignment="1">
      <alignment horizontal="center"/>
    </xf>
    <xf numFmtId="3" fontId="27" fillId="4" borderId="25" xfId="0" applyNumberFormat="1" applyFont="1" applyFill="1" applyBorder="1" applyAlignment="1">
      <alignment horizontal="center"/>
    </xf>
    <xf numFmtId="0" fontId="27" fillId="4" borderId="26" xfId="0" applyFont="1" applyFill="1" applyBorder="1" applyAlignment="1">
      <alignment horizontal="center"/>
    </xf>
    <xf numFmtId="3" fontId="27" fillId="4" borderId="26" xfId="0" applyNumberFormat="1" applyFont="1" applyFill="1" applyBorder="1" applyAlignment="1">
      <alignment horizontal="center"/>
    </xf>
    <xf numFmtId="0" fontId="27" fillId="4" borderId="27" xfId="0" applyFont="1" applyFill="1" applyBorder="1" applyAlignment="1">
      <alignment horizontal="center"/>
    </xf>
    <xf numFmtId="3" fontId="28" fillId="3" borderId="0" xfId="0" applyNumberFormat="1" applyFont="1" applyFill="1" applyBorder="1"/>
    <xf numFmtId="3" fontId="28" fillId="0" borderId="28" xfId="0" applyNumberFormat="1" applyFont="1" applyFill="1" applyBorder="1" applyAlignment="1"/>
    <xf numFmtId="3" fontId="28" fillId="0" borderId="0" xfId="0" applyNumberFormat="1" applyFont="1" applyFill="1" applyBorder="1" applyAlignment="1"/>
    <xf numFmtId="0" fontId="28" fillId="4" borderId="25" xfId="0" applyFont="1" applyFill="1" applyBorder="1" applyAlignment="1">
      <alignment horizontal="center"/>
    </xf>
    <xf numFmtId="0" fontId="28" fillId="4" borderId="26" xfId="0" applyFont="1" applyFill="1" applyBorder="1" applyAlignment="1">
      <alignment horizontal="center"/>
    </xf>
    <xf numFmtId="1" fontId="33" fillId="4" borderId="4" xfId="0" applyNumberFormat="1" applyFont="1" applyFill="1" applyBorder="1" applyAlignment="1">
      <alignment horizontal="center"/>
    </xf>
    <xf numFmtId="0" fontId="28" fillId="4" borderId="27" xfId="0" applyFont="1" applyFill="1" applyBorder="1" applyAlignment="1">
      <alignment horizontal="center"/>
    </xf>
    <xf numFmtId="0" fontId="36" fillId="3" borderId="0" xfId="173" applyFont="1" applyFill="1"/>
    <xf numFmtId="0" fontId="38" fillId="3" borderId="0" xfId="173" applyFont="1" applyFill="1" applyAlignment="1">
      <alignment horizontal="center" vertical="center"/>
    </xf>
    <xf numFmtId="0" fontId="39" fillId="3" borderId="0" xfId="173" applyFont="1" applyFill="1" applyAlignment="1">
      <alignment horizontal="left" vertical="top"/>
    </xf>
    <xf numFmtId="0" fontId="38" fillId="3" borderId="0" xfId="173" applyFont="1" applyFill="1"/>
    <xf numFmtId="0" fontId="35" fillId="3" borderId="0" xfId="173" applyFont="1" applyFill="1" applyAlignment="1">
      <alignment horizontal="center" vertical="center"/>
    </xf>
    <xf numFmtId="0" fontId="35" fillId="3" borderId="0" xfId="173" applyFont="1" applyFill="1" applyAlignment="1">
      <alignment vertical="center"/>
    </xf>
    <xf numFmtId="49" fontId="35" fillId="3" borderId="0" xfId="173" applyNumberFormat="1" applyFont="1" applyFill="1" applyBorder="1" applyAlignment="1">
      <alignment horizontal="center" vertical="center"/>
    </xf>
    <xf numFmtId="0" fontId="35" fillId="3" borderId="0" xfId="173" applyFont="1" applyFill="1" applyBorder="1" applyAlignment="1">
      <alignment horizontal="center" vertical="center"/>
    </xf>
    <xf numFmtId="0" fontId="35" fillId="3" borderId="0" xfId="173" applyFont="1" applyFill="1"/>
    <xf numFmtId="20" fontId="35" fillId="3" borderId="0" xfId="173" applyNumberFormat="1" applyFont="1" applyFill="1" applyAlignment="1">
      <alignment horizontal="center" vertical="center"/>
    </xf>
    <xf numFmtId="0" fontId="41" fillId="3" borderId="0" xfId="174" applyFont="1" applyFill="1" applyAlignment="1">
      <alignment horizontal="left" vertical="top"/>
    </xf>
    <xf numFmtId="0" fontId="42" fillId="3" borderId="0" xfId="173" applyFont="1" applyFill="1" applyAlignment="1">
      <alignment horizontal="left" vertical="top"/>
    </xf>
    <xf numFmtId="0" fontId="28" fillId="4" borderId="0" xfId="0" applyFont="1" applyFill="1" applyBorder="1" applyAlignment="1">
      <alignment horizontal="left"/>
    </xf>
    <xf numFmtId="0" fontId="28" fillId="4" borderId="12" xfId="0" applyFont="1" applyFill="1" applyBorder="1" applyAlignment="1">
      <alignment horizontal="center"/>
    </xf>
    <xf numFmtId="0" fontId="29" fillId="4" borderId="4" xfId="0" applyFont="1" applyFill="1" applyBorder="1" applyAlignment="1">
      <alignment horizontal="center"/>
    </xf>
    <xf numFmtId="0" fontId="28" fillId="4" borderId="17" xfId="0" applyFont="1" applyFill="1" applyBorder="1" applyAlignment="1">
      <alignment horizontal="center"/>
    </xf>
    <xf numFmtId="164" fontId="32" fillId="4" borderId="6" xfId="0" applyNumberFormat="1" applyFont="1" applyFill="1" applyBorder="1" applyAlignment="1">
      <alignment horizontal="center"/>
    </xf>
    <xf numFmtId="0" fontId="28" fillId="4" borderId="6" xfId="0" applyFont="1" applyFill="1" applyBorder="1" applyAlignment="1">
      <alignment horizontal="center"/>
    </xf>
    <xf numFmtId="164" fontId="32" fillId="4" borderId="18" xfId="0" applyNumberFormat="1" applyFont="1" applyFill="1" applyBorder="1" applyAlignment="1">
      <alignment horizontal="center"/>
    </xf>
    <xf numFmtId="0" fontId="34" fillId="4" borderId="4" xfId="0" applyFont="1" applyFill="1" applyBorder="1" applyAlignment="1">
      <alignment horizontal="center"/>
    </xf>
    <xf numFmtId="0" fontId="28" fillId="3" borderId="26" xfId="0" applyFont="1" applyFill="1" applyBorder="1" applyAlignment="1">
      <alignment horizontal="center"/>
    </xf>
    <xf numFmtId="0" fontId="28" fillId="4" borderId="18" xfId="0" applyFont="1" applyFill="1" applyBorder="1" applyAlignment="1">
      <alignment horizontal="center"/>
    </xf>
    <xf numFmtId="0" fontId="28" fillId="4" borderId="17" xfId="0" applyFont="1" applyFill="1" applyBorder="1" applyAlignment="1">
      <alignment horizontal="center" vertical="center"/>
    </xf>
    <xf numFmtId="0" fontId="28" fillId="4" borderId="6" xfId="0" applyFont="1" applyFill="1" applyBorder="1" applyAlignment="1">
      <alignment horizontal="center" vertical="center"/>
    </xf>
    <xf numFmtId="0" fontId="28" fillId="4" borderId="5" xfId="0" applyFont="1" applyFill="1" applyBorder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left"/>
    </xf>
    <xf numFmtId="0" fontId="30" fillId="0" borderId="0" xfId="1" applyFont="1"/>
    <xf numFmtId="0" fontId="45" fillId="3" borderId="0" xfId="173" applyFont="1" applyFill="1"/>
    <xf numFmtId="0" fontId="46" fillId="3" borderId="0" xfId="173" applyFont="1" applyFill="1"/>
    <xf numFmtId="0" fontId="35" fillId="3" borderId="0" xfId="173" applyFont="1" applyFill="1" applyAlignment="1"/>
    <xf numFmtId="0" fontId="40" fillId="3" borderId="0" xfId="174" applyFont="1" applyFill="1" applyBorder="1" applyAlignment="1">
      <alignment horizontal="left" vertical="top"/>
    </xf>
    <xf numFmtId="0" fontId="35" fillId="3" borderId="0" xfId="173" quotePrefix="1" applyFont="1" applyFill="1" applyAlignment="1">
      <alignment horizontal="center" vertical="center"/>
    </xf>
    <xf numFmtId="0" fontId="40" fillId="0" borderId="0" xfId="1" applyFont="1"/>
    <xf numFmtId="165" fontId="35" fillId="3" borderId="0" xfId="173" applyNumberFormat="1" applyFont="1" applyFill="1" applyAlignment="1">
      <alignment horizontal="center" vertical="center"/>
    </xf>
    <xf numFmtId="165" fontId="35" fillId="0" borderId="0" xfId="173" applyNumberFormat="1" applyFont="1" applyAlignment="1">
      <alignment horizontal="center" vertical="center"/>
    </xf>
    <xf numFmtId="165" fontId="35" fillId="3" borderId="0" xfId="173" applyNumberFormat="1" applyFont="1" applyFill="1" applyBorder="1" applyAlignment="1">
      <alignment horizontal="center" vertical="center"/>
    </xf>
    <xf numFmtId="0" fontId="40" fillId="3" borderId="0" xfId="174" applyFont="1" applyFill="1"/>
    <xf numFmtId="0" fontId="27" fillId="3" borderId="0" xfId="173" applyFont="1" applyFill="1"/>
    <xf numFmtId="0" fontId="47" fillId="2" borderId="0" xfId="0" applyFont="1" applyFill="1"/>
    <xf numFmtId="0" fontId="27" fillId="2" borderId="0" xfId="0" applyFont="1" applyFill="1"/>
    <xf numFmtId="0" fontId="28" fillId="2" borderId="0" xfId="0" applyFont="1" applyFill="1"/>
    <xf numFmtId="0" fontId="28" fillId="0" borderId="0" xfId="0" applyFont="1"/>
    <xf numFmtId="49" fontId="21" fillId="3" borderId="0" xfId="173" applyNumberFormat="1" applyFont="1" applyFill="1" applyBorder="1" applyAlignment="1">
      <alignment horizontal="center" vertical="center"/>
    </xf>
    <xf numFmtId="0" fontId="21" fillId="3" borderId="0" xfId="173" quotePrefix="1" applyFont="1" applyFill="1" applyAlignment="1">
      <alignment horizontal="center" vertical="center"/>
    </xf>
    <xf numFmtId="0" fontId="22" fillId="0" borderId="0" xfId="1"/>
    <xf numFmtId="49" fontId="20" fillId="3" borderId="0" xfId="173" applyNumberFormat="1" applyFont="1" applyFill="1" applyBorder="1" applyAlignment="1">
      <alignment horizontal="center" vertical="center"/>
    </xf>
    <xf numFmtId="0" fontId="20" fillId="3" borderId="0" xfId="173" quotePrefix="1" applyFont="1" applyFill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0" fontId="19" fillId="3" borderId="0" xfId="173" quotePrefix="1" applyFont="1" applyFill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0" fontId="18" fillId="3" borderId="0" xfId="173" quotePrefix="1" applyFont="1" applyFill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0" fontId="17" fillId="3" borderId="0" xfId="173" quotePrefix="1" applyFont="1" applyFill="1" applyAlignment="1">
      <alignment horizontal="center" vertical="center"/>
    </xf>
    <xf numFmtId="0" fontId="28" fillId="3" borderId="0" xfId="0" applyFont="1" applyFill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64" fontId="32" fillId="4" borderId="4" xfId="0" applyNumberFormat="1" applyFont="1" applyFill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4" borderId="5" xfId="0" applyFont="1" applyFill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164" fontId="32" fillId="4" borderId="0" xfId="0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  <xf numFmtId="0" fontId="28" fillId="4" borderId="6" xfId="0" applyFont="1" applyFill="1" applyBorder="1" applyAlignment="1">
      <alignment horizontal="center" vertical="center"/>
    </xf>
    <xf numFmtId="164" fontId="32" fillId="4" borderId="18" xfId="0" applyNumberFormat="1" applyFont="1" applyFill="1" applyBorder="1" applyAlignment="1">
      <alignment horizontal="center" vertical="center"/>
    </xf>
    <xf numFmtId="0" fontId="28" fillId="4" borderId="17" xfId="0" applyFont="1" applyFill="1" applyBorder="1" applyAlignment="1">
      <alignment horizontal="center" vertical="center"/>
    </xf>
    <xf numFmtId="164" fontId="32" fillId="4" borderId="6" xfId="0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</cellXfs>
  <cellStyles count="270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sqref="A1:XFD1048576"/>
    </sheetView>
  </sheetViews>
  <sheetFormatPr baseColWidth="10" defaultColWidth="8.6640625" defaultRowHeight="14" x14ac:dyDescent="0"/>
  <cols>
    <col min="1" max="1025" width="10.83203125" style="125" customWidth="1"/>
    <col min="1026" max="16384" width="8.6640625" style="126"/>
  </cols>
  <sheetData>
    <row r="1" spans="1:1" s="124" customFormat="1" ht="23" customHeight="1">
      <c r="A1" s="123" t="s">
        <v>25</v>
      </c>
    </row>
    <row r="3" spans="1:1">
      <c r="A3" s="124" t="s">
        <v>0</v>
      </c>
    </row>
    <row r="4" spans="1:1">
      <c r="A4" s="125" t="s">
        <v>29</v>
      </c>
    </row>
    <row r="5" spans="1:1">
      <c r="A5" s="125" t="s">
        <v>27</v>
      </c>
    </row>
    <row r="6" spans="1:1">
      <c r="A6" s="125" t="s">
        <v>264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BK224"/>
  <sheetViews>
    <sheetView tabSelected="1" zoomScale="90" zoomScaleNormal="90" zoomScalePageLayoutView="90" workbookViewId="0">
      <pane xSplit="1" ySplit="8" topLeftCell="D9" activePane="bottomRight" state="frozen"/>
      <selection pane="topRight" activeCell="B1" sqref="B1"/>
      <selection pane="bottomLeft" activeCell="A5" sqref="A5"/>
      <selection pane="bottomRight" activeCell="J20" sqref="J20"/>
    </sheetView>
  </sheetViews>
  <sheetFormatPr baseColWidth="10" defaultColWidth="10.6640625" defaultRowHeight="14" x14ac:dyDescent="0"/>
  <cols>
    <col min="1" max="1" width="12.6640625" style="5" customWidth="1"/>
    <col min="2" max="1014" width="10.6640625" style="5"/>
    <col min="1015" max="16384" width="10.6640625" style="6"/>
  </cols>
  <sheetData>
    <row r="1" spans="1:1415" s="3" customFormat="1" ht="18">
      <c r="A1" s="1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415" s="3" customFormat="1" ht="18">
      <c r="A2" s="2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415">
      <c r="A3" s="4" t="s">
        <v>28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415">
      <c r="HC5" s="21"/>
      <c r="HD5" s="21"/>
      <c r="HE5" s="21"/>
      <c r="HF5" s="21"/>
      <c r="HG5" s="21"/>
      <c r="HH5" s="21"/>
      <c r="HI5" s="21"/>
      <c r="HJ5" s="21"/>
    </row>
    <row r="6" spans="1:1415" s="4" customFormat="1">
      <c r="A6" s="7"/>
      <c r="B6" s="48"/>
      <c r="C6" s="49"/>
      <c r="D6" s="50"/>
      <c r="E6" s="50"/>
      <c r="F6" s="49"/>
      <c r="G6" s="51"/>
      <c r="H6" s="56" t="s">
        <v>117</v>
      </c>
      <c r="I6" s="57"/>
      <c r="J6" s="57"/>
      <c r="K6" s="58"/>
      <c r="L6" s="57"/>
      <c r="M6" s="57"/>
      <c r="N6" s="56"/>
      <c r="O6" s="57"/>
      <c r="P6" s="57"/>
      <c r="Q6" s="58"/>
      <c r="R6" s="57"/>
      <c r="S6" s="57"/>
      <c r="T6" s="56"/>
      <c r="U6" s="57"/>
      <c r="V6" s="57"/>
      <c r="W6" s="58"/>
      <c r="X6" s="57"/>
      <c r="Y6" s="57"/>
      <c r="Z6" s="56"/>
      <c r="AA6" s="57"/>
      <c r="AB6" s="57"/>
      <c r="AC6" s="58"/>
      <c r="AD6" s="57"/>
      <c r="AE6" s="57"/>
      <c r="AF6" s="56"/>
      <c r="AG6" s="57"/>
      <c r="AH6" s="57"/>
      <c r="AI6" s="58"/>
      <c r="AJ6" s="57"/>
      <c r="AK6" s="57"/>
      <c r="AL6" s="56"/>
      <c r="AM6" s="57"/>
      <c r="AN6" s="57"/>
      <c r="AO6" s="58"/>
      <c r="AP6" s="57"/>
      <c r="AQ6" s="57"/>
      <c r="AR6" s="56"/>
      <c r="AS6" s="57"/>
      <c r="AT6" s="57"/>
      <c r="AU6" s="58"/>
      <c r="AV6" s="57"/>
      <c r="AW6" s="57"/>
      <c r="AX6" s="56"/>
      <c r="AY6" s="57"/>
      <c r="AZ6" s="57"/>
      <c r="BA6" s="58"/>
      <c r="BB6" s="57"/>
      <c r="BC6" s="57"/>
      <c r="BD6" s="56"/>
      <c r="BE6" s="57"/>
      <c r="BF6" s="57"/>
      <c r="BG6" s="58"/>
      <c r="BH6" s="57"/>
      <c r="BI6" s="57"/>
      <c r="BJ6" s="56"/>
      <c r="BK6" s="57"/>
      <c r="BL6" s="57"/>
      <c r="BM6" s="58"/>
      <c r="BN6" s="57"/>
      <c r="BO6" s="57"/>
      <c r="BP6" s="56"/>
      <c r="BQ6" s="57"/>
      <c r="BR6" s="57"/>
      <c r="BS6" s="58"/>
      <c r="BT6" s="57"/>
      <c r="BU6" s="57"/>
      <c r="BV6" s="56"/>
      <c r="BW6" s="57"/>
      <c r="BX6" s="57"/>
      <c r="BY6" s="58"/>
      <c r="BZ6" s="57"/>
      <c r="CA6" s="57"/>
      <c r="CB6" s="56"/>
      <c r="CC6" s="57"/>
      <c r="CD6" s="57"/>
      <c r="CE6" s="58"/>
      <c r="CF6" s="57"/>
      <c r="CG6" s="57"/>
      <c r="CH6" s="56"/>
      <c r="CI6" s="57"/>
      <c r="CJ6" s="57"/>
      <c r="CK6" s="58"/>
      <c r="CL6" s="57"/>
      <c r="CM6" s="57"/>
      <c r="CN6" s="56"/>
      <c r="CO6" s="57"/>
      <c r="CP6" s="57"/>
      <c r="CQ6" s="58"/>
      <c r="CR6" s="57"/>
      <c r="CS6" s="57"/>
      <c r="CT6" s="56"/>
      <c r="CU6" s="57"/>
      <c r="CV6" s="57"/>
      <c r="CW6" s="58"/>
      <c r="CX6" s="57"/>
      <c r="CY6" s="57"/>
      <c r="CZ6" s="56"/>
      <c r="DA6" s="57"/>
      <c r="DB6" s="57"/>
      <c r="DC6" s="58"/>
      <c r="DD6" s="57"/>
      <c r="DE6" s="57"/>
      <c r="DF6" s="56"/>
      <c r="DG6" s="57"/>
      <c r="DH6" s="57"/>
      <c r="DI6" s="58"/>
      <c r="DJ6" s="57"/>
      <c r="DK6" s="57"/>
      <c r="DL6" s="56"/>
      <c r="DM6" s="57"/>
      <c r="DN6" s="57"/>
      <c r="DO6" s="58"/>
      <c r="DP6" s="57"/>
      <c r="DQ6" s="57"/>
      <c r="DR6" s="56"/>
      <c r="DS6" s="57"/>
      <c r="DT6" s="57"/>
      <c r="DU6" s="58"/>
      <c r="DV6" s="57"/>
      <c r="DW6" s="57"/>
      <c r="DX6" s="56"/>
      <c r="DY6" s="57"/>
      <c r="DZ6" s="57"/>
      <c r="EA6" s="58"/>
      <c r="EB6" s="57"/>
      <c r="EC6" s="57"/>
      <c r="ED6" s="56"/>
      <c r="EE6" s="57"/>
      <c r="EF6" s="57"/>
      <c r="EG6" s="58"/>
      <c r="EH6" s="57"/>
      <c r="EI6" s="57"/>
      <c r="EJ6" s="56"/>
      <c r="EK6" s="57"/>
      <c r="EL6" s="57"/>
      <c r="EM6" s="58"/>
      <c r="EN6" s="57"/>
      <c r="EO6" s="57"/>
      <c r="EP6" s="56"/>
      <c r="EQ6" s="57"/>
      <c r="ER6" s="57"/>
      <c r="ES6" s="58"/>
      <c r="ET6" s="57"/>
      <c r="EU6" s="57"/>
      <c r="EV6" s="56"/>
      <c r="EW6" s="57"/>
      <c r="EX6" s="57"/>
      <c r="EY6" s="58"/>
      <c r="EZ6" s="57"/>
      <c r="FA6" s="57"/>
      <c r="FB6" s="56"/>
      <c r="FC6" s="57"/>
      <c r="FD6" s="57"/>
      <c r="FE6" s="58"/>
      <c r="FF6" s="57"/>
      <c r="FG6" s="57"/>
      <c r="FH6" s="56"/>
      <c r="FI6" s="57"/>
      <c r="FJ6" s="57"/>
      <c r="FK6" s="58"/>
      <c r="FL6" s="57"/>
      <c r="FM6" s="57"/>
      <c r="FN6" s="56"/>
      <c r="FO6" s="57"/>
      <c r="FP6" s="57"/>
      <c r="FQ6" s="58"/>
      <c r="FR6" s="57"/>
      <c r="FS6" s="57"/>
      <c r="FT6" s="56"/>
      <c r="FU6" s="57"/>
      <c r="FV6" s="57"/>
      <c r="FW6" s="58"/>
      <c r="FX6" s="57"/>
      <c r="FY6" s="57"/>
      <c r="FZ6" s="56"/>
      <c r="GA6" s="57"/>
      <c r="GB6" s="57"/>
      <c r="GC6" s="58"/>
      <c r="GD6" s="57"/>
      <c r="GE6" s="57"/>
      <c r="GF6" s="56"/>
      <c r="GG6" s="57"/>
      <c r="GH6" s="57"/>
      <c r="GI6" s="58"/>
      <c r="GJ6" s="57"/>
      <c r="GK6" s="57"/>
      <c r="GL6" s="56"/>
      <c r="GM6" s="57"/>
      <c r="GN6" s="57"/>
      <c r="GO6" s="58"/>
      <c r="GP6" s="57"/>
      <c r="GQ6" s="57"/>
      <c r="GR6" s="57"/>
      <c r="GS6" s="56"/>
      <c r="GT6" s="57"/>
      <c r="GU6" s="57"/>
      <c r="GV6" s="58"/>
      <c r="GW6" s="57"/>
      <c r="GX6" s="57"/>
      <c r="GY6" s="57"/>
      <c r="GZ6" s="56"/>
      <c r="HA6" s="57"/>
      <c r="HB6" s="57"/>
      <c r="HC6" s="58"/>
      <c r="HD6" s="57"/>
      <c r="HE6" s="57"/>
      <c r="HF6" s="57"/>
      <c r="HG6" s="56"/>
      <c r="HH6" s="57"/>
      <c r="HI6" s="57"/>
      <c r="HJ6" s="58"/>
      <c r="HK6" s="57"/>
      <c r="HL6" s="57"/>
      <c r="HM6" s="57"/>
      <c r="HN6" s="56"/>
      <c r="HO6" s="57"/>
      <c r="HP6" s="57"/>
      <c r="HQ6" s="58"/>
      <c r="HR6" s="57"/>
      <c r="HS6" s="57"/>
      <c r="HT6" s="57"/>
      <c r="HU6" s="56"/>
      <c r="HV6" s="57"/>
      <c r="HW6" s="57"/>
      <c r="HX6" s="58"/>
      <c r="HY6" s="57"/>
      <c r="HZ6" s="57"/>
      <c r="IA6" s="57"/>
      <c r="IB6" s="57"/>
      <c r="IC6" s="57"/>
      <c r="ID6" s="57"/>
      <c r="IE6" s="58"/>
      <c r="IF6" s="57"/>
      <c r="IG6" s="57"/>
      <c r="IH6" s="57"/>
      <c r="II6" s="57"/>
      <c r="IJ6" s="57"/>
      <c r="IK6" s="57"/>
      <c r="IL6" s="58"/>
      <c r="IM6" s="57"/>
      <c r="IN6" s="57"/>
      <c r="IO6" s="57"/>
      <c r="IP6" s="57"/>
      <c r="IQ6" s="57"/>
      <c r="IR6" s="57"/>
      <c r="IS6" s="58"/>
      <c r="IT6" s="57"/>
      <c r="IU6" s="57"/>
      <c r="IV6" s="57"/>
      <c r="IW6" s="57"/>
      <c r="IX6" s="57"/>
      <c r="IY6" s="57"/>
      <c r="IZ6" s="58"/>
      <c r="JA6" s="57"/>
      <c r="JB6" s="57"/>
      <c r="JC6" s="57"/>
      <c r="JD6" s="57"/>
      <c r="JE6" s="57"/>
      <c r="JF6" s="57"/>
      <c r="JG6" s="58"/>
      <c r="JH6" s="57"/>
      <c r="JI6" s="57"/>
      <c r="JJ6" s="57"/>
      <c r="JK6" s="57"/>
      <c r="JL6" s="57"/>
      <c r="JM6" s="57"/>
      <c r="JN6" s="58"/>
      <c r="JO6" s="57"/>
      <c r="JP6" s="57"/>
      <c r="JQ6" s="57"/>
      <c r="JR6" s="57"/>
      <c r="JS6" s="57"/>
      <c r="JT6" s="57"/>
      <c r="JU6" s="58"/>
      <c r="JV6" s="57"/>
      <c r="JW6" s="57"/>
      <c r="JX6" s="57"/>
      <c r="JY6" s="57"/>
      <c r="JZ6" s="57"/>
      <c r="KA6" s="57"/>
      <c r="KB6" s="58"/>
      <c r="KC6" s="57"/>
      <c r="KD6" s="57"/>
      <c r="KE6" s="57"/>
      <c r="KF6" s="57"/>
      <c r="KG6" s="57"/>
      <c r="KH6" s="57"/>
      <c r="KI6" s="58"/>
      <c r="KJ6" s="57"/>
      <c r="KK6" s="57"/>
      <c r="KL6" s="57"/>
      <c r="KM6" s="57"/>
      <c r="KN6" s="57"/>
      <c r="KO6" s="57"/>
      <c r="KP6" s="58"/>
      <c r="KQ6" s="57"/>
      <c r="KR6" s="57"/>
      <c r="KS6" s="57"/>
      <c r="KT6" s="57"/>
      <c r="KU6" s="57"/>
      <c r="KV6" s="57"/>
      <c r="KW6" s="58"/>
      <c r="KX6" s="57"/>
      <c r="KY6" s="57"/>
      <c r="KZ6" s="57"/>
      <c r="LA6" s="57"/>
      <c r="LB6" s="57"/>
      <c r="LC6" s="57"/>
      <c r="LD6" s="58"/>
      <c r="LE6" s="57"/>
      <c r="LF6" s="57"/>
      <c r="LG6" s="57"/>
      <c r="LH6" s="57"/>
      <c r="LI6" s="57"/>
      <c r="LJ6" s="57"/>
      <c r="LK6" s="58"/>
      <c r="LL6" s="57"/>
      <c r="LM6" s="57"/>
      <c r="LN6" s="57"/>
      <c r="LO6" s="57"/>
      <c r="LP6" s="57"/>
      <c r="LQ6" s="57"/>
      <c r="LR6" s="58"/>
      <c r="LS6" s="57"/>
      <c r="LT6" s="57"/>
      <c r="LU6" s="57"/>
      <c r="LV6" s="57"/>
      <c r="LW6" s="57"/>
      <c r="LX6" s="57"/>
      <c r="LY6" s="58"/>
      <c r="LZ6" s="57"/>
      <c r="MA6" s="57"/>
      <c r="MB6" s="57"/>
      <c r="MC6" s="57"/>
      <c r="MD6" s="57"/>
      <c r="ME6" s="57"/>
      <c r="MF6" s="58"/>
      <c r="MG6" s="57"/>
      <c r="MH6" s="57"/>
      <c r="MI6" s="57"/>
      <c r="MJ6" s="57"/>
      <c r="MK6" s="57"/>
      <c r="ML6" s="57"/>
      <c r="MM6" s="58"/>
      <c r="MN6" s="57"/>
      <c r="MO6" s="57"/>
      <c r="MP6" s="57"/>
      <c r="MQ6" s="57"/>
      <c r="MR6" s="57"/>
      <c r="MS6" s="57"/>
      <c r="MT6" s="58"/>
      <c r="MU6" s="57"/>
      <c r="MV6" s="57"/>
      <c r="MW6" s="57"/>
      <c r="MX6" s="57"/>
      <c r="MY6" s="57"/>
      <c r="MZ6" s="57"/>
      <c r="NA6" s="58"/>
      <c r="NB6" s="57"/>
      <c r="NC6" s="57"/>
      <c r="ND6" s="57"/>
      <c r="NE6" s="57"/>
      <c r="NF6" s="57"/>
      <c r="NG6" s="57"/>
      <c r="NH6" s="58"/>
      <c r="NI6" s="57"/>
      <c r="NJ6" s="57"/>
      <c r="NK6" s="57"/>
      <c r="NL6" s="57"/>
      <c r="NM6" s="57"/>
      <c r="NN6" s="57"/>
      <c r="NO6" s="58"/>
      <c r="NP6" s="57"/>
      <c r="NQ6" s="57"/>
      <c r="NR6" s="57"/>
      <c r="NS6" s="57"/>
      <c r="NT6" s="57"/>
      <c r="NU6" s="57"/>
      <c r="NV6" s="58"/>
      <c r="NW6" s="57"/>
      <c r="NX6" s="57"/>
      <c r="NY6" s="57"/>
      <c r="NZ6" s="57"/>
      <c r="OA6" s="57"/>
      <c r="OB6" s="57"/>
      <c r="OC6" s="58"/>
      <c r="OD6" s="57"/>
      <c r="OE6" s="57"/>
      <c r="OF6" s="57"/>
      <c r="OG6" s="57"/>
      <c r="OH6" s="57"/>
      <c r="OI6" s="57"/>
      <c r="OJ6" s="58"/>
      <c r="OK6" s="57"/>
      <c r="OL6" s="57"/>
      <c r="OM6" s="57"/>
      <c r="ON6" s="57"/>
      <c r="OO6" s="57"/>
      <c r="OP6" s="57"/>
      <c r="OQ6" s="58"/>
      <c r="OR6" s="57"/>
      <c r="OS6" s="57"/>
      <c r="OT6" s="57"/>
      <c r="OU6" s="57"/>
      <c r="OV6" s="57"/>
      <c r="OW6" s="57"/>
      <c r="OX6" s="58"/>
      <c r="OY6" s="57"/>
      <c r="OZ6" s="57"/>
      <c r="PA6" s="57"/>
      <c r="PB6" s="57"/>
      <c r="PC6" s="57"/>
      <c r="PD6" s="57"/>
      <c r="PE6" s="58"/>
      <c r="PF6" s="57"/>
      <c r="PG6" s="57"/>
      <c r="PH6" s="59"/>
      <c r="PI6" s="14"/>
      <c r="PJ6" s="11"/>
      <c r="PK6" s="28"/>
      <c r="PL6" s="11"/>
      <c r="PM6" s="28"/>
      <c r="PN6" s="11"/>
      <c r="PO6" s="11"/>
      <c r="PP6" s="28"/>
      <c r="PQ6" s="6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</row>
    <row r="7" spans="1:1415" s="4" customFormat="1">
      <c r="A7" s="47"/>
      <c r="B7" s="52"/>
      <c r="C7" s="53"/>
      <c r="D7" s="54" t="s">
        <v>69</v>
      </c>
      <c r="E7" s="54"/>
      <c r="F7" s="53"/>
      <c r="G7" s="55"/>
      <c r="H7" s="43"/>
      <c r="I7" s="44"/>
      <c r="J7" s="44"/>
      <c r="K7" s="45">
        <v>43984</v>
      </c>
      <c r="L7" s="44"/>
      <c r="M7" s="46"/>
      <c r="N7" s="43"/>
      <c r="O7" s="44"/>
      <c r="P7" s="44"/>
      <c r="Q7" s="45">
        <v>43983</v>
      </c>
      <c r="R7" s="44"/>
      <c r="S7" s="46"/>
      <c r="T7" s="43"/>
      <c r="U7" s="44"/>
      <c r="V7" s="44"/>
      <c r="W7" s="45">
        <v>43982</v>
      </c>
      <c r="X7" s="44"/>
      <c r="Y7" s="46"/>
      <c r="Z7" s="43"/>
      <c r="AA7" s="44"/>
      <c r="AB7" s="44"/>
      <c r="AC7" s="45">
        <v>43981</v>
      </c>
      <c r="AD7" s="44"/>
      <c r="AE7" s="46"/>
      <c r="AF7" s="43"/>
      <c r="AG7" s="44"/>
      <c r="AH7" s="44"/>
      <c r="AI7" s="45">
        <v>43980</v>
      </c>
      <c r="AJ7" s="44"/>
      <c r="AK7" s="46"/>
      <c r="AL7" s="43"/>
      <c r="AM7" s="44"/>
      <c r="AN7" s="44"/>
      <c r="AO7" s="45">
        <v>43979</v>
      </c>
      <c r="AP7" s="44"/>
      <c r="AQ7" s="46"/>
      <c r="AR7" s="43"/>
      <c r="AS7" s="44"/>
      <c r="AT7" s="44"/>
      <c r="AU7" s="45">
        <v>43978</v>
      </c>
      <c r="AV7" s="44"/>
      <c r="AW7" s="46"/>
      <c r="AX7" s="43"/>
      <c r="AY7" s="44"/>
      <c r="AZ7" s="44"/>
      <c r="BA7" s="45">
        <v>43977</v>
      </c>
      <c r="BB7" s="44"/>
      <c r="BC7" s="46"/>
      <c r="BD7" s="43"/>
      <c r="BE7" s="44"/>
      <c r="BF7" s="44"/>
      <c r="BG7" s="45">
        <v>43976</v>
      </c>
      <c r="BH7" s="44"/>
      <c r="BI7" s="46"/>
      <c r="BJ7" s="43"/>
      <c r="BK7" s="44"/>
      <c r="BL7" s="44"/>
      <c r="BM7" s="45">
        <v>43975</v>
      </c>
      <c r="BN7" s="44"/>
      <c r="BO7" s="46"/>
      <c r="BP7" s="43"/>
      <c r="BQ7" s="44"/>
      <c r="BR7" s="44"/>
      <c r="BS7" s="45">
        <v>43974</v>
      </c>
      <c r="BT7" s="44"/>
      <c r="BU7" s="46"/>
      <c r="BV7" s="43"/>
      <c r="BW7" s="44"/>
      <c r="BX7" s="44"/>
      <c r="BY7" s="45">
        <v>43973</v>
      </c>
      <c r="BZ7" s="44"/>
      <c r="CA7" s="46"/>
      <c r="CB7" s="43"/>
      <c r="CC7" s="44"/>
      <c r="CD7" s="44"/>
      <c r="CE7" s="45">
        <v>43972</v>
      </c>
      <c r="CF7" s="44"/>
      <c r="CG7" s="46"/>
      <c r="CH7" s="43"/>
      <c r="CI7" s="44"/>
      <c r="CJ7" s="44"/>
      <c r="CK7" s="45">
        <v>43971</v>
      </c>
      <c r="CL7" s="44"/>
      <c r="CM7" s="46"/>
      <c r="CN7" s="43"/>
      <c r="CO7" s="44"/>
      <c r="CP7" s="44"/>
      <c r="CQ7" s="45">
        <v>43970</v>
      </c>
      <c r="CR7" s="44"/>
      <c r="CS7" s="46"/>
      <c r="CT7" s="43"/>
      <c r="CU7" s="44"/>
      <c r="CV7" s="44"/>
      <c r="CW7" s="45">
        <v>43969</v>
      </c>
      <c r="CX7" s="44"/>
      <c r="CY7" s="46"/>
      <c r="CZ7" s="43"/>
      <c r="DA7" s="44"/>
      <c r="DB7" s="44"/>
      <c r="DC7" s="45">
        <v>43968</v>
      </c>
      <c r="DD7" s="44"/>
      <c r="DE7" s="46"/>
      <c r="DF7" s="43"/>
      <c r="DG7" s="44"/>
      <c r="DH7" s="44"/>
      <c r="DI7" s="45">
        <v>43967</v>
      </c>
      <c r="DJ7" s="44"/>
      <c r="DK7" s="46"/>
      <c r="DL7" s="43"/>
      <c r="DM7" s="44"/>
      <c r="DN7" s="44"/>
      <c r="DO7" s="45">
        <v>43966</v>
      </c>
      <c r="DP7" s="44"/>
      <c r="DQ7" s="46"/>
      <c r="DR7" s="43"/>
      <c r="DS7" s="44"/>
      <c r="DT7" s="44"/>
      <c r="DU7" s="45">
        <v>43965</v>
      </c>
      <c r="DV7" s="44"/>
      <c r="DW7" s="46"/>
      <c r="DX7" s="43"/>
      <c r="DY7" s="44"/>
      <c r="DZ7" s="44"/>
      <c r="EA7" s="45">
        <v>43964</v>
      </c>
      <c r="EB7" s="44"/>
      <c r="EC7" s="46"/>
      <c r="ED7" s="43"/>
      <c r="EE7" s="44"/>
      <c r="EF7" s="44"/>
      <c r="EG7" s="45">
        <v>43963</v>
      </c>
      <c r="EH7" s="44"/>
      <c r="EI7" s="46"/>
      <c r="EJ7" s="43"/>
      <c r="EK7" s="44"/>
      <c r="EL7" s="44"/>
      <c r="EM7" s="45">
        <v>43962</v>
      </c>
      <c r="EN7" s="44"/>
      <c r="EO7" s="46"/>
      <c r="EP7" s="43"/>
      <c r="EQ7" s="44"/>
      <c r="ER7" s="44"/>
      <c r="ES7" s="45">
        <v>43961</v>
      </c>
      <c r="ET7" s="44"/>
      <c r="EU7" s="46"/>
      <c r="EV7" s="43"/>
      <c r="EW7" s="44"/>
      <c r="EX7" s="44"/>
      <c r="EY7" s="45">
        <v>43960</v>
      </c>
      <c r="EZ7" s="44"/>
      <c r="FA7" s="46"/>
      <c r="FB7" s="43"/>
      <c r="FC7" s="44"/>
      <c r="FD7" s="44"/>
      <c r="FE7" s="45">
        <v>43959</v>
      </c>
      <c r="FF7" s="44"/>
      <c r="FG7" s="46"/>
      <c r="FH7" s="43"/>
      <c r="FI7" s="44"/>
      <c r="FJ7" s="44"/>
      <c r="FK7" s="45">
        <v>43958</v>
      </c>
      <c r="FL7" s="44"/>
      <c r="FM7" s="46"/>
      <c r="FN7" s="43"/>
      <c r="FO7" s="44"/>
      <c r="FP7" s="44"/>
      <c r="FQ7" s="45">
        <v>43957</v>
      </c>
      <c r="FR7" s="44"/>
      <c r="FS7" s="46"/>
      <c r="FT7" s="43"/>
      <c r="FU7" s="44"/>
      <c r="FV7" s="44"/>
      <c r="FW7" s="45" t="s">
        <v>244</v>
      </c>
      <c r="FX7" s="44"/>
      <c r="FY7" s="46"/>
      <c r="FZ7" s="44"/>
      <c r="GA7" s="44"/>
      <c r="GB7" s="44"/>
      <c r="GC7" s="45" t="s">
        <v>245</v>
      </c>
      <c r="GD7" s="44"/>
      <c r="GE7" s="44"/>
      <c r="GF7" s="43"/>
      <c r="GG7" s="44"/>
      <c r="GH7" s="44"/>
      <c r="GI7" s="45" t="s">
        <v>246</v>
      </c>
      <c r="GJ7" s="44"/>
      <c r="GK7" s="44"/>
      <c r="GL7" s="43"/>
      <c r="GM7" s="44"/>
      <c r="GN7" s="44"/>
      <c r="GO7" s="45" t="s">
        <v>247</v>
      </c>
      <c r="GP7" s="44"/>
      <c r="GQ7" s="44"/>
      <c r="GR7" s="46"/>
      <c r="GS7" s="43"/>
      <c r="GT7" s="44"/>
      <c r="GU7" s="44"/>
      <c r="GV7" s="45">
        <v>43952</v>
      </c>
      <c r="GW7" s="44"/>
      <c r="GX7" s="44"/>
      <c r="GY7" s="46"/>
      <c r="GZ7" s="43"/>
      <c r="HA7" s="44"/>
      <c r="HB7" s="44"/>
      <c r="HC7" s="45">
        <v>43951</v>
      </c>
      <c r="HD7" s="44"/>
      <c r="HE7" s="44"/>
      <c r="HF7" s="46"/>
      <c r="HG7" s="43"/>
      <c r="HH7" s="44"/>
      <c r="HI7" s="44"/>
      <c r="HJ7" s="45">
        <v>43950</v>
      </c>
      <c r="HK7" s="44"/>
      <c r="HL7" s="44"/>
      <c r="HM7" s="46"/>
      <c r="HN7" s="43"/>
      <c r="HO7" s="44"/>
      <c r="HP7" s="44"/>
      <c r="HQ7" s="45">
        <v>43949</v>
      </c>
      <c r="HR7" s="44"/>
      <c r="HS7" s="44"/>
      <c r="HT7" s="46"/>
      <c r="HU7" s="43"/>
      <c r="HV7" s="44"/>
      <c r="HW7" s="44"/>
      <c r="HX7" s="45">
        <v>43948</v>
      </c>
      <c r="HY7" s="44"/>
      <c r="HZ7" s="44"/>
      <c r="IA7" s="46"/>
      <c r="IB7" s="43"/>
      <c r="IC7" s="44"/>
      <c r="ID7" s="44"/>
      <c r="IE7" s="45">
        <v>43945</v>
      </c>
      <c r="IF7" s="44"/>
      <c r="IG7" s="44"/>
      <c r="IH7" s="46"/>
      <c r="II7" s="43"/>
      <c r="IJ7" s="44"/>
      <c r="IK7" s="44"/>
      <c r="IL7" s="45">
        <v>43944</v>
      </c>
      <c r="IM7" s="44"/>
      <c r="IN7" s="44"/>
      <c r="IO7" s="46"/>
      <c r="IP7" s="43"/>
      <c r="IQ7" s="44"/>
      <c r="IR7" s="44"/>
      <c r="IS7" s="45">
        <v>43943</v>
      </c>
      <c r="IT7" s="44"/>
      <c r="IU7" s="44"/>
      <c r="IV7" s="46"/>
      <c r="IW7" s="43"/>
      <c r="IX7" s="44"/>
      <c r="IY7" s="44"/>
      <c r="IZ7" s="45">
        <v>43942</v>
      </c>
      <c r="JA7" s="44"/>
      <c r="JB7" s="44"/>
      <c r="JC7" s="46"/>
      <c r="JD7" s="43"/>
      <c r="JE7" s="44"/>
      <c r="JF7" s="44"/>
      <c r="JG7" s="45">
        <v>43941</v>
      </c>
      <c r="JH7" s="44"/>
      <c r="JI7" s="44"/>
      <c r="JJ7" s="46"/>
      <c r="JK7" s="43"/>
      <c r="JL7" s="44"/>
      <c r="JM7" s="44"/>
      <c r="JN7" s="45">
        <v>43940</v>
      </c>
      <c r="JO7" s="44"/>
      <c r="JP7" s="44"/>
      <c r="JQ7" s="46"/>
      <c r="JR7" s="43"/>
      <c r="JS7" s="44"/>
      <c r="JT7" s="44"/>
      <c r="JU7" s="45">
        <v>43939</v>
      </c>
      <c r="JV7" s="44"/>
      <c r="JW7" s="44"/>
      <c r="JX7" s="46"/>
      <c r="JY7" s="43"/>
      <c r="JZ7" s="44"/>
      <c r="KA7" s="44"/>
      <c r="KB7" s="45">
        <v>43938</v>
      </c>
      <c r="KC7" s="44"/>
      <c r="KD7" s="44"/>
      <c r="KE7" s="46"/>
      <c r="KF7" s="43"/>
      <c r="KG7" s="44"/>
      <c r="KH7" s="44"/>
      <c r="KI7" s="45">
        <v>43937</v>
      </c>
      <c r="KJ7" s="44"/>
      <c r="KK7" s="44"/>
      <c r="KL7" s="46"/>
      <c r="KM7" s="43"/>
      <c r="KN7" s="44"/>
      <c r="KO7" s="44"/>
      <c r="KP7" s="45">
        <v>43936</v>
      </c>
      <c r="KQ7" s="44"/>
      <c r="KR7" s="44"/>
      <c r="KS7" s="46"/>
      <c r="KT7" s="43"/>
      <c r="KU7" s="44"/>
      <c r="KV7" s="44"/>
      <c r="KW7" s="45">
        <v>43935</v>
      </c>
      <c r="KX7" s="44"/>
      <c r="KY7" s="44"/>
      <c r="KZ7" s="46"/>
      <c r="LA7" s="43"/>
      <c r="LB7" s="44"/>
      <c r="LC7" s="44"/>
      <c r="LD7" s="45">
        <v>43934</v>
      </c>
      <c r="LE7" s="44"/>
      <c r="LF7" s="44"/>
      <c r="LG7" s="46"/>
      <c r="LH7" s="43"/>
      <c r="LI7" s="44"/>
      <c r="LJ7" s="44"/>
      <c r="LK7" s="45">
        <v>43933</v>
      </c>
      <c r="LL7" s="44"/>
      <c r="LM7" s="44"/>
      <c r="LN7" s="46"/>
      <c r="LO7" s="43"/>
      <c r="LP7" s="44"/>
      <c r="LQ7" s="44"/>
      <c r="LR7" s="45">
        <v>43932</v>
      </c>
      <c r="LS7" s="44"/>
      <c r="LT7" s="44"/>
      <c r="LU7" s="46"/>
      <c r="LV7" s="43"/>
      <c r="LW7" s="44"/>
      <c r="LX7" s="44"/>
      <c r="LY7" s="45">
        <v>43931</v>
      </c>
      <c r="LZ7" s="44"/>
      <c r="MA7" s="44"/>
      <c r="MB7" s="46"/>
      <c r="MC7" s="43"/>
      <c r="MD7" s="44"/>
      <c r="ME7" s="44"/>
      <c r="MF7" s="45">
        <v>43930</v>
      </c>
      <c r="MG7" s="44"/>
      <c r="MH7" s="44"/>
      <c r="MI7" s="46"/>
      <c r="MJ7" s="43"/>
      <c r="MK7" s="44"/>
      <c r="ML7" s="44"/>
      <c r="MM7" s="45">
        <v>43929</v>
      </c>
      <c r="MN7" s="44"/>
      <c r="MO7" s="44"/>
      <c r="MP7" s="46"/>
      <c r="MQ7" s="43"/>
      <c r="MR7" s="44"/>
      <c r="MS7" s="44"/>
      <c r="MT7" s="45">
        <v>43928</v>
      </c>
      <c r="MU7" s="44"/>
      <c r="MV7" s="44"/>
      <c r="MW7" s="46"/>
      <c r="MX7" s="43"/>
      <c r="MY7" s="44"/>
      <c r="MZ7" s="44"/>
      <c r="NA7" s="45">
        <v>43927</v>
      </c>
      <c r="NB7" s="44"/>
      <c r="NC7" s="44"/>
      <c r="ND7" s="46"/>
      <c r="NE7" s="43"/>
      <c r="NF7" s="44"/>
      <c r="NG7" s="44"/>
      <c r="NH7" s="45">
        <v>43926</v>
      </c>
      <c r="NI7" s="44"/>
      <c r="NJ7" s="44"/>
      <c r="NK7" s="46"/>
      <c r="NL7" s="43"/>
      <c r="NM7" s="44"/>
      <c r="NN7" s="44"/>
      <c r="NO7" s="45">
        <v>43925</v>
      </c>
      <c r="NP7" s="44"/>
      <c r="NQ7" s="44"/>
      <c r="NR7" s="46"/>
      <c r="NS7" s="43"/>
      <c r="NT7" s="44"/>
      <c r="NU7" s="44"/>
      <c r="NV7" s="45">
        <v>43924</v>
      </c>
      <c r="NW7" s="44"/>
      <c r="NX7" s="44"/>
      <c r="NY7" s="46"/>
      <c r="NZ7" s="43"/>
      <c r="OA7" s="44"/>
      <c r="OB7" s="44"/>
      <c r="OC7" s="45">
        <v>43923</v>
      </c>
      <c r="OD7" s="44"/>
      <c r="OE7" s="44"/>
      <c r="OF7" s="46"/>
      <c r="OG7" s="43"/>
      <c r="OH7" s="44"/>
      <c r="OI7" s="44"/>
      <c r="OJ7" s="45">
        <v>43922</v>
      </c>
      <c r="OK7" s="44"/>
      <c r="OL7" s="44"/>
      <c r="OM7" s="46"/>
      <c r="ON7" s="43"/>
      <c r="OO7" s="44"/>
      <c r="OP7" s="44"/>
      <c r="OQ7" s="45">
        <v>43921</v>
      </c>
      <c r="OR7" s="44"/>
      <c r="OS7" s="44"/>
      <c r="OT7" s="46"/>
      <c r="OU7" s="43"/>
      <c r="OV7" s="44"/>
      <c r="OW7" s="44"/>
      <c r="OX7" s="45">
        <v>43920</v>
      </c>
      <c r="OY7" s="44"/>
      <c r="OZ7" s="44"/>
      <c r="PA7" s="46"/>
      <c r="PB7" s="43"/>
      <c r="PC7" s="44"/>
      <c r="PD7" s="44"/>
      <c r="PE7" s="45">
        <v>43919</v>
      </c>
      <c r="PF7" s="44"/>
      <c r="PG7" s="44"/>
      <c r="PH7" s="46"/>
      <c r="PI7" s="14"/>
      <c r="PJ7" s="11"/>
      <c r="PK7" s="28"/>
      <c r="PL7" s="11"/>
      <c r="PM7" s="28"/>
      <c r="PN7" s="11"/>
      <c r="PO7" s="11"/>
      <c r="PP7" s="28"/>
      <c r="PQ7" s="6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  <c r="AMK7" s="14"/>
      <c r="AML7" s="14"/>
      <c r="AMM7" s="14"/>
      <c r="AMN7" s="14"/>
      <c r="AMO7" s="14"/>
      <c r="AMP7" s="14"/>
      <c r="AMQ7" s="14"/>
      <c r="AMR7" s="14"/>
      <c r="AMS7" s="14"/>
      <c r="AMT7" s="14"/>
      <c r="AMU7" s="14"/>
      <c r="AMV7" s="14"/>
      <c r="AMW7" s="14"/>
      <c r="AMX7" s="14"/>
      <c r="AMY7" s="14"/>
      <c r="AMZ7" s="14"/>
      <c r="ANA7" s="14"/>
      <c r="ANB7" s="14"/>
      <c r="ANC7" s="14"/>
      <c r="AND7" s="14"/>
      <c r="ANE7" s="14"/>
      <c r="ANF7" s="14"/>
      <c r="ANG7" s="14"/>
      <c r="ANH7" s="14"/>
      <c r="ANI7" s="14"/>
      <c r="ANJ7" s="14"/>
      <c r="ANK7" s="14"/>
      <c r="ANL7" s="14"/>
      <c r="ANM7" s="14"/>
      <c r="ANN7" s="14"/>
      <c r="ANO7" s="14"/>
      <c r="ANP7" s="14"/>
      <c r="ANQ7" s="14"/>
      <c r="ANR7" s="14"/>
      <c r="ANS7" s="14"/>
      <c r="ANT7" s="14"/>
      <c r="ANU7" s="14"/>
      <c r="ANV7" s="14"/>
      <c r="ANW7" s="14"/>
      <c r="ANX7" s="14"/>
      <c r="ANY7" s="14"/>
      <c r="ANZ7" s="14"/>
      <c r="AOA7" s="14"/>
      <c r="AOB7" s="14"/>
      <c r="AOC7" s="14"/>
      <c r="AOD7" s="14"/>
      <c r="AOE7" s="14"/>
      <c r="AOF7" s="14"/>
      <c r="AOG7" s="14"/>
      <c r="AOH7" s="14"/>
      <c r="AOI7" s="14"/>
      <c r="AOJ7" s="14"/>
      <c r="AOK7" s="14"/>
      <c r="AOL7" s="14"/>
      <c r="AOM7" s="14"/>
      <c r="AON7" s="14"/>
      <c r="AOO7" s="14"/>
      <c r="AOP7" s="14"/>
      <c r="AOQ7" s="14"/>
      <c r="AOR7" s="14"/>
      <c r="AOS7" s="14"/>
      <c r="AOT7" s="14"/>
      <c r="AOU7" s="14"/>
      <c r="AOV7" s="14"/>
      <c r="AOW7" s="14"/>
      <c r="AOX7" s="14"/>
      <c r="AOY7" s="14"/>
      <c r="AOZ7" s="14"/>
      <c r="APA7" s="14"/>
      <c r="APB7" s="14"/>
      <c r="APC7" s="14"/>
      <c r="APD7" s="14"/>
      <c r="APE7" s="14"/>
      <c r="APF7" s="14"/>
      <c r="APG7" s="14"/>
      <c r="APH7" s="14"/>
      <c r="API7" s="14"/>
      <c r="APJ7" s="14"/>
      <c r="APK7" s="14"/>
      <c r="APL7" s="14"/>
      <c r="APM7" s="14"/>
      <c r="APN7" s="14"/>
      <c r="APO7" s="14"/>
      <c r="APP7" s="14"/>
      <c r="APQ7" s="14"/>
      <c r="APR7" s="14"/>
      <c r="APS7" s="14"/>
      <c r="APT7" s="14"/>
      <c r="APU7" s="14"/>
      <c r="APV7" s="14"/>
      <c r="APW7" s="14"/>
      <c r="APX7" s="14"/>
      <c r="APY7" s="14"/>
      <c r="APZ7" s="14"/>
      <c r="AQA7" s="14"/>
      <c r="AQB7" s="14"/>
      <c r="AQC7" s="14"/>
      <c r="AQD7" s="14"/>
      <c r="AQE7" s="14"/>
      <c r="AQF7" s="14"/>
      <c r="AQG7" s="14"/>
      <c r="AQH7" s="14"/>
      <c r="AQI7" s="14"/>
      <c r="AQJ7" s="14"/>
      <c r="AQK7" s="14"/>
      <c r="AQL7" s="14"/>
      <c r="AQM7" s="14"/>
      <c r="AQN7" s="14"/>
      <c r="AQO7" s="14"/>
      <c r="AQP7" s="14"/>
      <c r="AQQ7" s="14"/>
      <c r="AQR7" s="14"/>
      <c r="AQS7" s="14"/>
      <c r="AQT7" s="14"/>
      <c r="AQU7" s="14"/>
      <c r="AQV7" s="14"/>
      <c r="AQW7" s="14"/>
      <c r="AQX7" s="14"/>
      <c r="AQY7" s="14"/>
      <c r="AQZ7" s="14"/>
      <c r="ARA7" s="14"/>
      <c r="ARB7" s="14"/>
      <c r="ARC7" s="14"/>
      <c r="ARD7" s="14"/>
      <c r="ARE7" s="14"/>
      <c r="ARF7" s="14"/>
      <c r="ARG7" s="14"/>
      <c r="ARH7" s="14"/>
      <c r="ARI7" s="14"/>
      <c r="ARJ7" s="14"/>
      <c r="ARK7" s="14"/>
      <c r="ARL7" s="14"/>
      <c r="ARM7" s="14"/>
      <c r="ARN7" s="14"/>
      <c r="ARO7" s="14"/>
      <c r="ARP7" s="14"/>
      <c r="ARQ7" s="14"/>
      <c r="ARR7" s="14"/>
      <c r="ARS7" s="14"/>
      <c r="ART7" s="14"/>
      <c r="ARU7" s="14"/>
      <c r="ARV7" s="14"/>
      <c r="ARW7" s="14"/>
      <c r="ARX7" s="14"/>
      <c r="ARY7" s="14"/>
      <c r="ARZ7" s="14"/>
      <c r="ASA7" s="14"/>
      <c r="ASB7" s="14"/>
      <c r="ASC7" s="14"/>
      <c r="ASD7" s="14"/>
      <c r="ASE7" s="14"/>
      <c r="ASF7" s="14"/>
      <c r="ASG7" s="14"/>
      <c r="ASH7" s="14"/>
      <c r="ASI7" s="14"/>
      <c r="ASJ7" s="14"/>
      <c r="ASK7" s="14"/>
      <c r="ASL7" s="14"/>
      <c r="ASM7" s="14"/>
      <c r="ASN7" s="14"/>
      <c r="ASO7" s="14"/>
      <c r="ASP7" s="14"/>
      <c r="ASQ7" s="14"/>
      <c r="ASR7" s="14"/>
      <c r="ASS7" s="14"/>
      <c r="AST7" s="14"/>
      <c r="ASU7" s="14"/>
      <c r="ASV7" s="14"/>
      <c r="ASW7" s="14"/>
      <c r="ASX7" s="14"/>
      <c r="ASY7" s="14"/>
      <c r="ASZ7" s="14"/>
      <c r="ATA7" s="14"/>
      <c r="ATB7" s="14"/>
      <c r="ATC7" s="14"/>
      <c r="ATD7" s="14"/>
      <c r="ATE7" s="14"/>
      <c r="ATF7" s="14"/>
      <c r="ATG7" s="14"/>
      <c r="ATH7" s="14"/>
      <c r="ATI7" s="14"/>
      <c r="ATJ7" s="14"/>
      <c r="ATK7" s="14"/>
      <c r="ATL7" s="14"/>
      <c r="ATM7" s="14"/>
      <c r="ATN7" s="14"/>
      <c r="ATO7" s="14"/>
      <c r="ATP7" s="14"/>
      <c r="ATQ7" s="14"/>
      <c r="ATR7" s="14"/>
      <c r="ATS7" s="14"/>
      <c r="ATT7" s="14"/>
      <c r="ATU7" s="14"/>
      <c r="ATV7" s="14"/>
      <c r="ATW7" s="14"/>
      <c r="ATX7" s="14"/>
      <c r="ATY7" s="14"/>
      <c r="ATZ7" s="14"/>
      <c r="AUA7" s="14"/>
      <c r="AUB7" s="14"/>
      <c r="AUC7" s="14"/>
      <c r="AUD7" s="14"/>
      <c r="AUE7" s="14"/>
      <c r="AUF7" s="14"/>
      <c r="AUG7" s="14"/>
      <c r="AUH7" s="14"/>
      <c r="AUI7" s="14"/>
      <c r="AUJ7" s="14"/>
      <c r="AUK7" s="14"/>
      <c r="AUL7" s="14"/>
      <c r="AUM7" s="14"/>
      <c r="AUN7" s="14"/>
      <c r="AUO7" s="14"/>
      <c r="AUP7" s="14"/>
      <c r="AUQ7" s="14"/>
      <c r="AUR7" s="14"/>
      <c r="AUS7" s="14"/>
      <c r="AUT7" s="14"/>
      <c r="AUU7" s="14"/>
      <c r="AUV7" s="14"/>
      <c r="AUW7" s="14"/>
      <c r="AUX7" s="14"/>
      <c r="AUY7" s="14"/>
      <c r="AUZ7" s="14"/>
      <c r="AVA7" s="14"/>
      <c r="AVB7" s="14"/>
      <c r="AVC7" s="14"/>
      <c r="AVD7" s="14"/>
      <c r="AVE7" s="14"/>
      <c r="AVF7" s="14"/>
      <c r="AVG7" s="14"/>
      <c r="AVH7" s="14"/>
      <c r="AVI7" s="14"/>
      <c r="AVJ7" s="14"/>
      <c r="AVK7" s="14"/>
      <c r="AVL7" s="14"/>
      <c r="AVM7" s="14"/>
      <c r="AVN7" s="14"/>
      <c r="AVO7" s="14"/>
      <c r="AVP7" s="14"/>
      <c r="AVQ7" s="14"/>
      <c r="AVR7" s="14"/>
      <c r="AVS7" s="14"/>
      <c r="AVT7" s="14"/>
      <c r="AVU7" s="14"/>
      <c r="AVV7" s="14"/>
      <c r="AVW7" s="14"/>
      <c r="AVX7" s="14"/>
      <c r="AVY7" s="14"/>
      <c r="AVZ7" s="14"/>
      <c r="AWA7" s="14"/>
      <c r="AWB7" s="14"/>
      <c r="AWC7" s="14"/>
      <c r="AWD7" s="14"/>
      <c r="AWE7" s="14"/>
      <c r="AWF7" s="14"/>
      <c r="AWG7" s="14"/>
      <c r="AWH7" s="14"/>
      <c r="AWI7" s="14"/>
      <c r="AWJ7" s="14"/>
      <c r="AWK7" s="14"/>
      <c r="AWL7" s="14"/>
      <c r="AWM7" s="14"/>
      <c r="AWN7" s="14"/>
      <c r="AWO7" s="14"/>
      <c r="AWP7" s="14"/>
      <c r="AWQ7" s="14"/>
      <c r="AWR7" s="14"/>
      <c r="AWS7" s="14"/>
      <c r="AWT7" s="14"/>
      <c r="AWU7" s="14"/>
      <c r="AWV7" s="14"/>
      <c r="AWW7" s="14"/>
      <c r="AWX7" s="14"/>
      <c r="AWY7" s="14"/>
      <c r="AWZ7" s="14"/>
      <c r="AXA7" s="14"/>
      <c r="AXB7" s="14"/>
      <c r="AXC7" s="14"/>
      <c r="AXD7" s="14"/>
      <c r="AXE7" s="14"/>
      <c r="AXF7" s="14"/>
      <c r="AXG7" s="14"/>
      <c r="AXH7" s="14"/>
      <c r="AXI7" s="14"/>
      <c r="AXJ7" s="14"/>
      <c r="AXK7" s="14"/>
      <c r="AXL7" s="14"/>
      <c r="AXM7" s="14"/>
      <c r="AXN7" s="14"/>
      <c r="AXO7" s="14"/>
      <c r="AXP7" s="14"/>
      <c r="AXQ7" s="14"/>
      <c r="AXR7" s="14"/>
      <c r="AXS7" s="14"/>
      <c r="AXT7" s="14"/>
      <c r="AXU7" s="14"/>
      <c r="AXV7" s="14"/>
      <c r="AXW7" s="14"/>
      <c r="AXX7" s="14"/>
      <c r="AXY7" s="14"/>
      <c r="AXZ7" s="14"/>
      <c r="AYA7" s="14"/>
      <c r="AYB7" s="14"/>
      <c r="AYC7" s="14"/>
      <c r="AYD7" s="14"/>
      <c r="AYE7" s="14"/>
      <c r="AYF7" s="14"/>
      <c r="AYG7" s="14"/>
      <c r="AYH7" s="14"/>
      <c r="AYI7" s="14"/>
      <c r="AYJ7" s="14"/>
      <c r="AYK7" s="14"/>
      <c r="AYL7" s="14"/>
      <c r="AYM7" s="14"/>
      <c r="AYN7" s="14"/>
      <c r="AYO7" s="14"/>
      <c r="AYP7" s="14"/>
      <c r="AYQ7" s="14"/>
      <c r="AYR7" s="14"/>
      <c r="AYS7" s="14"/>
      <c r="AYT7" s="14"/>
      <c r="AYU7" s="14"/>
      <c r="AYV7" s="14"/>
      <c r="AYW7" s="14"/>
      <c r="AYX7" s="14"/>
      <c r="AYY7" s="14"/>
      <c r="AYZ7" s="14"/>
      <c r="AZA7" s="14"/>
      <c r="AZB7" s="14"/>
      <c r="AZC7" s="14"/>
      <c r="AZD7" s="14"/>
      <c r="AZE7" s="14"/>
      <c r="AZF7" s="14"/>
      <c r="AZG7" s="14"/>
      <c r="AZH7" s="14"/>
      <c r="AZI7" s="14"/>
      <c r="AZJ7" s="14"/>
      <c r="AZK7" s="14"/>
      <c r="AZL7" s="14"/>
      <c r="AZM7" s="14"/>
      <c r="AZN7" s="14"/>
      <c r="AZO7" s="14"/>
      <c r="AZP7" s="14"/>
      <c r="AZQ7" s="14"/>
      <c r="AZR7" s="14"/>
      <c r="AZS7" s="14"/>
      <c r="AZT7" s="14"/>
      <c r="AZU7" s="14"/>
      <c r="AZV7" s="14"/>
      <c r="AZW7" s="14"/>
      <c r="AZX7" s="14"/>
      <c r="AZY7" s="14"/>
      <c r="AZZ7" s="14"/>
      <c r="BAA7" s="14"/>
      <c r="BAB7" s="14"/>
      <c r="BAC7" s="14"/>
      <c r="BAD7" s="14"/>
      <c r="BAE7" s="14"/>
      <c r="BAF7" s="14"/>
      <c r="BAG7" s="14"/>
      <c r="BAH7" s="14"/>
      <c r="BAI7" s="14"/>
      <c r="BAJ7" s="14"/>
      <c r="BAK7" s="14"/>
      <c r="BAL7" s="14"/>
      <c r="BAM7" s="14"/>
      <c r="BAN7" s="14"/>
      <c r="BAO7" s="14"/>
      <c r="BAP7" s="14"/>
      <c r="BAQ7" s="14"/>
      <c r="BAR7" s="14"/>
      <c r="BAS7" s="14"/>
      <c r="BAT7" s="14"/>
      <c r="BAU7" s="14"/>
      <c r="BAV7" s="14"/>
      <c r="BAW7" s="14"/>
      <c r="BAX7" s="14"/>
      <c r="BAY7" s="14"/>
      <c r="BAZ7" s="14"/>
      <c r="BBA7" s="14"/>
      <c r="BBB7" s="14"/>
      <c r="BBC7" s="14"/>
      <c r="BBD7" s="14"/>
      <c r="BBE7" s="14"/>
      <c r="BBF7" s="14"/>
      <c r="BBG7" s="14"/>
      <c r="BBH7" s="14"/>
      <c r="BBI7" s="14"/>
      <c r="BBJ7" s="14"/>
      <c r="BBK7" s="14"/>
    </row>
    <row r="8" spans="1:1415">
      <c r="A8" s="8" t="s">
        <v>1</v>
      </c>
      <c r="B8" s="69" t="s">
        <v>13</v>
      </c>
      <c r="C8" s="70" t="s">
        <v>60</v>
      </c>
      <c r="D8" s="71" t="s">
        <v>14</v>
      </c>
      <c r="E8" s="70" t="s">
        <v>60</v>
      </c>
      <c r="F8" s="71" t="s">
        <v>59</v>
      </c>
      <c r="G8" s="72" t="s">
        <v>60</v>
      </c>
      <c r="H8" s="39" t="s">
        <v>13</v>
      </c>
      <c r="I8" s="27" t="s">
        <v>60</v>
      </c>
      <c r="J8" s="40" t="s">
        <v>14</v>
      </c>
      <c r="K8" s="27" t="s">
        <v>60</v>
      </c>
      <c r="L8" s="40" t="s">
        <v>15</v>
      </c>
      <c r="M8" s="97" t="s">
        <v>59</v>
      </c>
      <c r="N8" s="39" t="s">
        <v>13</v>
      </c>
      <c r="O8" s="27" t="s">
        <v>60</v>
      </c>
      <c r="P8" s="40" t="s">
        <v>14</v>
      </c>
      <c r="Q8" s="27" t="s">
        <v>60</v>
      </c>
      <c r="R8" s="40" t="s">
        <v>15</v>
      </c>
      <c r="S8" s="97" t="s">
        <v>59</v>
      </c>
      <c r="T8" s="39" t="s">
        <v>13</v>
      </c>
      <c r="U8" s="27" t="s">
        <v>60</v>
      </c>
      <c r="V8" s="40" t="s">
        <v>14</v>
      </c>
      <c r="W8" s="27" t="s">
        <v>60</v>
      </c>
      <c r="X8" s="40" t="s">
        <v>15</v>
      </c>
      <c r="Y8" s="97" t="s">
        <v>59</v>
      </c>
      <c r="Z8" s="39" t="s">
        <v>13</v>
      </c>
      <c r="AA8" s="27" t="s">
        <v>60</v>
      </c>
      <c r="AB8" s="40" t="s">
        <v>14</v>
      </c>
      <c r="AC8" s="27" t="s">
        <v>60</v>
      </c>
      <c r="AD8" s="40" t="s">
        <v>15</v>
      </c>
      <c r="AE8" s="97" t="s">
        <v>59</v>
      </c>
      <c r="AF8" s="39" t="s">
        <v>13</v>
      </c>
      <c r="AG8" s="27" t="s">
        <v>60</v>
      </c>
      <c r="AH8" s="40" t="s">
        <v>14</v>
      </c>
      <c r="AI8" s="27" t="s">
        <v>60</v>
      </c>
      <c r="AJ8" s="40" t="s">
        <v>15</v>
      </c>
      <c r="AK8" s="97" t="s">
        <v>59</v>
      </c>
      <c r="AL8" s="39" t="s">
        <v>13</v>
      </c>
      <c r="AM8" s="27" t="s">
        <v>60</v>
      </c>
      <c r="AN8" s="40" t="s">
        <v>14</v>
      </c>
      <c r="AO8" s="27" t="s">
        <v>60</v>
      </c>
      <c r="AP8" s="40" t="s">
        <v>15</v>
      </c>
      <c r="AQ8" s="97" t="s">
        <v>59</v>
      </c>
      <c r="AR8" s="39" t="s">
        <v>13</v>
      </c>
      <c r="AS8" s="27" t="s">
        <v>60</v>
      </c>
      <c r="AT8" s="40" t="s">
        <v>14</v>
      </c>
      <c r="AU8" s="27" t="s">
        <v>60</v>
      </c>
      <c r="AV8" s="40" t="s">
        <v>15</v>
      </c>
      <c r="AW8" s="97" t="s">
        <v>59</v>
      </c>
      <c r="AX8" s="39" t="s">
        <v>13</v>
      </c>
      <c r="AY8" s="27" t="s">
        <v>60</v>
      </c>
      <c r="AZ8" s="40" t="s">
        <v>14</v>
      </c>
      <c r="BA8" s="27" t="s">
        <v>60</v>
      </c>
      <c r="BB8" s="40" t="s">
        <v>15</v>
      </c>
      <c r="BC8" s="97" t="s">
        <v>59</v>
      </c>
      <c r="BD8" s="39" t="s">
        <v>13</v>
      </c>
      <c r="BE8" s="27" t="s">
        <v>60</v>
      </c>
      <c r="BF8" s="40" t="s">
        <v>14</v>
      </c>
      <c r="BG8" s="27" t="s">
        <v>60</v>
      </c>
      <c r="BH8" s="40" t="s">
        <v>15</v>
      </c>
      <c r="BI8" s="97" t="s">
        <v>59</v>
      </c>
      <c r="BJ8" s="39" t="s">
        <v>13</v>
      </c>
      <c r="BK8" s="27" t="s">
        <v>60</v>
      </c>
      <c r="BL8" s="40" t="s">
        <v>14</v>
      </c>
      <c r="BM8" s="27" t="s">
        <v>60</v>
      </c>
      <c r="BN8" s="40" t="s">
        <v>15</v>
      </c>
      <c r="BO8" s="97" t="s">
        <v>59</v>
      </c>
      <c r="BP8" s="39" t="s">
        <v>13</v>
      </c>
      <c r="BQ8" s="27" t="s">
        <v>60</v>
      </c>
      <c r="BR8" s="40" t="s">
        <v>14</v>
      </c>
      <c r="BS8" s="27" t="s">
        <v>60</v>
      </c>
      <c r="BT8" s="40" t="s">
        <v>15</v>
      </c>
      <c r="BU8" s="97" t="s">
        <v>59</v>
      </c>
      <c r="BV8" s="39" t="s">
        <v>13</v>
      </c>
      <c r="BW8" s="27" t="s">
        <v>60</v>
      </c>
      <c r="BX8" s="40" t="s">
        <v>14</v>
      </c>
      <c r="BY8" s="27" t="s">
        <v>60</v>
      </c>
      <c r="BZ8" s="40" t="s">
        <v>15</v>
      </c>
      <c r="CA8" s="97" t="s">
        <v>59</v>
      </c>
      <c r="CB8" s="39" t="s">
        <v>13</v>
      </c>
      <c r="CC8" s="27" t="s">
        <v>60</v>
      </c>
      <c r="CD8" s="40" t="s">
        <v>14</v>
      </c>
      <c r="CE8" s="27" t="s">
        <v>60</v>
      </c>
      <c r="CF8" s="40" t="s">
        <v>15</v>
      </c>
      <c r="CG8" s="97" t="s">
        <v>59</v>
      </c>
      <c r="CH8" s="39" t="s">
        <v>13</v>
      </c>
      <c r="CI8" s="27" t="s">
        <v>60</v>
      </c>
      <c r="CJ8" s="40" t="s">
        <v>14</v>
      </c>
      <c r="CK8" s="27" t="s">
        <v>60</v>
      </c>
      <c r="CL8" s="40" t="s">
        <v>15</v>
      </c>
      <c r="CM8" s="97" t="s">
        <v>59</v>
      </c>
      <c r="CN8" s="39" t="s">
        <v>13</v>
      </c>
      <c r="CO8" s="27" t="s">
        <v>60</v>
      </c>
      <c r="CP8" s="40" t="s">
        <v>14</v>
      </c>
      <c r="CQ8" s="27" t="s">
        <v>60</v>
      </c>
      <c r="CR8" s="40" t="s">
        <v>15</v>
      </c>
      <c r="CS8" s="97" t="s">
        <v>59</v>
      </c>
      <c r="CT8" s="39" t="s">
        <v>13</v>
      </c>
      <c r="CU8" s="27" t="s">
        <v>60</v>
      </c>
      <c r="CV8" s="40" t="s">
        <v>14</v>
      </c>
      <c r="CW8" s="27" t="s">
        <v>60</v>
      </c>
      <c r="CX8" s="40" t="s">
        <v>15</v>
      </c>
      <c r="CY8" s="97" t="s">
        <v>59</v>
      </c>
      <c r="CZ8" s="39" t="s">
        <v>13</v>
      </c>
      <c r="DA8" s="27" t="s">
        <v>60</v>
      </c>
      <c r="DB8" s="40" t="s">
        <v>14</v>
      </c>
      <c r="DC8" s="27" t="s">
        <v>60</v>
      </c>
      <c r="DD8" s="40" t="s">
        <v>15</v>
      </c>
      <c r="DE8" s="97" t="s">
        <v>59</v>
      </c>
      <c r="DF8" s="39" t="s">
        <v>13</v>
      </c>
      <c r="DG8" s="27" t="s">
        <v>60</v>
      </c>
      <c r="DH8" s="40" t="s">
        <v>14</v>
      </c>
      <c r="DI8" s="27" t="s">
        <v>60</v>
      </c>
      <c r="DJ8" s="40" t="s">
        <v>15</v>
      </c>
      <c r="DK8" s="97" t="s">
        <v>59</v>
      </c>
      <c r="DL8" s="39" t="s">
        <v>13</v>
      </c>
      <c r="DM8" s="27" t="s">
        <v>60</v>
      </c>
      <c r="DN8" s="40" t="s">
        <v>14</v>
      </c>
      <c r="DO8" s="27" t="s">
        <v>60</v>
      </c>
      <c r="DP8" s="40" t="s">
        <v>15</v>
      </c>
      <c r="DQ8" s="97" t="s">
        <v>59</v>
      </c>
      <c r="DR8" s="39" t="s">
        <v>13</v>
      </c>
      <c r="DS8" s="27" t="s">
        <v>60</v>
      </c>
      <c r="DT8" s="40" t="s">
        <v>14</v>
      </c>
      <c r="DU8" s="27" t="s">
        <v>60</v>
      </c>
      <c r="DV8" s="40" t="s">
        <v>15</v>
      </c>
      <c r="DW8" s="97" t="s">
        <v>59</v>
      </c>
      <c r="DX8" s="39" t="s">
        <v>13</v>
      </c>
      <c r="DY8" s="27" t="s">
        <v>60</v>
      </c>
      <c r="DZ8" s="40" t="s">
        <v>14</v>
      </c>
      <c r="EA8" s="27" t="s">
        <v>60</v>
      </c>
      <c r="EB8" s="40" t="s">
        <v>15</v>
      </c>
      <c r="EC8" s="97" t="s">
        <v>59</v>
      </c>
      <c r="ED8" s="39" t="s">
        <v>13</v>
      </c>
      <c r="EE8" s="27" t="s">
        <v>60</v>
      </c>
      <c r="EF8" s="40" t="s">
        <v>14</v>
      </c>
      <c r="EG8" s="27" t="s">
        <v>60</v>
      </c>
      <c r="EH8" s="40" t="s">
        <v>15</v>
      </c>
      <c r="EI8" s="97" t="s">
        <v>59</v>
      </c>
      <c r="EJ8" s="39" t="s">
        <v>13</v>
      </c>
      <c r="EK8" s="27" t="s">
        <v>60</v>
      </c>
      <c r="EL8" s="40" t="s">
        <v>14</v>
      </c>
      <c r="EM8" s="27" t="s">
        <v>60</v>
      </c>
      <c r="EN8" s="40" t="s">
        <v>15</v>
      </c>
      <c r="EO8" s="97" t="s">
        <v>59</v>
      </c>
      <c r="EP8" s="39" t="s">
        <v>13</v>
      </c>
      <c r="EQ8" s="27" t="s">
        <v>60</v>
      </c>
      <c r="ER8" s="40" t="s">
        <v>14</v>
      </c>
      <c r="ES8" s="27" t="s">
        <v>60</v>
      </c>
      <c r="ET8" s="40" t="s">
        <v>15</v>
      </c>
      <c r="EU8" s="97" t="s">
        <v>59</v>
      </c>
      <c r="EV8" s="39" t="s">
        <v>13</v>
      </c>
      <c r="EW8" s="27" t="s">
        <v>60</v>
      </c>
      <c r="EX8" s="40" t="s">
        <v>14</v>
      </c>
      <c r="EY8" s="27" t="s">
        <v>60</v>
      </c>
      <c r="EZ8" s="40" t="s">
        <v>15</v>
      </c>
      <c r="FA8" s="97" t="s">
        <v>59</v>
      </c>
      <c r="FB8" s="39" t="s">
        <v>13</v>
      </c>
      <c r="FC8" s="27" t="s">
        <v>60</v>
      </c>
      <c r="FD8" s="40" t="s">
        <v>14</v>
      </c>
      <c r="FE8" s="27" t="s">
        <v>60</v>
      </c>
      <c r="FF8" s="40" t="s">
        <v>15</v>
      </c>
      <c r="FG8" s="97" t="s">
        <v>59</v>
      </c>
      <c r="FH8" s="39" t="s">
        <v>13</v>
      </c>
      <c r="FI8" s="27" t="s">
        <v>60</v>
      </c>
      <c r="FJ8" s="40" t="s">
        <v>14</v>
      </c>
      <c r="FK8" s="27" t="s">
        <v>60</v>
      </c>
      <c r="FL8" s="40" t="s">
        <v>15</v>
      </c>
      <c r="FM8" s="97" t="s">
        <v>59</v>
      </c>
      <c r="FN8" s="39" t="s">
        <v>13</v>
      </c>
      <c r="FO8" s="27" t="s">
        <v>60</v>
      </c>
      <c r="FP8" s="40" t="s">
        <v>14</v>
      </c>
      <c r="FQ8" s="27" t="s">
        <v>60</v>
      </c>
      <c r="FR8" s="40" t="s">
        <v>15</v>
      </c>
      <c r="FS8" s="97" t="s">
        <v>59</v>
      </c>
      <c r="FT8" s="39" t="s">
        <v>13</v>
      </c>
      <c r="FU8" s="27" t="s">
        <v>60</v>
      </c>
      <c r="FV8" s="40" t="s">
        <v>14</v>
      </c>
      <c r="FW8" s="27" t="s">
        <v>60</v>
      </c>
      <c r="FX8" s="40" t="s">
        <v>15</v>
      </c>
      <c r="FY8" s="97" t="s">
        <v>59</v>
      </c>
      <c r="FZ8" s="40" t="s">
        <v>13</v>
      </c>
      <c r="GA8" s="27" t="s">
        <v>60</v>
      </c>
      <c r="GB8" s="40" t="s">
        <v>14</v>
      </c>
      <c r="GC8" s="27" t="s">
        <v>60</v>
      </c>
      <c r="GD8" s="40" t="s">
        <v>15</v>
      </c>
      <c r="GE8" s="40" t="s">
        <v>59</v>
      </c>
      <c r="GF8" s="39" t="s">
        <v>13</v>
      </c>
      <c r="GG8" s="27" t="s">
        <v>60</v>
      </c>
      <c r="GH8" s="40" t="s">
        <v>14</v>
      </c>
      <c r="GI8" s="27" t="s">
        <v>60</v>
      </c>
      <c r="GJ8" s="40" t="s">
        <v>15</v>
      </c>
      <c r="GK8" s="40" t="s">
        <v>59</v>
      </c>
      <c r="GL8" s="39" t="s">
        <v>13</v>
      </c>
      <c r="GM8" s="27" t="s">
        <v>60</v>
      </c>
      <c r="GN8" s="40" t="s">
        <v>14</v>
      </c>
      <c r="GO8" s="27" t="s">
        <v>60</v>
      </c>
      <c r="GP8" s="40" t="s">
        <v>15</v>
      </c>
      <c r="GQ8" s="40" t="s">
        <v>59</v>
      </c>
      <c r="GR8" s="34" t="s">
        <v>60</v>
      </c>
      <c r="GS8" s="39" t="s">
        <v>13</v>
      </c>
      <c r="GT8" s="27" t="s">
        <v>60</v>
      </c>
      <c r="GU8" s="40" t="s">
        <v>14</v>
      </c>
      <c r="GV8" s="27" t="s">
        <v>60</v>
      </c>
      <c r="GW8" s="40" t="s">
        <v>15</v>
      </c>
      <c r="GX8" s="40" t="s">
        <v>59</v>
      </c>
      <c r="GY8" s="34" t="s">
        <v>60</v>
      </c>
      <c r="GZ8" s="39" t="s">
        <v>13</v>
      </c>
      <c r="HA8" s="27" t="s">
        <v>60</v>
      </c>
      <c r="HB8" s="40" t="s">
        <v>14</v>
      </c>
      <c r="HC8" s="27" t="s">
        <v>60</v>
      </c>
      <c r="HD8" s="40" t="s">
        <v>15</v>
      </c>
      <c r="HE8" s="40" t="s">
        <v>59</v>
      </c>
      <c r="HF8" s="34" t="s">
        <v>60</v>
      </c>
      <c r="HG8" s="39" t="s">
        <v>13</v>
      </c>
      <c r="HH8" s="27" t="s">
        <v>60</v>
      </c>
      <c r="HI8" s="40" t="s">
        <v>14</v>
      </c>
      <c r="HJ8" s="27" t="s">
        <v>60</v>
      </c>
      <c r="HK8" s="40" t="s">
        <v>15</v>
      </c>
      <c r="HL8" s="40" t="s">
        <v>59</v>
      </c>
      <c r="HM8" s="34" t="s">
        <v>60</v>
      </c>
      <c r="HN8" s="39" t="s">
        <v>13</v>
      </c>
      <c r="HO8" s="27" t="s">
        <v>60</v>
      </c>
      <c r="HP8" s="40" t="s">
        <v>14</v>
      </c>
      <c r="HQ8" s="27" t="s">
        <v>60</v>
      </c>
      <c r="HR8" s="40" t="s">
        <v>15</v>
      </c>
      <c r="HS8" s="40" t="s">
        <v>59</v>
      </c>
      <c r="HT8" s="34" t="s">
        <v>60</v>
      </c>
      <c r="HU8" s="39" t="s">
        <v>13</v>
      </c>
      <c r="HV8" s="27" t="s">
        <v>60</v>
      </c>
      <c r="HW8" s="40" t="s">
        <v>14</v>
      </c>
      <c r="HX8" s="27" t="s">
        <v>60</v>
      </c>
      <c r="HY8" s="40" t="s">
        <v>15</v>
      </c>
      <c r="HZ8" s="40" t="s">
        <v>59</v>
      </c>
      <c r="IA8" s="34" t="s">
        <v>60</v>
      </c>
      <c r="IB8" s="39" t="s">
        <v>13</v>
      </c>
      <c r="IC8" s="27" t="s">
        <v>60</v>
      </c>
      <c r="ID8" s="40" t="s">
        <v>14</v>
      </c>
      <c r="IE8" s="27" t="s">
        <v>60</v>
      </c>
      <c r="IF8" s="40" t="s">
        <v>15</v>
      </c>
      <c r="IG8" s="40" t="s">
        <v>59</v>
      </c>
      <c r="IH8" s="34" t="s">
        <v>60</v>
      </c>
      <c r="II8" s="39" t="s">
        <v>13</v>
      </c>
      <c r="IJ8" s="27" t="s">
        <v>60</v>
      </c>
      <c r="IK8" s="40" t="s">
        <v>14</v>
      </c>
      <c r="IL8" s="27" t="s">
        <v>60</v>
      </c>
      <c r="IM8" s="40" t="s">
        <v>15</v>
      </c>
      <c r="IN8" s="40" t="s">
        <v>59</v>
      </c>
      <c r="IO8" s="34" t="s">
        <v>60</v>
      </c>
      <c r="IP8" s="39" t="s">
        <v>13</v>
      </c>
      <c r="IQ8" s="27" t="s">
        <v>60</v>
      </c>
      <c r="IR8" s="40" t="s">
        <v>14</v>
      </c>
      <c r="IS8" s="27" t="s">
        <v>60</v>
      </c>
      <c r="IT8" s="40" t="s">
        <v>15</v>
      </c>
      <c r="IU8" s="40" t="s">
        <v>59</v>
      </c>
      <c r="IV8" s="34" t="s">
        <v>60</v>
      </c>
      <c r="IW8" s="39" t="s">
        <v>13</v>
      </c>
      <c r="IX8" s="27" t="s">
        <v>60</v>
      </c>
      <c r="IY8" s="40" t="s">
        <v>14</v>
      </c>
      <c r="IZ8" s="27" t="s">
        <v>60</v>
      </c>
      <c r="JA8" s="40" t="s">
        <v>15</v>
      </c>
      <c r="JB8" s="40" t="s">
        <v>59</v>
      </c>
      <c r="JC8" s="34" t="s">
        <v>60</v>
      </c>
      <c r="JD8" s="39" t="s">
        <v>13</v>
      </c>
      <c r="JE8" s="27" t="s">
        <v>60</v>
      </c>
      <c r="JF8" s="40" t="s">
        <v>14</v>
      </c>
      <c r="JG8" s="27" t="s">
        <v>60</v>
      </c>
      <c r="JH8" s="40" t="s">
        <v>15</v>
      </c>
      <c r="JI8" s="40" t="s">
        <v>59</v>
      </c>
      <c r="JJ8" s="34" t="s">
        <v>60</v>
      </c>
      <c r="JK8" s="39" t="s">
        <v>13</v>
      </c>
      <c r="JL8" s="27" t="s">
        <v>60</v>
      </c>
      <c r="JM8" s="40" t="s">
        <v>14</v>
      </c>
      <c r="JN8" s="27" t="s">
        <v>60</v>
      </c>
      <c r="JO8" s="40" t="s">
        <v>15</v>
      </c>
      <c r="JP8" s="40" t="s">
        <v>59</v>
      </c>
      <c r="JQ8" s="34" t="s">
        <v>60</v>
      </c>
      <c r="JR8" s="39" t="s">
        <v>13</v>
      </c>
      <c r="JS8" s="27" t="s">
        <v>60</v>
      </c>
      <c r="JT8" s="40" t="s">
        <v>14</v>
      </c>
      <c r="JU8" s="27" t="s">
        <v>60</v>
      </c>
      <c r="JV8" s="40" t="s">
        <v>15</v>
      </c>
      <c r="JW8" s="40" t="s">
        <v>59</v>
      </c>
      <c r="JX8" s="34" t="s">
        <v>60</v>
      </c>
      <c r="JY8" s="39" t="s">
        <v>13</v>
      </c>
      <c r="JZ8" s="27" t="s">
        <v>60</v>
      </c>
      <c r="KA8" s="40" t="s">
        <v>14</v>
      </c>
      <c r="KB8" s="27" t="s">
        <v>60</v>
      </c>
      <c r="KC8" s="40" t="s">
        <v>15</v>
      </c>
      <c r="KD8" s="40" t="s">
        <v>59</v>
      </c>
      <c r="KE8" s="34" t="s">
        <v>60</v>
      </c>
      <c r="KF8" s="39" t="s">
        <v>13</v>
      </c>
      <c r="KG8" s="27" t="s">
        <v>60</v>
      </c>
      <c r="KH8" s="40" t="s">
        <v>14</v>
      </c>
      <c r="KI8" s="27" t="s">
        <v>60</v>
      </c>
      <c r="KJ8" s="40" t="s">
        <v>15</v>
      </c>
      <c r="KK8" s="40" t="s">
        <v>59</v>
      </c>
      <c r="KL8" s="34" t="s">
        <v>60</v>
      </c>
      <c r="KM8" s="39" t="s">
        <v>13</v>
      </c>
      <c r="KN8" s="27" t="s">
        <v>60</v>
      </c>
      <c r="KO8" s="40" t="s">
        <v>14</v>
      </c>
      <c r="KP8" s="27" t="s">
        <v>60</v>
      </c>
      <c r="KQ8" s="40" t="s">
        <v>15</v>
      </c>
      <c r="KR8" s="40" t="s">
        <v>59</v>
      </c>
      <c r="KS8" s="34" t="s">
        <v>60</v>
      </c>
      <c r="KT8" s="39" t="s">
        <v>13</v>
      </c>
      <c r="KU8" s="27" t="s">
        <v>60</v>
      </c>
      <c r="KV8" s="40" t="s">
        <v>14</v>
      </c>
      <c r="KW8" s="27" t="s">
        <v>60</v>
      </c>
      <c r="KX8" s="40" t="s">
        <v>15</v>
      </c>
      <c r="KY8" s="40" t="s">
        <v>59</v>
      </c>
      <c r="KZ8" s="34" t="s">
        <v>60</v>
      </c>
      <c r="LA8" s="39" t="s">
        <v>13</v>
      </c>
      <c r="LB8" s="27" t="s">
        <v>60</v>
      </c>
      <c r="LC8" s="40" t="s">
        <v>14</v>
      </c>
      <c r="LD8" s="27" t="s">
        <v>60</v>
      </c>
      <c r="LE8" s="40" t="s">
        <v>15</v>
      </c>
      <c r="LF8" s="40" t="s">
        <v>59</v>
      </c>
      <c r="LG8" s="34" t="s">
        <v>60</v>
      </c>
      <c r="LH8" s="39" t="s">
        <v>13</v>
      </c>
      <c r="LI8" s="27" t="s">
        <v>60</v>
      </c>
      <c r="LJ8" s="40" t="s">
        <v>14</v>
      </c>
      <c r="LK8" s="27" t="s">
        <v>60</v>
      </c>
      <c r="LL8" s="40" t="s">
        <v>15</v>
      </c>
      <c r="LM8" s="40" t="s">
        <v>59</v>
      </c>
      <c r="LN8" s="34" t="s">
        <v>60</v>
      </c>
      <c r="LO8" s="39" t="s">
        <v>13</v>
      </c>
      <c r="LP8" s="27" t="s">
        <v>60</v>
      </c>
      <c r="LQ8" s="40" t="s">
        <v>14</v>
      </c>
      <c r="LR8" s="27" t="s">
        <v>60</v>
      </c>
      <c r="LS8" s="40" t="s">
        <v>15</v>
      </c>
      <c r="LT8" s="40" t="s">
        <v>59</v>
      </c>
      <c r="LU8" s="34" t="s">
        <v>60</v>
      </c>
      <c r="LV8" s="39" t="s">
        <v>13</v>
      </c>
      <c r="LW8" s="27" t="s">
        <v>60</v>
      </c>
      <c r="LX8" s="40" t="s">
        <v>14</v>
      </c>
      <c r="LY8" s="27" t="s">
        <v>60</v>
      </c>
      <c r="LZ8" s="40" t="s">
        <v>15</v>
      </c>
      <c r="MA8" s="40" t="s">
        <v>59</v>
      </c>
      <c r="MB8" s="34" t="s">
        <v>60</v>
      </c>
      <c r="MC8" s="39" t="s">
        <v>13</v>
      </c>
      <c r="MD8" s="27" t="s">
        <v>60</v>
      </c>
      <c r="ME8" s="40" t="s">
        <v>14</v>
      </c>
      <c r="MF8" s="27" t="s">
        <v>60</v>
      </c>
      <c r="MG8" s="40" t="s">
        <v>15</v>
      </c>
      <c r="MH8" s="40" t="s">
        <v>59</v>
      </c>
      <c r="MI8" s="34" t="s">
        <v>60</v>
      </c>
      <c r="MJ8" s="39" t="s">
        <v>13</v>
      </c>
      <c r="MK8" s="27" t="s">
        <v>60</v>
      </c>
      <c r="ML8" s="40" t="s">
        <v>14</v>
      </c>
      <c r="MM8" s="27" t="s">
        <v>60</v>
      </c>
      <c r="MN8" s="40" t="s">
        <v>15</v>
      </c>
      <c r="MO8" s="40" t="s">
        <v>59</v>
      </c>
      <c r="MP8" s="34" t="s">
        <v>60</v>
      </c>
      <c r="MQ8" s="39" t="s">
        <v>13</v>
      </c>
      <c r="MR8" s="27" t="s">
        <v>60</v>
      </c>
      <c r="MS8" s="40" t="s">
        <v>14</v>
      </c>
      <c r="MT8" s="27" t="s">
        <v>60</v>
      </c>
      <c r="MU8" s="40" t="s">
        <v>15</v>
      </c>
      <c r="MV8" s="40" t="s">
        <v>59</v>
      </c>
      <c r="MW8" s="34" t="s">
        <v>60</v>
      </c>
      <c r="MX8" s="39" t="s">
        <v>13</v>
      </c>
      <c r="MY8" s="27" t="s">
        <v>60</v>
      </c>
      <c r="MZ8" s="40" t="s">
        <v>14</v>
      </c>
      <c r="NA8" s="27" t="s">
        <v>60</v>
      </c>
      <c r="NB8" s="40" t="s">
        <v>15</v>
      </c>
      <c r="NC8" s="40" t="s">
        <v>59</v>
      </c>
      <c r="ND8" s="34" t="s">
        <v>60</v>
      </c>
      <c r="NE8" s="39" t="s">
        <v>13</v>
      </c>
      <c r="NF8" s="27" t="s">
        <v>60</v>
      </c>
      <c r="NG8" s="40" t="s">
        <v>14</v>
      </c>
      <c r="NH8" s="27" t="s">
        <v>60</v>
      </c>
      <c r="NI8" s="40" t="s">
        <v>15</v>
      </c>
      <c r="NJ8" s="40" t="s">
        <v>59</v>
      </c>
      <c r="NK8" s="34" t="s">
        <v>60</v>
      </c>
      <c r="NL8" s="39" t="s">
        <v>13</v>
      </c>
      <c r="NM8" s="27" t="s">
        <v>60</v>
      </c>
      <c r="NN8" s="40" t="s">
        <v>14</v>
      </c>
      <c r="NO8" s="27" t="s">
        <v>60</v>
      </c>
      <c r="NP8" s="40" t="s">
        <v>15</v>
      </c>
      <c r="NQ8" s="40" t="s">
        <v>59</v>
      </c>
      <c r="NR8" s="34" t="s">
        <v>60</v>
      </c>
      <c r="NS8" s="39" t="s">
        <v>13</v>
      </c>
      <c r="NT8" s="27" t="s">
        <v>60</v>
      </c>
      <c r="NU8" s="40" t="s">
        <v>14</v>
      </c>
      <c r="NV8" s="27" t="s">
        <v>60</v>
      </c>
      <c r="NW8" s="40" t="s">
        <v>15</v>
      </c>
      <c r="NX8" s="40" t="s">
        <v>59</v>
      </c>
      <c r="NY8" s="34" t="s">
        <v>60</v>
      </c>
      <c r="NZ8" s="39" t="s">
        <v>13</v>
      </c>
      <c r="OA8" s="27" t="s">
        <v>60</v>
      </c>
      <c r="OB8" s="40" t="s">
        <v>14</v>
      </c>
      <c r="OC8" s="27" t="s">
        <v>60</v>
      </c>
      <c r="OD8" s="40" t="s">
        <v>15</v>
      </c>
      <c r="OE8" s="40" t="s">
        <v>59</v>
      </c>
      <c r="OF8" s="34" t="s">
        <v>60</v>
      </c>
      <c r="OG8" s="39" t="s">
        <v>13</v>
      </c>
      <c r="OH8" s="27" t="s">
        <v>60</v>
      </c>
      <c r="OI8" s="40" t="s">
        <v>14</v>
      </c>
      <c r="OJ8" s="27" t="s">
        <v>60</v>
      </c>
      <c r="OK8" s="40" t="s">
        <v>15</v>
      </c>
      <c r="OL8" s="40" t="s">
        <v>59</v>
      </c>
      <c r="OM8" s="34" t="s">
        <v>60</v>
      </c>
      <c r="ON8" s="39" t="s">
        <v>13</v>
      </c>
      <c r="OO8" s="27" t="s">
        <v>60</v>
      </c>
      <c r="OP8" s="40" t="s">
        <v>14</v>
      </c>
      <c r="OQ8" s="27" t="s">
        <v>60</v>
      </c>
      <c r="OR8" s="40" t="s">
        <v>15</v>
      </c>
      <c r="OS8" s="40" t="s">
        <v>59</v>
      </c>
      <c r="OT8" s="34" t="s">
        <v>60</v>
      </c>
      <c r="OU8" s="39" t="s">
        <v>13</v>
      </c>
      <c r="OV8" s="27" t="s">
        <v>60</v>
      </c>
      <c r="OW8" s="40" t="s">
        <v>14</v>
      </c>
      <c r="OX8" s="27" t="s">
        <v>60</v>
      </c>
      <c r="OY8" s="40" t="s">
        <v>15</v>
      </c>
      <c r="OZ8" s="40" t="s">
        <v>59</v>
      </c>
      <c r="PA8" s="34" t="s">
        <v>60</v>
      </c>
      <c r="PB8" s="39" t="s">
        <v>13</v>
      </c>
      <c r="PC8" s="27" t="s">
        <v>60</v>
      </c>
      <c r="PD8" s="40" t="s">
        <v>14</v>
      </c>
      <c r="PE8" s="27" t="s">
        <v>60</v>
      </c>
      <c r="PF8" s="40" t="s">
        <v>15</v>
      </c>
      <c r="PG8" s="40" t="s">
        <v>59</v>
      </c>
      <c r="PH8" s="34" t="s">
        <v>60</v>
      </c>
      <c r="PJ8" s="11"/>
      <c r="PK8" s="28"/>
      <c r="PL8" s="11"/>
      <c r="PM8" s="28"/>
      <c r="PN8" s="11"/>
      <c r="PO8" s="11"/>
      <c r="PP8" s="28"/>
      <c r="PQ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</row>
    <row r="9" spans="1:1415">
      <c r="A9" s="63" t="s">
        <v>2</v>
      </c>
      <c r="B9" s="77">
        <v>3896272</v>
      </c>
      <c r="C9" s="28">
        <f t="shared" ref="C9:C13" si="0">B9/B$21*100</f>
        <v>9.5108291758297003</v>
      </c>
      <c r="D9" s="77">
        <v>3692363</v>
      </c>
      <c r="E9" s="28">
        <f t="shared" ref="E9:E13" si="1">D9/D$21*100</f>
        <v>8.7803604264210353</v>
      </c>
      <c r="F9" s="41">
        <f t="shared" ref="F9:F13" si="2">SUM(B9+D9)</f>
        <v>7588635</v>
      </c>
      <c r="G9" s="35">
        <f t="shared" ref="G9:G13" si="3">F9/F$21*100</f>
        <v>9.1408178008143732</v>
      </c>
      <c r="H9" s="10">
        <v>0</v>
      </c>
      <c r="I9" s="28">
        <f t="shared" ref="I9:I13" si="4">H9/H$21*100</f>
        <v>0</v>
      </c>
      <c r="J9" s="138">
        <v>1</v>
      </c>
      <c r="K9" s="28">
        <f t="shared" ref="K9:K13" si="5">J9/J$21*100</f>
        <v>2.6329647182727751E-2</v>
      </c>
      <c r="L9" s="11"/>
      <c r="M9" s="12">
        <f>SUM(H9+J9+L9)</f>
        <v>1</v>
      </c>
      <c r="N9" s="10">
        <v>0</v>
      </c>
      <c r="O9" s="28">
        <f t="shared" ref="O9:O13" si="6">N9/N$21*100</f>
        <v>0</v>
      </c>
      <c r="P9" s="138">
        <v>1</v>
      </c>
      <c r="Q9" s="28">
        <f t="shared" ref="Q9:Q13" si="7">P9/P$21*100</f>
        <v>2.6378264310208392E-2</v>
      </c>
      <c r="R9" s="11"/>
      <c r="S9" s="12">
        <f>SUM(N9+P9+R9)</f>
        <v>1</v>
      </c>
      <c r="T9" s="10">
        <v>0</v>
      </c>
      <c r="U9" s="28">
        <f t="shared" ref="U9:U13" si="8">T9/T$21*100</f>
        <v>0</v>
      </c>
      <c r="V9" s="138">
        <v>1</v>
      </c>
      <c r="W9" s="28">
        <f t="shared" ref="W9:W13" si="9">V9/V$21*100</f>
        <v>2.6406126221283337E-2</v>
      </c>
      <c r="X9" s="11"/>
      <c r="Y9" s="12">
        <f>SUM(T9+V9+X9)</f>
        <v>1</v>
      </c>
      <c r="Z9" s="10">
        <v>0</v>
      </c>
      <c r="AA9" s="28">
        <f t="shared" ref="AA9:AA13" si="10">Z9/Z$21*100</f>
        <v>0</v>
      </c>
      <c r="AB9" s="138">
        <v>1</v>
      </c>
      <c r="AC9" s="28">
        <f t="shared" ref="AC9:AC13" si="11">AB9/AB$21*100</f>
        <v>2.6455026455026457E-2</v>
      </c>
      <c r="AD9" s="11"/>
      <c r="AE9" s="12">
        <f>SUM(Z9+AB9+AD9)</f>
        <v>1</v>
      </c>
      <c r="AF9" s="10">
        <v>0</v>
      </c>
      <c r="AG9" s="28">
        <f t="shared" ref="AG9:AG13" si="12">AF9/AF$21*100</f>
        <v>0</v>
      </c>
      <c r="AH9" s="138">
        <v>1</v>
      </c>
      <c r="AI9" s="28">
        <f t="shared" ref="AI9:AI13" si="13">AH9/AH$21*100</f>
        <v>2.6581605528973953E-2</v>
      </c>
      <c r="AJ9" s="11"/>
      <c r="AK9" s="12">
        <f>SUM(AF9+AH9+AJ9)</f>
        <v>1</v>
      </c>
      <c r="AL9" s="10">
        <v>0</v>
      </c>
      <c r="AM9" s="28">
        <f t="shared" ref="AM9:AM13" si="14">AL9/AL$21*100</f>
        <v>0</v>
      </c>
      <c r="AN9" s="138">
        <v>1</v>
      </c>
      <c r="AO9" s="28">
        <f t="shared" ref="AO9:AO13" si="15">AN9/AN$21*100</f>
        <v>2.6680896478121666E-2</v>
      </c>
      <c r="AP9" s="11"/>
      <c r="AQ9" s="12">
        <f>SUM(AL9+AN9+AP9)</f>
        <v>1</v>
      </c>
      <c r="AR9" s="10">
        <v>0</v>
      </c>
      <c r="AS9" s="28">
        <f t="shared" ref="AS9:AS13" si="16">AR9/AR$21*100</f>
        <v>0</v>
      </c>
      <c r="AT9" s="138">
        <v>1</v>
      </c>
      <c r="AU9" s="28">
        <f t="shared" ref="AU9:AU13" si="17">AT9/AT$21*100</f>
        <v>2.6845637583892613E-2</v>
      </c>
      <c r="AV9" s="11"/>
      <c r="AW9" s="12">
        <f>SUM(AR9+AT9+AV9)</f>
        <v>1</v>
      </c>
      <c r="AX9" s="10">
        <v>0</v>
      </c>
      <c r="AY9" s="28">
        <f t="shared" ref="AY9:AY13" si="18">AX9/AX$21*100</f>
        <v>0</v>
      </c>
      <c r="AZ9" s="138">
        <v>1</v>
      </c>
      <c r="BA9" s="28">
        <f t="shared" ref="BA9:BA13" si="19">AZ9/AZ$21*100</f>
        <v>2.7027027027027029E-2</v>
      </c>
      <c r="BB9" s="11"/>
      <c r="BC9" s="12">
        <f>SUM(AX9+AZ9+BB9)</f>
        <v>1</v>
      </c>
      <c r="BD9" s="10">
        <v>0</v>
      </c>
      <c r="BE9" s="28">
        <f t="shared" ref="BE9:BE13" si="20">BD9/BD$21*100</f>
        <v>0</v>
      </c>
      <c r="BF9" s="138">
        <v>1</v>
      </c>
      <c r="BG9" s="28">
        <f t="shared" ref="BG9:BG13" si="21">BF9/BF$21*100</f>
        <v>2.717391304347826E-2</v>
      </c>
      <c r="BH9" s="11"/>
      <c r="BI9" s="12">
        <f>SUM(BD9+BF9+BH9)</f>
        <v>1</v>
      </c>
      <c r="BJ9" s="10">
        <v>0</v>
      </c>
      <c r="BK9" s="28">
        <f t="shared" ref="BK9:BK13" si="22">BJ9/BJ$21*100</f>
        <v>0</v>
      </c>
      <c r="BL9" s="138">
        <v>1</v>
      </c>
      <c r="BM9" s="28">
        <f t="shared" ref="BM9:BM13" si="23">BL9/BL$21*100</f>
        <v>2.7225701061802342E-2</v>
      </c>
      <c r="BN9" s="11"/>
      <c r="BO9" s="12">
        <f>SUM(BJ9+BL9+BN9)</f>
        <v>1</v>
      </c>
      <c r="BP9" s="10">
        <v>0</v>
      </c>
      <c r="BQ9" s="28">
        <f t="shared" ref="BQ9:BQ13" si="24">BP9/BP$21*100</f>
        <v>0</v>
      </c>
      <c r="BR9" s="138">
        <v>1</v>
      </c>
      <c r="BS9" s="28">
        <f t="shared" ref="BS9:BS13" si="25">BR9/BR$21*100</f>
        <v>2.7329871549603715E-2</v>
      </c>
      <c r="BT9" s="11"/>
      <c r="BU9" s="12">
        <f>SUM(BP9+BR9+BT9)</f>
        <v>1</v>
      </c>
      <c r="BV9" s="10">
        <v>0</v>
      </c>
      <c r="BW9" s="28">
        <f t="shared" ref="BW9:BW13" si="26">BV9/BV$21*100</f>
        <v>0</v>
      </c>
      <c r="BX9" s="138">
        <v>1</v>
      </c>
      <c r="BY9" s="28">
        <f t="shared" ref="BY9:BY13" si="27">BX9/BX$21*100</f>
        <v>2.7464982147761604E-2</v>
      </c>
      <c r="BZ9" s="11"/>
      <c r="CA9" s="12">
        <f>SUM(BV9+BX9+BZ9)</f>
        <v>1</v>
      </c>
      <c r="CB9" s="10">
        <v>0</v>
      </c>
      <c r="CC9" s="28">
        <f t="shared" ref="CC9:CC13" si="28">CB9/CB$21*100</f>
        <v>0</v>
      </c>
      <c r="CD9" s="138">
        <v>1</v>
      </c>
      <c r="CE9" s="28">
        <f t="shared" ref="CE9:CE13" si="29">CD9/CD$21*100</f>
        <v>2.7570995312930797E-2</v>
      </c>
      <c r="CF9" s="11"/>
      <c r="CG9" s="12">
        <f>SUM(CB9+CD9+CF9)</f>
        <v>1</v>
      </c>
      <c r="CH9" s="10">
        <v>0</v>
      </c>
      <c r="CI9" s="28">
        <f t="shared" ref="CI9:CI13" si="30">CH9/CH$21*100</f>
        <v>0</v>
      </c>
      <c r="CJ9" s="138">
        <v>1</v>
      </c>
      <c r="CK9" s="28">
        <f t="shared" ref="CK9:CK13" si="31">CJ9/CJ$21*100</f>
        <v>2.7762354247640203E-2</v>
      </c>
      <c r="CL9" s="11"/>
      <c r="CM9" s="12">
        <f>SUM(CH9+CJ9+CL9)</f>
        <v>1</v>
      </c>
      <c r="CN9" s="10">
        <v>0</v>
      </c>
      <c r="CO9" s="28">
        <f t="shared" ref="CO9:CO13" si="32">CN9/CN$21*100</f>
        <v>0</v>
      </c>
      <c r="CP9" s="138">
        <v>1</v>
      </c>
      <c r="CQ9" s="28">
        <f t="shared" ref="CQ9:CQ13" si="33">CP9/CP$21*100</f>
        <v>2.8058361391694729E-2</v>
      </c>
      <c r="CR9" s="11"/>
      <c r="CS9" s="12">
        <f>SUM(CN9+CP9+CR9)</f>
        <v>1</v>
      </c>
      <c r="CT9" s="10">
        <v>0</v>
      </c>
      <c r="CU9" s="28">
        <f t="shared" ref="CU9:CU13" si="34">CT9/CT$21*100</f>
        <v>0</v>
      </c>
      <c r="CV9" s="138">
        <v>1</v>
      </c>
      <c r="CW9" s="28">
        <f t="shared" ref="CW9:CW13" si="35">CV9/CV$21*100</f>
        <v>2.834467120181406E-2</v>
      </c>
      <c r="CX9" s="11"/>
      <c r="CY9" s="12">
        <f>SUM(CT9+CV9+CX9)</f>
        <v>1</v>
      </c>
      <c r="CZ9" s="10">
        <v>0</v>
      </c>
      <c r="DA9" s="28">
        <f t="shared" ref="DA9:DA13" si="36">CZ9/CZ$21*100</f>
        <v>0</v>
      </c>
      <c r="DB9" s="138">
        <v>1</v>
      </c>
      <c r="DC9" s="28">
        <f t="shared" ref="DC9:DC13" si="37">DB9/DB$21*100</f>
        <v>2.8433323855558714E-2</v>
      </c>
      <c r="DD9" s="11"/>
      <c r="DE9" s="12">
        <f>SUM(CZ9+DB9+DD9)</f>
        <v>1</v>
      </c>
      <c r="DF9" s="10">
        <v>0</v>
      </c>
      <c r="DG9" s="28">
        <f t="shared" ref="DG9:DG13" si="38">DF9/DF$21*100</f>
        <v>0</v>
      </c>
      <c r="DH9" s="11">
        <v>1</v>
      </c>
      <c r="DI9" s="28">
        <f t="shared" ref="DI9:DI13" si="39">DH9/DH$21*100</f>
        <v>2.8538812785388126E-2</v>
      </c>
      <c r="DJ9" s="11"/>
      <c r="DK9" s="12">
        <f t="shared" ref="DK9:DK13" si="40">SUM(DF9+DH9+DJ9)</f>
        <v>1</v>
      </c>
      <c r="DL9" s="10">
        <v>0</v>
      </c>
      <c r="DM9" s="28">
        <f t="shared" ref="DM9:DM13" si="41">DL9/DL$21*100</f>
        <v>0</v>
      </c>
      <c r="DN9" s="11">
        <v>1</v>
      </c>
      <c r="DO9" s="28">
        <f t="shared" ref="DO9:DO13" si="42">DN9/DN$21*100</f>
        <v>2.880184331797235E-2</v>
      </c>
      <c r="DP9" s="11"/>
      <c r="DQ9" s="12">
        <f t="shared" ref="DQ9:DQ13" si="43">SUM(DL9+DN9+DP9)</f>
        <v>1</v>
      </c>
      <c r="DR9" s="10">
        <v>0</v>
      </c>
      <c r="DS9" s="28">
        <f t="shared" ref="DS9:DS13" si="44">DR9/DR$21*100</f>
        <v>0</v>
      </c>
      <c r="DT9" s="11">
        <v>1</v>
      </c>
      <c r="DU9" s="28">
        <f t="shared" ref="DU9:DU13" si="45">DT9/DT$21*100</f>
        <v>2.920560747663551E-2</v>
      </c>
      <c r="DV9" s="11"/>
      <c r="DW9" s="12">
        <f t="shared" ref="DW9:DW13" si="46">SUM(DR9+DT9+DV9)</f>
        <v>1</v>
      </c>
      <c r="DX9" s="10">
        <v>0</v>
      </c>
      <c r="DY9" s="28">
        <f t="shared" ref="DY9:DY13" si="47">DX9/DX$21*100</f>
        <v>0</v>
      </c>
      <c r="DZ9" s="11">
        <v>1</v>
      </c>
      <c r="EA9" s="28">
        <f t="shared" ref="EA9:EA13" si="48">DZ9/DZ$21*100</f>
        <v>2.9673590504451036E-2</v>
      </c>
      <c r="EB9" s="11"/>
      <c r="EC9" s="12">
        <f t="shared" ref="EC9:EC13" si="49">SUM(DX9+DZ9+EB9)</f>
        <v>1</v>
      </c>
      <c r="ED9" s="10">
        <v>0</v>
      </c>
      <c r="EE9" s="28">
        <f t="shared" ref="EE9:EE13" si="50">ED9/ED$21*100</f>
        <v>0</v>
      </c>
      <c r="EF9" s="11">
        <v>1</v>
      </c>
      <c r="EG9" s="28">
        <f t="shared" ref="EG9:EG13" si="51">EF9/EF$21*100</f>
        <v>3.0084235860409148E-2</v>
      </c>
      <c r="EH9" s="11"/>
      <c r="EI9" s="12">
        <f t="shared" ref="EI9:EI13" si="52">SUM(ED9+EF9+EH9)</f>
        <v>1</v>
      </c>
      <c r="EJ9" s="10">
        <v>0</v>
      </c>
      <c r="EK9" s="28">
        <f t="shared" ref="EK9:EK13" si="53">EJ9/EJ$21*100</f>
        <v>0</v>
      </c>
      <c r="EL9" s="11">
        <v>1</v>
      </c>
      <c r="EM9" s="28">
        <f t="shared" ref="EM9:EM13" si="54">EL9/EL$21*100</f>
        <v>3.048780487804878E-2</v>
      </c>
      <c r="EN9" s="11"/>
      <c r="EO9" s="12">
        <f t="shared" ref="EO9:EO13" si="55">SUM(EJ9+EL9+EN9)</f>
        <v>1</v>
      </c>
      <c r="EP9" s="10">
        <v>0</v>
      </c>
      <c r="EQ9" s="28">
        <f t="shared" ref="EQ9:EQ13" si="56">EP9/EP$21*100</f>
        <v>0</v>
      </c>
      <c r="ER9" s="11">
        <v>1</v>
      </c>
      <c r="ES9" s="28">
        <f t="shared" ref="ES9:ES13" si="57">ER9/ER$21*100</f>
        <v>3.0553009471432937E-2</v>
      </c>
      <c r="ET9" s="11"/>
      <c r="EU9" s="12">
        <f t="shared" ref="EU9:EU13" si="58">SUM(EP9+ER9+ET9)</f>
        <v>1</v>
      </c>
      <c r="EV9" s="10">
        <v>0</v>
      </c>
      <c r="EW9" s="28">
        <f t="shared" ref="EW9:EW13" si="59">EV9/EV$21*100</f>
        <v>0</v>
      </c>
      <c r="EX9" s="11">
        <v>1</v>
      </c>
      <c r="EY9" s="28">
        <f t="shared" ref="EY9:EY13" si="60">EX9/EX$21*100</f>
        <v>3.0646644192460923E-2</v>
      </c>
      <c r="EZ9" s="11"/>
      <c r="FA9" s="12">
        <f t="shared" ref="FA9:FA13" si="61">SUM(EV9+EX9+EZ9)</f>
        <v>1</v>
      </c>
      <c r="FB9" s="10">
        <v>0</v>
      </c>
      <c r="FC9" s="28">
        <f t="shared" ref="FC9:FC13" si="62">FB9/FB$21*100</f>
        <v>0</v>
      </c>
      <c r="FD9" s="11">
        <v>1</v>
      </c>
      <c r="FE9" s="28">
        <f t="shared" ref="FE9:FE13" si="63">FD9/FD$21*100</f>
        <v>3.1075201988812924E-2</v>
      </c>
      <c r="FF9" s="11"/>
      <c r="FG9" s="12">
        <f t="shared" ref="FG9:FG13" si="64">SUM(FB9+FD9+FF9)</f>
        <v>1</v>
      </c>
      <c r="FH9" s="10">
        <v>0</v>
      </c>
      <c r="FI9" s="28">
        <f t="shared" ref="FI9:FI13" si="65">FH9/FH$21*100</f>
        <v>0</v>
      </c>
      <c r="FJ9" s="11">
        <v>1</v>
      </c>
      <c r="FK9" s="28">
        <f t="shared" ref="FK9:FK13" si="66">FJ9/FJ$21*100</f>
        <v>3.1806615776081425E-2</v>
      </c>
      <c r="FL9" s="11"/>
      <c r="FM9" s="12">
        <f t="shared" ref="FM9:FM13" si="67">SUM(FH9+FJ9+FL9)</f>
        <v>1</v>
      </c>
      <c r="FN9" s="10">
        <v>0</v>
      </c>
      <c r="FO9" s="28">
        <f t="shared" ref="FO9:FO13" si="68">FN9/FN$21*100</f>
        <v>0</v>
      </c>
      <c r="FP9" s="11">
        <v>1</v>
      </c>
      <c r="FQ9" s="28">
        <f t="shared" ref="FQ9:FQ13" si="69">FP9/FP$21*100</f>
        <v>3.2456994482310937E-2</v>
      </c>
      <c r="FR9" s="11"/>
      <c r="FS9" s="12">
        <f t="shared" ref="FS9:FS13" si="70">SUM(FN9+FP9+FR9)</f>
        <v>1</v>
      </c>
      <c r="FT9" s="10">
        <v>1</v>
      </c>
      <c r="FU9" s="28">
        <f t="shared" ref="FU9:FU13" si="71">FT9/FT$21*100</f>
        <v>2.615062761506276E-2</v>
      </c>
      <c r="FV9" s="11">
        <v>1</v>
      </c>
      <c r="FW9" s="28">
        <f t="shared" ref="FW9:FW13" si="72">FV9/FV$21*100</f>
        <v>3.3355570380253496E-2</v>
      </c>
      <c r="FX9" s="11"/>
      <c r="FY9" s="12">
        <f t="shared" ref="FY9:FY13" si="73">SUM(FT9+FV9+FX9)</f>
        <v>2</v>
      </c>
      <c r="FZ9" s="11">
        <v>1</v>
      </c>
      <c r="GA9" s="28">
        <f t="shared" ref="GA9:GA13" si="74">FZ9/FZ$21*100</f>
        <v>2.6666666666666668E-2</v>
      </c>
      <c r="GB9" s="11">
        <v>1</v>
      </c>
      <c r="GC9" s="28">
        <f t="shared" ref="GC9:GC13" si="75">GB9/GB$21*100</f>
        <v>3.4106412005457026E-2</v>
      </c>
      <c r="GD9" s="11"/>
      <c r="GE9" s="105">
        <f t="shared" ref="GE9:GE13" si="76">SUM(FZ9+GB9+GD9)</f>
        <v>2</v>
      </c>
      <c r="GF9" s="11">
        <v>1</v>
      </c>
      <c r="GG9" s="28">
        <f t="shared" ref="GG9:GG13" si="77">GF9/GF$21*100</f>
        <v>2.6852846401718582E-2</v>
      </c>
      <c r="GH9" s="11">
        <v>1</v>
      </c>
      <c r="GI9" s="28">
        <f t="shared" ref="GI9:GI13" si="78">GH9/GH$21*100</f>
        <v>3.4293552812071325E-2</v>
      </c>
      <c r="GJ9" s="11"/>
      <c r="GK9" s="105">
        <f t="shared" ref="GK9:GK13" si="79">SUM(GF9+GH9+GJ9)</f>
        <v>2</v>
      </c>
      <c r="GL9" s="11">
        <v>1</v>
      </c>
      <c r="GM9" s="28">
        <f t="shared" ref="GM9:GM13" si="80">GL9/GL$21*100</f>
        <v>2.7048958615093318E-2</v>
      </c>
      <c r="GN9" s="11">
        <v>1</v>
      </c>
      <c r="GO9" s="28">
        <f t="shared" ref="GO9:GO13" si="81">GN9/GN$21*100</f>
        <v>3.4855350296270481E-2</v>
      </c>
      <c r="GP9" s="11"/>
      <c r="GQ9" s="11">
        <f t="shared" ref="GQ9:GQ13" si="82">SUM(GL9+GN9+GP9)</f>
        <v>2</v>
      </c>
      <c r="GR9" s="28">
        <f t="shared" ref="GR9:GR13" si="83">GQ9/GQ$21*100</f>
        <v>3.0459945172098692E-2</v>
      </c>
      <c r="GS9" s="99">
        <v>0</v>
      </c>
      <c r="GT9" s="100">
        <f t="shared" ref="GT9:GT13" si="84">GS9/GS$21*100</f>
        <v>0</v>
      </c>
      <c r="GU9" s="101">
        <v>1</v>
      </c>
      <c r="GV9" s="100">
        <f t="shared" ref="GV9:GV13" si="85">GU9/GU$21*100</f>
        <v>3.5385704175513094E-2</v>
      </c>
      <c r="GW9" s="101"/>
      <c r="GX9" s="101">
        <f t="shared" ref="GX9:GX13" si="86">SUM(GS9+GU9+GW9)</f>
        <v>1</v>
      </c>
      <c r="GY9" s="102">
        <f t="shared" ref="GY9:GY13" si="87">GX9/GX$21*100</f>
        <v>1.5451174289245981E-2</v>
      </c>
      <c r="GZ9" s="99">
        <v>0</v>
      </c>
      <c r="HA9" s="100">
        <f t="shared" ref="HA9:HA13" si="88">GZ9/GZ$21*100</f>
        <v>0</v>
      </c>
      <c r="HB9" s="101">
        <v>1</v>
      </c>
      <c r="HC9" s="100">
        <f t="shared" ref="HC9:HC13" si="89">HB9/HB$21*100</f>
        <v>3.6443148688046649E-2</v>
      </c>
      <c r="HD9" s="101"/>
      <c r="HE9" s="101">
        <f t="shared" ref="HE9:HE13" si="90">SUM(GZ9+HB9+HD9)</f>
        <v>1</v>
      </c>
      <c r="HF9" s="102">
        <f t="shared" ref="HF9:HF13" si="91">HE9/HE$21*100</f>
        <v>1.5928639694170119E-2</v>
      </c>
      <c r="HG9" s="101">
        <v>0</v>
      </c>
      <c r="HH9" s="100">
        <f t="shared" ref="HH9:HH13" si="92">HG9/HG$21*100</f>
        <v>0</v>
      </c>
      <c r="HI9" s="101">
        <v>1</v>
      </c>
      <c r="HJ9" s="100">
        <f t="shared" ref="HJ9:HJ13" si="93">HI9/HI$21*100</f>
        <v>3.7495313085864269E-2</v>
      </c>
      <c r="HK9" s="101"/>
      <c r="HL9" s="101">
        <f t="shared" ref="HL9:HL13" si="94">SUM(HG9+HI9+HK9)</f>
        <v>1</v>
      </c>
      <c r="HM9" s="102">
        <f t="shared" ref="HM9:HM13" si="95">HL9/HL$21*100</f>
        <v>1.636929120969062E-2</v>
      </c>
      <c r="HN9" s="99">
        <v>0</v>
      </c>
      <c r="HO9" s="100">
        <f t="shared" ref="HO9:HO13" si="96">HN9/HN$21*100</f>
        <v>0</v>
      </c>
      <c r="HP9" s="101">
        <v>1</v>
      </c>
      <c r="HQ9" s="100">
        <f t="shared" ref="HQ9:HQ13" si="97">HP9/HP$21*100</f>
        <v>3.901677721420211E-2</v>
      </c>
      <c r="HR9" s="101"/>
      <c r="HS9" s="101">
        <f t="shared" ref="HS9:HS13" si="98">SUM(HN9+HP9+HR9)</f>
        <v>1</v>
      </c>
      <c r="HT9" s="102">
        <f t="shared" ref="HT9:HT13" si="99">HS9/HS$21*100</f>
        <v>1.6929067208396816E-2</v>
      </c>
      <c r="HU9" s="11">
        <v>0</v>
      </c>
      <c r="HV9" s="28">
        <f t="shared" ref="HV9:HV13" si="100">HU9/HU$21*100</f>
        <v>0</v>
      </c>
      <c r="HW9" s="11">
        <v>1</v>
      </c>
      <c r="HX9" s="28">
        <f t="shared" ref="HX9:HX13" si="101">HW9/HW$21*100</f>
        <v>4.0290088638195005E-2</v>
      </c>
      <c r="HY9" s="11"/>
      <c r="HZ9" s="11">
        <f t="shared" ref="HZ9:HZ13" si="102">SUM(HU9+HW9+HY9)</f>
        <v>1</v>
      </c>
      <c r="IA9" s="35">
        <f t="shared" ref="IA9:IA13" si="103">HZ9/HZ$21*100</f>
        <v>1.7409470752089137E-2</v>
      </c>
      <c r="IB9" s="163">
        <v>171</v>
      </c>
      <c r="IC9" s="164">
        <f>IB9/IB$21*100</f>
        <v>5.6231502795133181</v>
      </c>
      <c r="ID9" s="161">
        <v>58</v>
      </c>
      <c r="IE9" s="164">
        <f>ID9/ID$21*100</f>
        <v>2.5494505494505497</v>
      </c>
      <c r="IF9" s="161"/>
      <c r="IG9" s="161">
        <f>SUM(IB9+ID9+IF14)</f>
        <v>229</v>
      </c>
      <c r="IH9" s="162">
        <f>IG9/IG$21*100</f>
        <v>4.3077501881113616</v>
      </c>
      <c r="II9" s="163">
        <v>170</v>
      </c>
      <c r="IJ9" s="164">
        <f>II9/II$21*100</f>
        <v>5.7941376959781872</v>
      </c>
      <c r="IK9" s="161">
        <v>56</v>
      </c>
      <c r="IL9" s="164">
        <f>IK9/IK$21*100</f>
        <v>2.5974025974025974</v>
      </c>
      <c r="IM9" s="161"/>
      <c r="IN9" s="161">
        <f>SUM(II9+IK9+IM14)</f>
        <v>226</v>
      </c>
      <c r="IO9" s="162">
        <f>IN9/IN$21*100</f>
        <v>4.4400785854616895</v>
      </c>
      <c r="IP9" s="163">
        <v>163</v>
      </c>
      <c r="IQ9" s="164">
        <f>IP9/IP$21*100</f>
        <v>5.8193502320599784</v>
      </c>
      <c r="IR9" s="161">
        <v>60</v>
      </c>
      <c r="IS9" s="164">
        <f>IR9/IR$21*100</f>
        <v>2.892960462873674</v>
      </c>
      <c r="IT9" s="161"/>
      <c r="IU9" s="161">
        <f>SUM(IP9+IR9+IT14)</f>
        <v>223</v>
      </c>
      <c r="IV9" s="162">
        <f>IU9/IU$21*100</f>
        <v>4.574358974358975</v>
      </c>
      <c r="IW9" s="163">
        <v>157</v>
      </c>
      <c r="IX9" s="164">
        <f>IW9/IW$21*100</f>
        <v>5.8889722430607652</v>
      </c>
      <c r="IY9" s="161">
        <v>50</v>
      </c>
      <c r="IZ9" s="164">
        <f>IY9/IY$21*100</f>
        <v>2.5920165889061693</v>
      </c>
      <c r="JA9" s="161"/>
      <c r="JB9" s="161">
        <f>SUM(IW9+IY9+JA14)</f>
        <v>207</v>
      </c>
      <c r="JC9" s="162">
        <f>JB9/JB$21*100</f>
        <v>4.5048966267682262</v>
      </c>
      <c r="JD9" s="163">
        <v>151</v>
      </c>
      <c r="JE9" s="164">
        <f>JD9/JD$21*100</f>
        <v>5.9007424775302848</v>
      </c>
      <c r="JF9" s="161">
        <v>50</v>
      </c>
      <c r="JG9" s="164">
        <f>JF9/JF$21*100</f>
        <v>2.7144408251900112</v>
      </c>
      <c r="JH9" s="161"/>
      <c r="JI9" s="161">
        <f>SUM(JD9+JF9+JH14)</f>
        <v>201</v>
      </c>
      <c r="JJ9" s="162">
        <f>JI9/JI$21*100</f>
        <v>4.5671438309475123</v>
      </c>
      <c r="JK9" s="163">
        <v>148</v>
      </c>
      <c r="JL9" s="164">
        <f>JK9/JK$21*100</f>
        <v>5.9533386967015289</v>
      </c>
      <c r="JM9" s="161">
        <v>47</v>
      </c>
      <c r="JN9" s="164">
        <f>JM9/JM$21*100</f>
        <v>2.6038781163434903</v>
      </c>
      <c r="JO9" s="161"/>
      <c r="JP9" s="161">
        <f>SUM(JK9+JM9+JO14)</f>
        <v>195</v>
      </c>
      <c r="JQ9" s="162">
        <f>JP9/JP$21*100</f>
        <v>4.5443952458634351</v>
      </c>
      <c r="JR9" s="163">
        <v>136</v>
      </c>
      <c r="JS9" s="164">
        <f>JR9/JR$21*100</f>
        <v>5.711885762284755</v>
      </c>
      <c r="JT9" s="161">
        <v>44</v>
      </c>
      <c r="JU9" s="164">
        <f>JT9/JT$21*100</f>
        <v>2.5507246376811592</v>
      </c>
      <c r="JV9" s="161"/>
      <c r="JW9" s="161">
        <f>SUM(JR9+JT9+JV14)</f>
        <v>180</v>
      </c>
      <c r="JX9" s="162">
        <f>JW9/JW$21*100</f>
        <v>4.3838285435947393</v>
      </c>
      <c r="JY9" s="163">
        <v>129</v>
      </c>
      <c r="JZ9" s="164">
        <f>JY9/JY$21*100</f>
        <v>5.7743957027752906</v>
      </c>
      <c r="KA9" s="161">
        <v>41</v>
      </c>
      <c r="KB9" s="164">
        <f>KA9/KA$21*100</f>
        <v>2.5168815224063845</v>
      </c>
      <c r="KC9" s="161"/>
      <c r="KD9" s="161">
        <f>SUM(JY9+KA9+KC14)</f>
        <v>170</v>
      </c>
      <c r="KE9" s="162">
        <f>KD9/KD$21*100</f>
        <v>4.4007248252653373</v>
      </c>
      <c r="KF9" s="163">
        <v>123</v>
      </c>
      <c r="KG9" s="164">
        <f>KF9/KF$21*100</f>
        <v>5.9305689488910316</v>
      </c>
      <c r="KH9" s="161">
        <v>39</v>
      </c>
      <c r="KI9" s="164">
        <f>KH9/KH$21*100</f>
        <v>2.620967741935484</v>
      </c>
      <c r="KJ9" s="161"/>
      <c r="KK9" s="161">
        <f>SUM(KF9+KH9+KJ14)</f>
        <v>162</v>
      </c>
      <c r="KL9" s="162">
        <f>KK9/KK$21*100</f>
        <v>4.5480067377877598</v>
      </c>
      <c r="KM9" s="163">
        <v>115</v>
      </c>
      <c r="KN9" s="164">
        <f>KM9/KM$21*100</f>
        <v>6.0304142632406927</v>
      </c>
      <c r="KO9" s="161">
        <v>35</v>
      </c>
      <c r="KP9" s="164">
        <f>KO9/KO$21*100</f>
        <v>2.608047690014903</v>
      </c>
      <c r="KQ9" s="161"/>
      <c r="KR9" s="161">
        <f>SUM(KM9+KO9+KQ14)</f>
        <v>150</v>
      </c>
      <c r="KS9" s="162">
        <f>KR9/KR$21*100</f>
        <v>4.6168051708217916</v>
      </c>
      <c r="KT9" s="163">
        <v>109</v>
      </c>
      <c r="KU9" s="164">
        <f>KT9/KT$21*100</f>
        <v>6.2072892938496587</v>
      </c>
      <c r="KV9" s="161">
        <v>33</v>
      </c>
      <c r="KW9" s="164">
        <f>KV9/KV$21*100</f>
        <v>2.7295285359801489</v>
      </c>
      <c r="KX9" s="161"/>
      <c r="KY9" s="161">
        <f>SUM(KT9+KV9+KX14)</f>
        <v>142</v>
      </c>
      <c r="KZ9" s="162">
        <f>KY9/KY$21*100</f>
        <v>4.789207419898819</v>
      </c>
      <c r="LA9" s="163">
        <v>101</v>
      </c>
      <c r="LB9" s="164">
        <f>LA9/LA$21*100</f>
        <v>6.09167671893848</v>
      </c>
      <c r="LC9" s="161">
        <v>33</v>
      </c>
      <c r="LD9" s="164">
        <f>LC9/LC$21*100</f>
        <v>2.9074889867841409</v>
      </c>
      <c r="LE9" s="161"/>
      <c r="LF9" s="161">
        <f>SUM(LA9+LC9+LE14)</f>
        <v>134</v>
      </c>
      <c r="LG9" s="162">
        <f>LF9/LF$21*100</f>
        <v>4.797708557107053</v>
      </c>
      <c r="LH9" s="163">
        <v>97</v>
      </c>
      <c r="LI9" s="164">
        <f>LH9/LH$21*100</f>
        <v>6.0929648241206031</v>
      </c>
      <c r="LJ9" s="161">
        <v>31</v>
      </c>
      <c r="LK9" s="164">
        <f>LJ9/LJ$21*100</f>
        <v>2.8810408921933086</v>
      </c>
      <c r="LL9" s="161"/>
      <c r="LM9" s="161">
        <f>SUM(LH9+LJ9+LL14)</f>
        <v>128</v>
      </c>
      <c r="LN9" s="162">
        <f>LM9/LM$21*100</f>
        <v>4.7976011994003001</v>
      </c>
      <c r="LO9" s="163">
        <v>93</v>
      </c>
      <c r="LP9" s="164">
        <f>LO9/LO$21*100</f>
        <v>6.1103810775295662</v>
      </c>
      <c r="LQ9" s="161">
        <v>31</v>
      </c>
      <c r="LR9" s="164">
        <f>LQ9/LQ$21*100</f>
        <v>3.0451866404715129</v>
      </c>
      <c r="LS9" s="161"/>
      <c r="LT9" s="161">
        <f>SUM(LO9+LQ9+LS14)</f>
        <v>124</v>
      </c>
      <c r="LU9" s="162">
        <f>LT9/LT$21*100</f>
        <v>4.8818897637795278</v>
      </c>
      <c r="LV9" s="163">
        <v>87</v>
      </c>
      <c r="LW9" s="164">
        <f>LV9/LV$21*100</f>
        <v>6.1009817671809259</v>
      </c>
      <c r="LX9" s="161">
        <v>29</v>
      </c>
      <c r="LY9" s="164">
        <f>LX9/LX$21*100</f>
        <v>3.0752916224814424</v>
      </c>
      <c r="LZ9" s="161"/>
      <c r="MA9" s="161">
        <f>SUM(LV9+LX9+LZ14)</f>
        <v>116</v>
      </c>
      <c r="MB9" s="162">
        <f>MA9/MA$21*100</f>
        <v>4.8965808357956941</v>
      </c>
      <c r="MC9" s="163">
        <v>76</v>
      </c>
      <c r="MD9" s="164">
        <f>MC9/MC$21*100</f>
        <v>5.9097978227060652</v>
      </c>
      <c r="ME9" s="161">
        <v>26</v>
      </c>
      <c r="MF9" s="164">
        <f>ME9/ME$21*100</f>
        <v>3.1823745410036719</v>
      </c>
      <c r="MG9" s="161"/>
      <c r="MH9" s="161">
        <f>SUM(MC9+ME9+MG14)</f>
        <v>102</v>
      </c>
      <c r="MI9" s="162">
        <f>MH9/MH$21*100</f>
        <v>4.8502139800285313</v>
      </c>
      <c r="MJ9" s="163">
        <v>67</v>
      </c>
      <c r="MK9" s="164">
        <f>MJ9/MJ$21*100</f>
        <v>5.8210251954821892</v>
      </c>
      <c r="ML9" s="161">
        <v>20</v>
      </c>
      <c r="MM9" s="164">
        <f>ML9/ML$21*100</f>
        <v>2.8328611898017</v>
      </c>
      <c r="MN9" s="161"/>
      <c r="MO9" s="161">
        <f>SUM(MJ9+ML9+MN14)</f>
        <v>87</v>
      </c>
      <c r="MP9" s="162">
        <f>MO9/MO$21*100</f>
        <v>4.6849757673667201</v>
      </c>
      <c r="MQ9" s="163">
        <v>60</v>
      </c>
      <c r="MR9" s="164">
        <f>MQ9/MQ$21*100</f>
        <v>5.928853754940711</v>
      </c>
      <c r="MS9" s="161">
        <v>14</v>
      </c>
      <c r="MT9" s="164">
        <f>MS9/MS$21*100</f>
        <v>2.3648648648648649</v>
      </c>
      <c r="MU9" s="161"/>
      <c r="MV9" s="161">
        <f>SUM(MQ9+MS9+MU14)</f>
        <v>74</v>
      </c>
      <c r="MW9" s="162">
        <f>MV9/MV$21*100</f>
        <v>4.6134663341645883</v>
      </c>
      <c r="MX9" s="163">
        <v>58</v>
      </c>
      <c r="MY9" s="164">
        <f>MX9/MX$21*100</f>
        <v>6.3526834611171967</v>
      </c>
      <c r="MZ9" s="161">
        <v>14</v>
      </c>
      <c r="NA9" s="164">
        <f>MZ9/MZ$21*100</f>
        <v>2.7027027027027026</v>
      </c>
      <c r="NB9" s="161"/>
      <c r="NC9" s="161">
        <f>SUM(MX9+MZ9+NB14)</f>
        <v>72</v>
      </c>
      <c r="ND9" s="162">
        <f>NC9/NC$21*100</f>
        <v>5.0314465408805038</v>
      </c>
      <c r="NE9" s="163">
        <v>53</v>
      </c>
      <c r="NF9" s="164">
        <f>NE9/NE$21*100</f>
        <v>6.2279670975323151</v>
      </c>
      <c r="NG9" s="161">
        <v>15</v>
      </c>
      <c r="NH9" s="164">
        <f>NG9/NG$21*100</f>
        <v>3.0737704918032787</v>
      </c>
      <c r="NI9" s="161"/>
      <c r="NJ9" s="161">
        <f>SUM(NE9+NG9+NI14)</f>
        <v>68</v>
      </c>
      <c r="NK9" s="162">
        <f>NJ9/NJ$21*100</f>
        <v>5.078416728902166</v>
      </c>
      <c r="NL9" s="163">
        <v>48</v>
      </c>
      <c r="NM9" s="164">
        <f>NL9/NL$21*100</f>
        <v>6.3745019920318722</v>
      </c>
      <c r="NN9" s="161">
        <v>9</v>
      </c>
      <c r="NO9" s="164">
        <f>NN9/NN$21*100</f>
        <v>2.2332506203473943</v>
      </c>
      <c r="NP9" s="161"/>
      <c r="NQ9" s="161">
        <f>SUM(NL9+NN9+NP14)</f>
        <v>57</v>
      </c>
      <c r="NR9" s="162">
        <f>NQ9/NQ$21*100</f>
        <v>4.9307958477508649</v>
      </c>
      <c r="NS9" s="163">
        <v>46</v>
      </c>
      <c r="NT9" s="164">
        <f>NS9/NS$21*100</f>
        <v>6.9591527987897122</v>
      </c>
      <c r="NU9" s="161">
        <v>9</v>
      </c>
      <c r="NV9" s="164">
        <f>NU9/NU$21*100</f>
        <v>2.5495750708215295</v>
      </c>
      <c r="NW9" s="161"/>
      <c r="NX9" s="161">
        <f>SUM(NS9+NU9+NW14)</f>
        <v>55</v>
      </c>
      <c r="NY9" s="162">
        <f>NX9/NX$21*100</f>
        <v>5.4240631163708084</v>
      </c>
      <c r="NZ9" s="163">
        <v>39</v>
      </c>
      <c r="OA9" s="164">
        <f>NZ9/NZ$21*100</f>
        <v>6.8783068783068781</v>
      </c>
      <c r="OB9" s="161">
        <v>9</v>
      </c>
      <c r="OC9" s="164">
        <f>OB9/OB$21*100</f>
        <v>2.9702970297029703</v>
      </c>
      <c r="OD9" s="161"/>
      <c r="OE9" s="161">
        <f>SUM(NZ9+OB9+OD14)</f>
        <v>48</v>
      </c>
      <c r="OF9" s="162">
        <f>OE9/OE$21*100</f>
        <v>5.5172413793103452</v>
      </c>
      <c r="OG9" s="163">
        <v>35</v>
      </c>
      <c r="OH9" s="164">
        <f>OG9/OG$21*100</f>
        <v>7.3068893528183718</v>
      </c>
      <c r="OI9" s="161">
        <v>7</v>
      </c>
      <c r="OJ9" s="164">
        <f>OI9/OI$21*100</f>
        <v>2.788844621513944</v>
      </c>
      <c r="OK9" s="161"/>
      <c r="OL9" s="161">
        <f>SUM(OG9+OI9+OK14)</f>
        <v>42</v>
      </c>
      <c r="OM9" s="162">
        <f>OL9/OL$21*100</f>
        <v>5.7534246575342465</v>
      </c>
      <c r="ON9" s="163">
        <v>26</v>
      </c>
      <c r="OO9" s="164">
        <f>ON9/ON$21*100</f>
        <v>6.7885117493472595</v>
      </c>
      <c r="OP9" s="161">
        <v>5</v>
      </c>
      <c r="OQ9" s="164">
        <f>OP9/OP$21*100</f>
        <v>2.5252525252525251</v>
      </c>
      <c r="OR9" s="161"/>
      <c r="OS9" s="161">
        <f>SUM(ON9+OP9+OR14)</f>
        <v>31</v>
      </c>
      <c r="OT9" s="162">
        <f>OS9/OS$21*100</f>
        <v>5.3356282271944924</v>
      </c>
      <c r="OU9" s="163">
        <v>22</v>
      </c>
      <c r="OV9" s="164">
        <f>OU9/OU$21*100</f>
        <v>7.2847682119205297</v>
      </c>
      <c r="OW9" s="161">
        <v>4</v>
      </c>
      <c r="OX9" s="164">
        <f>OW9/OW$21*100</f>
        <v>2.6490066225165565</v>
      </c>
      <c r="OY9" s="161"/>
      <c r="OZ9" s="161">
        <f>SUM(OU9+OW9+OY14)</f>
        <v>26</v>
      </c>
      <c r="PA9" s="162">
        <f>OZ9/OZ$21*100</f>
        <v>5.739514348785872</v>
      </c>
      <c r="PB9" s="106">
        <v>0</v>
      </c>
      <c r="PC9" s="28">
        <f t="shared" ref="PC9:PC12" si="104">PB9/PB$21*100</f>
        <v>0</v>
      </c>
      <c r="PD9" s="107">
        <v>0</v>
      </c>
      <c r="PE9" s="28">
        <f t="shared" ref="PE9:PE14" si="105">PD9/PD$21*100</f>
        <v>0</v>
      </c>
      <c r="PF9" s="107"/>
      <c r="PG9" s="11">
        <f t="shared" ref="PG9:PG14" si="106">SUM(PB9+PD9+PF9)</f>
        <v>0</v>
      </c>
      <c r="PH9" s="35">
        <f t="shared" ref="PH9:PH14" si="107">PG9/PG$21*100</f>
        <v>0</v>
      </c>
      <c r="PJ9" s="11"/>
      <c r="PK9" s="28"/>
      <c r="PL9" s="11"/>
      <c r="PM9" s="28"/>
      <c r="PN9" s="11"/>
      <c r="PO9" s="11"/>
      <c r="PP9" s="28"/>
      <c r="PQ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</row>
    <row r="10" spans="1:1415">
      <c r="A10" s="62" t="s">
        <v>3</v>
      </c>
      <c r="B10" s="77">
        <v>3987129</v>
      </c>
      <c r="C10" s="28">
        <f t="shared" si="0"/>
        <v>9.7326117942989345</v>
      </c>
      <c r="D10" s="77">
        <v>3718528</v>
      </c>
      <c r="E10" s="28">
        <f t="shared" si="1"/>
        <v>8.8425802381127099</v>
      </c>
      <c r="F10" s="41">
        <f t="shared" si="2"/>
        <v>7705657</v>
      </c>
      <c r="G10" s="35">
        <f t="shared" si="3"/>
        <v>9.2817755330925618</v>
      </c>
      <c r="H10" s="13">
        <v>2</v>
      </c>
      <c r="I10" s="28">
        <f t="shared" si="4"/>
        <v>4.238186056367875E-2</v>
      </c>
      <c r="J10" s="138">
        <v>0</v>
      </c>
      <c r="K10" s="28">
        <f t="shared" si="5"/>
        <v>0</v>
      </c>
      <c r="L10" s="11"/>
      <c r="M10" s="12">
        <f t="shared" ref="M10:M15" si="108">SUM(H10+J10+L10)</f>
        <v>2</v>
      </c>
      <c r="N10" s="13">
        <v>2</v>
      </c>
      <c r="O10" s="28">
        <f t="shared" si="6"/>
        <v>4.2417815482502647E-2</v>
      </c>
      <c r="P10" s="138">
        <v>0</v>
      </c>
      <c r="Q10" s="28">
        <f t="shared" si="7"/>
        <v>0</v>
      </c>
      <c r="R10" s="11"/>
      <c r="S10" s="12">
        <f t="shared" ref="S10:S15" si="109">SUM(N10+P10+R10)</f>
        <v>2</v>
      </c>
      <c r="T10" s="13">
        <v>2</v>
      </c>
      <c r="U10" s="28">
        <f t="shared" si="8"/>
        <v>4.2480883602378929E-2</v>
      </c>
      <c r="V10" s="138">
        <v>0</v>
      </c>
      <c r="W10" s="28">
        <f t="shared" si="9"/>
        <v>0</v>
      </c>
      <c r="X10" s="11"/>
      <c r="Y10" s="12">
        <f t="shared" ref="Y10:Y15" si="110">SUM(T10+V10+X10)</f>
        <v>2</v>
      </c>
      <c r="Z10" s="13">
        <v>2</v>
      </c>
      <c r="AA10" s="28">
        <f t="shared" si="10"/>
        <v>4.2517006802721087E-2</v>
      </c>
      <c r="AB10" s="138">
        <v>0</v>
      </c>
      <c r="AC10" s="28">
        <f t="shared" si="11"/>
        <v>0</v>
      </c>
      <c r="AD10" s="11"/>
      <c r="AE10" s="12">
        <f t="shared" ref="AE10:AE15" si="111">SUM(Z10+AB10+AD10)</f>
        <v>2</v>
      </c>
      <c r="AF10" s="13">
        <v>2</v>
      </c>
      <c r="AG10" s="28">
        <f t="shared" si="12"/>
        <v>4.2707666026051673E-2</v>
      </c>
      <c r="AH10" s="138">
        <v>0</v>
      </c>
      <c r="AI10" s="28">
        <f t="shared" si="13"/>
        <v>0</v>
      </c>
      <c r="AJ10" s="11"/>
      <c r="AK10" s="12">
        <f t="shared" ref="AK10:AK15" si="112">SUM(AF10+AH10+AJ10)</f>
        <v>2</v>
      </c>
      <c r="AL10" s="13">
        <v>2</v>
      </c>
      <c r="AM10" s="28">
        <f t="shared" si="14"/>
        <v>4.2936882782310004E-2</v>
      </c>
      <c r="AN10" s="138">
        <v>0</v>
      </c>
      <c r="AO10" s="28">
        <f t="shared" si="15"/>
        <v>0</v>
      </c>
      <c r="AP10" s="11"/>
      <c r="AQ10" s="12">
        <f t="shared" ref="AQ10:AQ15" si="113">SUM(AL10+AN10+AP10)</f>
        <v>2</v>
      </c>
      <c r="AR10" s="13">
        <v>2</v>
      </c>
      <c r="AS10" s="28">
        <f t="shared" si="16"/>
        <v>4.3299415457891316E-2</v>
      </c>
      <c r="AT10" s="138">
        <v>0</v>
      </c>
      <c r="AU10" s="28">
        <f t="shared" si="17"/>
        <v>0</v>
      </c>
      <c r="AV10" s="11"/>
      <c r="AW10" s="12">
        <f t="shared" ref="AW10:AW15" si="114">SUM(AR10+AT10+AV10)</f>
        <v>2</v>
      </c>
      <c r="AX10" s="13">
        <v>2</v>
      </c>
      <c r="AY10" s="28">
        <f t="shared" si="18"/>
        <v>4.3506634761801173E-2</v>
      </c>
      <c r="AZ10" s="138">
        <v>0</v>
      </c>
      <c r="BA10" s="28">
        <f t="shared" si="19"/>
        <v>0</v>
      </c>
      <c r="BB10" s="11"/>
      <c r="BC10" s="12">
        <f t="shared" ref="BC10:BC15" si="115">SUM(AX10+AZ10+BB10)</f>
        <v>2</v>
      </c>
      <c r="BD10" s="13">
        <v>2</v>
      </c>
      <c r="BE10" s="28">
        <f t="shared" si="20"/>
        <v>4.3744531933508315E-2</v>
      </c>
      <c r="BF10" s="138">
        <v>0</v>
      </c>
      <c r="BG10" s="28">
        <f t="shared" si="21"/>
        <v>0</v>
      </c>
      <c r="BH10" s="11"/>
      <c r="BI10" s="12">
        <f t="shared" ref="BI10:BI15" si="116">SUM(BD10+BF10+BH10)</f>
        <v>2</v>
      </c>
      <c r="BJ10" s="13">
        <v>2</v>
      </c>
      <c r="BK10" s="28">
        <f t="shared" si="22"/>
        <v>4.3773254541475161E-2</v>
      </c>
      <c r="BL10" s="138">
        <v>0</v>
      </c>
      <c r="BM10" s="28">
        <f t="shared" si="23"/>
        <v>0</v>
      </c>
      <c r="BN10" s="11"/>
      <c r="BO10" s="12">
        <f t="shared" ref="BO10:BO15" si="117">SUM(BJ10+BL10+BN10)</f>
        <v>2</v>
      </c>
      <c r="BP10" s="13">
        <v>2</v>
      </c>
      <c r="BQ10" s="28">
        <f t="shared" si="24"/>
        <v>4.3936731107205619E-2</v>
      </c>
      <c r="BR10" s="138">
        <v>0</v>
      </c>
      <c r="BS10" s="28">
        <f t="shared" si="25"/>
        <v>0</v>
      </c>
      <c r="BT10" s="11"/>
      <c r="BU10" s="12">
        <f t="shared" ref="BU10:BU15" si="118">SUM(BP10+BR10+BT10)</f>
        <v>2</v>
      </c>
      <c r="BV10" s="13">
        <v>2</v>
      </c>
      <c r="BW10" s="28">
        <f t="shared" si="26"/>
        <v>4.4169611307420496E-2</v>
      </c>
      <c r="BX10" s="138">
        <v>0</v>
      </c>
      <c r="BY10" s="28">
        <f t="shared" si="27"/>
        <v>0</v>
      </c>
      <c r="BZ10" s="11"/>
      <c r="CA10" s="12">
        <f t="shared" ref="CA10:CA15" si="119">SUM(BV10+BX10+BZ10)</f>
        <v>2</v>
      </c>
      <c r="CB10" s="13">
        <v>2</v>
      </c>
      <c r="CC10" s="28">
        <f t="shared" si="28"/>
        <v>4.4296788482834998E-2</v>
      </c>
      <c r="CD10" s="138">
        <v>0</v>
      </c>
      <c r="CE10" s="28">
        <f t="shared" si="29"/>
        <v>0</v>
      </c>
      <c r="CF10" s="11"/>
      <c r="CG10" s="12">
        <f t="shared" ref="CG10:CG15" si="120">SUM(CB10+CD10+CF10)</f>
        <v>2</v>
      </c>
      <c r="CH10" s="13">
        <v>2</v>
      </c>
      <c r="CI10" s="28">
        <f t="shared" si="30"/>
        <v>4.4612982377871965E-2</v>
      </c>
      <c r="CJ10" s="138">
        <v>0</v>
      </c>
      <c r="CK10" s="28">
        <f t="shared" si="31"/>
        <v>0</v>
      </c>
      <c r="CL10" s="11"/>
      <c r="CM10" s="12">
        <f t="shared" ref="CM10:CM15" si="121">SUM(CH10+CJ10+CL10)</f>
        <v>2</v>
      </c>
      <c r="CN10" s="13">
        <v>2</v>
      </c>
      <c r="CO10" s="28">
        <f t="shared" si="32"/>
        <v>4.506534474988734E-2</v>
      </c>
      <c r="CP10" s="138">
        <v>0</v>
      </c>
      <c r="CQ10" s="28">
        <f t="shared" si="33"/>
        <v>0</v>
      </c>
      <c r="CR10" s="11"/>
      <c r="CS10" s="12">
        <f t="shared" ref="CS10:CS15" si="122">SUM(CN10+CP10+CR10)</f>
        <v>2</v>
      </c>
      <c r="CT10" s="13">
        <v>2</v>
      </c>
      <c r="CU10" s="28">
        <f t="shared" si="34"/>
        <v>4.5433893684688774E-2</v>
      </c>
      <c r="CV10" s="138">
        <v>0</v>
      </c>
      <c r="CW10" s="28">
        <f t="shared" si="35"/>
        <v>0</v>
      </c>
      <c r="CX10" s="11"/>
      <c r="CY10" s="12">
        <f t="shared" ref="CY10:CY15" si="123">SUM(CT10+CV10+CX10)</f>
        <v>2</v>
      </c>
      <c r="CZ10" s="13">
        <v>2</v>
      </c>
      <c r="DA10" s="28">
        <f t="shared" si="36"/>
        <v>4.553734061930783E-2</v>
      </c>
      <c r="DB10" s="138">
        <v>0</v>
      </c>
      <c r="DC10" s="28">
        <f t="shared" si="37"/>
        <v>0</v>
      </c>
      <c r="DD10" s="11"/>
      <c r="DE10" s="12">
        <f t="shared" ref="DE10:DE19" si="124">SUM(CZ10+DB10+DD10)</f>
        <v>2</v>
      </c>
      <c r="DF10" s="10">
        <v>2</v>
      </c>
      <c r="DG10" s="28">
        <f t="shared" si="38"/>
        <v>4.5745654162854532E-2</v>
      </c>
      <c r="DH10" s="11">
        <v>0</v>
      </c>
      <c r="DI10" s="28">
        <f t="shared" si="39"/>
        <v>0</v>
      </c>
      <c r="DJ10" s="11"/>
      <c r="DK10" s="12">
        <f t="shared" si="40"/>
        <v>2</v>
      </c>
      <c r="DL10" s="10">
        <v>2</v>
      </c>
      <c r="DM10" s="28">
        <f t="shared" si="41"/>
        <v>4.6008741660915571E-2</v>
      </c>
      <c r="DN10" s="11">
        <v>0</v>
      </c>
      <c r="DO10" s="28">
        <f t="shared" si="42"/>
        <v>0</v>
      </c>
      <c r="DP10" s="11"/>
      <c r="DQ10" s="12">
        <f t="shared" si="43"/>
        <v>2</v>
      </c>
      <c r="DR10" s="10">
        <v>2</v>
      </c>
      <c r="DS10" s="28">
        <f t="shared" si="44"/>
        <v>4.6576618537494181E-2</v>
      </c>
      <c r="DT10" s="11">
        <v>0</v>
      </c>
      <c r="DU10" s="28">
        <f t="shared" si="45"/>
        <v>0</v>
      </c>
      <c r="DV10" s="11"/>
      <c r="DW10" s="12">
        <f t="shared" si="46"/>
        <v>2</v>
      </c>
      <c r="DX10" s="10">
        <v>2</v>
      </c>
      <c r="DY10" s="28">
        <f t="shared" si="47"/>
        <v>4.6959380136182206E-2</v>
      </c>
      <c r="DZ10" s="11">
        <v>0</v>
      </c>
      <c r="EA10" s="28">
        <f t="shared" si="48"/>
        <v>0</v>
      </c>
      <c r="EB10" s="11"/>
      <c r="EC10" s="12">
        <f t="shared" si="49"/>
        <v>2</v>
      </c>
      <c r="ED10" s="10">
        <v>2</v>
      </c>
      <c r="EE10" s="28">
        <f t="shared" si="50"/>
        <v>4.7573739295908662E-2</v>
      </c>
      <c r="EF10" s="11">
        <v>0</v>
      </c>
      <c r="EG10" s="28">
        <f t="shared" si="51"/>
        <v>0</v>
      </c>
      <c r="EH10" s="11"/>
      <c r="EI10" s="12">
        <f t="shared" si="52"/>
        <v>2</v>
      </c>
      <c r="EJ10" s="10">
        <v>2</v>
      </c>
      <c r="EK10" s="28">
        <f t="shared" si="53"/>
        <v>4.8402710551790899E-2</v>
      </c>
      <c r="EL10" s="11">
        <v>0</v>
      </c>
      <c r="EM10" s="28">
        <f t="shared" si="54"/>
        <v>0</v>
      </c>
      <c r="EN10" s="11"/>
      <c r="EO10" s="12">
        <f t="shared" si="55"/>
        <v>2</v>
      </c>
      <c r="EP10" s="10">
        <v>2</v>
      </c>
      <c r="EQ10" s="28">
        <f t="shared" si="56"/>
        <v>4.8579062424095217E-2</v>
      </c>
      <c r="ER10" s="11">
        <v>0</v>
      </c>
      <c r="ES10" s="28">
        <f t="shared" si="57"/>
        <v>0</v>
      </c>
      <c r="ET10" s="11"/>
      <c r="EU10" s="12">
        <f t="shared" si="58"/>
        <v>2</v>
      </c>
      <c r="EV10" s="10">
        <v>2</v>
      </c>
      <c r="EW10" s="28">
        <f t="shared" si="59"/>
        <v>4.8768593026091198E-2</v>
      </c>
      <c r="EX10" s="11">
        <v>0</v>
      </c>
      <c r="EY10" s="28">
        <f t="shared" si="60"/>
        <v>0</v>
      </c>
      <c r="EZ10" s="11"/>
      <c r="FA10" s="12">
        <f t="shared" si="61"/>
        <v>2</v>
      </c>
      <c r="FB10" s="10">
        <v>1</v>
      </c>
      <c r="FC10" s="28">
        <f t="shared" si="62"/>
        <v>2.4740227610094014E-2</v>
      </c>
      <c r="FD10" s="11">
        <v>0</v>
      </c>
      <c r="FE10" s="28">
        <f t="shared" si="63"/>
        <v>0</v>
      </c>
      <c r="FF10" s="11"/>
      <c r="FG10" s="12">
        <f t="shared" si="64"/>
        <v>1</v>
      </c>
      <c r="FH10" s="10">
        <v>1</v>
      </c>
      <c r="FI10" s="28">
        <f t="shared" si="65"/>
        <v>2.5214321734745339E-2</v>
      </c>
      <c r="FJ10" s="11">
        <v>0</v>
      </c>
      <c r="FK10" s="28">
        <f t="shared" si="66"/>
        <v>0</v>
      </c>
      <c r="FL10" s="11"/>
      <c r="FM10" s="12">
        <f t="shared" si="67"/>
        <v>1</v>
      </c>
      <c r="FN10" s="10">
        <v>1</v>
      </c>
      <c r="FO10" s="28">
        <f t="shared" si="68"/>
        <v>2.5601638504864313E-2</v>
      </c>
      <c r="FP10" s="11">
        <v>0</v>
      </c>
      <c r="FQ10" s="28">
        <f t="shared" si="69"/>
        <v>0</v>
      </c>
      <c r="FR10" s="11"/>
      <c r="FS10" s="12">
        <f t="shared" si="70"/>
        <v>1</v>
      </c>
      <c r="FT10" s="10">
        <v>1</v>
      </c>
      <c r="FU10" s="28">
        <f t="shared" si="71"/>
        <v>2.615062761506276E-2</v>
      </c>
      <c r="FV10" s="11">
        <v>0</v>
      </c>
      <c r="FW10" s="28">
        <f t="shared" si="72"/>
        <v>0</v>
      </c>
      <c r="FX10" s="11"/>
      <c r="FY10" s="12">
        <f t="shared" si="73"/>
        <v>1</v>
      </c>
      <c r="FZ10" s="11">
        <v>1</v>
      </c>
      <c r="GA10" s="28">
        <f t="shared" si="74"/>
        <v>2.6666666666666668E-2</v>
      </c>
      <c r="GB10" s="11">
        <v>0</v>
      </c>
      <c r="GC10" s="28">
        <f t="shared" si="75"/>
        <v>0</v>
      </c>
      <c r="GD10" s="11"/>
      <c r="GE10" s="12">
        <f t="shared" si="76"/>
        <v>1</v>
      </c>
      <c r="GF10" s="11">
        <v>1</v>
      </c>
      <c r="GG10" s="28">
        <f t="shared" si="77"/>
        <v>2.6852846401718582E-2</v>
      </c>
      <c r="GH10" s="11">
        <v>0</v>
      </c>
      <c r="GI10" s="28">
        <f t="shared" si="78"/>
        <v>0</v>
      </c>
      <c r="GJ10" s="11"/>
      <c r="GK10" s="12">
        <f t="shared" si="79"/>
        <v>1</v>
      </c>
      <c r="GL10" s="11">
        <v>1</v>
      </c>
      <c r="GM10" s="28">
        <f t="shared" si="80"/>
        <v>2.7048958615093318E-2</v>
      </c>
      <c r="GN10" s="11">
        <v>0</v>
      </c>
      <c r="GO10" s="28">
        <f t="shared" si="81"/>
        <v>0</v>
      </c>
      <c r="GP10" s="11"/>
      <c r="GQ10" s="11">
        <f t="shared" si="82"/>
        <v>1</v>
      </c>
      <c r="GR10" s="28">
        <f t="shared" si="83"/>
        <v>1.5229972586049346E-2</v>
      </c>
      <c r="GS10" s="10">
        <v>1</v>
      </c>
      <c r="GT10" s="28">
        <f t="shared" si="84"/>
        <v>2.7427317608337907E-2</v>
      </c>
      <c r="GU10" s="11">
        <v>0</v>
      </c>
      <c r="GV10" s="28">
        <f t="shared" si="85"/>
        <v>0</v>
      </c>
      <c r="GW10" s="11"/>
      <c r="GX10" s="11">
        <f t="shared" si="86"/>
        <v>1</v>
      </c>
      <c r="GY10" s="35">
        <f t="shared" si="87"/>
        <v>1.5451174289245981E-2</v>
      </c>
      <c r="GZ10" s="10">
        <v>1</v>
      </c>
      <c r="HA10" s="28">
        <f t="shared" si="88"/>
        <v>2.8296547821165818E-2</v>
      </c>
      <c r="HB10" s="11">
        <v>0</v>
      </c>
      <c r="HC10" s="28">
        <f t="shared" si="89"/>
        <v>0</v>
      </c>
      <c r="HD10" s="11"/>
      <c r="HE10" s="11">
        <f t="shared" si="90"/>
        <v>1</v>
      </c>
      <c r="HF10" s="35">
        <f t="shared" si="91"/>
        <v>1.5928639694170119E-2</v>
      </c>
      <c r="HG10" s="11">
        <v>1</v>
      </c>
      <c r="HH10" s="28">
        <f t="shared" si="92"/>
        <v>2.9052876234747237E-2</v>
      </c>
      <c r="HI10" s="11">
        <v>0</v>
      </c>
      <c r="HJ10" s="28">
        <f t="shared" si="93"/>
        <v>0</v>
      </c>
      <c r="HK10" s="11"/>
      <c r="HL10" s="11">
        <f t="shared" si="94"/>
        <v>1</v>
      </c>
      <c r="HM10" s="35">
        <f t="shared" si="95"/>
        <v>1.636929120969062E-2</v>
      </c>
      <c r="HN10" s="10">
        <v>1</v>
      </c>
      <c r="HO10" s="28">
        <f t="shared" si="96"/>
        <v>2.9904306220095694E-2</v>
      </c>
      <c r="HP10" s="11">
        <v>0</v>
      </c>
      <c r="HQ10" s="28">
        <f t="shared" si="97"/>
        <v>0</v>
      </c>
      <c r="HR10" s="11"/>
      <c r="HS10" s="11">
        <f t="shared" si="98"/>
        <v>1</v>
      </c>
      <c r="HT10" s="35">
        <f t="shared" si="99"/>
        <v>1.6929067208396816E-2</v>
      </c>
      <c r="HU10" s="11">
        <v>1</v>
      </c>
      <c r="HV10" s="28">
        <f t="shared" si="100"/>
        <v>3.0656039239730225E-2</v>
      </c>
      <c r="HW10" s="11">
        <v>0</v>
      </c>
      <c r="HX10" s="28">
        <f t="shared" si="101"/>
        <v>0</v>
      </c>
      <c r="HY10" s="11"/>
      <c r="HZ10" s="11">
        <f t="shared" si="102"/>
        <v>1</v>
      </c>
      <c r="IA10" s="35">
        <f t="shared" si="103"/>
        <v>1.7409470752089137E-2</v>
      </c>
      <c r="IB10" s="157"/>
      <c r="IC10" s="159"/>
      <c r="ID10" s="159"/>
      <c r="IE10" s="159"/>
      <c r="IF10" s="159"/>
      <c r="IG10" s="159"/>
      <c r="IH10" s="155"/>
      <c r="II10" s="157"/>
      <c r="IJ10" s="159"/>
      <c r="IK10" s="159"/>
      <c r="IL10" s="159"/>
      <c r="IM10" s="159"/>
      <c r="IN10" s="159"/>
      <c r="IO10" s="155"/>
      <c r="IP10" s="157"/>
      <c r="IQ10" s="159"/>
      <c r="IR10" s="159"/>
      <c r="IS10" s="159"/>
      <c r="IT10" s="159"/>
      <c r="IU10" s="159"/>
      <c r="IV10" s="155"/>
      <c r="IW10" s="157"/>
      <c r="IX10" s="159"/>
      <c r="IY10" s="159"/>
      <c r="IZ10" s="159"/>
      <c r="JA10" s="159"/>
      <c r="JB10" s="159"/>
      <c r="JC10" s="155"/>
      <c r="JD10" s="157"/>
      <c r="JE10" s="159"/>
      <c r="JF10" s="159"/>
      <c r="JG10" s="159"/>
      <c r="JH10" s="159"/>
      <c r="JI10" s="159"/>
      <c r="JJ10" s="155"/>
      <c r="JK10" s="157"/>
      <c r="JL10" s="159"/>
      <c r="JM10" s="159"/>
      <c r="JN10" s="159"/>
      <c r="JO10" s="159"/>
      <c r="JP10" s="159"/>
      <c r="JQ10" s="155"/>
      <c r="JR10" s="157"/>
      <c r="JS10" s="159"/>
      <c r="JT10" s="159"/>
      <c r="JU10" s="159"/>
      <c r="JV10" s="159"/>
      <c r="JW10" s="159"/>
      <c r="JX10" s="155"/>
      <c r="JY10" s="157"/>
      <c r="JZ10" s="159"/>
      <c r="KA10" s="159"/>
      <c r="KB10" s="159"/>
      <c r="KC10" s="159"/>
      <c r="KD10" s="159"/>
      <c r="KE10" s="155"/>
      <c r="KF10" s="157"/>
      <c r="KG10" s="159"/>
      <c r="KH10" s="159"/>
      <c r="KI10" s="159"/>
      <c r="KJ10" s="159"/>
      <c r="KK10" s="159"/>
      <c r="KL10" s="155"/>
      <c r="KM10" s="157"/>
      <c r="KN10" s="159"/>
      <c r="KO10" s="159"/>
      <c r="KP10" s="159"/>
      <c r="KQ10" s="159"/>
      <c r="KR10" s="159"/>
      <c r="KS10" s="155"/>
      <c r="KT10" s="157"/>
      <c r="KU10" s="159"/>
      <c r="KV10" s="159"/>
      <c r="KW10" s="159"/>
      <c r="KX10" s="159"/>
      <c r="KY10" s="159"/>
      <c r="KZ10" s="155"/>
      <c r="LA10" s="157"/>
      <c r="LB10" s="159"/>
      <c r="LC10" s="159"/>
      <c r="LD10" s="159"/>
      <c r="LE10" s="159"/>
      <c r="LF10" s="159"/>
      <c r="LG10" s="155"/>
      <c r="LH10" s="157"/>
      <c r="LI10" s="159"/>
      <c r="LJ10" s="159"/>
      <c r="LK10" s="159"/>
      <c r="LL10" s="159"/>
      <c r="LM10" s="159"/>
      <c r="LN10" s="155"/>
      <c r="LO10" s="157"/>
      <c r="LP10" s="159"/>
      <c r="LQ10" s="159"/>
      <c r="LR10" s="159"/>
      <c r="LS10" s="159"/>
      <c r="LT10" s="159"/>
      <c r="LU10" s="155"/>
      <c r="LV10" s="157"/>
      <c r="LW10" s="159"/>
      <c r="LX10" s="159"/>
      <c r="LY10" s="159"/>
      <c r="LZ10" s="159"/>
      <c r="MA10" s="159"/>
      <c r="MB10" s="155"/>
      <c r="MC10" s="157"/>
      <c r="MD10" s="159"/>
      <c r="ME10" s="159"/>
      <c r="MF10" s="159"/>
      <c r="MG10" s="159"/>
      <c r="MH10" s="159"/>
      <c r="MI10" s="155"/>
      <c r="MJ10" s="157"/>
      <c r="MK10" s="159"/>
      <c r="ML10" s="159"/>
      <c r="MM10" s="159"/>
      <c r="MN10" s="159"/>
      <c r="MO10" s="159"/>
      <c r="MP10" s="155"/>
      <c r="MQ10" s="157"/>
      <c r="MR10" s="159"/>
      <c r="MS10" s="159"/>
      <c r="MT10" s="159"/>
      <c r="MU10" s="159"/>
      <c r="MV10" s="159"/>
      <c r="MW10" s="155"/>
      <c r="MX10" s="157"/>
      <c r="MY10" s="159"/>
      <c r="MZ10" s="159"/>
      <c r="NA10" s="159"/>
      <c r="NB10" s="159"/>
      <c r="NC10" s="159"/>
      <c r="ND10" s="155"/>
      <c r="NE10" s="157"/>
      <c r="NF10" s="159"/>
      <c r="NG10" s="159"/>
      <c r="NH10" s="159"/>
      <c r="NI10" s="159"/>
      <c r="NJ10" s="159"/>
      <c r="NK10" s="155"/>
      <c r="NL10" s="157"/>
      <c r="NM10" s="159"/>
      <c r="NN10" s="159"/>
      <c r="NO10" s="159"/>
      <c r="NP10" s="159"/>
      <c r="NQ10" s="159"/>
      <c r="NR10" s="155"/>
      <c r="NS10" s="157"/>
      <c r="NT10" s="159"/>
      <c r="NU10" s="159"/>
      <c r="NV10" s="159"/>
      <c r="NW10" s="159"/>
      <c r="NX10" s="159"/>
      <c r="NY10" s="155"/>
      <c r="NZ10" s="157"/>
      <c r="OA10" s="159"/>
      <c r="OB10" s="159"/>
      <c r="OC10" s="159"/>
      <c r="OD10" s="159"/>
      <c r="OE10" s="159"/>
      <c r="OF10" s="155"/>
      <c r="OG10" s="157"/>
      <c r="OH10" s="159"/>
      <c r="OI10" s="159"/>
      <c r="OJ10" s="159"/>
      <c r="OK10" s="159"/>
      <c r="OL10" s="159"/>
      <c r="OM10" s="155"/>
      <c r="ON10" s="157"/>
      <c r="OO10" s="159"/>
      <c r="OP10" s="159"/>
      <c r="OQ10" s="159"/>
      <c r="OR10" s="159"/>
      <c r="OS10" s="159"/>
      <c r="OT10" s="155"/>
      <c r="OU10" s="157"/>
      <c r="OV10" s="159"/>
      <c r="OW10" s="159"/>
      <c r="OX10" s="159"/>
      <c r="OY10" s="159"/>
      <c r="OZ10" s="159"/>
      <c r="PA10" s="155"/>
      <c r="PB10" s="108">
        <v>0</v>
      </c>
      <c r="PC10" s="28">
        <f t="shared" si="104"/>
        <v>0</v>
      </c>
      <c r="PD10" s="109">
        <v>0</v>
      </c>
      <c r="PE10" s="28">
        <f t="shared" si="105"/>
        <v>0</v>
      </c>
      <c r="PF10" s="109"/>
      <c r="PG10" s="11">
        <f t="shared" si="106"/>
        <v>0</v>
      </c>
      <c r="PH10" s="35">
        <f t="shared" si="107"/>
        <v>0</v>
      </c>
      <c r="PJ10" s="11"/>
      <c r="PK10" s="28"/>
      <c r="PL10" s="11"/>
      <c r="PM10" s="28"/>
      <c r="PN10" s="11"/>
      <c r="PO10" s="11"/>
      <c r="PP10" s="28"/>
      <c r="PQ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</row>
    <row r="11" spans="1:1415">
      <c r="A11" s="17" t="s">
        <v>4</v>
      </c>
      <c r="B11" s="77">
        <v>5110948</v>
      </c>
      <c r="C11" s="28">
        <f t="shared" si="0"/>
        <v>12.475862402457645</v>
      </c>
      <c r="D11" s="77">
        <v>4689659</v>
      </c>
      <c r="E11" s="28">
        <f t="shared" si="1"/>
        <v>11.151909034135931</v>
      </c>
      <c r="F11" s="41">
        <f t="shared" si="2"/>
        <v>9800607</v>
      </c>
      <c r="G11" s="35">
        <f t="shared" si="3"/>
        <v>11.805227544134873</v>
      </c>
      <c r="H11" s="13">
        <v>6</v>
      </c>
      <c r="I11" s="28">
        <f t="shared" si="4"/>
        <v>0.12714558169103624</v>
      </c>
      <c r="J11" s="138">
        <v>3</v>
      </c>
      <c r="K11" s="28">
        <f t="shared" si="5"/>
        <v>7.8988941548183256E-2</v>
      </c>
      <c r="L11" s="11"/>
      <c r="M11" s="12">
        <f t="shared" si="108"/>
        <v>9</v>
      </c>
      <c r="N11" s="13">
        <v>6</v>
      </c>
      <c r="O11" s="28">
        <f t="shared" si="6"/>
        <v>0.12725344644750797</v>
      </c>
      <c r="P11" s="138">
        <v>3</v>
      </c>
      <c r="Q11" s="28">
        <f t="shared" si="7"/>
        <v>7.9134792930625156E-2</v>
      </c>
      <c r="R11" s="11"/>
      <c r="S11" s="12">
        <f t="shared" si="109"/>
        <v>9</v>
      </c>
      <c r="T11" s="13">
        <v>6</v>
      </c>
      <c r="U11" s="28">
        <f t="shared" si="8"/>
        <v>0.12744265080713679</v>
      </c>
      <c r="V11" s="138">
        <v>3</v>
      </c>
      <c r="W11" s="28">
        <f t="shared" si="9"/>
        <v>7.9218378663850009E-2</v>
      </c>
      <c r="X11" s="11"/>
      <c r="Y11" s="12">
        <f t="shared" si="110"/>
        <v>9</v>
      </c>
      <c r="Z11" s="13">
        <v>6</v>
      </c>
      <c r="AA11" s="28">
        <f t="shared" si="10"/>
        <v>0.12755102040816327</v>
      </c>
      <c r="AB11" s="138">
        <v>3</v>
      </c>
      <c r="AC11" s="28">
        <f t="shared" si="11"/>
        <v>7.9365079365079361E-2</v>
      </c>
      <c r="AD11" s="11"/>
      <c r="AE11" s="12">
        <f t="shared" si="111"/>
        <v>9</v>
      </c>
      <c r="AF11" s="13">
        <v>6</v>
      </c>
      <c r="AG11" s="28">
        <f t="shared" si="12"/>
        <v>0.12812299807815503</v>
      </c>
      <c r="AH11" s="138">
        <v>3</v>
      </c>
      <c r="AI11" s="28">
        <f t="shared" si="13"/>
        <v>7.9744816586921854E-2</v>
      </c>
      <c r="AJ11" s="11"/>
      <c r="AK11" s="12">
        <f t="shared" si="112"/>
        <v>9</v>
      </c>
      <c r="AL11" s="13">
        <v>6</v>
      </c>
      <c r="AM11" s="28">
        <f t="shared" si="14"/>
        <v>0.12881064834693001</v>
      </c>
      <c r="AN11" s="138">
        <v>3</v>
      </c>
      <c r="AO11" s="28">
        <f t="shared" si="15"/>
        <v>8.0042689434364989E-2</v>
      </c>
      <c r="AP11" s="11"/>
      <c r="AQ11" s="12">
        <f t="shared" si="113"/>
        <v>9</v>
      </c>
      <c r="AR11" s="13">
        <v>6</v>
      </c>
      <c r="AS11" s="28">
        <f t="shared" si="16"/>
        <v>0.12989824637367395</v>
      </c>
      <c r="AT11" s="138">
        <v>3</v>
      </c>
      <c r="AU11" s="28">
        <f t="shared" si="17"/>
        <v>8.0536912751677847E-2</v>
      </c>
      <c r="AV11" s="11"/>
      <c r="AW11" s="12">
        <f t="shared" si="114"/>
        <v>9</v>
      </c>
      <c r="AX11" s="13">
        <v>6</v>
      </c>
      <c r="AY11" s="28">
        <f t="shared" si="18"/>
        <v>0.13051990428540353</v>
      </c>
      <c r="AZ11" s="138">
        <v>3</v>
      </c>
      <c r="BA11" s="28">
        <f t="shared" si="19"/>
        <v>8.1081081081081072E-2</v>
      </c>
      <c r="BB11" s="11"/>
      <c r="BC11" s="12">
        <f t="shared" si="115"/>
        <v>9</v>
      </c>
      <c r="BD11" s="13">
        <v>6</v>
      </c>
      <c r="BE11" s="28">
        <f t="shared" si="20"/>
        <v>0.13123359580052493</v>
      </c>
      <c r="BF11" s="138">
        <v>2</v>
      </c>
      <c r="BG11" s="28">
        <f t="shared" si="21"/>
        <v>5.434782608695652E-2</v>
      </c>
      <c r="BH11" s="11"/>
      <c r="BI11" s="12">
        <f t="shared" si="116"/>
        <v>8</v>
      </c>
      <c r="BJ11" s="13">
        <v>6</v>
      </c>
      <c r="BK11" s="28">
        <f t="shared" si="22"/>
        <v>0.13131976362442546</v>
      </c>
      <c r="BL11" s="138">
        <v>2</v>
      </c>
      <c r="BM11" s="28">
        <f t="shared" si="23"/>
        <v>5.4451402123604685E-2</v>
      </c>
      <c r="BN11" s="11"/>
      <c r="BO11" s="12">
        <f t="shared" si="117"/>
        <v>8</v>
      </c>
      <c r="BP11" s="13">
        <v>6</v>
      </c>
      <c r="BQ11" s="28">
        <f t="shared" si="24"/>
        <v>0.13181019332161686</v>
      </c>
      <c r="BR11" s="138">
        <v>2</v>
      </c>
      <c r="BS11" s="28">
        <f t="shared" si="25"/>
        <v>5.4659743099207431E-2</v>
      </c>
      <c r="BT11" s="11"/>
      <c r="BU11" s="12">
        <f t="shared" si="118"/>
        <v>8</v>
      </c>
      <c r="BV11" s="13">
        <v>6</v>
      </c>
      <c r="BW11" s="28">
        <f t="shared" si="26"/>
        <v>0.13250883392226148</v>
      </c>
      <c r="BX11" s="138">
        <v>2</v>
      </c>
      <c r="BY11" s="28">
        <f t="shared" si="27"/>
        <v>5.4929964295523208E-2</v>
      </c>
      <c r="BZ11" s="11"/>
      <c r="CA11" s="12">
        <f t="shared" si="119"/>
        <v>8</v>
      </c>
      <c r="CB11" s="13">
        <v>6</v>
      </c>
      <c r="CC11" s="28">
        <f t="shared" si="28"/>
        <v>0.13289036544850499</v>
      </c>
      <c r="CD11" s="138">
        <v>2</v>
      </c>
      <c r="CE11" s="28">
        <f t="shared" si="29"/>
        <v>5.5141990625861594E-2</v>
      </c>
      <c r="CF11" s="11"/>
      <c r="CG11" s="12">
        <f t="shared" si="120"/>
        <v>8</v>
      </c>
      <c r="CH11" s="13">
        <v>6</v>
      </c>
      <c r="CI11" s="28">
        <f t="shared" si="30"/>
        <v>0.13383894713361588</v>
      </c>
      <c r="CJ11" s="138">
        <v>2</v>
      </c>
      <c r="CK11" s="28">
        <f t="shared" si="31"/>
        <v>5.5524708495280406E-2</v>
      </c>
      <c r="CL11" s="11"/>
      <c r="CM11" s="12">
        <f t="shared" si="121"/>
        <v>8</v>
      </c>
      <c r="CN11" s="13">
        <v>6</v>
      </c>
      <c r="CO11" s="28">
        <f t="shared" si="32"/>
        <v>0.13519603424966201</v>
      </c>
      <c r="CP11" s="138">
        <v>2</v>
      </c>
      <c r="CQ11" s="28">
        <f t="shared" si="33"/>
        <v>5.6116722783389458E-2</v>
      </c>
      <c r="CR11" s="11"/>
      <c r="CS11" s="12">
        <f t="shared" si="122"/>
        <v>8</v>
      </c>
      <c r="CT11" s="13">
        <v>6</v>
      </c>
      <c r="CU11" s="28">
        <f t="shared" si="34"/>
        <v>0.13630168105406634</v>
      </c>
      <c r="CV11" s="138">
        <v>2</v>
      </c>
      <c r="CW11" s="28">
        <f t="shared" si="35"/>
        <v>5.6689342403628121E-2</v>
      </c>
      <c r="CX11" s="11"/>
      <c r="CY11" s="12">
        <f t="shared" si="123"/>
        <v>8</v>
      </c>
      <c r="CZ11" s="13">
        <v>7</v>
      </c>
      <c r="DA11" s="28">
        <f t="shared" si="36"/>
        <v>0.15938069216757741</v>
      </c>
      <c r="DB11" s="138">
        <v>2</v>
      </c>
      <c r="DC11" s="28">
        <f t="shared" si="37"/>
        <v>5.6866647711117428E-2</v>
      </c>
      <c r="DD11" s="11"/>
      <c r="DE11" s="12">
        <f t="shared" si="124"/>
        <v>9</v>
      </c>
      <c r="DF11" s="10">
        <v>6</v>
      </c>
      <c r="DG11" s="28">
        <f t="shared" si="38"/>
        <v>0.1372369624885636</v>
      </c>
      <c r="DH11" s="11">
        <v>2</v>
      </c>
      <c r="DI11" s="28">
        <f t="shared" si="39"/>
        <v>5.7077625570776253E-2</v>
      </c>
      <c r="DJ11" s="11"/>
      <c r="DK11" s="12">
        <f t="shared" si="40"/>
        <v>8</v>
      </c>
      <c r="DL11" s="10">
        <v>6</v>
      </c>
      <c r="DM11" s="28">
        <f t="shared" si="41"/>
        <v>0.13802622498274672</v>
      </c>
      <c r="DN11" s="11">
        <v>2</v>
      </c>
      <c r="DO11" s="28">
        <f t="shared" si="42"/>
        <v>5.7603686635944701E-2</v>
      </c>
      <c r="DP11" s="11"/>
      <c r="DQ11" s="12">
        <f t="shared" si="43"/>
        <v>8</v>
      </c>
      <c r="DR11" s="10">
        <v>6</v>
      </c>
      <c r="DS11" s="28">
        <f t="shared" si="44"/>
        <v>0.13972985561248255</v>
      </c>
      <c r="DT11" s="11">
        <v>2</v>
      </c>
      <c r="DU11" s="28">
        <f t="shared" si="45"/>
        <v>5.8411214953271021E-2</v>
      </c>
      <c r="DV11" s="11"/>
      <c r="DW11" s="12">
        <f t="shared" si="46"/>
        <v>8</v>
      </c>
      <c r="DX11" s="10">
        <v>6</v>
      </c>
      <c r="DY11" s="28">
        <f t="shared" si="47"/>
        <v>0.1408781404085466</v>
      </c>
      <c r="DZ11" s="11">
        <v>2</v>
      </c>
      <c r="EA11" s="28">
        <f t="shared" si="48"/>
        <v>5.9347181008902072E-2</v>
      </c>
      <c r="EB11" s="11"/>
      <c r="EC11" s="12">
        <f t="shared" si="49"/>
        <v>8</v>
      </c>
      <c r="ED11" s="10">
        <v>5</v>
      </c>
      <c r="EE11" s="28">
        <f t="shared" si="50"/>
        <v>0.11893434823977164</v>
      </c>
      <c r="EF11" s="11">
        <v>2</v>
      </c>
      <c r="EG11" s="28">
        <f t="shared" si="51"/>
        <v>6.0168471720818295E-2</v>
      </c>
      <c r="EH11" s="11"/>
      <c r="EI11" s="12">
        <f t="shared" si="52"/>
        <v>7</v>
      </c>
      <c r="EJ11" s="10">
        <v>5</v>
      </c>
      <c r="EK11" s="28">
        <f t="shared" si="53"/>
        <v>0.12100677637947724</v>
      </c>
      <c r="EL11" s="11">
        <v>2</v>
      </c>
      <c r="EM11" s="28">
        <f t="shared" si="54"/>
        <v>6.097560975609756E-2</v>
      </c>
      <c r="EN11" s="11"/>
      <c r="EO11" s="12">
        <f t="shared" si="55"/>
        <v>7</v>
      </c>
      <c r="EP11" s="10">
        <v>5</v>
      </c>
      <c r="EQ11" s="28">
        <f t="shared" si="56"/>
        <v>0.12144765606023804</v>
      </c>
      <c r="ER11" s="11">
        <v>2</v>
      </c>
      <c r="ES11" s="28">
        <f t="shared" si="57"/>
        <v>6.1106018942865874E-2</v>
      </c>
      <c r="ET11" s="11"/>
      <c r="EU11" s="12">
        <f t="shared" si="58"/>
        <v>7</v>
      </c>
      <c r="EV11" s="10">
        <v>5</v>
      </c>
      <c r="EW11" s="28">
        <f t="shared" si="59"/>
        <v>0.121921482565228</v>
      </c>
      <c r="EX11" s="11">
        <v>2</v>
      </c>
      <c r="EY11" s="28">
        <f t="shared" si="60"/>
        <v>6.1293288384921846E-2</v>
      </c>
      <c r="EZ11" s="11"/>
      <c r="FA11" s="12">
        <f t="shared" si="61"/>
        <v>7</v>
      </c>
      <c r="FB11" s="10">
        <v>5</v>
      </c>
      <c r="FC11" s="28">
        <f t="shared" si="62"/>
        <v>0.12370113805047006</v>
      </c>
      <c r="FD11" s="11">
        <v>2</v>
      </c>
      <c r="FE11" s="28">
        <f t="shared" si="63"/>
        <v>6.2150403977625848E-2</v>
      </c>
      <c r="FF11" s="11"/>
      <c r="FG11" s="12">
        <f t="shared" si="64"/>
        <v>7</v>
      </c>
      <c r="FH11" s="10">
        <v>5</v>
      </c>
      <c r="FI11" s="28">
        <f t="shared" si="65"/>
        <v>0.12607160867372666</v>
      </c>
      <c r="FJ11" s="11">
        <v>2</v>
      </c>
      <c r="FK11" s="28">
        <f t="shared" si="66"/>
        <v>6.3613231552162849E-2</v>
      </c>
      <c r="FL11" s="11"/>
      <c r="FM11" s="12">
        <f t="shared" si="67"/>
        <v>7</v>
      </c>
      <c r="FN11" s="10">
        <v>5</v>
      </c>
      <c r="FO11" s="28">
        <f t="shared" si="68"/>
        <v>0.12800819252432155</v>
      </c>
      <c r="FP11" s="11">
        <v>2</v>
      </c>
      <c r="FQ11" s="28">
        <f t="shared" si="69"/>
        <v>6.4913988964621874E-2</v>
      </c>
      <c r="FR11" s="11"/>
      <c r="FS11" s="12">
        <f t="shared" si="70"/>
        <v>7</v>
      </c>
      <c r="FT11" s="10">
        <v>5</v>
      </c>
      <c r="FU11" s="28">
        <f t="shared" si="71"/>
        <v>0.1307531380753138</v>
      </c>
      <c r="FV11" s="11">
        <v>2</v>
      </c>
      <c r="FW11" s="28">
        <f t="shared" si="72"/>
        <v>6.6711140760506993E-2</v>
      </c>
      <c r="FX11" s="11"/>
      <c r="FY11" s="12">
        <f t="shared" si="73"/>
        <v>7</v>
      </c>
      <c r="FZ11" s="11">
        <v>4</v>
      </c>
      <c r="GA11" s="28">
        <f t="shared" si="74"/>
        <v>0.10666666666666667</v>
      </c>
      <c r="GB11" s="11">
        <v>2</v>
      </c>
      <c r="GC11" s="28">
        <f t="shared" si="75"/>
        <v>6.8212824010914053E-2</v>
      </c>
      <c r="GD11" s="11"/>
      <c r="GE11" s="12">
        <f t="shared" si="76"/>
        <v>6</v>
      </c>
      <c r="GF11" s="11">
        <v>4</v>
      </c>
      <c r="GG11" s="28">
        <f t="shared" si="77"/>
        <v>0.10741138560687433</v>
      </c>
      <c r="GH11" s="11">
        <v>2</v>
      </c>
      <c r="GI11" s="28">
        <f t="shared" si="78"/>
        <v>6.858710562414265E-2</v>
      </c>
      <c r="GJ11" s="11"/>
      <c r="GK11" s="12">
        <f t="shared" si="79"/>
        <v>6</v>
      </c>
      <c r="GL11" s="11">
        <v>4</v>
      </c>
      <c r="GM11" s="28">
        <f t="shared" si="80"/>
        <v>0.10819583446037327</v>
      </c>
      <c r="GN11" s="11">
        <v>2</v>
      </c>
      <c r="GO11" s="28">
        <f t="shared" si="81"/>
        <v>6.9710700592540961E-2</v>
      </c>
      <c r="GP11" s="11"/>
      <c r="GQ11" s="11">
        <f t="shared" si="82"/>
        <v>6</v>
      </c>
      <c r="GR11" s="28">
        <f t="shared" si="83"/>
        <v>9.1379835516296068E-2</v>
      </c>
      <c r="GS11" s="10">
        <v>4</v>
      </c>
      <c r="GT11" s="28">
        <f t="shared" si="84"/>
        <v>0.10970927043335163</v>
      </c>
      <c r="GU11" s="11">
        <v>2</v>
      </c>
      <c r="GV11" s="28">
        <f t="shared" si="85"/>
        <v>7.0771408351026188E-2</v>
      </c>
      <c r="GW11" s="11"/>
      <c r="GX11" s="11">
        <f t="shared" si="86"/>
        <v>6</v>
      </c>
      <c r="GY11" s="35">
        <f t="shared" si="87"/>
        <v>9.2707045735475904E-2</v>
      </c>
      <c r="GZ11" s="10">
        <v>4</v>
      </c>
      <c r="HA11" s="28">
        <f t="shared" si="88"/>
        <v>0.11318619128466327</v>
      </c>
      <c r="HB11" s="11">
        <v>2</v>
      </c>
      <c r="HC11" s="28">
        <f t="shared" si="89"/>
        <v>7.2886297376093298E-2</v>
      </c>
      <c r="HD11" s="11"/>
      <c r="HE11" s="11">
        <f t="shared" si="90"/>
        <v>6</v>
      </c>
      <c r="HF11" s="35">
        <f t="shared" si="91"/>
        <v>9.5571838165020698E-2</v>
      </c>
      <c r="HG11" s="11">
        <v>4</v>
      </c>
      <c r="HH11" s="28">
        <f t="shared" si="92"/>
        <v>0.11621150493898895</v>
      </c>
      <c r="HI11" s="11">
        <v>2</v>
      </c>
      <c r="HJ11" s="28">
        <f t="shared" si="93"/>
        <v>7.4990626171728539E-2</v>
      </c>
      <c r="HK11" s="11"/>
      <c r="HL11" s="11">
        <f t="shared" si="94"/>
        <v>6</v>
      </c>
      <c r="HM11" s="35">
        <f t="shared" si="95"/>
        <v>9.8215747258143735E-2</v>
      </c>
      <c r="HN11" s="10">
        <v>4</v>
      </c>
      <c r="HO11" s="28">
        <f t="shared" si="96"/>
        <v>0.11961722488038277</v>
      </c>
      <c r="HP11" s="11">
        <v>2</v>
      </c>
      <c r="HQ11" s="28">
        <f t="shared" si="97"/>
        <v>7.803355442840422E-2</v>
      </c>
      <c r="HR11" s="11"/>
      <c r="HS11" s="11">
        <f t="shared" si="98"/>
        <v>6</v>
      </c>
      <c r="HT11" s="35">
        <f t="shared" si="99"/>
        <v>0.10157440325038089</v>
      </c>
      <c r="HU11" s="11">
        <v>3</v>
      </c>
      <c r="HV11" s="28">
        <f t="shared" si="100"/>
        <v>9.1968117719190681E-2</v>
      </c>
      <c r="HW11" s="11">
        <v>2</v>
      </c>
      <c r="HX11" s="28">
        <f t="shared" si="101"/>
        <v>8.0580177276390011E-2</v>
      </c>
      <c r="HY11" s="11"/>
      <c r="HZ11" s="11">
        <f t="shared" si="102"/>
        <v>5</v>
      </c>
      <c r="IA11" s="35">
        <f t="shared" si="103"/>
        <v>8.7047353760445687E-2</v>
      </c>
      <c r="IB11" s="157"/>
      <c r="IC11" s="159"/>
      <c r="ID11" s="159"/>
      <c r="IE11" s="159"/>
      <c r="IF11" s="159"/>
      <c r="IG11" s="159"/>
      <c r="IH11" s="155"/>
      <c r="II11" s="157"/>
      <c r="IJ11" s="159"/>
      <c r="IK11" s="159"/>
      <c r="IL11" s="159"/>
      <c r="IM11" s="159"/>
      <c r="IN11" s="159"/>
      <c r="IO11" s="155"/>
      <c r="IP11" s="157"/>
      <c r="IQ11" s="159"/>
      <c r="IR11" s="159"/>
      <c r="IS11" s="159"/>
      <c r="IT11" s="159"/>
      <c r="IU11" s="159"/>
      <c r="IV11" s="155"/>
      <c r="IW11" s="157"/>
      <c r="IX11" s="159"/>
      <c r="IY11" s="159"/>
      <c r="IZ11" s="159"/>
      <c r="JA11" s="159"/>
      <c r="JB11" s="159"/>
      <c r="JC11" s="155"/>
      <c r="JD11" s="157"/>
      <c r="JE11" s="159"/>
      <c r="JF11" s="159"/>
      <c r="JG11" s="159"/>
      <c r="JH11" s="159"/>
      <c r="JI11" s="159"/>
      <c r="JJ11" s="155"/>
      <c r="JK11" s="157"/>
      <c r="JL11" s="159"/>
      <c r="JM11" s="159"/>
      <c r="JN11" s="159"/>
      <c r="JO11" s="159"/>
      <c r="JP11" s="159"/>
      <c r="JQ11" s="155"/>
      <c r="JR11" s="157"/>
      <c r="JS11" s="159"/>
      <c r="JT11" s="159"/>
      <c r="JU11" s="159"/>
      <c r="JV11" s="159"/>
      <c r="JW11" s="159"/>
      <c r="JX11" s="155"/>
      <c r="JY11" s="157"/>
      <c r="JZ11" s="159"/>
      <c r="KA11" s="159"/>
      <c r="KB11" s="159"/>
      <c r="KC11" s="159"/>
      <c r="KD11" s="159"/>
      <c r="KE11" s="155"/>
      <c r="KF11" s="157"/>
      <c r="KG11" s="159"/>
      <c r="KH11" s="159"/>
      <c r="KI11" s="159"/>
      <c r="KJ11" s="159"/>
      <c r="KK11" s="159"/>
      <c r="KL11" s="155"/>
      <c r="KM11" s="157"/>
      <c r="KN11" s="159"/>
      <c r="KO11" s="159"/>
      <c r="KP11" s="159"/>
      <c r="KQ11" s="159"/>
      <c r="KR11" s="159"/>
      <c r="KS11" s="155"/>
      <c r="KT11" s="157"/>
      <c r="KU11" s="159"/>
      <c r="KV11" s="159"/>
      <c r="KW11" s="159"/>
      <c r="KX11" s="159"/>
      <c r="KY11" s="159"/>
      <c r="KZ11" s="155"/>
      <c r="LA11" s="157"/>
      <c r="LB11" s="159"/>
      <c r="LC11" s="159"/>
      <c r="LD11" s="159"/>
      <c r="LE11" s="159"/>
      <c r="LF11" s="159"/>
      <c r="LG11" s="155"/>
      <c r="LH11" s="157"/>
      <c r="LI11" s="159"/>
      <c r="LJ11" s="159"/>
      <c r="LK11" s="159"/>
      <c r="LL11" s="159"/>
      <c r="LM11" s="159"/>
      <c r="LN11" s="155"/>
      <c r="LO11" s="157"/>
      <c r="LP11" s="159"/>
      <c r="LQ11" s="159"/>
      <c r="LR11" s="159"/>
      <c r="LS11" s="159"/>
      <c r="LT11" s="159"/>
      <c r="LU11" s="155"/>
      <c r="LV11" s="157"/>
      <c r="LW11" s="159"/>
      <c r="LX11" s="159"/>
      <c r="LY11" s="159"/>
      <c r="LZ11" s="159"/>
      <c r="MA11" s="159"/>
      <c r="MB11" s="155"/>
      <c r="MC11" s="157"/>
      <c r="MD11" s="159"/>
      <c r="ME11" s="159"/>
      <c r="MF11" s="159"/>
      <c r="MG11" s="159"/>
      <c r="MH11" s="159"/>
      <c r="MI11" s="155"/>
      <c r="MJ11" s="157"/>
      <c r="MK11" s="159"/>
      <c r="ML11" s="159"/>
      <c r="MM11" s="159"/>
      <c r="MN11" s="159"/>
      <c r="MO11" s="159"/>
      <c r="MP11" s="155"/>
      <c r="MQ11" s="157"/>
      <c r="MR11" s="159"/>
      <c r="MS11" s="159"/>
      <c r="MT11" s="159"/>
      <c r="MU11" s="159"/>
      <c r="MV11" s="159"/>
      <c r="MW11" s="155"/>
      <c r="MX11" s="157"/>
      <c r="MY11" s="159"/>
      <c r="MZ11" s="159"/>
      <c r="NA11" s="159"/>
      <c r="NB11" s="159"/>
      <c r="NC11" s="159"/>
      <c r="ND11" s="155"/>
      <c r="NE11" s="157"/>
      <c r="NF11" s="159"/>
      <c r="NG11" s="159"/>
      <c r="NH11" s="159"/>
      <c r="NI11" s="159"/>
      <c r="NJ11" s="159"/>
      <c r="NK11" s="155"/>
      <c r="NL11" s="157"/>
      <c r="NM11" s="159"/>
      <c r="NN11" s="159"/>
      <c r="NO11" s="159"/>
      <c r="NP11" s="159"/>
      <c r="NQ11" s="159"/>
      <c r="NR11" s="155"/>
      <c r="NS11" s="157"/>
      <c r="NT11" s="159"/>
      <c r="NU11" s="159"/>
      <c r="NV11" s="159"/>
      <c r="NW11" s="159"/>
      <c r="NX11" s="159"/>
      <c r="NY11" s="155"/>
      <c r="NZ11" s="157"/>
      <c r="OA11" s="159"/>
      <c r="OB11" s="159"/>
      <c r="OC11" s="159"/>
      <c r="OD11" s="159"/>
      <c r="OE11" s="159"/>
      <c r="OF11" s="155"/>
      <c r="OG11" s="157"/>
      <c r="OH11" s="159"/>
      <c r="OI11" s="159"/>
      <c r="OJ11" s="159"/>
      <c r="OK11" s="159"/>
      <c r="OL11" s="159"/>
      <c r="OM11" s="155"/>
      <c r="ON11" s="157"/>
      <c r="OO11" s="159"/>
      <c r="OP11" s="159"/>
      <c r="OQ11" s="159"/>
      <c r="OR11" s="159"/>
      <c r="OS11" s="159"/>
      <c r="OT11" s="155"/>
      <c r="OU11" s="157"/>
      <c r="OV11" s="159"/>
      <c r="OW11" s="159"/>
      <c r="OX11" s="159"/>
      <c r="OY11" s="159"/>
      <c r="OZ11" s="159"/>
      <c r="PA11" s="155"/>
      <c r="PB11" s="108">
        <v>0</v>
      </c>
      <c r="PC11" s="28">
        <f t="shared" si="104"/>
        <v>0</v>
      </c>
      <c r="PD11" s="11">
        <v>1</v>
      </c>
      <c r="PE11" s="28">
        <f t="shared" si="105"/>
        <v>0.75757575757575757</v>
      </c>
      <c r="PF11" s="109"/>
      <c r="PG11" s="11">
        <f t="shared" si="106"/>
        <v>1</v>
      </c>
      <c r="PH11" s="35">
        <f t="shared" si="107"/>
        <v>0.25773195876288657</v>
      </c>
      <c r="PJ11" s="11"/>
      <c r="PK11" s="28"/>
      <c r="PL11" s="11"/>
      <c r="PM11" s="28"/>
      <c r="PN11" s="11"/>
      <c r="PO11" s="11"/>
      <c r="PP11" s="28"/>
      <c r="PQ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</row>
    <row r="12" spans="1:1415">
      <c r="A12" s="17" t="s">
        <v>5</v>
      </c>
      <c r="B12" s="77">
        <v>5437398</v>
      </c>
      <c r="C12" s="28">
        <f t="shared" si="0"/>
        <v>13.272729300982597</v>
      </c>
      <c r="D12" s="77">
        <v>5209047</v>
      </c>
      <c r="E12" s="28">
        <f t="shared" si="1"/>
        <v>12.387002615443611</v>
      </c>
      <c r="F12" s="41">
        <f t="shared" si="2"/>
        <v>10646445</v>
      </c>
      <c r="G12" s="35">
        <f t="shared" si="3"/>
        <v>12.824073627390325</v>
      </c>
      <c r="H12" s="13">
        <v>14</v>
      </c>
      <c r="I12" s="28">
        <f t="shared" si="4"/>
        <v>0.29667302394575124</v>
      </c>
      <c r="J12" s="138">
        <v>6</v>
      </c>
      <c r="K12" s="28">
        <f t="shared" si="5"/>
        <v>0.15797788309636651</v>
      </c>
      <c r="L12" s="11"/>
      <c r="M12" s="12">
        <f t="shared" si="108"/>
        <v>20</v>
      </c>
      <c r="N12" s="13">
        <v>14</v>
      </c>
      <c r="O12" s="28">
        <f t="shared" si="6"/>
        <v>0.29692470837751855</v>
      </c>
      <c r="P12" s="138">
        <v>6</v>
      </c>
      <c r="Q12" s="28">
        <f t="shared" si="7"/>
        <v>0.15826958586125031</v>
      </c>
      <c r="R12" s="11"/>
      <c r="S12" s="12">
        <f t="shared" si="109"/>
        <v>20</v>
      </c>
      <c r="T12" s="13">
        <v>14</v>
      </c>
      <c r="U12" s="28">
        <f t="shared" si="8"/>
        <v>0.29736618521665253</v>
      </c>
      <c r="V12" s="138">
        <v>6</v>
      </c>
      <c r="W12" s="28">
        <f t="shared" si="9"/>
        <v>0.15843675732770002</v>
      </c>
      <c r="X12" s="11"/>
      <c r="Y12" s="12">
        <f t="shared" si="110"/>
        <v>20</v>
      </c>
      <c r="Z12" s="13">
        <v>14</v>
      </c>
      <c r="AA12" s="28">
        <f t="shared" si="10"/>
        <v>0.29761904761904762</v>
      </c>
      <c r="AB12" s="138">
        <v>6</v>
      </c>
      <c r="AC12" s="28">
        <f t="shared" si="11"/>
        <v>0.15873015873015872</v>
      </c>
      <c r="AD12" s="11"/>
      <c r="AE12" s="12">
        <f t="shared" si="111"/>
        <v>20</v>
      </c>
      <c r="AF12" s="13">
        <v>14</v>
      </c>
      <c r="AG12" s="28">
        <f t="shared" si="12"/>
        <v>0.29895366218236175</v>
      </c>
      <c r="AH12" s="138">
        <v>6</v>
      </c>
      <c r="AI12" s="28">
        <f t="shared" si="13"/>
        <v>0.15948963317384371</v>
      </c>
      <c r="AJ12" s="11"/>
      <c r="AK12" s="12">
        <f t="shared" si="112"/>
        <v>20</v>
      </c>
      <c r="AL12" s="13">
        <v>14</v>
      </c>
      <c r="AM12" s="28">
        <f t="shared" si="14"/>
        <v>0.30055817947617003</v>
      </c>
      <c r="AN12" s="138">
        <v>6</v>
      </c>
      <c r="AO12" s="28">
        <f t="shared" si="15"/>
        <v>0.16008537886872998</v>
      </c>
      <c r="AP12" s="11"/>
      <c r="AQ12" s="12">
        <f t="shared" si="113"/>
        <v>20</v>
      </c>
      <c r="AR12" s="13">
        <v>14</v>
      </c>
      <c r="AS12" s="28">
        <f t="shared" si="16"/>
        <v>0.30309590820523924</v>
      </c>
      <c r="AT12" s="138">
        <v>6</v>
      </c>
      <c r="AU12" s="28">
        <f t="shared" si="17"/>
        <v>0.16107382550335569</v>
      </c>
      <c r="AV12" s="11"/>
      <c r="AW12" s="12">
        <f t="shared" si="114"/>
        <v>20</v>
      </c>
      <c r="AX12" s="13">
        <v>14</v>
      </c>
      <c r="AY12" s="28">
        <f t="shared" si="18"/>
        <v>0.30454644333260822</v>
      </c>
      <c r="AZ12" s="138">
        <v>6</v>
      </c>
      <c r="BA12" s="28">
        <f t="shared" si="19"/>
        <v>0.16216216216216214</v>
      </c>
      <c r="BB12" s="11"/>
      <c r="BC12" s="12">
        <f t="shared" si="115"/>
        <v>20</v>
      </c>
      <c r="BD12" s="13">
        <v>14</v>
      </c>
      <c r="BE12" s="28">
        <f t="shared" si="20"/>
        <v>0.30621172353455817</v>
      </c>
      <c r="BF12" s="138">
        <v>6</v>
      </c>
      <c r="BG12" s="28">
        <f t="shared" si="21"/>
        <v>0.16304347826086957</v>
      </c>
      <c r="BH12" s="11"/>
      <c r="BI12" s="12">
        <f t="shared" si="116"/>
        <v>20</v>
      </c>
      <c r="BJ12" s="13">
        <v>14</v>
      </c>
      <c r="BK12" s="28">
        <f t="shared" si="22"/>
        <v>0.30641278179032611</v>
      </c>
      <c r="BL12" s="138">
        <v>6</v>
      </c>
      <c r="BM12" s="28">
        <f t="shared" si="23"/>
        <v>0.16335420637081405</v>
      </c>
      <c r="BN12" s="11"/>
      <c r="BO12" s="12">
        <f t="shared" si="117"/>
        <v>20</v>
      </c>
      <c r="BP12" s="13">
        <v>14</v>
      </c>
      <c r="BQ12" s="28">
        <f t="shared" si="24"/>
        <v>0.30755711775043937</v>
      </c>
      <c r="BR12" s="138">
        <v>6</v>
      </c>
      <c r="BS12" s="28">
        <f t="shared" si="25"/>
        <v>0.16397922929762232</v>
      </c>
      <c r="BT12" s="11"/>
      <c r="BU12" s="12">
        <f t="shared" si="118"/>
        <v>20</v>
      </c>
      <c r="BV12" s="13">
        <v>14</v>
      </c>
      <c r="BW12" s="28">
        <f t="shared" si="26"/>
        <v>0.30918727915194344</v>
      </c>
      <c r="BX12" s="138">
        <v>6</v>
      </c>
      <c r="BY12" s="28">
        <f t="shared" si="27"/>
        <v>0.16478989288656962</v>
      </c>
      <c r="BZ12" s="11"/>
      <c r="CA12" s="12">
        <f t="shared" si="119"/>
        <v>20</v>
      </c>
      <c r="CB12" s="13">
        <v>13</v>
      </c>
      <c r="CC12" s="28">
        <f t="shared" si="28"/>
        <v>0.28792912513842744</v>
      </c>
      <c r="CD12" s="138">
        <v>6</v>
      </c>
      <c r="CE12" s="28">
        <f t="shared" si="29"/>
        <v>0.16542597187758479</v>
      </c>
      <c r="CF12" s="11"/>
      <c r="CG12" s="12">
        <f t="shared" si="120"/>
        <v>19</v>
      </c>
      <c r="CH12" s="13">
        <v>13</v>
      </c>
      <c r="CI12" s="28">
        <f t="shared" si="30"/>
        <v>0.28998438545616778</v>
      </c>
      <c r="CJ12" s="138">
        <v>6</v>
      </c>
      <c r="CK12" s="28">
        <f t="shared" si="31"/>
        <v>0.16657412548584119</v>
      </c>
      <c r="CL12" s="11"/>
      <c r="CM12" s="12">
        <f t="shared" si="121"/>
        <v>19</v>
      </c>
      <c r="CN12" s="13">
        <v>13</v>
      </c>
      <c r="CO12" s="28">
        <f t="shared" si="32"/>
        <v>0.29292474087426768</v>
      </c>
      <c r="CP12" s="138">
        <v>6</v>
      </c>
      <c r="CQ12" s="28">
        <f t="shared" si="33"/>
        <v>0.16835016835016833</v>
      </c>
      <c r="CR12" s="11"/>
      <c r="CS12" s="12">
        <f t="shared" si="122"/>
        <v>19</v>
      </c>
      <c r="CT12" s="13">
        <v>13</v>
      </c>
      <c r="CU12" s="28">
        <f t="shared" si="34"/>
        <v>0.29532030895047706</v>
      </c>
      <c r="CV12" s="138">
        <v>6</v>
      </c>
      <c r="CW12" s="28">
        <f t="shared" si="35"/>
        <v>0.17006802721088435</v>
      </c>
      <c r="CX12" s="11"/>
      <c r="CY12" s="12">
        <f t="shared" si="123"/>
        <v>19</v>
      </c>
      <c r="CZ12" s="13">
        <v>13</v>
      </c>
      <c r="DA12" s="28">
        <f t="shared" si="36"/>
        <v>0.29599271402550092</v>
      </c>
      <c r="DB12" s="138">
        <v>6</v>
      </c>
      <c r="DC12" s="28">
        <f t="shared" si="37"/>
        <v>0.17059994313335228</v>
      </c>
      <c r="DD12" s="11"/>
      <c r="DE12" s="12">
        <f t="shared" si="124"/>
        <v>19</v>
      </c>
      <c r="DF12" s="10">
        <v>13</v>
      </c>
      <c r="DG12" s="28">
        <f t="shared" si="38"/>
        <v>0.29734675205855443</v>
      </c>
      <c r="DH12" s="11">
        <v>6</v>
      </c>
      <c r="DI12" s="28">
        <f t="shared" si="39"/>
        <v>0.17123287671232876</v>
      </c>
      <c r="DJ12" s="11"/>
      <c r="DK12" s="12">
        <f t="shared" si="40"/>
        <v>19</v>
      </c>
      <c r="DL12" s="10">
        <v>13</v>
      </c>
      <c r="DM12" s="28">
        <f t="shared" si="41"/>
        <v>0.29905682079595125</v>
      </c>
      <c r="DN12" s="11">
        <v>6</v>
      </c>
      <c r="DO12" s="28">
        <f t="shared" si="42"/>
        <v>0.1728110599078341</v>
      </c>
      <c r="DP12" s="11"/>
      <c r="DQ12" s="12">
        <f t="shared" si="43"/>
        <v>19</v>
      </c>
      <c r="DR12" s="10">
        <v>13</v>
      </c>
      <c r="DS12" s="28">
        <f t="shared" si="44"/>
        <v>0.30274802049371213</v>
      </c>
      <c r="DT12" s="11">
        <v>6</v>
      </c>
      <c r="DU12" s="28">
        <f t="shared" si="45"/>
        <v>0.17523364485981308</v>
      </c>
      <c r="DV12" s="11"/>
      <c r="DW12" s="12">
        <f t="shared" si="46"/>
        <v>19</v>
      </c>
      <c r="DX12" s="10">
        <v>14</v>
      </c>
      <c r="DY12" s="28">
        <f t="shared" si="47"/>
        <v>0.32871566095327542</v>
      </c>
      <c r="DZ12" s="11">
        <v>6</v>
      </c>
      <c r="EA12" s="28">
        <f t="shared" si="48"/>
        <v>0.17804154302670622</v>
      </c>
      <c r="EB12" s="11"/>
      <c r="EC12" s="12">
        <f t="shared" si="49"/>
        <v>20</v>
      </c>
      <c r="ED12" s="10">
        <v>13</v>
      </c>
      <c r="EE12" s="28">
        <f t="shared" si="50"/>
        <v>0.30922930542340626</v>
      </c>
      <c r="EF12" s="11">
        <v>6</v>
      </c>
      <c r="EG12" s="28">
        <f t="shared" si="51"/>
        <v>0.18050541516245489</v>
      </c>
      <c r="EH12" s="11"/>
      <c r="EI12" s="12">
        <f t="shared" si="52"/>
        <v>19</v>
      </c>
      <c r="EJ12" s="10">
        <v>12</v>
      </c>
      <c r="EK12" s="28">
        <f t="shared" si="53"/>
        <v>0.29041626331074544</v>
      </c>
      <c r="EL12" s="11">
        <v>6</v>
      </c>
      <c r="EM12" s="28">
        <f t="shared" si="54"/>
        <v>0.18292682926829271</v>
      </c>
      <c r="EN12" s="11"/>
      <c r="EO12" s="12">
        <f t="shared" si="55"/>
        <v>18</v>
      </c>
      <c r="EP12" s="10">
        <v>12</v>
      </c>
      <c r="EQ12" s="28">
        <f t="shared" si="56"/>
        <v>0.29147437454457131</v>
      </c>
      <c r="ER12" s="11">
        <v>6</v>
      </c>
      <c r="ES12" s="28">
        <f t="shared" si="57"/>
        <v>0.18331805682859761</v>
      </c>
      <c r="ET12" s="11"/>
      <c r="EU12" s="12">
        <f t="shared" si="58"/>
        <v>18</v>
      </c>
      <c r="EV12" s="10">
        <v>12</v>
      </c>
      <c r="EW12" s="28">
        <f t="shared" si="59"/>
        <v>0.29261155815654721</v>
      </c>
      <c r="EX12" s="11">
        <v>6</v>
      </c>
      <c r="EY12" s="28">
        <f t="shared" si="60"/>
        <v>0.18387986515476554</v>
      </c>
      <c r="EZ12" s="11"/>
      <c r="FA12" s="12">
        <f t="shared" si="61"/>
        <v>18</v>
      </c>
      <c r="FB12" s="10">
        <v>12</v>
      </c>
      <c r="FC12" s="28">
        <f t="shared" si="62"/>
        <v>0.29688273132112813</v>
      </c>
      <c r="FD12" s="11">
        <v>6</v>
      </c>
      <c r="FE12" s="28">
        <f t="shared" si="63"/>
        <v>0.18645121193287756</v>
      </c>
      <c r="FF12" s="11"/>
      <c r="FG12" s="12">
        <f t="shared" si="64"/>
        <v>18</v>
      </c>
      <c r="FH12" s="10">
        <v>11</v>
      </c>
      <c r="FI12" s="28">
        <f t="shared" si="65"/>
        <v>0.27735753908219873</v>
      </c>
      <c r="FJ12" s="11">
        <v>6</v>
      </c>
      <c r="FK12" s="28">
        <f t="shared" si="66"/>
        <v>0.19083969465648853</v>
      </c>
      <c r="FL12" s="11"/>
      <c r="FM12" s="12">
        <f t="shared" si="67"/>
        <v>17</v>
      </c>
      <c r="FN12" s="10">
        <v>11</v>
      </c>
      <c r="FO12" s="28">
        <f t="shared" si="68"/>
        <v>0.2816180235535074</v>
      </c>
      <c r="FP12" s="11">
        <v>5</v>
      </c>
      <c r="FQ12" s="28">
        <f t="shared" si="69"/>
        <v>0.16228497241155468</v>
      </c>
      <c r="FR12" s="11"/>
      <c r="FS12" s="12">
        <f t="shared" si="70"/>
        <v>16</v>
      </c>
      <c r="FT12" s="10">
        <v>10</v>
      </c>
      <c r="FU12" s="28">
        <f t="shared" si="71"/>
        <v>0.2615062761506276</v>
      </c>
      <c r="FV12" s="11">
        <v>5</v>
      </c>
      <c r="FW12" s="28">
        <f t="shared" si="72"/>
        <v>0.16677785190126751</v>
      </c>
      <c r="FX12" s="11"/>
      <c r="FY12" s="12">
        <f t="shared" si="73"/>
        <v>15</v>
      </c>
      <c r="FZ12" s="11">
        <v>9</v>
      </c>
      <c r="GA12" s="28">
        <f t="shared" si="74"/>
        <v>0.24</v>
      </c>
      <c r="GB12" s="11">
        <v>5</v>
      </c>
      <c r="GC12" s="28">
        <f t="shared" si="75"/>
        <v>0.17053206002728513</v>
      </c>
      <c r="GD12" s="11"/>
      <c r="GE12" s="12">
        <f t="shared" si="76"/>
        <v>14</v>
      </c>
      <c r="GF12" s="11">
        <v>9</v>
      </c>
      <c r="GG12" s="28">
        <f t="shared" si="77"/>
        <v>0.24167561761546724</v>
      </c>
      <c r="GH12" s="11">
        <v>5</v>
      </c>
      <c r="GI12" s="28">
        <f t="shared" si="78"/>
        <v>0.17146776406035666</v>
      </c>
      <c r="GJ12" s="11"/>
      <c r="GK12" s="12">
        <f t="shared" si="79"/>
        <v>14</v>
      </c>
      <c r="GL12" s="11">
        <v>9</v>
      </c>
      <c r="GM12" s="28">
        <f t="shared" si="80"/>
        <v>0.24344062753583989</v>
      </c>
      <c r="GN12" s="11">
        <v>5</v>
      </c>
      <c r="GO12" s="28">
        <f t="shared" si="81"/>
        <v>0.17427675148135238</v>
      </c>
      <c r="GP12" s="11"/>
      <c r="GQ12" s="11">
        <f t="shared" si="82"/>
        <v>14</v>
      </c>
      <c r="GR12" s="28">
        <f t="shared" si="83"/>
        <v>0.21321961620469082</v>
      </c>
      <c r="GS12" s="10">
        <v>9</v>
      </c>
      <c r="GT12" s="28">
        <f t="shared" si="84"/>
        <v>0.24684585847504115</v>
      </c>
      <c r="GU12" s="11">
        <v>5</v>
      </c>
      <c r="GV12" s="28">
        <f t="shared" si="85"/>
        <v>0.17692852087756544</v>
      </c>
      <c r="GW12" s="11"/>
      <c r="GX12" s="11">
        <f t="shared" si="86"/>
        <v>14</v>
      </c>
      <c r="GY12" s="35">
        <f t="shared" si="87"/>
        <v>0.21631644004944375</v>
      </c>
      <c r="GZ12" s="10">
        <v>9</v>
      </c>
      <c r="HA12" s="28">
        <f t="shared" si="88"/>
        <v>0.25466893039049238</v>
      </c>
      <c r="HB12" s="11">
        <v>5</v>
      </c>
      <c r="HC12" s="28">
        <f t="shared" si="89"/>
        <v>0.18221574344023322</v>
      </c>
      <c r="HD12" s="11"/>
      <c r="HE12" s="11">
        <f t="shared" si="90"/>
        <v>14</v>
      </c>
      <c r="HF12" s="35">
        <f t="shared" si="91"/>
        <v>0.22300095571838166</v>
      </c>
      <c r="HG12" s="11">
        <v>9</v>
      </c>
      <c r="HH12" s="28">
        <f t="shared" si="92"/>
        <v>0.26147588611272515</v>
      </c>
      <c r="HI12" s="11">
        <v>5</v>
      </c>
      <c r="HJ12" s="28">
        <f t="shared" si="93"/>
        <v>0.18747656542932134</v>
      </c>
      <c r="HK12" s="11"/>
      <c r="HL12" s="11">
        <f t="shared" si="94"/>
        <v>14</v>
      </c>
      <c r="HM12" s="35">
        <f t="shared" si="95"/>
        <v>0.22917007693566865</v>
      </c>
      <c r="HN12" s="10">
        <v>8</v>
      </c>
      <c r="HO12" s="28">
        <f t="shared" si="96"/>
        <v>0.23923444976076555</v>
      </c>
      <c r="HP12" s="11">
        <v>4</v>
      </c>
      <c r="HQ12" s="28">
        <f t="shared" si="97"/>
        <v>0.15606710885680844</v>
      </c>
      <c r="HR12" s="11"/>
      <c r="HS12" s="11">
        <f t="shared" si="98"/>
        <v>12</v>
      </c>
      <c r="HT12" s="35">
        <f t="shared" si="99"/>
        <v>0.20314880650076178</v>
      </c>
      <c r="HU12" s="11">
        <v>5</v>
      </c>
      <c r="HV12" s="28">
        <f t="shared" si="100"/>
        <v>0.15328019619865113</v>
      </c>
      <c r="HW12" s="11">
        <v>4</v>
      </c>
      <c r="HX12" s="28">
        <f t="shared" si="101"/>
        <v>0.16116035455278002</v>
      </c>
      <c r="HY12" s="11"/>
      <c r="HZ12" s="11">
        <f t="shared" si="102"/>
        <v>9</v>
      </c>
      <c r="IA12" s="35">
        <f t="shared" si="103"/>
        <v>0.15668523676880222</v>
      </c>
      <c r="IB12" s="157"/>
      <c r="IC12" s="159"/>
      <c r="ID12" s="159"/>
      <c r="IE12" s="159"/>
      <c r="IF12" s="159"/>
      <c r="IG12" s="159"/>
      <c r="IH12" s="155"/>
      <c r="II12" s="157"/>
      <c r="IJ12" s="159"/>
      <c r="IK12" s="159"/>
      <c r="IL12" s="159"/>
      <c r="IM12" s="159"/>
      <c r="IN12" s="159"/>
      <c r="IO12" s="155"/>
      <c r="IP12" s="157"/>
      <c r="IQ12" s="159"/>
      <c r="IR12" s="159"/>
      <c r="IS12" s="159"/>
      <c r="IT12" s="159"/>
      <c r="IU12" s="159"/>
      <c r="IV12" s="155"/>
      <c r="IW12" s="157"/>
      <c r="IX12" s="159"/>
      <c r="IY12" s="159"/>
      <c r="IZ12" s="159"/>
      <c r="JA12" s="159"/>
      <c r="JB12" s="159"/>
      <c r="JC12" s="155"/>
      <c r="JD12" s="157"/>
      <c r="JE12" s="159"/>
      <c r="JF12" s="159"/>
      <c r="JG12" s="159"/>
      <c r="JH12" s="159"/>
      <c r="JI12" s="159"/>
      <c r="JJ12" s="155"/>
      <c r="JK12" s="157"/>
      <c r="JL12" s="159"/>
      <c r="JM12" s="159"/>
      <c r="JN12" s="159"/>
      <c r="JO12" s="159"/>
      <c r="JP12" s="159"/>
      <c r="JQ12" s="155"/>
      <c r="JR12" s="157"/>
      <c r="JS12" s="159"/>
      <c r="JT12" s="159"/>
      <c r="JU12" s="159"/>
      <c r="JV12" s="159"/>
      <c r="JW12" s="159"/>
      <c r="JX12" s="155"/>
      <c r="JY12" s="157"/>
      <c r="JZ12" s="159"/>
      <c r="KA12" s="159"/>
      <c r="KB12" s="159"/>
      <c r="KC12" s="159"/>
      <c r="KD12" s="159"/>
      <c r="KE12" s="155"/>
      <c r="KF12" s="157"/>
      <c r="KG12" s="159"/>
      <c r="KH12" s="159"/>
      <c r="KI12" s="159"/>
      <c r="KJ12" s="159"/>
      <c r="KK12" s="159"/>
      <c r="KL12" s="155"/>
      <c r="KM12" s="157"/>
      <c r="KN12" s="159"/>
      <c r="KO12" s="159"/>
      <c r="KP12" s="159"/>
      <c r="KQ12" s="159"/>
      <c r="KR12" s="159"/>
      <c r="KS12" s="155"/>
      <c r="KT12" s="157"/>
      <c r="KU12" s="159"/>
      <c r="KV12" s="159"/>
      <c r="KW12" s="159"/>
      <c r="KX12" s="159"/>
      <c r="KY12" s="159"/>
      <c r="KZ12" s="155"/>
      <c r="LA12" s="157"/>
      <c r="LB12" s="159"/>
      <c r="LC12" s="159"/>
      <c r="LD12" s="159"/>
      <c r="LE12" s="159"/>
      <c r="LF12" s="159"/>
      <c r="LG12" s="155"/>
      <c r="LH12" s="157"/>
      <c r="LI12" s="159"/>
      <c r="LJ12" s="159"/>
      <c r="LK12" s="159"/>
      <c r="LL12" s="159"/>
      <c r="LM12" s="159"/>
      <c r="LN12" s="155"/>
      <c r="LO12" s="157"/>
      <c r="LP12" s="159"/>
      <c r="LQ12" s="159"/>
      <c r="LR12" s="159"/>
      <c r="LS12" s="159"/>
      <c r="LT12" s="159"/>
      <c r="LU12" s="155"/>
      <c r="LV12" s="157"/>
      <c r="LW12" s="159"/>
      <c r="LX12" s="159"/>
      <c r="LY12" s="159"/>
      <c r="LZ12" s="159"/>
      <c r="MA12" s="159"/>
      <c r="MB12" s="155"/>
      <c r="MC12" s="157"/>
      <c r="MD12" s="159"/>
      <c r="ME12" s="159"/>
      <c r="MF12" s="159"/>
      <c r="MG12" s="159"/>
      <c r="MH12" s="159"/>
      <c r="MI12" s="155"/>
      <c r="MJ12" s="157"/>
      <c r="MK12" s="159"/>
      <c r="ML12" s="159"/>
      <c r="MM12" s="159"/>
      <c r="MN12" s="159"/>
      <c r="MO12" s="159"/>
      <c r="MP12" s="155"/>
      <c r="MQ12" s="157"/>
      <c r="MR12" s="159"/>
      <c r="MS12" s="159"/>
      <c r="MT12" s="159"/>
      <c r="MU12" s="159"/>
      <c r="MV12" s="159"/>
      <c r="MW12" s="155"/>
      <c r="MX12" s="157"/>
      <c r="MY12" s="159"/>
      <c r="MZ12" s="159"/>
      <c r="NA12" s="159"/>
      <c r="NB12" s="159"/>
      <c r="NC12" s="159"/>
      <c r="ND12" s="155"/>
      <c r="NE12" s="157"/>
      <c r="NF12" s="159"/>
      <c r="NG12" s="159"/>
      <c r="NH12" s="159"/>
      <c r="NI12" s="159"/>
      <c r="NJ12" s="159"/>
      <c r="NK12" s="155"/>
      <c r="NL12" s="157"/>
      <c r="NM12" s="159"/>
      <c r="NN12" s="159"/>
      <c r="NO12" s="159"/>
      <c r="NP12" s="159"/>
      <c r="NQ12" s="159"/>
      <c r="NR12" s="155"/>
      <c r="NS12" s="157"/>
      <c r="NT12" s="159"/>
      <c r="NU12" s="159"/>
      <c r="NV12" s="159"/>
      <c r="NW12" s="159"/>
      <c r="NX12" s="159"/>
      <c r="NY12" s="155"/>
      <c r="NZ12" s="157"/>
      <c r="OA12" s="159"/>
      <c r="OB12" s="159"/>
      <c r="OC12" s="159"/>
      <c r="OD12" s="159"/>
      <c r="OE12" s="159"/>
      <c r="OF12" s="155"/>
      <c r="OG12" s="157"/>
      <c r="OH12" s="159"/>
      <c r="OI12" s="159"/>
      <c r="OJ12" s="159"/>
      <c r="OK12" s="159"/>
      <c r="OL12" s="159"/>
      <c r="OM12" s="155"/>
      <c r="ON12" s="157"/>
      <c r="OO12" s="159"/>
      <c r="OP12" s="159"/>
      <c r="OQ12" s="159"/>
      <c r="OR12" s="159"/>
      <c r="OS12" s="159"/>
      <c r="OT12" s="155"/>
      <c r="OU12" s="157"/>
      <c r="OV12" s="159"/>
      <c r="OW12" s="159"/>
      <c r="OX12" s="159"/>
      <c r="OY12" s="159"/>
      <c r="OZ12" s="159"/>
      <c r="PA12" s="155"/>
      <c r="PB12" s="108">
        <v>0</v>
      </c>
      <c r="PC12" s="28">
        <f t="shared" si="104"/>
        <v>0</v>
      </c>
      <c r="PD12" s="11">
        <v>0</v>
      </c>
      <c r="PE12" s="28">
        <f t="shared" si="105"/>
        <v>0</v>
      </c>
      <c r="PF12" s="109"/>
      <c r="PG12" s="11">
        <f t="shared" si="106"/>
        <v>0</v>
      </c>
      <c r="PH12" s="35">
        <f t="shared" si="107"/>
        <v>0</v>
      </c>
      <c r="PJ12" s="11"/>
      <c r="PK12" s="28"/>
      <c r="PL12" s="11"/>
      <c r="PM12" s="28"/>
      <c r="PN12" s="20"/>
      <c r="PO12" s="11"/>
      <c r="PP12" s="28"/>
      <c r="PQ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</row>
    <row r="13" spans="1:1415">
      <c r="A13" s="17" t="s">
        <v>6</v>
      </c>
      <c r="B13" s="77">
        <v>5251175</v>
      </c>
      <c r="C13" s="28">
        <f t="shared" si="0"/>
        <v>12.818157561224558</v>
      </c>
      <c r="D13" s="77">
        <v>5175082</v>
      </c>
      <c r="E13" s="28">
        <f t="shared" si="1"/>
        <v>12.306234570188204</v>
      </c>
      <c r="F13" s="41">
        <f t="shared" si="2"/>
        <v>10426257</v>
      </c>
      <c r="G13" s="35">
        <f t="shared" si="3"/>
        <v>12.558848275278159</v>
      </c>
      <c r="H13" s="13">
        <v>49</v>
      </c>
      <c r="I13" s="28">
        <f t="shared" si="4"/>
        <v>1.0383555838101293</v>
      </c>
      <c r="J13" s="138">
        <v>18</v>
      </c>
      <c r="K13" s="28">
        <f t="shared" si="5"/>
        <v>0.47393364928909953</v>
      </c>
      <c r="L13" s="11"/>
      <c r="M13" s="12">
        <f t="shared" si="108"/>
        <v>67</v>
      </c>
      <c r="N13" s="13">
        <v>49</v>
      </c>
      <c r="O13" s="28">
        <f t="shared" si="6"/>
        <v>1.0392364793213149</v>
      </c>
      <c r="P13" s="138">
        <v>18</v>
      </c>
      <c r="Q13" s="28">
        <f t="shared" si="7"/>
        <v>0.47480875758375102</v>
      </c>
      <c r="R13" s="11"/>
      <c r="S13" s="12">
        <f t="shared" si="109"/>
        <v>67</v>
      </c>
      <c r="T13" s="13">
        <v>49</v>
      </c>
      <c r="U13" s="28">
        <f t="shared" si="8"/>
        <v>1.0407816482582839</v>
      </c>
      <c r="V13" s="138">
        <v>18</v>
      </c>
      <c r="W13" s="28">
        <f t="shared" si="9"/>
        <v>0.47531027198310005</v>
      </c>
      <c r="X13" s="11"/>
      <c r="Y13" s="12">
        <f t="shared" si="110"/>
        <v>67</v>
      </c>
      <c r="Z13" s="13">
        <v>49</v>
      </c>
      <c r="AA13" s="28">
        <f t="shared" si="10"/>
        <v>1.0416666666666665</v>
      </c>
      <c r="AB13" s="138">
        <v>18</v>
      </c>
      <c r="AC13" s="28">
        <f t="shared" si="11"/>
        <v>0.47619047619047622</v>
      </c>
      <c r="AD13" s="11"/>
      <c r="AE13" s="12">
        <f t="shared" si="111"/>
        <v>67</v>
      </c>
      <c r="AF13" s="13">
        <v>49</v>
      </c>
      <c r="AG13" s="28">
        <f t="shared" si="12"/>
        <v>1.0463378176382661</v>
      </c>
      <c r="AH13" s="138">
        <v>18</v>
      </c>
      <c r="AI13" s="28">
        <f t="shared" si="13"/>
        <v>0.4784688995215311</v>
      </c>
      <c r="AJ13" s="11"/>
      <c r="AK13" s="12">
        <f t="shared" si="112"/>
        <v>67</v>
      </c>
      <c r="AL13" s="13">
        <v>49</v>
      </c>
      <c r="AM13" s="28">
        <f t="shared" si="14"/>
        <v>1.0519536281665951</v>
      </c>
      <c r="AN13" s="138">
        <v>18</v>
      </c>
      <c r="AO13" s="28">
        <f t="shared" si="15"/>
        <v>0.48025613660618999</v>
      </c>
      <c r="AP13" s="11"/>
      <c r="AQ13" s="12">
        <f t="shared" si="113"/>
        <v>67</v>
      </c>
      <c r="AR13" s="13">
        <v>47</v>
      </c>
      <c r="AS13" s="28">
        <f t="shared" si="16"/>
        <v>1.0175362632604461</v>
      </c>
      <c r="AT13" s="138">
        <v>17</v>
      </c>
      <c r="AU13" s="28">
        <f t="shared" si="17"/>
        <v>0.45637583892617445</v>
      </c>
      <c r="AV13" s="11"/>
      <c r="AW13" s="12">
        <f t="shared" si="114"/>
        <v>64</v>
      </c>
      <c r="AX13" s="13">
        <v>46</v>
      </c>
      <c r="AY13" s="28">
        <f t="shared" si="18"/>
        <v>1.000652599521427</v>
      </c>
      <c r="AZ13" s="138">
        <v>17</v>
      </c>
      <c r="BA13" s="28">
        <f t="shared" si="19"/>
        <v>0.45945945945945943</v>
      </c>
      <c r="BB13" s="11"/>
      <c r="BC13" s="12">
        <f t="shared" si="115"/>
        <v>63</v>
      </c>
      <c r="BD13" s="13">
        <v>45</v>
      </c>
      <c r="BE13" s="28">
        <f t="shared" si="20"/>
        <v>0.98425196850393704</v>
      </c>
      <c r="BF13" s="138">
        <v>17</v>
      </c>
      <c r="BG13" s="28">
        <f t="shared" si="21"/>
        <v>0.46195652173913043</v>
      </c>
      <c r="BH13" s="11"/>
      <c r="BI13" s="12">
        <f t="shared" si="116"/>
        <v>62</v>
      </c>
      <c r="BJ13" s="13">
        <v>45</v>
      </c>
      <c r="BK13" s="28">
        <f t="shared" si="22"/>
        <v>0.98489822718319098</v>
      </c>
      <c r="BL13" s="138">
        <v>17</v>
      </c>
      <c r="BM13" s="28">
        <f t="shared" si="23"/>
        <v>0.46283691805063981</v>
      </c>
      <c r="BN13" s="11"/>
      <c r="BO13" s="12">
        <f t="shared" si="117"/>
        <v>62</v>
      </c>
      <c r="BP13" s="13">
        <v>45</v>
      </c>
      <c r="BQ13" s="28">
        <f t="shared" si="24"/>
        <v>0.98857644991212656</v>
      </c>
      <c r="BR13" s="138">
        <v>17</v>
      </c>
      <c r="BS13" s="28">
        <f t="shared" si="25"/>
        <v>0.46460781634326315</v>
      </c>
      <c r="BT13" s="11"/>
      <c r="BU13" s="12">
        <f t="shared" si="118"/>
        <v>62</v>
      </c>
      <c r="BV13" s="13">
        <v>43</v>
      </c>
      <c r="BW13" s="28">
        <f t="shared" si="26"/>
        <v>0.94964664310954061</v>
      </c>
      <c r="BX13" s="138">
        <v>17</v>
      </c>
      <c r="BY13" s="28">
        <f t="shared" si="27"/>
        <v>0.46690469651194727</v>
      </c>
      <c r="BZ13" s="11"/>
      <c r="CA13" s="12">
        <f t="shared" si="119"/>
        <v>60</v>
      </c>
      <c r="CB13" s="13">
        <v>42</v>
      </c>
      <c r="CC13" s="28">
        <f t="shared" si="28"/>
        <v>0.93023255813953487</v>
      </c>
      <c r="CD13" s="138">
        <v>16</v>
      </c>
      <c r="CE13" s="28">
        <f t="shared" si="29"/>
        <v>0.44113592500689275</v>
      </c>
      <c r="CF13" s="11"/>
      <c r="CG13" s="12">
        <f t="shared" si="120"/>
        <v>58</v>
      </c>
      <c r="CH13" s="13">
        <v>42</v>
      </c>
      <c r="CI13" s="28">
        <f t="shared" si="30"/>
        <v>0.93687262993531129</v>
      </c>
      <c r="CJ13" s="138">
        <v>16</v>
      </c>
      <c r="CK13" s="28">
        <f t="shared" si="31"/>
        <v>0.44419766796224325</v>
      </c>
      <c r="CL13" s="11"/>
      <c r="CM13" s="12">
        <f t="shared" si="121"/>
        <v>58</v>
      </c>
      <c r="CN13" s="13">
        <v>42</v>
      </c>
      <c r="CO13" s="28">
        <f t="shared" si="32"/>
        <v>0.94637223974763407</v>
      </c>
      <c r="CP13" s="138">
        <v>15</v>
      </c>
      <c r="CQ13" s="28">
        <f t="shared" si="33"/>
        <v>0.42087542087542085</v>
      </c>
      <c r="CR13" s="11"/>
      <c r="CS13" s="12">
        <f t="shared" si="122"/>
        <v>57</v>
      </c>
      <c r="CT13" s="13">
        <v>41</v>
      </c>
      <c r="CU13" s="28">
        <f t="shared" si="34"/>
        <v>0.93139482053611988</v>
      </c>
      <c r="CV13" s="138">
        <v>15</v>
      </c>
      <c r="CW13" s="28">
        <f t="shared" si="35"/>
        <v>0.42517006802721091</v>
      </c>
      <c r="CX13" s="11"/>
      <c r="CY13" s="12">
        <f t="shared" si="123"/>
        <v>56</v>
      </c>
      <c r="CZ13" s="13">
        <v>41</v>
      </c>
      <c r="DA13" s="28">
        <f t="shared" si="36"/>
        <v>0.93351548269581064</v>
      </c>
      <c r="DB13" s="138">
        <v>15</v>
      </c>
      <c r="DC13" s="28">
        <f t="shared" si="37"/>
        <v>0.42649985783338068</v>
      </c>
      <c r="DD13" s="11"/>
      <c r="DE13" s="12">
        <f t="shared" si="124"/>
        <v>56</v>
      </c>
      <c r="DF13" s="10">
        <v>40</v>
      </c>
      <c r="DG13" s="28">
        <f t="shared" si="38"/>
        <v>0.91491308325709064</v>
      </c>
      <c r="DH13" s="11">
        <v>15</v>
      </c>
      <c r="DI13" s="28">
        <f t="shared" si="39"/>
        <v>0.42808219178082191</v>
      </c>
      <c r="DJ13" s="11"/>
      <c r="DK13" s="12">
        <f t="shared" si="40"/>
        <v>55</v>
      </c>
      <c r="DL13" s="10">
        <v>40</v>
      </c>
      <c r="DM13" s="28">
        <f t="shared" si="41"/>
        <v>0.92017483321831151</v>
      </c>
      <c r="DN13" s="11">
        <v>14</v>
      </c>
      <c r="DO13" s="28">
        <f t="shared" si="42"/>
        <v>0.40322580645161288</v>
      </c>
      <c r="DP13" s="11"/>
      <c r="DQ13" s="12">
        <f t="shared" si="43"/>
        <v>54</v>
      </c>
      <c r="DR13" s="10">
        <v>40</v>
      </c>
      <c r="DS13" s="28">
        <f t="shared" si="44"/>
        <v>0.9315323707498836</v>
      </c>
      <c r="DT13" s="11">
        <v>14</v>
      </c>
      <c r="DU13" s="28">
        <f t="shared" si="45"/>
        <v>0.40887850467289716</v>
      </c>
      <c r="DV13" s="11"/>
      <c r="DW13" s="12">
        <f t="shared" si="46"/>
        <v>54</v>
      </c>
      <c r="DX13" s="10">
        <v>40</v>
      </c>
      <c r="DY13" s="28">
        <f t="shared" si="47"/>
        <v>0.9391876027236441</v>
      </c>
      <c r="DZ13" s="11">
        <v>14</v>
      </c>
      <c r="EA13" s="28">
        <f t="shared" si="48"/>
        <v>0.41543026706231451</v>
      </c>
      <c r="EB13" s="11"/>
      <c r="EC13" s="12">
        <f t="shared" si="49"/>
        <v>54</v>
      </c>
      <c r="ED13" s="10">
        <v>40</v>
      </c>
      <c r="EE13" s="28">
        <f t="shared" si="50"/>
        <v>0.95147478591817314</v>
      </c>
      <c r="EF13" s="11">
        <v>14</v>
      </c>
      <c r="EG13" s="28">
        <f t="shared" si="51"/>
        <v>0.42117930204572801</v>
      </c>
      <c r="EH13" s="11"/>
      <c r="EI13" s="12">
        <f t="shared" si="52"/>
        <v>54</v>
      </c>
      <c r="EJ13" s="10">
        <v>39</v>
      </c>
      <c r="EK13" s="28">
        <f t="shared" si="53"/>
        <v>0.9438528557599225</v>
      </c>
      <c r="EL13" s="11">
        <v>13</v>
      </c>
      <c r="EM13" s="28">
        <f t="shared" si="54"/>
        <v>0.39634146341463417</v>
      </c>
      <c r="EN13" s="11"/>
      <c r="EO13" s="12">
        <f t="shared" si="55"/>
        <v>52</v>
      </c>
      <c r="EP13" s="10">
        <v>39</v>
      </c>
      <c r="EQ13" s="28">
        <f t="shared" si="56"/>
        <v>0.94729171726985661</v>
      </c>
      <c r="ER13" s="11">
        <v>13</v>
      </c>
      <c r="ES13" s="28">
        <f t="shared" si="57"/>
        <v>0.3971891231286282</v>
      </c>
      <c r="ET13" s="11"/>
      <c r="EU13" s="12">
        <f t="shared" si="58"/>
        <v>52</v>
      </c>
      <c r="EV13" s="10">
        <v>39</v>
      </c>
      <c r="EW13" s="28">
        <f t="shared" si="59"/>
        <v>0.95098756400877837</v>
      </c>
      <c r="EX13" s="11">
        <v>13</v>
      </c>
      <c r="EY13" s="28">
        <f t="shared" si="60"/>
        <v>0.39840637450199201</v>
      </c>
      <c r="EZ13" s="11"/>
      <c r="FA13" s="12">
        <f t="shared" si="61"/>
        <v>52</v>
      </c>
      <c r="FB13" s="10">
        <v>39</v>
      </c>
      <c r="FC13" s="28">
        <f t="shared" si="62"/>
        <v>0.96486887679366651</v>
      </c>
      <c r="FD13" s="11">
        <v>13</v>
      </c>
      <c r="FE13" s="28">
        <f t="shared" si="63"/>
        <v>0.40397762585456809</v>
      </c>
      <c r="FF13" s="11"/>
      <c r="FG13" s="12">
        <f t="shared" si="64"/>
        <v>52</v>
      </c>
      <c r="FH13" s="10">
        <v>37</v>
      </c>
      <c r="FI13" s="28">
        <f t="shared" si="65"/>
        <v>0.93292990418557731</v>
      </c>
      <c r="FJ13" s="11">
        <v>12</v>
      </c>
      <c r="FK13" s="28">
        <f t="shared" si="66"/>
        <v>0.38167938931297707</v>
      </c>
      <c r="FL13" s="11"/>
      <c r="FM13" s="12">
        <f t="shared" si="67"/>
        <v>49</v>
      </c>
      <c r="FN13" s="10">
        <v>37</v>
      </c>
      <c r="FO13" s="28">
        <f t="shared" si="68"/>
        <v>0.94726062467997951</v>
      </c>
      <c r="FP13" s="11">
        <v>12</v>
      </c>
      <c r="FQ13" s="28">
        <f t="shared" si="69"/>
        <v>0.38948393378773127</v>
      </c>
      <c r="FR13" s="11"/>
      <c r="FS13" s="12">
        <f t="shared" si="70"/>
        <v>49</v>
      </c>
      <c r="FT13" s="10">
        <v>37</v>
      </c>
      <c r="FU13" s="28">
        <f t="shared" si="71"/>
        <v>0.96757322175732208</v>
      </c>
      <c r="FV13" s="11">
        <v>11</v>
      </c>
      <c r="FW13" s="28">
        <f t="shared" si="72"/>
        <v>0.36691127418278852</v>
      </c>
      <c r="FX13" s="11"/>
      <c r="FY13" s="12">
        <f t="shared" si="73"/>
        <v>48</v>
      </c>
      <c r="FZ13" s="11">
        <v>37</v>
      </c>
      <c r="GA13" s="28">
        <f t="shared" si="74"/>
        <v>0.98666666666666658</v>
      </c>
      <c r="GB13" s="11">
        <v>11</v>
      </c>
      <c r="GC13" s="28">
        <f t="shared" si="75"/>
        <v>0.37517053206002732</v>
      </c>
      <c r="GD13" s="11"/>
      <c r="GE13" s="12">
        <f t="shared" si="76"/>
        <v>48</v>
      </c>
      <c r="GF13" s="11">
        <v>37</v>
      </c>
      <c r="GG13" s="28">
        <f t="shared" si="77"/>
        <v>0.99355531686358756</v>
      </c>
      <c r="GH13" s="11">
        <v>11</v>
      </c>
      <c r="GI13" s="28">
        <f t="shared" si="78"/>
        <v>0.37722908093278462</v>
      </c>
      <c r="GJ13" s="11"/>
      <c r="GK13" s="12">
        <f t="shared" si="79"/>
        <v>48</v>
      </c>
      <c r="GL13" s="11">
        <v>36</v>
      </c>
      <c r="GM13" s="28">
        <f t="shared" si="80"/>
        <v>0.97376251014335957</v>
      </c>
      <c r="GN13" s="11">
        <v>11</v>
      </c>
      <c r="GO13" s="28">
        <f t="shared" si="81"/>
        <v>0.38340885325897522</v>
      </c>
      <c r="GP13" s="11"/>
      <c r="GQ13" s="11">
        <f t="shared" si="82"/>
        <v>47</v>
      </c>
      <c r="GR13" s="28">
        <f t="shared" si="83"/>
        <v>0.71580871154431924</v>
      </c>
      <c r="GS13" s="10">
        <v>36</v>
      </c>
      <c r="GT13" s="28">
        <f t="shared" si="84"/>
        <v>0.98738343390016459</v>
      </c>
      <c r="GU13" s="11">
        <v>11</v>
      </c>
      <c r="GV13" s="28">
        <f t="shared" si="85"/>
        <v>0.38924274593064401</v>
      </c>
      <c r="GW13" s="11"/>
      <c r="GX13" s="11">
        <f t="shared" si="86"/>
        <v>47</v>
      </c>
      <c r="GY13" s="35">
        <f t="shared" si="87"/>
        <v>0.72620519159456121</v>
      </c>
      <c r="GZ13" s="10">
        <v>36</v>
      </c>
      <c r="HA13" s="28">
        <f t="shared" si="88"/>
        <v>1.0186757215619695</v>
      </c>
      <c r="HB13" s="11">
        <v>10</v>
      </c>
      <c r="HC13" s="28">
        <f t="shared" si="89"/>
        <v>0.36443148688046645</v>
      </c>
      <c r="HD13" s="11"/>
      <c r="HE13" s="11">
        <f t="shared" si="90"/>
        <v>46</v>
      </c>
      <c r="HF13" s="35">
        <f t="shared" si="91"/>
        <v>0.73271742593182543</v>
      </c>
      <c r="HG13" s="11">
        <v>35</v>
      </c>
      <c r="HH13" s="28">
        <f t="shared" si="92"/>
        <v>1.0168506682161536</v>
      </c>
      <c r="HI13" s="11">
        <v>10</v>
      </c>
      <c r="HJ13" s="28">
        <f t="shared" si="93"/>
        <v>0.37495313085864268</v>
      </c>
      <c r="HK13" s="11"/>
      <c r="HL13" s="11">
        <f t="shared" si="94"/>
        <v>45</v>
      </c>
      <c r="HM13" s="35">
        <f t="shared" si="95"/>
        <v>0.73661810443607789</v>
      </c>
      <c r="HN13" s="10">
        <v>35</v>
      </c>
      <c r="HO13" s="28">
        <f t="shared" si="96"/>
        <v>1.0466507177033493</v>
      </c>
      <c r="HP13" s="11">
        <v>9</v>
      </c>
      <c r="HQ13" s="28">
        <f t="shared" si="97"/>
        <v>0.35115099492781898</v>
      </c>
      <c r="HR13" s="11"/>
      <c r="HS13" s="11">
        <f t="shared" si="98"/>
        <v>44</v>
      </c>
      <c r="HT13" s="35">
        <f t="shared" si="99"/>
        <v>0.74487895716945995</v>
      </c>
      <c r="HU13" s="11">
        <v>35</v>
      </c>
      <c r="HV13" s="28">
        <f t="shared" si="100"/>
        <v>1.0729613733905579</v>
      </c>
      <c r="HW13" s="11">
        <v>9</v>
      </c>
      <c r="HX13" s="28">
        <f t="shared" si="101"/>
        <v>0.36261079774375504</v>
      </c>
      <c r="HY13" s="11"/>
      <c r="HZ13" s="11">
        <f t="shared" si="102"/>
        <v>44</v>
      </c>
      <c r="IA13" s="35">
        <f t="shared" si="103"/>
        <v>0.76601671309192199</v>
      </c>
      <c r="IB13" s="157"/>
      <c r="IC13" s="159"/>
      <c r="ID13" s="159"/>
      <c r="IE13" s="159"/>
      <c r="IF13" s="159"/>
      <c r="IG13" s="159"/>
      <c r="IH13" s="155"/>
      <c r="II13" s="157"/>
      <c r="IJ13" s="159"/>
      <c r="IK13" s="159"/>
      <c r="IL13" s="159"/>
      <c r="IM13" s="159"/>
      <c r="IN13" s="159"/>
      <c r="IO13" s="155"/>
      <c r="IP13" s="157"/>
      <c r="IQ13" s="159"/>
      <c r="IR13" s="159"/>
      <c r="IS13" s="159"/>
      <c r="IT13" s="159"/>
      <c r="IU13" s="159"/>
      <c r="IV13" s="155"/>
      <c r="IW13" s="157"/>
      <c r="IX13" s="159"/>
      <c r="IY13" s="159"/>
      <c r="IZ13" s="159"/>
      <c r="JA13" s="159"/>
      <c r="JB13" s="159"/>
      <c r="JC13" s="155"/>
      <c r="JD13" s="157"/>
      <c r="JE13" s="159"/>
      <c r="JF13" s="159"/>
      <c r="JG13" s="159"/>
      <c r="JH13" s="159"/>
      <c r="JI13" s="159"/>
      <c r="JJ13" s="155"/>
      <c r="JK13" s="157"/>
      <c r="JL13" s="159"/>
      <c r="JM13" s="159"/>
      <c r="JN13" s="159"/>
      <c r="JO13" s="159"/>
      <c r="JP13" s="159"/>
      <c r="JQ13" s="155"/>
      <c r="JR13" s="157"/>
      <c r="JS13" s="159"/>
      <c r="JT13" s="159"/>
      <c r="JU13" s="159"/>
      <c r="JV13" s="159"/>
      <c r="JW13" s="159"/>
      <c r="JX13" s="155"/>
      <c r="JY13" s="157"/>
      <c r="JZ13" s="159"/>
      <c r="KA13" s="159"/>
      <c r="KB13" s="159"/>
      <c r="KC13" s="159"/>
      <c r="KD13" s="159"/>
      <c r="KE13" s="155"/>
      <c r="KF13" s="157"/>
      <c r="KG13" s="159"/>
      <c r="KH13" s="159"/>
      <c r="KI13" s="159"/>
      <c r="KJ13" s="159"/>
      <c r="KK13" s="159"/>
      <c r="KL13" s="155"/>
      <c r="KM13" s="157"/>
      <c r="KN13" s="159"/>
      <c r="KO13" s="159"/>
      <c r="KP13" s="159"/>
      <c r="KQ13" s="159"/>
      <c r="KR13" s="159"/>
      <c r="KS13" s="155"/>
      <c r="KT13" s="157"/>
      <c r="KU13" s="159"/>
      <c r="KV13" s="159"/>
      <c r="KW13" s="159"/>
      <c r="KX13" s="159"/>
      <c r="KY13" s="159"/>
      <c r="KZ13" s="155"/>
      <c r="LA13" s="157"/>
      <c r="LB13" s="159"/>
      <c r="LC13" s="159"/>
      <c r="LD13" s="159"/>
      <c r="LE13" s="159"/>
      <c r="LF13" s="159"/>
      <c r="LG13" s="155"/>
      <c r="LH13" s="157"/>
      <c r="LI13" s="159"/>
      <c r="LJ13" s="159"/>
      <c r="LK13" s="159"/>
      <c r="LL13" s="159"/>
      <c r="LM13" s="159"/>
      <c r="LN13" s="155"/>
      <c r="LO13" s="157"/>
      <c r="LP13" s="159"/>
      <c r="LQ13" s="159"/>
      <c r="LR13" s="159"/>
      <c r="LS13" s="159"/>
      <c r="LT13" s="159"/>
      <c r="LU13" s="155"/>
      <c r="LV13" s="157"/>
      <c r="LW13" s="159"/>
      <c r="LX13" s="159"/>
      <c r="LY13" s="159"/>
      <c r="LZ13" s="159"/>
      <c r="MA13" s="159"/>
      <c r="MB13" s="155"/>
      <c r="MC13" s="157"/>
      <c r="MD13" s="159"/>
      <c r="ME13" s="159"/>
      <c r="MF13" s="159"/>
      <c r="MG13" s="159"/>
      <c r="MH13" s="159"/>
      <c r="MI13" s="155"/>
      <c r="MJ13" s="157"/>
      <c r="MK13" s="159"/>
      <c r="ML13" s="159"/>
      <c r="MM13" s="159"/>
      <c r="MN13" s="159"/>
      <c r="MO13" s="159"/>
      <c r="MP13" s="155"/>
      <c r="MQ13" s="157"/>
      <c r="MR13" s="159"/>
      <c r="MS13" s="159"/>
      <c r="MT13" s="159"/>
      <c r="MU13" s="159"/>
      <c r="MV13" s="159"/>
      <c r="MW13" s="155"/>
      <c r="MX13" s="157"/>
      <c r="MY13" s="159"/>
      <c r="MZ13" s="159"/>
      <c r="NA13" s="159"/>
      <c r="NB13" s="159"/>
      <c r="NC13" s="159"/>
      <c r="ND13" s="155"/>
      <c r="NE13" s="157"/>
      <c r="NF13" s="159"/>
      <c r="NG13" s="159"/>
      <c r="NH13" s="159"/>
      <c r="NI13" s="159"/>
      <c r="NJ13" s="159"/>
      <c r="NK13" s="155"/>
      <c r="NL13" s="157"/>
      <c r="NM13" s="159"/>
      <c r="NN13" s="159"/>
      <c r="NO13" s="159"/>
      <c r="NP13" s="159"/>
      <c r="NQ13" s="159"/>
      <c r="NR13" s="155"/>
      <c r="NS13" s="157"/>
      <c r="NT13" s="159"/>
      <c r="NU13" s="159"/>
      <c r="NV13" s="159"/>
      <c r="NW13" s="159"/>
      <c r="NX13" s="159"/>
      <c r="NY13" s="155"/>
      <c r="NZ13" s="157"/>
      <c r="OA13" s="159"/>
      <c r="OB13" s="159"/>
      <c r="OC13" s="159"/>
      <c r="OD13" s="159"/>
      <c r="OE13" s="159"/>
      <c r="OF13" s="155"/>
      <c r="OG13" s="157"/>
      <c r="OH13" s="159"/>
      <c r="OI13" s="159"/>
      <c r="OJ13" s="159"/>
      <c r="OK13" s="159"/>
      <c r="OL13" s="159"/>
      <c r="OM13" s="155"/>
      <c r="ON13" s="157"/>
      <c r="OO13" s="159"/>
      <c r="OP13" s="159"/>
      <c r="OQ13" s="159"/>
      <c r="OR13" s="159"/>
      <c r="OS13" s="159"/>
      <c r="OT13" s="155"/>
      <c r="OU13" s="157"/>
      <c r="OV13" s="159"/>
      <c r="OW13" s="159"/>
      <c r="OX13" s="159"/>
      <c r="OY13" s="159"/>
      <c r="OZ13" s="159"/>
      <c r="PA13" s="155"/>
      <c r="PB13" s="10">
        <v>4</v>
      </c>
      <c r="PC13" s="28">
        <f t="shared" ref="PC13:PC14" si="125">PB13/PB$21*100</f>
        <v>1.5686274509803921</v>
      </c>
      <c r="PD13" s="11">
        <v>1</v>
      </c>
      <c r="PE13" s="28">
        <f t="shared" si="105"/>
        <v>0.75757575757575757</v>
      </c>
      <c r="PF13" s="109"/>
      <c r="PG13" s="11">
        <f t="shared" si="106"/>
        <v>5</v>
      </c>
      <c r="PH13" s="35">
        <f t="shared" si="107"/>
        <v>1.2886597938144329</v>
      </c>
      <c r="PJ13" s="11"/>
      <c r="PK13" s="28"/>
      <c r="PL13" s="11"/>
      <c r="PM13" s="28"/>
      <c r="PN13" s="11"/>
      <c r="PO13" s="11"/>
      <c r="PP13" s="28"/>
      <c r="PQ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</row>
    <row r="14" spans="1:1415">
      <c r="A14" s="17" t="s">
        <v>7</v>
      </c>
      <c r="B14" s="77">
        <v>6767896</v>
      </c>
      <c r="C14" s="28">
        <f>B14/B$21*100</f>
        <v>16.520484898328743</v>
      </c>
      <c r="D14" s="77">
        <v>6706270</v>
      </c>
      <c r="E14" s="28">
        <f>D14/D$21*100</f>
        <v>15.947366961724674</v>
      </c>
      <c r="F14" s="41">
        <f>SUM(B14+D14)</f>
        <v>13474166</v>
      </c>
      <c r="G14" s="35">
        <f>F14/F$21*100</f>
        <v>16.230177946880804</v>
      </c>
      <c r="H14" s="13">
        <v>218</v>
      </c>
      <c r="I14" s="28">
        <f>H14/H$21*100</f>
        <v>4.6196228014409835</v>
      </c>
      <c r="J14" s="138">
        <v>72</v>
      </c>
      <c r="K14" s="28">
        <f>J14/J$21*100</f>
        <v>1.8957345971563981</v>
      </c>
      <c r="L14" s="11"/>
      <c r="M14" s="12">
        <f t="shared" si="108"/>
        <v>290</v>
      </c>
      <c r="N14" s="13">
        <v>218</v>
      </c>
      <c r="O14" s="28">
        <f>N14/N$21*100</f>
        <v>4.6235418875927889</v>
      </c>
      <c r="P14" s="138">
        <v>72</v>
      </c>
      <c r="Q14" s="28">
        <f>P14/P$21*100</f>
        <v>1.8992350303350041</v>
      </c>
      <c r="R14" s="11"/>
      <c r="S14" s="12">
        <f t="shared" si="109"/>
        <v>290</v>
      </c>
      <c r="T14" s="13">
        <v>218</v>
      </c>
      <c r="U14" s="28">
        <f>T14/T$21*100</f>
        <v>4.6304163126593032</v>
      </c>
      <c r="V14" s="138">
        <v>72</v>
      </c>
      <c r="W14" s="28">
        <f>V14/V$21*100</f>
        <v>1.9012410879324002</v>
      </c>
      <c r="X14" s="11"/>
      <c r="Y14" s="12">
        <f t="shared" si="110"/>
        <v>290</v>
      </c>
      <c r="Z14" s="13">
        <v>218</v>
      </c>
      <c r="AA14" s="28">
        <f>Z14/Z$21*100</f>
        <v>4.6343537414965992</v>
      </c>
      <c r="AB14" s="138">
        <v>71</v>
      </c>
      <c r="AC14" s="28">
        <f>AB14/AB$21*100</f>
        <v>1.8783068783068784</v>
      </c>
      <c r="AD14" s="11"/>
      <c r="AE14" s="12">
        <f t="shared" si="111"/>
        <v>289</v>
      </c>
      <c r="AF14" s="13">
        <v>217</v>
      </c>
      <c r="AG14" s="28">
        <f>AF14/AF$21*100</f>
        <v>4.6337817638266072</v>
      </c>
      <c r="AH14" s="138">
        <v>71</v>
      </c>
      <c r="AI14" s="28">
        <f>AH14/AH$21*100</f>
        <v>1.8872939925571504</v>
      </c>
      <c r="AJ14" s="11"/>
      <c r="AK14" s="12">
        <f t="shared" si="112"/>
        <v>288</v>
      </c>
      <c r="AL14" s="13">
        <v>216</v>
      </c>
      <c r="AM14" s="28">
        <f>AL14/AL$21*100</f>
        <v>4.6371833404894804</v>
      </c>
      <c r="AN14" s="138">
        <v>71</v>
      </c>
      <c r="AO14" s="28">
        <f>AN14/AN$21*100</f>
        <v>1.8943436499466382</v>
      </c>
      <c r="AP14" s="11"/>
      <c r="AQ14" s="12">
        <f t="shared" si="113"/>
        <v>287</v>
      </c>
      <c r="AR14" s="13">
        <v>213</v>
      </c>
      <c r="AS14" s="28">
        <f>AR14/AR$21*100</f>
        <v>4.6113877462654251</v>
      </c>
      <c r="AT14" s="138">
        <v>71</v>
      </c>
      <c r="AU14" s="28">
        <f>AT14/AT$21*100</f>
        <v>1.9060402684563758</v>
      </c>
      <c r="AV14" s="11"/>
      <c r="AW14" s="12">
        <f t="shared" si="114"/>
        <v>284</v>
      </c>
      <c r="AX14" s="13">
        <v>211</v>
      </c>
      <c r="AY14" s="28">
        <f>AX14/AX$21*100</f>
        <v>4.5899499673700239</v>
      </c>
      <c r="AZ14" s="138">
        <v>71</v>
      </c>
      <c r="BA14" s="28">
        <f>AZ14/AZ$21*100</f>
        <v>1.9189189189189189</v>
      </c>
      <c r="BB14" s="11"/>
      <c r="BC14" s="12">
        <f t="shared" si="115"/>
        <v>282</v>
      </c>
      <c r="BD14" s="13">
        <v>211</v>
      </c>
      <c r="BE14" s="28">
        <f>BD14/BD$21*100</f>
        <v>4.6150481189851265</v>
      </c>
      <c r="BF14" s="138">
        <v>72</v>
      </c>
      <c r="BG14" s="28">
        <f>BF14/BF$21*100</f>
        <v>1.956521739130435</v>
      </c>
      <c r="BH14" s="11"/>
      <c r="BI14" s="12">
        <f t="shared" si="116"/>
        <v>283</v>
      </c>
      <c r="BJ14" s="13">
        <v>211</v>
      </c>
      <c r="BK14" s="28">
        <f>BJ14/BJ$21*100</f>
        <v>4.6180783541256289</v>
      </c>
      <c r="BL14" s="138">
        <v>71</v>
      </c>
      <c r="BM14" s="28">
        <f>BL14/BL$21*100</f>
        <v>1.9330247753879661</v>
      </c>
      <c r="BN14" s="11">
        <v>1</v>
      </c>
      <c r="BO14" s="12">
        <f t="shared" si="117"/>
        <v>283</v>
      </c>
      <c r="BP14" s="13">
        <v>209</v>
      </c>
      <c r="BQ14" s="28">
        <f>BP14/BP$21*100</f>
        <v>4.5913884007029875</v>
      </c>
      <c r="BR14" s="138">
        <v>70</v>
      </c>
      <c r="BS14" s="28">
        <f>BR14/BR$21*100</f>
        <v>1.9130910084722601</v>
      </c>
      <c r="BT14" s="11"/>
      <c r="BU14" s="12">
        <f t="shared" si="118"/>
        <v>279</v>
      </c>
      <c r="BV14" s="13">
        <v>206</v>
      </c>
      <c r="BW14" s="28">
        <f>BV14/BV$21*100</f>
        <v>4.5494699646643104</v>
      </c>
      <c r="BX14" s="138">
        <v>70</v>
      </c>
      <c r="BY14" s="28">
        <f>BX14/BX$21*100</f>
        <v>1.9225487503433125</v>
      </c>
      <c r="BZ14" s="11"/>
      <c r="CA14" s="12">
        <f t="shared" si="119"/>
        <v>276</v>
      </c>
      <c r="CB14" s="13">
        <v>206</v>
      </c>
      <c r="CC14" s="28">
        <f>CB14/CB$21*100</f>
        <v>4.5625692137320044</v>
      </c>
      <c r="CD14" s="138">
        <v>70</v>
      </c>
      <c r="CE14" s="28">
        <f>CD14/CD$21*100</f>
        <v>1.929969671905156</v>
      </c>
      <c r="CF14" s="11"/>
      <c r="CG14" s="12">
        <f t="shared" si="120"/>
        <v>276</v>
      </c>
      <c r="CH14" s="13">
        <v>205</v>
      </c>
      <c r="CI14" s="28">
        <f>CH14/CH$21*100</f>
        <v>4.5728306937318761</v>
      </c>
      <c r="CJ14" s="138">
        <v>69</v>
      </c>
      <c r="CK14" s="28">
        <f>CJ14/CJ$21*100</f>
        <v>1.9156024430871739</v>
      </c>
      <c r="CL14" s="11"/>
      <c r="CM14" s="12">
        <f t="shared" si="121"/>
        <v>274</v>
      </c>
      <c r="CN14" s="13">
        <v>204</v>
      </c>
      <c r="CO14" s="28">
        <f>CN14/CN$21*100</f>
        <v>4.5966651644885079</v>
      </c>
      <c r="CP14" s="138">
        <v>68</v>
      </c>
      <c r="CQ14" s="28">
        <f>CP14/CP$21*100</f>
        <v>1.9079685746352413</v>
      </c>
      <c r="CR14" s="11"/>
      <c r="CS14" s="12">
        <f t="shared" si="122"/>
        <v>272</v>
      </c>
      <c r="CT14" s="13">
        <v>203</v>
      </c>
      <c r="CU14" s="28">
        <f>CT14/CT$21*100</f>
        <v>4.611540208995911</v>
      </c>
      <c r="CV14" s="138">
        <v>67</v>
      </c>
      <c r="CW14" s="28">
        <f>CV14/CV$21*100</f>
        <v>1.899092970521542</v>
      </c>
      <c r="CX14" s="11"/>
      <c r="CY14" s="12">
        <f t="shared" si="123"/>
        <v>270</v>
      </c>
      <c r="CZ14" s="13">
        <v>201</v>
      </c>
      <c r="DA14" s="28">
        <f>CZ14/CZ$21*100</f>
        <v>4.5765027322404377</v>
      </c>
      <c r="DB14" s="138">
        <v>68</v>
      </c>
      <c r="DC14" s="28">
        <f>DB14/DB$21*100</f>
        <v>1.9334660221779927</v>
      </c>
      <c r="DD14" s="11"/>
      <c r="DE14" s="12">
        <f t="shared" si="124"/>
        <v>269</v>
      </c>
      <c r="DF14" s="10">
        <v>201</v>
      </c>
      <c r="DG14" s="28">
        <f>DF14/DF$21*100</f>
        <v>4.5974382433668808</v>
      </c>
      <c r="DH14" s="11">
        <v>68</v>
      </c>
      <c r="DI14" s="28">
        <f>DH14/DH$21*100</f>
        <v>1.9406392694063925</v>
      </c>
      <c r="DJ14" s="11"/>
      <c r="DK14" s="12">
        <f>SUM(DF14+DH14+DJ14)</f>
        <v>269</v>
      </c>
      <c r="DL14" s="10">
        <v>199</v>
      </c>
      <c r="DM14" s="28">
        <f>DL14/DL$21*100</f>
        <v>4.5778697952610994</v>
      </c>
      <c r="DN14" s="11">
        <v>66</v>
      </c>
      <c r="DO14" s="28">
        <f>DN14/DN$21*100</f>
        <v>1.9009216589861753</v>
      </c>
      <c r="DP14" s="11"/>
      <c r="DQ14" s="12">
        <f>SUM(DL14+DN14+DP14)</f>
        <v>265</v>
      </c>
      <c r="DR14" s="10">
        <v>195</v>
      </c>
      <c r="DS14" s="28">
        <f>DR14/DR$21*100</f>
        <v>4.5412203074056823</v>
      </c>
      <c r="DT14" s="11">
        <v>62</v>
      </c>
      <c r="DU14" s="28">
        <f>DT14/DT$21*100</f>
        <v>1.8107476635514017</v>
      </c>
      <c r="DV14" s="11"/>
      <c r="DW14" s="12">
        <f>SUM(DR14+DT14+DV14)</f>
        <v>257</v>
      </c>
      <c r="DX14" s="10">
        <v>195</v>
      </c>
      <c r="DY14" s="28">
        <f>DX14/DX$21*100</f>
        <v>4.578539563277765</v>
      </c>
      <c r="DZ14" s="11">
        <v>62</v>
      </c>
      <c r="EA14" s="28">
        <f>DZ14/DZ$21*100</f>
        <v>1.8397626112759646</v>
      </c>
      <c r="EB14" s="11"/>
      <c r="EC14" s="12">
        <f>SUM(DX14+DZ14+EB14)</f>
        <v>257</v>
      </c>
      <c r="ED14" s="10">
        <v>194</v>
      </c>
      <c r="EE14" s="28">
        <f>ED14/ED$21*100</f>
        <v>4.6146527117031395</v>
      </c>
      <c r="EF14" s="11">
        <v>62</v>
      </c>
      <c r="EG14" s="28">
        <f>EF14/EF$21*100</f>
        <v>1.865222623345367</v>
      </c>
      <c r="EH14" s="11"/>
      <c r="EI14" s="12">
        <f>SUM(ED14+EF14+EH14)</f>
        <v>256</v>
      </c>
      <c r="EJ14" s="10">
        <v>186</v>
      </c>
      <c r="EK14" s="28">
        <f>EJ14/EJ$21*100</f>
        <v>4.5014520813165539</v>
      </c>
      <c r="EL14" s="11">
        <v>61</v>
      </c>
      <c r="EM14" s="28">
        <f>EL14/EL$21*100</f>
        <v>1.8597560975609755</v>
      </c>
      <c r="EN14" s="11"/>
      <c r="EO14" s="12">
        <f>SUM(EJ14+EL14+EN14)</f>
        <v>247</v>
      </c>
      <c r="EP14" s="10">
        <v>187</v>
      </c>
      <c r="EQ14" s="28">
        <f>EP14/EP$21*100</f>
        <v>4.5421423366529021</v>
      </c>
      <c r="ER14" s="11">
        <v>61</v>
      </c>
      <c r="ES14" s="28">
        <f>ER14/ER$21*100</f>
        <v>1.8637335777574089</v>
      </c>
      <c r="ET14" s="11">
        <v>1</v>
      </c>
      <c r="EU14" s="12">
        <f>SUM(EP14+ER14+ET14)</f>
        <v>249</v>
      </c>
      <c r="EV14" s="10">
        <v>185</v>
      </c>
      <c r="EW14" s="28">
        <f>EV14/EV$21*100</f>
        <v>4.511094854913436</v>
      </c>
      <c r="EX14" s="11">
        <v>61</v>
      </c>
      <c r="EY14" s="28">
        <f>EX14/EX$21*100</f>
        <v>1.8694452957401166</v>
      </c>
      <c r="EZ14" s="11">
        <v>1</v>
      </c>
      <c r="FA14" s="12">
        <f>SUM(EV14+EX14+EZ14)</f>
        <v>247</v>
      </c>
      <c r="FB14" s="10">
        <v>184</v>
      </c>
      <c r="FC14" s="28">
        <f>FB14/FB$21*100</f>
        <v>4.5522018802572983</v>
      </c>
      <c r="FD14" s="11">
        <v>60</v>
      </c>
      <c r="FE14" s="28">
        <f>FD14/FD$21*100</f>
        <v>1.8645121193287757</v>
      </c>
      <c r="FF14" s="11">
        <v>1</v>
      </c>
      <c r="FG14" s="12">
        <f>SUM(FB14+FD14+FF14)</f>
        <v>245</v>
      </c>
      <c r="FH14" s="10">
        <v>180</v>
      </c>
      <c r="FI14" s="28">
        <f>FH14/FH$21*100</f>
        <v>4.5385779122541603</v>
      </c>
      <c r="FJ14" s="11">
        <v>58</v>
      </c>
      <c r="FK14" s="28">
        <f>FJ14/FJ$21*100</f>
        <v>1.8447837150127224</v>
      </c>
      <c r="FL14" s="11">
        <v>1</v>
      </c>
      <c r="FM14" s="12">
        <f>SUM(FH14+FJ14+FL14)</f>
        <v>239</v>
      </c>
      <c r="FN14" s="10">
        <v>176</v>
      </c>
      <c r="FO14" s="28">
        <f>FN14/FN$21*100</f>
        <v>4.5058883768561184</v>
      </c>
      <c r="FP14" s="11">
        <v>57</v>
      </c>
      <c r="FQ14" s="28">
        <f>FP14/FP$21*100</f>
        <v>1.8500486854917235</v>
      </c>
      <c r="FR14" s="11"/>
      <c r="FS14" s="12">
        <f>SUM(FN14+FP14+FR14)</f>
        <v>233</v>
      </c>
      <c r="FT14" s="10">
        <v>172</v>
      </c>
      <c r="FU14" s="28">
        <f>FT14/FT$21*100</f>
        <v>4.497907949790795</v>
      </c>
      <c r="FV14" s="11">
        <v>56</v>
      </c>
      <c r="FW14" s="28">
        <f>FV14/FV$21*100</f>
        <v>1.8679119412941962</v>
      </c>
      <c r="FX14" s="11"/>
      <c r="FY14" s="12">
        <f>SUM(FT14+FV14+FX14)</f>
        <v>228</v>
      </c>
      <c r="FZ14" s="11">
        <v>167</v>
      </c>
      <c r="GA14" s="28">
        <f>FZ14/FZ$21*100</f>
        <v>4.4533333333333331</v>
      </c>
      <c r="GB14" s="11">
        <v>54</v>
      </c>
      <c r="GC14" s="28">
        <f>GB14/GB$21*100</f>
        <v>1.8417462482946794</v>
      </c>
      <c r="GD14" s="11"/>
      <c r="GE14" s="12">
        <f>SUM(FZ14+GB14+GD14)</f>
        <v>221</v>
      </c>
      <c r="GF14" s="11">
        <v>166</v>
      </c>
      <c r="GG14" s="28">
        <f>GF14/GF$21*100</f>
        <v>4.4575725026852844</v>
      </c>
      <c r="GH14" s="11">
        <v>54</v>
      </c>
      <c r="GI14" s="28">
        <f>GH14/GH$21*100</f>
        <v>1.8518518518518516</v>
      </c>
      <c r="GJ14" s="11">
        <v>1</v>
      </c>
      <c r="GK14" s="12">
        <f>SUM(GF14+GH14+GJ14)</f>
        <v>221</v>
      </c>
      <c r="GL14" s="11">
        <v>164</v>
      </c>
      <c r="GM14" s="28">
        <f>GL14/GL$21*100</f>
        <v>4.4360292128753045</v>
      </c>
      <c r="GN14" s="11">
        <v>51</v>
      </c>
      <c r="GO14" s="28">
        <f>GN14/GN$21*100</f>
        <v>1.7776228651097945</v>
      </c>
      <c r="GP14" s="11"/>
      <c r="GQ14" s="11">
        <f>SUM(GL14+GN14+GP14)</f>
        <v>215</v>
      </c>
      <c r="GR14" s="28">
        <f>GQ14/GQ$21*100</f>
        <v>3.2744441060006091</v>
      </c>
      <c r="GS14" s="10">
        <v>161</v>
      </c>
      <c r="GT14" s="28">
        <f>GS14/GS$21*100</f>
        <v>4.4157981349424027</v>
      </c>
      <c r="GU14" s="11">
        <v>50</v>
      </c>
      <c r="GV14" s="28">
        <f>GU14/GU$21*100</f>
        <v>1.7692852087756548</v>
      </c>
      <c r="GW14" s="11"/>
      <c r="GX14" s="11">
        <f>SUM(GS14+GU14+GW14)</f>
        <v>211</v>
      </c>
      <c r="GY14" s="35">
        <f>GX14/GX$21*100</f>
        <v>3.2601977750309019</v>
      </c>
      <c r="GZ14" s="10">
        <v>157</v>
      </c>
      <c r="HA14" s="28">
        <f>GZ14/GZ$21*100</f>
        <v>4.4425580079230338</v>
      </c>
      <c r="HB14" s="11">
        <v>48</v>
      </c>
      <c r="HC14" s="28">
        <f>HB14/HB$21*100</f>
        <v>1.749271137026239</v>
      </c>
      <c r="HD14" s="11"/>
      <c r="HE14" s="11">
        <f>SUM(GZ14+HB14+HD14)</f>
        <v>205</v>
      </c>
      <c r="HF14" s="35">
        <f>HE14/HE$21*100</f>
        <v>3.2653711373048742</v>
      </c>
      <c r="HG14" s="11">
        <v>152</v>
      </c>
      <c r="HH14" s="28">
        <f>HG14/HG$21*100</f>
        <v>4.4160371876815807</v>
      </c>
      <c r="HI14" s="11">
        <v>47</v>
      </c>
      <c r="HJ14" s="28">
        <f>HI14/HI$21*100</f>
        <v>1.7622797150356206</v>
      </c>
      <c r="HK14" s="11"/>
      <c r="HL14" s="11">
        <f>SUM(HG14+HI14+HK14)</f>
        <v>199</v>
      </c>
      <c r="HM14" s="35">
        <f>HL14/HL$21*100</f>
        <v>3.2574889507284337</v>
      </c>
      <c r="HN14" s="10">
        <v>142</v>
      </c>
      <c r="HO14" s="28">
        <f>HN14/HN$21*100</f>
        <v>4.2464114832535884</v>
      </c>
      <c r="HP14" s="11">
        <v>44</v>
      </c>
      <c r="HQ14" s="28">
        <f>HP14/HP$21*100</f>
        <v>1.7167381974248928</v>
      </c>
      <c r="HR14" s="11"/>
      <c r="HS14" s="11">
        <f>SUM(HN14+HP14+HR14)</f>
        <v>186</v>
      </c>
      <c r="HT14" s="35">
        <f>HS14/HS$21*100</f>
        <v>3.1488065007618085</v>
      </c>
      <c r="HU14" s="11">
        <v>137</v>
      </c>
      <c r="HV14" s="28">
        <f>HU14/HU$21*100</f>
        <v>4.199877375843041</v>
      </c>
      <c r="HW14" s="11">
        <v>42</v>
      </c>
      <c r="HX14" s="28">
        <f>HW14/HW$21*100</f>
        <v>1.6921837228041903</v>
      </c>
      <c r="HY14" s="11"/>
      <c r="HZ14" s="11">
        <f>SUM(HU14+HW14+HY14)</f>
        <v>179</v>
      </c>
      <c r="IA14" s="35">
        <f>HZ14/HZ$21*100</f>
        <v>3.1162952646239557</v>
      </c>
      <c r="IB14" s="157"/>
      <c r="IC14" s="159"/>
      <c r="ID14" s="159"/>
      <c r="IE14" s="159"/>
      <c r="IF14" s="159"/>
      <c r="IG14" s="159"/>
      <c r="IH14" s="155"/>
      <c r="II14" s="157"/>
      <c r="IJ14" s="159"/>
      <c r="IK14" s="159"/>
      <c r="IL14" s="159"/>
      <c r="IM14" s="159"/>
      <c r="IN14" s="159"/>
      <c r="IO14" s="155"/>
      <c r="IP14" s="157"/>
      <c r="IQ14" s="159"/>
      <c r="IR14" s="159"/>
      <c r="IS14" s="159"/>
      <c r="IT14" s="159"/>
      <c r="IU14" s="159"/>
      <c r="IV14" s="155"/>
      <c r="IW14" s="157"/>
      <c r="IX14" s="159"/>
      <c r="IY14" s="159"/>
      <c r="IZ14" s="159"/>
      <c r="JA14" s="159"/>
      <c r="JB14" s="159"/>
      <c r="JC14" s="155"/>
      <c r="JD14" s="157"/>
      <c r="JE14" s="159"/>
      <c r="JF14" s="159"/>
      <c r="JG14" s="159"/>
      <c r="JH14" s="159"/>
      <c r="JI14" s="159"/>
      <c r="JJ14" s="155"/>
      <c r="JK14" s="157"/>
      <c r="JL14" s="159"/>
      <c r="JM14" s="159"/>
      <c r="JN14" s="159"/>
      <c r="JO14" s="159"/>
      <c r="JP14" s="159"/>
      <c r="JQ14" s="155"/>
      <c r="JR14" s="157"/>
      <c r="JS14" s="159"/>
      <c r="JT14" s="159"/>
      <c r="JU14" s="159"/>
      <c r="JV14" s="159"/>
      <c r="JW14" s="159"/>
      <c r="JX14" s="155"/>
      <c r="JY14" s="157"/>
      <c r="JZ14" s="159"/>
      <c r="KA14" s="159"/>
      <c r="KB14" s="159"/>
      <c r="KC14" s="159"/>
      <c r="KD14" s="159"/>
      <c r="KE14" s="155"/>
      <c r="KF14" s="157"/>
      <c r="KG14" s="159"/>
      <c r="KH14" s="159"/>
      <c r="KI14" s="159"/>
      <c r="KJ14" s="159"/>
      <c r="KK14" s="159"/>
      <c r="KL14" s="155"/>
      <c r="KM14" s="157"/>
      <c r="KN14" s="159"/>
      <c r="KO14" s="159"/>
      <c r="KP14" s="159"/>
      <c r="KQ14" s="159"/>
      <c r="KR14" s="159"/>
      <c r="KS14" s="155"/>
      <c r="KT14" s="157"/>
      <c r="KU14" s="159"/>
      <c r="KV14" s="159"/>
      <c r="KW14" s="159"/>
      <c r="KX14" s="159"/>
      <c r="KY14" s="159"/>
      <c r="KZ14" s="155"/>
      <c r="LA14" s="157"/>
      <c r="LB14" s="159"/>
      <c r="LC14" s="159"/>
      <c r="LD14" s="159"/>
      <c r="LE14" s="159"/>
      <c r="LF14" s="159"/>
      <c r="LG14" s="155"/>
      <c r="LH14" s="157"/>
      <c r="LI14" s="159"/>
      <c r="LJ14" s="159"/>
      <c r="LK14" s="159"/>
      <c r="LL14" s="159"/>
      <c r="LM14" s="159"/>
      <c r="LN14" s="155"/>
      <c r="LO14" s="157"/>
      <c r="LP14" s="159"/>
      <c r="LQ14" s="159"/>
      <c r="LR14" s="159"/>
      <c r="LS14" s="159"/>
      <c r="LT14" s="159"/>
      <c r="LU14" s="155"/>
      <c r="LV14" s="157"/>
      <c r="LW14" s="159"/>
      <c r="LX14" s="159"/>
      <c r="LY14" s="159"/>
      <c r="LZ14" s="159"/>
      <c r="MA14" s="159"/>
      <c r="MB14" s="155"/>
      <c r="MC14" s="157"/>
      <c r="MD14" s="159"/>
      <c r="ME14" s="159"/>
      <c r="MF14" s="159"/>
      <c r="MG14" s="159"/>
      <c r="MH14" s="159"/>
      <c r="MI14" s="155"/>
      <c r="MJ14" s="157"/>
      <c r="MK14" s="159"/>
      <c r="ML14" s="159"/>
      <c r="MM14" s="159"/>
      <c r="MN14" s="159"/>
      <c r="MO14" s="159"/>
      <c r="MP14" s="155"/>
      <c r="MQ14" s="157"/>
      <c r="MR14" s="159"/>
      <c r="MS14" s="159"/>
      <c r="MT14" s="159"/>
      <c r="MU14" s="159"/>
      <c r="MV14" s="159"/>
      <c r="MW14" s="155"/>
      <c r="MX14" s="157"/>
      <c r="MY14" s="159"/>
      <c r="MZ14" s="159"/>
      <c r="NA14" s="159"/>
      <c r="NB14" s="159"/>
      <c r="NC14" s="159"/>
      <c r="ND14" s="155"/>
      <c r="NE14" s="157"/>
      <c r="NF14" s="159"/>
      <c r="NG14" s="159"/>
      <c r="NH14" s="159"/>
      <c r="NI14" s="159"/>
      <c r="NJ14" s="159"/>
      <c r="NK14" s="155"/>
      <c r="NL14" s="157"/>
      <c r="NM14" s="159"/>
      <c r="NN14" s="159"/>
      <c r="NO14" s="159"/>
      <c r="NP14" s="159"/>
      <c r="NQ14" s="159"/>
      <c r="NR14" s="155"/>
      <c r="NS14" s="157"/>
      <c r="NT14" s="159"/>
      <c r="NU14" s="159"/>
      <c r="NV14" s="159"/>
      <c r="NW14" s="159"/>
      <c r="NX14" s="159"/>
      <c r="NY14" s="155"/>
      <c r="NZ14" s="157"/>
      <c r="OA14" s="159"/>
      <c r="OB14" s="159"/>
      <c r="OC14" s="159"/>
      <c r="OD14" s="159"/>
      <c r="OE14" s="159"/>
      <c r="OF14" s="155"/>
      <c r="OG14" s="157"/>
      <c r="OH14" s="159"/>
      <c r="OI14" s="159"/>
      <c r="OJ14" s="159"/>
      <c r="OK14" s="159"/>
      <c r="OL14" s="159"/>
      <c r="OM14" s="155"/>
      <c r="ON14" s="157"/>
      <c r="OO14" s="159"/>
      <c r="OP14" s="159"/>
      <c r="OQ14" s="159"/>
      <c r="OR14" s="159"/>
      <c r="OS14" s="159"/>
      <c r="OT14" s="155"/>
      <c r="OU14" s="157"/>
      <c r="OV14" s="159"/>
      <c r="OW14" s="159"/>
      <c r="OX14" s="159"/>
      <c r="OY14" s="159"/>
      <c r="OZ14" s="159"/>
      <c r="PA14" s="155"/>
      <c r="PB14" s="10">
        <v>12</v>
      </c>
      <c r="PC14" s="28">
        <f t="shared" si="125"/>
        <v>4.7058823529411766</v>
      </c>
      <c r="PD14" s="11">
        <v>3</v>
      </c>
      <c r="PE14" s="28">
        <f t="shared" si="105"/>
        <v>2.2727272727272729</v>
      </c>
      <c r="PF14" s="109"/>
      <c r="PG14" s="11">
        <f t="shared" si="106"/>
        <v>15</v>
      </c>
      <c r="PH14" s="35">
        <f t="shared" si="107"/>
        <v>3.865979381443299</v>
      </c>
      <c r="PJ14" s="11"/>
      <c r="PK14" s="28"/>
      <c r="PL14" s="11"/>
      <c r="PM14" s="28"/>
      <c r="PN14" s="22"/>
      <c r="PO14" s="11"/>
      <c r="PP14" s="28"/>
      <c r="PQ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</row>
    <row r="15" spans="1:1415">
      <c r="A15" s="18" t="s">
        <v>8</v>
      </c>
      <c r="B15" s="77">
        <v>4987359</v>
      </c>
      <c r="C15" s="28">
        <f>B15/B$21*100</f>
        <v>12.174180726483376</v>
      </c>
      <c r="D15" s="77">
        <v>5315052</v>
      </c>
      <c r="E15" s="28">
        <f>D15/D$21*100</f>
        <v>12.639080243510723</v>
      </c>
      <c r="F15" s="41">
        <f t="shared" ref="F15:F19" si="126">SUM(B15+D15)</f>
        <v>10302411</v>
      </c>
      <c r="G15" s="35">
        <f>F15/F$21*100</f>
        <v>12.409670758984429</v>
      </c>
      <c r="H15" s="13">
        <v>592</v>
      </c>
      <c r="I15" s="28">
        <f>H15/H$21*100</f>
        <v>12.545030726848907</v>
      </c>
      <c r="J15" s="138">
        <v>210</v>
      </c>
      <c r="K15" s="28">
        <f>J15/J$21*100</f>
        <v>5.5292259083728279</v>
      </c>
      <c r="L15" s="11"/>
      <c r="M15" s="12">
        <f t="shared" si="108"/>
        <v>802</v>
      </c>
      <c r="N15" s="13">
        <v>591</v>
      </c>
      <c r="O15" s="28">
        <f>N15/N$21*100</f>
        <v>12.534464475079535</v>
      </c>
      <c r="P15" s="138">
        <v>211</v>
      </c>
      <c r="Q15" s="28">
        <f>P15/P$21*100</f>
        <v>5.5658137694539702</v>
      </c>
      <c r="R15" s="11"/>
      <c r="S15" s="12">
        <f t="shared" si="109"/>
        <v>802</v>
      </c>
      <c r="T15" s="13">
        <v>590</v>
      </c>
      <c r="U15" s="28">
        <f>T15/T$21*100</f>
        <v>12.531860662701785</v>
      </c>
      <c r="V15" s="138">
        <v>211</v>
      </c>
      <c r="W15" s="28">
        <f>V15/V$21*100</f>
        <v>5.5716926326907839</v>
      </c>
      <c r="X15" s="11"/>
      <c r="Y15" s="12">
        <f t="shared" si="110"/>
        <v>801</v>
      </c>
      <c r="Z15" s="13">
        <v>588</v>
      </c>
      <c r="AA15" s="28">
        <f>Z15/Z$21*100</f>
        <v>12.5</v>
      </c>
      <c r="AB15" s="138">
        <v>211</v>
      </c>
      <c r="AC15" s="28">
        <f>AB15/AB$21*100</f>
        <v>5.5820105820105814</v>
      </c>
      <c r="AD15" s="11"/>
      <c r="AE15" s="12">
        <f t="shared" si="111"/>
        <v>799</v>
      </c>
      <c r="AF15" s="13">
        <v>586</v>
      </c>
      <c r="AG15" s="28">
        <f>AF15/AF$21*100</f>
        <v>12.513346145633141</v>
      </c>
      <c r="AH15" s="138">
        <v>207</v>
      </c>
      <c r="AI15" s="28">
        <f>AH15/AH$21*100</f>
        <v>5.5023923444976077</v>
      </c>
      <c r="AJ15" s="11"/>
      <c r="AK15" s="12">
        <f t="shared" si="112"/>
        <v>793</v>
      </c>
      <c r="AL15" s="13">
        <v>582</v>
      </c>
      <c r="AM15" s="28">
        <f>AL15/AL$21*100</f>
        <v>12.494632889652211</v>
      </c>
      <c r="AN15" s="138">
        <v>205</v>
      </c>
      <c r="AO15" s="28">
        <f>AN15/AN$21*100</f>
        <v>5.4695837780149414</v>
      </c>
      <c r="AP15" s="11"/>
      <c r="AQ15" s="12">
        <f t="shared" si="113"/>
        <v>787</v>
      </c>
      <c r="AR15" s="13">
        <v>574</v>
      </c>
      <c r="AS15" s="28">
        <f>AR15/AR$21*100</f>
        <v>12.426932236414808</v>
      </c>
      <c r="AT15" s="138">
        <v>205</v>
      </c>
      <c r="AU15" s="28">
        <f>AT15/AT$21*100</f>
        <v>5.5033557046979871</v>
      </c>
      <c r="AV15" s="11"/>
      <c r="AW15" s="12">
        <f t="shared" si="114"/>
        <v>779</v>
      </c>
      <c r="AX15" s="13">
        <v>571</v>
      </c>
      <c r="AY15" s="28">
        <f>AX15/AX$21*100</f>
        <v>12.421144224494235</v>
      </c>
      <c r="AZ15" s="138">
        <v>204</v>
      </c>
      <c r="BA15" s="28">
        <f>AZ15/AZ$21*100</f>
        <v>5.5135135135135132</v>
      </c>
      <c r="BB15" s="11"/>
      <c r="BC15" s="12">
        <f t="shared" si="115"/>
        <v>775</v>
      </c>
      <c r="BD15" s="13">
        <v>565</v>
      </c>
      <c r="BE15" s="28">
        <f>BD15/BD$21*100</f>
        <v>12.357830271216098</v>
      </c>
      <c r="BF15" s="138">
        <v>202</v>
      </c>
      <c r="BG15" s="28">
        <f>BF15/BF$21*100</f>
        <v>5.4891304347826093</v>
      </c>
      <c r="BH15" s="11"/>
      <c r="BI15" s="12">
        <f t="shared" si="116"/>
        <v>767</v>
      </c>
      <c r="BJ15" s="13">
        <v>565</v>
      </c>
      <c r="BK15" s="28">
        <f>BJ15/BJ$21*100</f>
        <v>12.365944407966731</v>
      </c>
      <c r="BL15" s="138">
        <v>201</v>
      </c>
      <c r="BM15" s="28">
        <f>BL15/BL$21*100</f>
        <v>5.4723659134222702</v>
      </c>
      <c r="BN15" s="11">
        <v>1</v>
      </c>
      <c r="BO15" s="12">
        <f t="shared" si="117"/>
        <v>767</v>
      </c>
      <c r="BP15" s="13">
        <v>561</v>
      </c>
      <c r="BQ15" s="28">
        <f>BP15/BP$21*100</f>
        <v>12.324253075571177</v>
      </c>
      <c r="BR15" s="138">
        <v>200</v>
      </c>
      <c r="BS15" s="28">
        <f>BR15/BR$21*100</f>
        <v>5.4659743099207434</v>
      </c>
      <c r="BT15" s="11"/>
      <c r="BU15" s="12">
        <f t="shared" si="118"/>
        <v>761</v>
      </c>
      <c r="BV15" s="13">
        <v>561</v>
      </c>
      <c r="BW15" s="28">
        <f>BV15/BV$21*100</f>
        <v>12.38957597173145</v>
      </c>
      <c r="BX15" s="138">
        <v>199</v>
      </c>
      <c r="BY15" s="28">
        <f>BX15/BX$21*100</f>
        <v>5.4655314474045591</v>
      </c>
      <c r="BZ15" s="11"/>
      <c r="CA15" s="12">
        <f t="shared" si="119"/>
        <v>760</v>
      </c>
      <c r="CB15" s="13">
        <v>558</v>
      </c>
      <c r="CC15" s="28">
        <f>CB15/CB$21*100</f>
        <v>12.358803986710964</v>
      </c>
      <c r="CD15" s="138">
        <v>199</v>
      </c>
      <c r="CE15" s="28">
        <f>CD15/CD$21*100</f>
        <v>5.4866280672732284</v>
      </c>
      <c r="CF15" s="11"/>
      <c r="CG15" s="12">
        <f t="shared" si="120"/>
        <v>757</v>
      </c>
      <c r="CH15" s="13">
        <v>554</v>
      </c>
      <c r="CI15" s="28">
        <f>CH15/CH$21*100</f>
        <v>12.357796118670533</v>
      </c>
      <c r="CJ15" s="138">
        <v>197</v>
      </c>
      <c r="CK15" s="28">
        <f>CJ15/CJ$21*100</f>
        <v>5.469183786785119</v>
      </c>
      <c r="CL15" s="11"/>
      <c r="CM15" s="12">
        <f t="shared" si="121"/>
        <v>751</v>
      </c>
      <c r="CN15" s="13">
        <v>548</v>
      </c>
      <c r="CO15" s="28">
        <f>CN15/CN$21*100</f>
        <v>12.347904461469131</v>
      </c>
      <c r="CP15" s="138">
        <v>194</v>
      </c>
      <c r="CQ15" s="28">
        <f>CP15/CP$21*100</f>
        <v>5.4433221099887765</v>
      </c>
      <c r="CR15" s="11"/>
      <c r="CS15" s="12">
        <f t="shared" si="122"/>
        <v>742</v>
      </c>
      <c r="CT15" s="13">
        <v>541</v>
      </c>
      <c r="CU15" s="28">
        <f>CT15/CT$21*100</f>
        <v>12.289868241708314</v>
      </c>
      <c r="CV15" s="138">
        <v>188</v>
      </c>
      <c r="CW15" s="28">
        <f>CV15/CV$21*100</f>
        <v>5.3287981859410429</v>
      </c>
      <c r="CX15" s="11"/>
      <c r="CY15" s="12">
        <f t="shared" si="123"/>
        <v>729</v>
      </c>
      <c r="CZ15" s="13">
        <v>540</v>
      </c>
      <c r="DA15" s="28">
        <f>CZ15/CZ$21*100</f>
        <v>12.295081967213115</v>
      </c>
      <c r="DB15" s="138">
        <v>187</v>
      </c>
      <c r="DC15" s="28">
        <f>DB15/DB$21*100</f>
        <v>5.3170315609894798</v>
      </c>
      <c r="DD15" s="11"/>
      <c r="DE15" s="12">
        <f t="shared" si="124"/>
        <v>727</v>
      </c>
      <c r="DF15" s="10">
        <v>537</v>
      </c>
      <c r="DG15" s="28">
        <f>DF15/DF$21*100</f>
        <v>12.282708142726442</v>
      </c>
      <c r="DH15" s="11">
        <v>187</v>
      </c>
      <c r="DI15" s="28">
        <f>DH15/DH$21*100</f>
        <v>5.3367579908675804</v>
      </c>
      <c r="DJ15" s="11"/>
      <c r="DK15" s="12">
        <f t="shared" ref="DK15:DK19" si="127">SUM(DF15+DH15+DJ15)</f>
        <v>724</v>
      </c>
      <c r="DL15" s="10">
        <v>534</v>
      </c>
      <c r="DM15" s="28">
        <f>DL15/DL$21*100</f>
        <v>12.284334023464458</v>
      </c>
      <c r="DN15" s="11">
        <v>185</v>
      </c>
      <c r="DO15" s="28">
        <f>DN15/DN$21*100</f>
        <v>5.3283410138248843</v>
      </c>
      <c r="DP15" s="11"/>
      <c r="DQ15" s="12">
        <f t="shared" ref="DQ15:DQ19" si="128">SUM(DL15+DN15+DP15)</f>
        <v>719</v>
      </c>
      <c r="DR15" s="10">
        <v>520</v>
      </c>
      <c r="DS15" s="28">
        <f>DR15/DR$21*100</f>
        <v>12.109920819748487</v>
      </c>
      <c r="DT15" s="11">
        <v>182</v>
      </c>
      <c r="DU15" s="28">
        <f>DT15/DT$21*100</f>
        <v>5.315420560747663</v>
      </c>
      <c r="DV15" s="11"/>
      <c r="DW15" s="12">
        <f t="shared" ref="DW15:DW19" si="129">SUM(DR15+DT15+DV15)</f>
        <v>702</v>
      </c>
      <c r="DX15" s="10">
        <v>515</v>
      </c>
      <c r="DY15" s="28">
        <f>DX15/DX$21*100</f>
        <v>12.092040385066918</v>
      </c>
      <c r="DZ15" s="11">
        <v>180</v>
      </c>
      <c r="EA15" s="28">
        <f>DZ15/DZ$21*100</f>
        <v>5.3412462908011866</v>
      </c>
      <c r="EB15" s="11"/>
      <c r="EC15" s="12">
        <f t="shared" ref="EC15:EC19" si="130">SUM(DX15+DZ15+EB15)</f>
        <v>695</v>
      </c>
      <c r="ED15" s="10">
        <v>504</v>
      </c>
      <c r="EE15" s="28">
        <f>ED15/ED$21*100</f>
        <v>11.988582302568981</v>
      </c>
      <c r="EF15" s="11">
        <v>177</v>
      </c>
      <c r="EG15" s="28">
        <f>EF15/EF$21*100</f>
        <v>5.3249097472924189</v>
      </c>
      <c r="EH15" s="11"/>
      <c r="EI15" s="12">
        <f t="shared" ref="EI15:EI19" si="131">SUM(ED15+EF15+EH15)</f>
        <v>681</v>
      </c>
      <c r="EJ15" s="10">
        <v>502</v>
      </c>
      <c r="EK15" s="28">
        <f>EJ15/EJ$21*100</f>
        <v>12.149080348499517</v>
      </c>
      <c r="EL15" s="11">
        <v>176</v>
      </c>
      <c r="EM15" s="28">
        <f>EL15/EL$21*100</f>
        <v>5.3658536585365857</v>
      </c>
      <c r="EN15" s="11"/>
      <c r="EO15" s="12">
        <f t="shared" ref="EO15:EO19" si="132">SUM(EJ15+EL15+EN15)</f>
        <v>678</v>
      </c>
      <c r="EP15" s="10">
        <v>498</v>
      </c>
      <c r="EQ15" s="28">
        <f>EP15/EP$21*100</f>
        <v>12.096186543599709</v>
      </c>
      <c r="ER15" s="11">
        <v>176</v>
      </c>
      <c r="ES15" s="28">
        <f>ER15/ER$21*100</f>
        <v>5.3773296669721971</v>
      </c>
      <c r="ET15" s="11">
        <v>1</v>
      </c>
      <c r="EU15" s="12">
        <f t="shared" ref="EU15:EU19" si="133">SUM(EP15+ER15+ET15)</f>
        <v>675</v>
      </c>
      <c r="EV15" s="10">
        <v>495</v>
      </c>
      <c r="EW15" s="28">
        <f>EV15/EV$21*100</f>
        <v>12.070226773957572</v>
      </c>
      <c r="EX15" s="11">
        <v>176</v>
      </c>
      <c r="EY15" s="28">
        <f>EX15/EX$21*100</f>
        <v>5.3938093778731231</v>
      </c>
      <c r="EZ15" s="11">
        <v>1</v>
      </c>
      <c r="FA15" s="12">
        <f t="shared" ref="FA15:FA19" si="134">SUM(EV15+EX15+EZ15)</f>
        <v>672</v>
      </c>
      <c r="FB15" s="10">
        <v>488</v>
      </c>
      <c r="FC15" s="28">
        <f>FB15/FB$21*100</f>
        <v>12.073231073725879</v>
      </c>
      <c r="FD15" s="11">
        <v>172</v>
      </c>
      <c r="FE15" s="28">
        <f>FD15/FD$21*100</f>
        <v>5.3449347420758233</v>
      </c>
      <c r="FF15" s="11">
        <v>1</v>
      </c>
      <c r="FG15" s="12">
        <f t="shared" ref="FG15:FG19" si="135">SUM(FB15+FD15+FF15)</f>
        <v>661</v>
      </c>
      <c r="FH15" s="10">
        <v>477</v>
      </c>
      <c r="FI15" s="28">
        <f>FH15/FH$21*100</f>
        <v>12.027231467473525</v>
      </c>
      <c r="FJ15" s="11">
        <v>165</v>
      </c>
      <c r="FK15" s="28">
        <f>FJ15/FJ$21*100</f>
        <v>5.2480916030534353</v>
      </c>
      <c r="FL15" s="11">
        <v>1</v>
      </c>
      <c r="FM15" s="12">
        <f t="shared" ref="FM15:FM19" si="136">SUM(FH15+FJ15+FL15)</f>
        <v>643</v>
      </c>
      <c r="FN15" s="10">
        <v>466</v>
      </c>
      <c r="FO15" s="28">
        <f>FN15/FN$21*100</f>
        <v>11.930363543266768</v>
      </c>
      <c r="FP15" s="11">
        <v>161</v>
      </c>
      <c r="FQ15" s="28">
        <f>FP15/FP$21*100</f>
        <v>5.2255761116520612</v>
      </c>
      <c r="FR15" s="11"/>
      <c r="FS15" s="12">
        <f t="shared" ref="FS15:FS19" si="137">SUM(FN15+FP15+FR15)</f>
        <v>627</v>
      </c>
      <c r="FT15" s="10">
        <v>454</v>
      </c>
      <c r="FU15" s="28">
        <f>FT15/FT$21*100</f>
        <v>11.872384937238493</v>
      </c>
      <c r="FV15" s="11">
        <v>155</v>
      </c>
      <c r="FW15" s="28">
        <f>FV15/FV$21*100</f>
        <v>5.1701134089392928</v>
      </c>
      <c r="FX15" s="11"/>
      <c r="FY15" s="12">
        <f t="shared" ref="FY15:FY19" si="138">SUM(FT15+FV15+FX15)</f>
        <v>609</v>
      </c>
      <c r="FZ15" s="11">
        <v>446</v>
      </c>
      <c r="GA15" s="28">
        <f>FZ15/FZ$21*100</f>
        <v>11.893333333333334</v>
      </c>
      <c r="GB15" s="11">
        <v>152</v>
      </c>
      <c r="GC15" s="28">
        <f>GB15/GB$21*100</f>
        <v>5.1841746248294678</v>
      </c>
      <c r="GD15" s="11"/>
      <c r="GE15" s="12">
        <f t="shared" ref="GE15:GE19" si="139">SUM(FZ15+GB15+GD15)</f>
        <v>598</v>
      </c>
      <c r="GF15" s="11">
        <v>444</v>
      </c>
      <c r="GG15" s="28">
        <f>GF15/GF$21*100</f>
        <v>11.922663802363051</v>
      </c>
      <c r="GH15" s="11">
        <v>152</v>
      </c>
      <c r="GI15" s="28">
        <f>GH15/GH$21*100</f>
        <v>5.2126200274348422</v>
      </c>
      <c r="GJ15" s="11">
        <v>1</v>
      </c>
      <c r="GK15" s="12">
        <f t="shared" ref="GK15:GK19" si="140">SUM(GF15+GH15+GJ15)</f>
        <v>597</v>
      </c>
      <c r="GL15" s="11">
        <v>442</v>
      </c>
      <c r="GM15" s="28">
        <f>GL15/GL$21*100</f>
        <v>11.955639707871248</v>
      </c>
      <c r="GN15" s="11">
        <v>150</v>
      </c>
      <c r="GO15" s="28">
        <f>GN15/GN$21*100</f>
        <v>5.228302544440572</v>
      </c>
      <c r="GP15" s="11"/>
      <c r="GQ15" s="11">
        <f t="shared" ref="GQ15:GQ19" si="141">SUM(GL15+GN15+GP15)</f>
        <v>592</v>
      </c>
      <c r="GR15" s="28">
        <f>GQ15/GQ$21*100</f>
        <v>9.0161437709412127</v>
      </c>
      <c r="GS15" s="10">
        <v>435</v>
      </c>
      <c r="GT15" s="28">
        <f>GS15/GS$21*100</f>
        <v>11.930883159626989</v>
      </c>
      <c r="GU15" s="11">
        <v>145</v>
      </c>
      <c r="GV15" s="28">
        <f>GU15/GU$21*100</f>
        <v>5.1309271054493983</v>
      </c>
      <c r="GW15" s="11"/>
      <c r="GX15" s="11">
        <f t="shared" ref="GX15:GX19" si="142">SUM(GS15+GU15+GW15)</f>
        <v>580</v>
      </c>
      <c r="GY15" s="35">
        <f>GX15/GX$21*100</f>
        <v>8.9616810877626705</v>
      </c>
      <c r="GZ15" s="10">
        <v>425</v>
      </c>
      <c r="HA15" s="28">
        <f>GZ15/GZ$21*100</f>
        <v>12.026032823995472</v>
      </c>
      <c r="HB15" s="11">
        <v>139</v>
      </c>
      <c r="HC15" s="28">
        <f>HB15/HB$21*100</f>
        <v>5.0655976676384844</v>
      </c>
      <c r="HD15" s="11"/>
      <c r="HE15" s="11">
        <f t="shared" ref="HE15:HE19" si="143">SUM(GZ15+HB15+HD15)</f>
        <v>564</v>
      </c>
      <c r="HF15" s="35">
        <f>HE15/HE$21*100</f>
        <v>8.9837527875119463</v>
      </c>
      <c r="HG15" s="11">
        <v>411</v>
      </c>
      <c r="HH15" s="28">
        <f>HG15/HG$21*100</f>
        <v>11.940732132481116</v>
      </c>
      <c r="HI15" s="11">
        <v>138</v>
      </c>
      <c r="HJ15" s="28">
        <f>HI15/HI$21*100</f>
        <v>5.1743532058492692</v>
      </c>
      <c r="HK15" s="11"/>
      <c r="HL15" s="11">
        <f t="shared" ref="HL15:HL19" si="144">SUM(HG15+HI15+HK15)</f>
        <v>549</v>
      </c>
      <c r="HM15" s="35">
        <f>HL15/HL$21*100</f>
        <v>8.9867408741201515</v>
      </c>
      <c r="HN15" s="10">
        <v>394</v>
      </c>
      <c r="HO15" s="28">
        <f>HN15/HN$21*100</f>
        <v>11.782296650717704</v>
      </c>
      <c r="HP15" s="11">
        <v>132</v>
      </c>
      <c r="HQ15" s="28">
        <f>HP15/HP$21*100</f>
        <v>5.1502145922746783</v>
      </c>
      <c r="HR15" s="11"/>
      <c r="HS15" s="11">
        <f t="shared" ref="HS15:HS19" si="145">SUM(HN15+HP15+HR15)</f>
        <v>526</v>
      </c>
      <c r="HT15" s="35">
        <f>HS15/HS$21*100</f>
        <v>8.9046893516167263</v>
      </c>
      <c r="HU15" s="11">
        <v>386</v>
      </c>
      <c r="HV15" s="28">
        <f>HU15/HU$21*100</f>
        <v>11.833231146535867</v>
      </c>
      <c r="HW15" s="11">
        <v>129</v>
      </c>
      <c r="HX15" s="28">
        <f>HW15/HW$21*100</f>
        <v>5.1974214343271559</v>
      </c>
      <c r="HY15" s="11"/>
      <c r="HZ15" s="11">
        <f t="shared" ref="HZ15:HZ19" si="146">SUM(HU15+HW15+HY15)</f>
        <v>515</v>
      </c>
      <c r="IA15" s="35">
        <f>HZ15/HZ$21*100</f>
        <v>8.965877437325906</v>
      </c>
      <c r="IB15" s="11">
        <v>357</v>
      </c>
      <c r="IC15" s="28">
        <f>IB15/IB$21*100</f>
        <v>11.739559355475173</v>
      </c>
      <c r="ID15" s="11">
        <v>118</v>
      </c>
      <c r="IE15" s="28">
        <f>ID15/ID$21*100</f>
        <v>5.186813186813187</v>
      </c>
      <c r="IF15" s="11"/>
      <c r="IG15" s="11">
        <f t="shared" ref="IG15:IG18" si="147">SUM(IB15+ID15+IF15)</f>
        <v>475</v>
      </c>
      <c r="IH15" s="35">
        <f>IG15/IG$21*100</f>
        <v>8.935289691497367</v>
      </c>
      <c r="II15" s="11">
        <v>343</v>
      </c>
      <c r="IJ15" s="28">
        <f>II15/II$21*100</f>
        <v>11.69052488070893</v>
      </c>
      <c r="IK15" s="11">
        <v>114</v>
      </c>
      <c r="IL15" s="28">
        <f>IK15/IK$21*100</f>
        <v>5.287569573283859</v>
      </c>
      <c r="IM15" s="11"/>
      <c r="IN15" s="11">
        <f t="shared" ref="IN15:IN18" si="148">SUM(II15+IK15+IM15)</f>
        <v>457</v>
      </c>
      <c r="IO15" s="35">
        <f>IN15/IN$21*100</f>
        <v>8.9783889980353635</v>
      </c>
      <c r="IP15" s="11">
        <v>324</v>
      </c>
      <c r="IQ15" s="28">
        <f>IP15/IP$21*100</f>
        <v>11.567297393787932</v>
      </c>
      <c r="IR15" s="11">
        <v>110</v>
      </c>
      <c r="IS15" s="28">
        <f>IR15/IR$21*100</f>
        <v>5.303760848601736</v>
      </c>
      <c r="IT15" s="11"/>
      <c r="IU15" s="11">
        <f t="shared" ref="IU15:IU18" si="149">SUM(IP15+IR15+IT15)</f>
        <v>434</v>
      </c>
      <c r="IV15" s="35">
        <f>IU15/IU$21*100</f>
        <v>8.9025641025641011</v>
      </c>
      <c r="IW15" s="11">
        <v>306</v>
      </c>
      <c r="IX15" s="28">
        <f>IW15/IW$21*100</f>
        <v>11.47786946736684</v>
      </c>
      <c r="IY15" s="11">
        <v>107</v>
      </c>
      <c r="IZ15" s="28">
        <f>IY15/IY$21*100</f>
        <v>5.5469155002592014</v>
      </c>
      <c r="JA15" s="11"/>
      <c r="JB15" s="11">
        <f t="shared" ref="JB15:JB18" si="150">SUM(IW15+IY15+JA15)</f>
        <v>413</v>
      </c>
      <c r="JC15" s="35">
        <f>JB15/JB$21*100</f>
        <v>8.9880304678998915</v>
      </c>
      <c r="JD15" s="11">
        <v>296</v>
      </c>
      <c r="JE15" s="28">
        <f>JD15/JD$21*100</f>
        <v>11.567018366549433</v>
      </c>
      <c r="JF15" s="11">
        <v>102</v>
      </c>
      <c r="JG15" s="28">
        <f>JF15/JF$21*100</f>
        <v>5.5374592833876219</v>
      </c>
      <c r="JH15" s="11"/>
      <c r="JI15" s="11">
        <f t="shared" ref="JI15:JI18" si="151">SUM(JD15+JF15+JH15)</f>
        <v>398</v>
      </c>
      <c r="JJ15" s="35">
        <f>JI15/JI$21*100</f>
        <v>9.0433992274483064</v>
      </c>
      <c r="JK15" s="11">
        <v>289</v>
      </c>
      <c r="JL15" s="28">
        <f>JK15/JK$21*100</f>
        <v>11.62510056315366</v>
      </c>
      <c r="JM15" s="11">
        <v>101</v>
      </c>
      <c r="JN15" s="28">
        <f>JM15/JM$21*100</f>
        <v>5.5955678670360109</v>
      </c>
      <c r="JO15" s="11"/>
      <c r="JP15" s="11">
        <f t="shared" ref="JP15:JP18" si="152">SUM(JK15+JM15+JO15)</f>
        <v>390</v>
      </c>
      <c r="JQ15" s="35">
        <f>JP15/JP$21*100</f>
        <v>9.0887904917268703</v>
      </c>
      <c r="JR15" s="11">
        <v>279</v>
      </c>
      <c r="JS15" s="28">
        <f>JR15/JR$21*100</f>
        <v>11.717765644687105</v>
      </c>
      <c r="JT15" s="11">
        <v>95</v>
      </c>
      <c r="JU15" s="28">
        <f>JT15/JT$21*100</f>
        <v>5.5072463768115938</v>
      </c>
      <c r="JV15" s="11"/>
      <c r="JW15" s="11">
        <f t="shared" ref="JW15:JW18" si="153">SUM(JR15+JT15+JV15)</f>
        <v>374</v>
      </c>
      <c r="JX15" s="35">
        <f>JW15/JW$21*100</f>
        <v>9.1086215294690707</v>
      </c>
      <c r="JY15" s="11">
        <v>262</v>
      </c>
      <c r="JZ15" s="28">
        <f>JY15/JY$21*100</f>
        <v>11.727842435094002</v>
      </c>
      <c r="KA15" s="11">
        <v>87</v>
      </c>
      <c r="KB15" s="28">
        <f>KA15/KA$21*100</f>
        <v>5.3406998158379375</v>
      </c>
      <c r="KC15" s="11"/>
      <c r="KD15" s="11">
        <f t="shared" ref="KD15:KD18" si="154">SUM(JY15+KA15+KC15)</f>
        <v>349</v>
      </c>
      <c r="KE15" s="35">
        <f>KD15/KD$21*100</f>
        <v>9.0344292001035473</v>
      </c>
      <c r="KF15" s="11">
        <v>242</v>
      </c>
      <c r="KG15" s="28">
        <f>KF15/KF$21*100</f>
        <v>11.668273866923819</v>
      </c>
      <c r="KH15" s="11">
        <v>83</v>
      </c>
      <c r="KI15" s="28">
        <f>KH15/KH$21*100</f>
        <v>5.577956989247312</v>
      </c>
      <c r="KJ15" s="11"/>
      <c r="KK15" s="11">
        <f t="shared" ref="KK15:KK18" si="155">SUM(KF15+KH15+KJ15)</f>
        <v>325</v>
      </c>
      <c r="KL15" s="35">
        <f>KK15/KK$21*100</f>
        <v>9.1240875912408761</v>
      </c>
      <c r="KM15" s="11">
        <v>219</v>
      </c>
      <c r="KN15" s="28">
        <f>KM15/KM$21*100</f>
        <v>11.484006292606187</v>
      </c>
      <c r="KO15" s="11">
        <v>71</v>
      </c>
      <c r="KP15" s="28">
        <f>KO15/KO$21*100</f>
        <v>5.2906110283159462</v>
      </c>
      <c r="KQ15" s="11"/>
      <c r="KR15" s="11">
        <f t="shared" ref="KR15:KR18" si="156">SUM(KM15+KO15+KQ15)</f>
        <v>290</v>
      </c>
      <c r="KS15" s="35">
        <f>KR15/KR$21*100</f>
        <v>8.9258233302554633</v>
      </c>
      <c r="KT15" s="11">
        <v>196</v>
      </c>
      <c r="KU15" s="28">
        <f>KT15/KT$21*100</f>
        <v>11.161731207289293</v>
      </c>
      <c r="KV15" s="11">
        <v>69</v>
      </c>
      <c r="KW15" s="28">
        <f>KV15/KV$21*100</f>
        <v>5.7071960297766751</v>
      </c>
      <c r="KX15" s="11"/>
      <c r="KY15" s="11">
        <f t="shared" ref="KY15:KY18" si="157">SUM(KT15+KV15+KX15)</f>
        <v>265</v>
      </c>
      <c r="KZ15" s="35">
        <f>KY15/KY$21*100</f>
        <v>8.937605396290051</v>
      </c>
      <c r="LA15" s="11">
        <v>181</v>
      </c>
      <c r="LB15" s="28">
        <f>LA15/LA$21*100</f>
        <v>10.9167671893848</v>
      </c>
      <c r="LC15" s="11">
        <v>65</v>
      </c>
      <c r="LD15" s="28">
        <f>LC15/LC$21*100</f>
        <v>5.7268722466960353</v>
      </c>
      <c r="LE15" s="11"/>
      <c r="LF15" s="11">
        <f t="shared" ref="LF15:LF18" si="158">SUM(LA15+LC15+LE15)</f>
        <v>246</v>
      </c>
      <c r="LG15" s="35">
        <f>LF15/LF$21*100</f>
        <v>8.8077336197636953</v>
      </c>
      <c r="LH15" s="11">
        <v>176</v>
      </c>
      <c r="LI15" s="28">
        <f>LH15/LH$21*100</f>
        <v>11.055276381909549</v>
      </c>
      <c r="LJ15" s="11">
        <v>62</v>
      </c>
      <c r="LK15" s="28">
        <f>LJ15/LJ$21*100</f>
        <v>5.7620817843866172</v>
      </c>
      <c r="LL15" s="11"/>
      <c r="LM15" s="11">
        <f t="shared" ref="LM15:LM18" si="159">SUM(LH15+LJ15+LL15)</f>
        <v>238</v>
      </c>
      <c r="LN15" s="35">
        <f>LM15/LM$21*100</f>
        <v>8.9205397301349318</v>
      </c>
      <c r="LO15" s="11">
        <v>166</v>
      </c>
      <c r="LP15" s="28">
        <f>LO15/LO$21*100</f>
        <v>10.906701708278581</v>
      </c>
      <c r="LQ15" s="11">
        <v>61</v>
      </c>
      <c r="LR15" s="28">
        <f>LQ15/LQ$21*100</f>
        <v>5.9921414538310414</v>
      </c>
      <c r="LS15" s="11"/>
      <c r="LT15" s="11">
        <f t="shared" ref="LT15:LT18" si="160">SUM(LO15+LQ15+LS15)</f>
        <v>227</v>
      </c>
      <c r="LU15" s="35">
        <f>LT15/LT$21*100</f>
        <v>8.9370078740157481</v>
      </c>
      <c r="LV15" s="11">
        <v>153</v>
      </c>
      <c r="LW15" s="28">
        <f>LV15/LV$21*100</f>
        <v>10.729312762973352</v>
      </c>
      <c r="LX15" s="11">
        <v>57</v>
      </c>
      <c r="LY15" s="28">
        <f>LX15/LX$21*100</f>
        <v>6.0445387062566276</v>
      </c>
      <c r="LZ15" s="11"/>
      <c r="MA15" s="11">
        <f t="shared" ref="MA15:MA18" si="161">SUM(LV15+LX15+LZ15)</f>
        <v>210</v>
      </c>
      <c r="MB15" s="35">
        <f>MA15/MA$21*100</f>
        <v>8.8644997889404813</v>
      </c>
      <c r="MC15" s="11">
        <v>133</v>
      </c>
      <c r="MD15" s="28">
        <f>MC15/MC$21*100</f>
        <v>10.342146189735614</v>
      </c>
      <c r="ME15" s="11">
        <v>52</v>
      </c>
      <c r="MF15" s="28">
        <f t="shared" ref="MF15" si="162">ME15/ME$21*100</f>
        <v>6.3647490820073438</v>
      </c>
      <c r="MG15" s="11"/>
      <c r="MH15" s="11">
        <f t="shared" ref="MH15:MH18" si="163">SUM(MC15+ME15+MG15)</f>
        <v>185</v>
      </c>
      <c r="MI15" s="35">
        <f>MH15/MH$21*100</f>
        <v>8.7969567284831207</v>
      </c>
      <c r="MJ15" s="11">
        <v>117</v>
      </c>
      <c r="MK15" s="28">
        <f>MJ15/MJ$21*100</f>
        <v>10.165073848827106</v>
      </c>
      <c r="ML15" s="11">
        <v>49</v>
      </c>
      <c r="MM15" s="28">
        <f>ML15/ML$21*100</f>
        <v>6.9405099150141645</v>
      </c>
      <c r="MN15" s="11"/>
      <c r="MO15" s="11">
        <f t="shared" ref="MO15:MO18" si="164">SUM(MJ15+ML15+MN15)</f>
        <v>166</v>
      </c>
      <c r="MP15" s="35">
        <f t="shared" ref="MP15" si="165">MO15/MO$21*100</f>
        <v>8.9391491653204085</v>
      </c>
      <c r="MQ15" s="11">
        <v>101</v>
      </c>
      <c r="MR15" s="28">
        <f t="shared" ref="MR15" si="166">MQ15/MQ$21*100</f>
        <v>9.9802371541501991</v>
      </c>
      <c r="MS15" s="11">
        <v>36</v>
      </c>
      <c r="MT15" s="28">
        <f t="shared" ref="MT15" si="167">MS15/MS$21*100</f>
        <v>6.0810810810810816</v>
      </c>
      <c r="MU15" s="11"/>
      <c r="MV15" s="11">
        <f t="shared" ref="MV15:MV18" si="168">SUM(MQ15+MS15+MU15)</f>
        <v>137</v>
      </c>
      <c r="MW15" s="35">
        <f>MV15/MV$21*100</f>
        <v>8.5411471321695753</v>
      </c>
      <c r="MX15" s="11">
        <v>89</v>
      </c>
      <c r="MY15" s="28">
        <f>MX15/MX$21*100</f>
        <v>9.7480832420591454</v>
      </c>
      <c r="MZ15" s="11">
        <v>35</v>
      </c>
      <c r="NA15" s="28">
        <f>MZ15/MZ$21*100</f>
        <v>6.756756756756757</v>
      </c>
      <c r="NB15" s="11"/>
      <c r="NC15" s="11">
        <f t="shared" ref="NC15:NC18" si="169">SUM(MX15+MZ15+NB15)</f>
        <v>124</v>
      </c>
      <c r="ND15" s="35">
        <f>NC15/NC$21*100</f>
        <v>8.6652690426275321</v>
      </c>
      <c r="NE15" s="11">
        <v>82</v>
      </c>
      <c r="NF15" s="28">
        <f>NE15/NE$21*100</f>
        <v>9.6357226792009403</v>
      </c>
      <c r="NG15" s="11">
        <v>33</v>
      </c>
      <c r="NH15" s="28">
        <f>NG15/NG$21*100</f>
        <v>6.7622950819672134</v>
      </c>
      <c r="NI15" s="11"/>
      <c r="NJ15" s="11">
        <f t="shared" ref="NJ15:NJ18" si="170">SUM(NE15+NG15+NI15)</f>
        <v>115</v>
      </c>
      <c r="NK15" s="35">
        <f>NJ15/NJ$21*100</f>
        <v>8.5884988797610156</v>
      </c>
      <c r="NL15" s="11">
        <v>73</v>
      </c>
      <c r="NM15" s="28">
        <f>NL15/NL$21*100</f>
        <v>9.6945551128818064</v>
      </c>
      <c r="NN15" s="11">
        <v>28</v>
      </c>
      <c r="NO15" s="28">
        <f>NN15/NN$21*100</f>
        <v>6.9478908188585615</v>
      </c>
      <c r="NP15" s="11"/>
      <c r="NQ15" s="11">
        <f t="shared" ref="NQ15:NQ18" si="171">SUM(NL15+NN15+NP15)</f>
        <v>101</v>
      </c>
      <c r="NR15" s="35">
        <f>NQ15/NQ$21*100</f>
        <v>8.7370242214532876</v>
      </c>
      <c r="NS15" s="11">
        <v>64</v>
      </c>
      <c r="NT15" s="28">
        <f>NS15/NS$21*100</f>
        <v>9.6822995461422092</v>
      </c>
      <c r="NU15" s="11">
        <v>25</v>
      </c>
      <c r="NV15" s="28">
        <f>NU15/NU$21*100</f>
        <v>7.0821529745042495</v>
      </c>
      <c r="NW15" s="11"/>
      <c r="NX15" s="11">
        <f t="shared" ref="NX15:NX18" si="172">SUM(NS15+NU15+NW15)</f>
        <v>89</v>
      </c>
      <c r="NY15" s="35">
        <f>NX15/NX$21*100</f>
        <v>8.777120315581854</v>
      </c>
      <c r="NZ15" s="11">
        <v>53</v>
      </c>
      <c r="OA15" s="28">
        <f>NZ15/NZ$21*100</f>
        <v>9.3474426807760143</v>
      </c>
      <c r="OB15" s="11">
        <v>19</v>
      </c>
      <c r="OC15" s="28">
        <f>OB15/OB$21*100</f>
        <v>6.2706270627062706</v>
      </c>
      <c r="OD15" s="11"/>
      <c r="OE15" s="11">
        <f t="shared" ref="OE15:OE18" si="173">SUM(NZ15+OB15+OD15)</f>
        <v>72</v>
      </c>
      <c r="OF15" s="35">
        <f>OE15/OE$21*100</f>
        <v>8.2758620689655178</v>
      </c>
      <c r="OG15" s="11">
        <v>42</v>
      </c>
      <c r="OH15" s="28">
        <f>OG15/OG$21*100</f>
        <v>8.7682672233820469</v>
      </c>
      <c r="OI15" s="11">
        <v>16</v>
      </c>
      <c r="OJ15" s="28">
        <f>OI15/OI$21*100</f>
        <v>6.3745019920318722</v>
      </c>
      <c r="OK15" s="11"/>
      <c r="OL15" s="11">
        <f t="shared" ref="OL15:OL18" si="174">SUM(OG15+OI15+OK15)</f>
        <v>58</v>
      </c>
      <c r="OM15" s="35">
        <f>OL15/OL$21*100</f>
        <v>7.9452054794520555</v>
      </c>
      <c r="ON15" s="11">
        <v>32</v>
      </c>
      <c r="OO15" s="28">
        <f>ON15/ON$21*100</f>
        <v>8.3550913838120113</v>
      </c>
      <c r="OP15" s="11">
        <v>12</v>
      </c>
      <c r="OQ15" s="28">
        <f>OP15/OP$21*100</f>
        <v>6.0606060606060606</v>
      </c>
      <c r="OR15" s="11"/>
      <c r="OS15" s="11">
        <f t="shared" ref="OS15:OS18" si="175">SUM(ON15+OP15+OR15)</f>
        <v>44</v>
      </c>
      <c r="OT15" s="35">
        <f>OS15/OS$21*100</f>
        <v>7.5731497418244409</v>
      </c>
      <c r="OU15" s="11">
        <v>22</v>
      </c>
      <c r="OV15" s="28">
        <f>OU15/OU$21*100</f>
        <v>7.2847682119205297</v>
      </c>
      <c r="OW15" s="11">
        <v>9</v>
      </c>
      <c r="OX15" s="28">
        <f>OW15/OW$21*100</f>
        <v>5.9602649006622519</v>
      </c>
      <c r="OY15" s="11"/>
      <c r="OZ15" s="11">
        <f t="shared" ref="OZ15:OZ18" si="176">SUM(OU15+OW15+OY15)</f>
        <v>31</v>
      </c>
      <c r="PA15" s="35">
        <f>OZ15/OZ$21*100</f>
        <v>6.8432671081677707</v>
      </c>
      <c r="PB15" s="10">
        <v>20</v>
      </c>
      <c r="PC15" s="28">
        <f>PB15/PB$21*100</f>
        <v>7.8431372549019605</v>
      </c>
      <c r="PD15" s="11">
        <v>6</v>
      </c>
      <c r="PE15" s="28">
        <f>PD15/PD$21*100</f>
        <v>4.5454545454545459</v>
      </c>
      <c r="PF15" s="11"/>
      <c r="PG15" s="11">
        <f t="shared" ref="PG15:PG18" si="177">SUM(PB15+PD15+PF15)</f>
        <v>26</v>
      </c>
      <c r="PH15" s="35">
        <f>PG15/PG$21*100</f>
        <v>6.7010309278350517</v>
      </c>
      <c r="PJ15" s="11"/>
      <c r="PK15" s="28"/>
      <c r="PL15" s="11"/>
      <c r="PM15" s="28"/>
      <c r="PN15" s="33"/>
      <c r="PO15" s="11"/>
      <c r="PP15" s="28"/>
      <c r="PQ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</row>
    <row r="16" spans="1:1415">
      <c r="A16" s="18" t="s">
        <v>9</v>
      </c>
      <c r="B16" s="77">
        <v>3503497</v>
      </c>
      <c r="C16" s="28">
        <f t="shared" ref="C16" si="178">B16/B$21*100</f>
        <v>8.5520624548367845</v>
      </c>
      <c r="D16" s="77">
        <v>4182432</v>
      </c>
      <c r="E16" s="28">
        <f>D16/D$21*100</f>
        <v>9.9457340513370394</v>
      </c>
      <c r="F16" s="41">
        <f t="shared" si="126"/>
        <v>7685929</v>
      </c>
      <c r="G16" s="35">
        <f>F16/F$21*100</f>
        <v>9.2580123591390819</v>
      </c>
      <c r="H16" s="13">
        <v>1290</v>
      </c>
      <c r="I16" s="28">
        <f t="shared" ref="I16" si="179">H16/H$21*100</f>
        <v>27.336300063572789</v>
      </c>
      <c r="J16" s="138">
        <v>620</v>
      </c>
      <c r="K16" s="28">
        <f>J16/J$21*100</f>
        <v>16.324381253291207</v>
      </c>
      <c r="L16" s="11"/>
      <c r="M16" s="12">
        <f>SUM(H16+J16+L16)</f>
        <v>1910</v>
      </c>
      <c r="N16" s="13">
        <v>1287</v>
      </c>
      <c r="O16" s="28">
        <f t="shared" ref="O16" si="180">N16/N$21*100</f>
        <v>27.295864262990456</v>
      </c>
      <c r="P16" s="138">
        <v>618</v>
      </c>
      <c r="Q16" s="28">
        <f>P16/P$21*100</f>
        <v>16.301767343708782</v>
      </c>
      <c r="R16" s="11"/>
      <c r="S16" s="12">
        <f>SUM(N16+P16+R16)</f>
        <v>1905</v>
      </c>
      <c r="T16" s="13">
        <v>1286</v>
      </c>
      <c r="U16" s="28">
        <f t="shared" ref="U16" si="181">T16/T$21*100</f>
        <v>27.31520815632965</v>
      </c>
      <c r="V16" s="138">
        <v>616</v>
      </c>
      <c r="W16" s="28">
        <f>V16/V$21*100</f>
        <v>16.266173752310536</v>
      </c>
      <c r="X16" s="11"/>
      <c r="Y16" s="12">
        <f>SUM(T16+V16+X16)</f>
        <v>1902</v>
      </c>
      <c r="Z16" s="13">
        <v>1286</v>
      </c>
      <c r="AA16" s="28">
        <f t="shared" ref="AA16" si="182">Z16/Z$21*100</f>
        <v>27.338435374149661</v>
      </c>
      <c r="AB16" s="138">
        <v>615</v>
      </c>
      <c r="AC16" s="28">
        <f>AB16/AB$21*100</f>
        <v>16.269841269841269</v>
      </c>
      <c r="AD16" s="11"/>
      <c r="AE16" s="12">
        <f>SUM(Z16+AB16+AD16)</f>
        <v>1901</v>
      </c>
      <c r="AF16" s="13">
        <v>1280</v>
      </c>
      <c r="AG16" s="28">
        <f t="shared" ref="AG16" si="183">AF16/AF$21*100</f>
        <v>27.332906256673073</v>
      </c>
      <c r="AH16" s="138">
        <v>612</v>
      </c>
      <c r="AI16" s="28">
        <f>AH16/AH$21*100</f>
        <v>16.267942583732058</v>
      </c>
      <c r="AJ16" s="11"/>
      <c r="AK16" s="12">
        <f>SUM(AF16+AH16+AJ16)</f>
        <v>1892</v>
      </c>
      <c r="AL16" s="13">
        <v>1272</v>
      </c>
      <c r="AM16" s="28">
        <f t="shared" ref="AM16" si="184">AL16/AL$21*100</f>
        <v>27.307857449549161</v>
      </c>
      <c r="AN16" s="138">
        <v>609</v>
      </c>
      <c r="AO16" s="28">
        <f>AN16/AN$21*100</f>
        <v>16.248665955176094</v>
      </c>
      <c r="AP16" s="11"/>
      <c r="AQ16" s="12">
        <f>SUM(AL16+AN16+AP16)</f>
        <v>1881</v>
      </c>
      <c r="AR16" s="13">
        <v>1261</v>
      </c>
      <c r="AS16" s="28">
        <f t="shared" ref="AS16" si="185">AR16/AR$21*100</f>
        <v>27.300281446200476</v>
      </c>
      <c r="AT16" s="138">
        <v>607</v>
      </c>
      <c r="AU16" s="28">
        <f>AT16/AT$21*100</f>
        <v>16.29530201342282</v>
      </c>
      <c r="AV16" s="11"/>
      <c r="AW16" s="12">
        <f>SUM(AR16+AT16+AV16)</f>
        <v>1868</v>
      </c>
      <c r="AX16" s="13">
        <v>1254</v>
      </c>
      <c r="AY16" s="28">
        <f t="shared" ref="AY16" si="186">AX16/AX$21*100</f>
        <v>27.278659995649335</v>
      </c>
      <c r="AZ16" s="138">
        <v>605</v>
      </c>
      <c r="BA16" s="28">
        <f>AZ16/AZ$21*100</f>
        <v>16.351351351351351</v>
      </c>
      <c r="BB16" s="11"/>
      <c r="BC16" s="12">
        <f>SUM(AX16+AZ16+BB16)</f>
        <v>1859</v>
      </c>
      <c r="BD16" s="13">
        <v>1249</v>
      </c>
      <c r="BE16" s="28">
        <f t="shared" ref="BE16" si="187">BD16/BD$21*100</f>
        <v>27.318460192475939</v>
      </c>
      <c r="BF16" s="138">
        <v>602</v>
      </c>
      <c r="BG16" s="28">
        <f>BF16/BF$21*100</f>
        <v>16.358695652173914</v>
      </c>
      <c r="BH16" s="11"/>
      <c r="BI16" s="12">
        <f>SUM(BD16+BF16+BH16)</f>
        <v>1851</v>
      </c>
      <c r="BJ16" s="13">
        <v>1248</v>
      </c>
      <c r="BK16" s="28">
        <f t="shared" ref="BK16" si="188">BJ16/BJ$21*100</f>
        <v>27.314510833880501</v>
      </c>
      <c r="BL16" s="138">
        <v>602</v>
      </c>
      <c r="BM16" s="28">
        <f>BL16/BL$21*100</f>
        <v>16.389872039205009</v>
      </c>
      <c r="BN16" s="11">
        <v>2</v>
      </c>
      <c r="BO16" s="12">
        <f>SUM(BJ16+BL16+BN16)</f>
        <v>1852</v>
      </c>
      <c r="BP16" s="13">
        <v>1243</v>
      </c>
      <c r="BQ16" s="28">
        <f t="shared" ref="BQ16" si="189">BP16/BP$21*100</f>
        <v>27.306678383128297</v>
      </c>
      <c r="BR16" s="138">
        <v>601</v>
      </c>
      <c r="BS16" s="28">
        <f>BR16/BR$21*100</f>
        <v>16.425252801311835</v>
      </c>
      <c r="BT16" s="11"/>
      <c r="BU16" s="12">
        <f>SUM(BP16+BR16+BT16)</f>
        <v>1844</v>
      </c>
      <c r="BV16" s="13">
        <v>1235</v>
      </c>
      <c r="BW16" s="28">
        <f t="shared" ref="BW16" si="190">BV16/BV$21*100</f>
        <v>27.274734982332156</v>
      </c>
      <c r="BX16" s="138">
        <v>597</v>
      </c>
      <c r="BY16" s="28">
        <f>BX16/BX$21*100</f>
        <v>16.396594342213678</v>
      </c>
      <c r="BZ16" s="11"/>
      <c r="CA16" s="12">
        <f>SUM(BV16+BX16+BZ16)</f>
        <v>1832</v>
      </c>
      <c r="CB16" s="13">
        <v>1233</v>
      </c>
      <c r="CC16" s="28">
        <f t="shared" ref="CC16" si="191">CB16/CB$21*100</f>
        <v>27.308970099667775</v>
      </c>
      <c r="CD16" s="138">
        <v>594</v>
      </c>
      <c r="CE16" s="28">
        <f>CD16/CD$21*100</f>
        <v>16.377171215880892</v>
      </c>
      <c r="CF16" s="11"/>
      <c r="CG16" s="12">
        <f>SUM(CB16+CD16+CF16)</f>
        <v>1827</v>
      </c>
      <c r="CH16" s="13">
        <v>1225</v>
      </c>
      <c r="CI16" s="28">
        <f t="shared" ref="CI16" si="192">CH16/CH$21*100</f>
        <v>27.325451706446575</v>
      </c>
      <c r="CJ16" s="138">
        <v>589</v>
      </c>
      <c r="CK16" s="28">
        <f>CJ16/CJ$21*100</f>
        <v>16.352026651860076</v>
      </c>
      <c r="CL16" s="11"/>
      <c r="CM16" s="12">
        <f>SUM(CH16+CJ16+CL16)</f>
        <v>1814</v>
      </c>
      <c r="CN16" s="13">
        <v>1212</v>
      </c>
      <c r="CO16" s="28">
        <f t="shared" ref="CO16" si="193">CN16/CN$21*100</f>
        <v>27.309598918431728</v>
      </c>
      <c r="CP16" s="138">
        <v>582</v>
      </c>
      <c r="CQ16" s="28">
        <f>CP16/CP$21*100</f>
        <v>16.329966329966332</v>
      </c>
      <c r="CR16" s="11"/>
      <c r="CS16" s="12">
        <f>SUM(CN16+CP16+CR16)</f>
        <v>1794</v>
      </c>
      <c r="CT16" s="13">
        <v>1200</v>
      </c>
      <c r="CU16" s="28">
        <f t="shared" ref="CU16" si="194">CT16/CT$21*100</f>
        <v>27.260336210813268</v>
      </c>
      <c r="CV16" s="138">
        <v>579</v>
      </c>
      <c r="CW16" s="28">
        <f>CV16/CV$21*100</f>
        <v>16.411564625850339</v>
      </c>
      <c r="CX16" s="11"/>
      <c r="CY16" s="12">
        <f>SUM(CT16+CV16+CX16)</f>
        <v>1779</v>
      </c>
      <c r="CZ16" s="13">
        <v>1199</v>
      </c>
      <c r="DA16" s="28">
        <f t="shared" ref="DA16" si="195">CZ16/CZ$21*100</f>
        <v>27.299635701275044</v>
      </c>
      <c r="DB16" s="138">
        <v>575</v>
      </c>
      <c r="DC16" s="28">
        <f>DB16/DB$21*100</f>
        <v>16.349161216946261</v>
      </c>
      <c r="DD16" s="11"/>
      <c r="DE16" s="12">
        <f>SUM(CZ16+DB16+DD16)</f>
        <v>1774</v>
      </c>
      <c r="DF16" s="10">
        <v>1191</v>
      </c>
      <c r="DG16" s="28">
        <f t="shared" ref="DG16" si="196">DF16/DF$21*100</f>
        <v>27.241537053979869</v>
      </c>
      <c r="DH16" s="11">
        <v>573</v>
      </c>
      <c r="DI16" s="28">
        <f>DH16/DH$21*100</f>
        <v>16.352739726027394</v>
      </c>
      <c r="DJ16" s="11"/>
      <c r="DK16" s="12">
        <f t="shared" si="127"/>
        <v>1764</v>
      </c>
      <c r="DL16" s="10">
        <v>1181</v>
      </c>
      <c r="DM16" s="28">
        <f t="shared" ref="DM16" si="197">DL16/DL$21*100</f>
        <v>27.168161950770646</v>
      </c>
      <c r="DN16" s="11">
        <v>570</v>
      </c>
      <c r="DO16" s="28">
        <f>DN16/DN$21*100</f>
        <v>16.417050691244238</v>
      </c>
      <c r="DP16" s="11"/>
      <c r="DQ16" s="12">
        <f t="shared" si="128"/>
        <v>1751</v>
      </c>
      <c r="DR16" s="10">
        <v>1174</v>
      </c>
      <c r="DS16" s="28">
        <f t="shared" ref="DS16" si="198">DR16/DR$21*100</f>
        <v>27.34047508150908</v>
      </c>
      <c r="DT16" s="11">
        <v>563</v>
      </c>
      <c r="DU16" s="28">
        <f>DT16/DT$21*100</f>
        <v>16.442757009345794</v>
      </c>
      <c r="DV16" s="11"/>
      <c r="DW16" s="12">
        <f t="shared" si="129"/>
        <v>1737</v>
      </c>
      <c r="DX16" s="10">
        <v>1161</v>
      </c>
      <c r="DY16" s="28">
        <f t="shared" ref="DY16" si="199">DX16/DX$21*100</f>
        <v>27.259920169053771</v>
      </c>
      <c r="DZ16" s="11">
        <v>553</v>
      </c>
      <c r="EA16" s="28">
        <f>DZ16/DZ$21*100</f>
        <v>16.409495548961424</v>
      </c>
      <c r="EB16" s="11"/>
      <c r="EC16" s="12">
        <f t="shared" si="130"/>
        <v>1714</v>
      </c>
      <c r="ED16" s="10">
        <v>1146</v>
      </c>
      <c r="EE16" s="28">
        <f t="shared" ref="EE16" si="200">ED16/ED$21*100</f>
        <v>27.259752616555659</v>
      </c>
      <c r="EF16" s="11">
        <v>544</v>
      </c>
      <c r="EG16" s="28">
        <f>EF16/EF$21*100</f>
        <v>16.365824308062578</v>
      </c>
      <c r="EH16" s="11"/>
      <c r="EI16" s="12">
        <f t="shared" si="131"/>
        <v>1690</v>
      </c>
      <c r="EJ16" s="10">
        <v>1129</v>
      </c>
      <c r="EK16" s="28">
        <f t="shared" ref="EK16" si="201">EJ16/EJ$21*100</f>
        <v>27.323330106485965</v>
      </c>
      <c r="EL16" s="11">
        <v>538</v>
      </c>
      <c r="EM16" s="28">
        <f>EL16/EL$21*100</f>
        <v>16.402439024390244</v>
      </c>
      <c r="EN16" s="11"/>
      <c r="EO16" s="12">
        <f t="shared" si="132"/>
        <v>1667</v>
      </c>
      <c r="EP16" s="10">
        <v>1125</v>
      </c>
      <c r="EQ16" s="28">
        <f t="shared" ref="EQ16" si="202">EP16/EP$21*100</f>
        <v>27.325722613553559</v>
      </c>
      <c r="ER16" s="11">
        <v>536</v>
      </c>
      <c r="ES16" s="28">
        <f>ER16/ER$21*100</f>
        <v>16.376413076688053</v>
      </c>
      <c r="ET16" s="11">
        <v>2</v>
      </c>
      <c r="EU16" s="12">
        <f t="shared" si="133"/>
        <v>1663</v>
      </c>
      <c r="EV16" s="10">
        <v>1121</v>
      </c>
      <c r="EW16" s="28">
        <f t="shared" ref="EW16" si="203">EV16/EV$21*100</f>
        <v>27.334796391124115</v>
      </c>
      <c r="EX16" s="11">
        <v>536</v>
      </c>
      <c r="EY16" s="28">
        <f>EX16/EX$21*100</f>
        <v>16.426601287159055</v>
      </c>
      <c r="EZ16" s="11">
        <v>2</v>
      </c>
      <c r="FA16" s="12">
        <f t="shared" si="134"/>
        <v>1659</v>
      </c>
      <c r="FB16" s="10">
        <v>1106</v>
      </c>
      <c r="FC16" s="28">
        <f t="shared" ref="FC16" si="204">FB16/FB$21*100</f>
        <v>27.362691736763978</v>
      </c>
      <c r="FD16" s="11">
        <v>527</v>
      </c>
      <c r="FE16" s="28">
        <f>FD16/FD$21*100</f>
        <v>16.376631448104412</v>
      </c>
      <c r="FF16" s="11">
        <v>3</v>
      </c>
      <c r="FG16" s="12">
        <f t="shared" si="135"/>
        <v>1636</v>
      </c>
      <c r="FH16" s="10">
        <v>1085</v>
      </c>
      <c r="FI16" s="28">
        <f t="shared" ref="FI16" si="205">FH16/FH$21*100</f>
        <v>27.357539082198691</v>
      </c>
      <c r="FJ16" s="11">
        <v>517</v>
      </c>
      <c r="FK16" s="28">
        <f>FJ16/FJ$21*100</f>
        <v>16.444020356234095</v>
      </c>
      <c r="FL16" s="11">
        <v>2</v>
      </c>
      <c r="FM16" s="12">
        <f t="shared" si="136"/>
        <v>1604</v>
      </c>
      <c r="FN16" s="10">
        <v>1073</v>
      </c>
      <c r="FO16" s="28">
        <f t="shared" ref="FO16" si="206">FN16/FN$21*100</f>
        <v>27.470558115719406</v>
      </c>
      <c r="FP16" s="11">
        <v>507</v>
      </c>
      <c r="FQ16" s="28">
        <f>FP16/FP$21*100</f>
        <v>16.455696202531644</v>
      </c>
      <c r="FR16" s="11"/>
      <c r="FS16" s="12">
        <f t="shared" si="137"/>
        <v>1580</v>
      </c>
      <c r="FT16" s="10">
        <v>1052</v>
      </c>
      <c r="FU16" s="28">
        <f t="shared" ref="FU16" si="207">FT16/FT$21*100</f>
        <v>27.510460251046027</v>
      </c>
      <c r="FV16" s="11">
        <v>495</v>
      </c>
      <c r="FW16" s="28">
        <f>FV16/FV$21*100</f>
        <v>16.511007338225482</v>
      </c>
      <c r="FX16" s="11"/>
      <c r="FY16" s="12">
        <f t="shared" si="138"/>
        <v>1547</v>
      </c>
      <c r="FZ16" s="11">
        <v>1035</v>
      </c>
      <c r="GA16" s="28">
        <f t="shared" ref="GA16" si="208">FZ16/FZ$21*100</f>
        <v>27.6</v>
      </c>
      <c r="GB16" s="11">
        <v>484</v>
      </c>
      <c r="GC16" s="28">
        <f>GB16/GB$21*100</f>
        <v>16.507503410641199</v>
      </c>
      <c r="GD16" s="11"/>
      <c r="GE16" s="12">
        <f t="shared" si="139"/>
        <v>1519</v>
      </c>
      <c r="GF16" s="11">
        <v>1026</v>
      </c>
      <c r="GG16" s="28">
        <f t="shared" ref="GG16" si="209">GF16/GF$21*100</f>
        <v>27.551020408163261</v>
      </c>
      <c r="GH16" s="11">
        <v>482</v>
      </c>
      <c r="GI16" s="28">
        <f>GH16/GH$21*100</f>
        <v>16.529492455418382</v>
      </c>
      <c r="GJ16" s="11">
        <v>2</v>
      </c>
      <c r="GK16" s="12">
        <f t="shared" si="140"/>
        <v>1510</v>
      </c>
      <c r="GL16" s="11">
        <v>1018</v>
      </c>
      <c r="GM16" s="28">
        <f t="shared" ref="GM16" si="210">GL16/GL$21*100</f>
        <v>27.535839870164995</v>
      </c>
      <c r="GN16" s="11">
        <v>473</v>
      </c>
      <c r="GO16" s="28">
        <f>GN16/GN$21*100</f>
        <v>16.486580690135934</v>
      </c>
      <c r="GP16" s="11"/>
      <c r="GQ16" s="11">
        <f t="shared" si="141"/>
        <v>1491</v>
      </c>
      <c r="GR16" s="28">
        <f>GQ16/GQ$21*100</f>
        <v>22.707889125799575</v>
      </c>
      <c r="GS16" s="10">
        <v>1001</v>
      </c>
      <c r="GT16" s="28">
        <f t="shared" ref="GT16" si="211">GS16/GS$21*100</f>
        <v>27.454744925946244</v>
      </c>
      <c r="GU16" s="11">
        <v>466</v>
      </c>
      <c r="GV16" s="28">
        <f>GU16/GU$21*100</f>
        <v>16.489738145789101</v>
      </c>
      <c r="GW16" s="11"/>
      <c r="GX16" s="11">
        <f t="shared" si="142"/>
        <v>1467</v>
      </c>
      <c r="GY16" s="35">
        <f>GX16/GX$21*100</f>
        <v>22.666872682323856</v>
      </c>
      <c r="GZ16" s="10">
        <v>976</v>
      </c>
      <c r="HA16" s="28">
        <f t="shared" ref="HA16" si="212">GZ16/GZ$21*100</f>
        <v>27.617430673457839</v>
      </c>
      <c r="HB16" s="11">
        <v>455</v>
      </c>
      <c r="HC16" s="28">
        <f>HB16/HB$21*100</f>
        <v>16.581632653061224</v>
      </c>
      <c r="HD16" s="11"/>
      <c r="HE16" s="11">
        <f t="shared" si="143"/>
        <v>1431</v>
      </c>
      <c r="HF16" s="35">
        <f>HE16/HE$21*100</f>
        <v>22.793883402357441</v>
      </c>
      <c r="HG16" s="11">
        <v>957</v>
      </c>
      <c r="HH16" s="28">
        <f t="shared" ref="HH16" si="213">HG16/HG$21*100</f>
        <v>27.803602556653107</v>
      </c>
      <c r="HI16" s="11">
        <v>446</v>
      </c>
      <c r="HJ16" s="28">
        <f>HI16/HI$21*100</f>
        <v>16.722909636295462</v>
      </c>
      <c r="HK16" s="11"/>
      <c r="HL16" s="11">
        <f t="shared" si="144"/>
        <v>1403</v>
      </c>
      <c r="HM16" s="35">
        <f>HL16/HL$21*100</f>
        <v>22.966115567195942</v>
      </c>
      <c r="HN16" s="10">
        <v>937</v>
      </c>
      <c r="HO16" s="28">
        <f t="shared" ref="HO16" si="214">HN16/HN$21*100</f>
        <v>28.020334928229669</v>
      </c>
      <c r="HP16" s="11">
        <v>431</v>
      </c>
      <c r="HQ16" s="28">
        <f>HP16/HP$21*100</f>
        <v>16.816230979321109</v>
      </c>
      <c r="HR16" s="11"/>
      <c r="HS16" s="11">
        <f t="shared" si="145"/>
        <v>1368</v>
      </c>
      <c r="HT16" s="35">
        <f>HS16/HS$21*100</f>
        <v>23.158963941086846</v>
      </c>
      <c r="HU16" s="11">
        <v>917</v>
      </c>
      <c r="HV16" s="28">
        <f t="shared" ref="HV16" si="215">HU16/HU$21*100</f>
        <v>28.111587982832621</v>
      </c>
      <c r="HW16" s="11">
        <v>414</v>
      </c>
      <c r="HX16" s="28">
        <f>HW16/HW$21*100</f>
        <v>16.680096696212733</v>
      </c>
      <c r="HY16" s="11"/>
      <c r="HZ16" s="11">
        <f t="shared" si="146"/>
        <v>1331</v>
      </c>
      <c r="IA16" s="35">
        <f>HZ16/HZ$21*100</f>
        <v>23.172005571030642</v>
      </c>
      <c r="IB16" s="11">
        <v>865</v>
      </c>
      <c r="IC16" s="28">
        <f t="shared" ref="IC16" si="216">IB16/IB$21*100</f>
        <v>28.44459059519895</v>
      </c>
      <c r="ID16" s="11">
        <v>388</v>
      </c>
      <c r="IE16" s="28">
        <f>ID16/ID$21*100</f>
        <v>17.054945054945055</v>
      </c>
      <c r="IF16" s="11"/>
      <c r="IG16" s="11">
        <f t="shared" si="147"/>
        <v>1253</v>
      </c>
      <c r="IH16" s="35">
        <f>IG16/IG$21*100</f>
        <v>23.57035364936042</v>
      </c>
      <c r="II16" s="11">
        <v>827</v>
      </c>
      <c r="IJ16" s="28">
        <f t="shared" ref="IJ16" si="217">II16/II$21*100</f>
        <v>28.186775732788007</v>
      </c>
      <c r="IK16" s="11">
        <v>370</v>
      </c>
      <c r="IL16" s="28">
        <f>IK16/IK$21*100</f>
        <v>17.161410018552875</v>
      </c>
      <c r="IM16" s="11"/>
      <c r="IN16" s="11">
        <f t="shared" si="148"/>
        <v>1197</v>
      </c>
      <c r="IO16" s="35">
        <f>IN16/IN$21*100</f>
        <v>23.516699410609039</v>
      </c>
      <c r="IP16" s="11">
        <v>787</v>
      </c>
      <c r="IQ16" s="28">
        <f t="shared" ref="IQ16" si="218">IP16/IP$21*100</f>
        <v>28.097108175651552</v>
      </c>
      <c r="IR16" s="11">
        <v>357</v>
      </c>
      <c r="IS16" s="28">
        <f>IR16/IR$21*100</f>
        <v>17.21311475409836</v>
      </c>
      <c r="IT16" s="11"/>
      <c r="IU16" s="11">
        <f t="shared" si="149"/>
        <v>1144</v>
      </c>
      <c r="IV16" s="35">
        <f>IU16/IU$21*100</f>
        <v>23.466666666666665</v>
      </c>
      <c r="IW16" s="11">
        <v>740</v>
      </c>
      <c r="IX16" s="28">
        <f t="shared" ref="IX16" si="219">IW16/IW$21*100</f>
        <v>27.756939234808701</v>
      </c>
      <c r="IY16" s="11">
        <v>332</v>
      </c>
      <c r="IZ16" s="28">
        <f>IY16/IY$21*100</f>
        <v>17.210990150336965</v>
      </c>
      <c r="JA16" s="11"/>
      <c r="JB16" s="11">
        <f t="shared" si="150"/>
        <v>1072</v>
      </c>
      <c r="JC16" s="35">
        <f>JB16/JB$21*100</f>
        <v>23.329706202393908</v>
      </c>
      <c r="JD16" s="11">
        <v>715</v>
      </c>
      <c r="JE16" s="28">
        <f t="shared" ref="JE16" si="220">JD16/JD$21*100</f>
        <v>27.94060179757718</v>
      </c>
      <c r="JF16" s="11">
        <v>312</v>
      </c>
      <c r="JG16" s="28">
        <f>JF16/JF$21*100</f>
        <v>16.938110749185668</v>
      </c>
      <c r="JH16" s="11"/>
      <c r="JI16" s="11">
        <f t="shared" si="151"/>
        <v>1027</v>
      </c>
      <c r="JJ16" s="35">
        <f>JI16/JI$21*100</f>
        <v>23.3356055441945</v>
      </c>
      <c r="JK16" s="11">
        <v>693</v>
      </c>
      <c r="JL16" s="28">
        <f t="shared" ref="JL16" si="221">JK16/JK$21*100</f>
        <v>27.876106194690266</v>
      </c>
      <c r="JM16" s="11">
        <v>306</v>
      </c>
      <c r="JN16" s="28">
        <f>JM16/JM$21*100</f>
        <v>16.952908587257618</v>
      </c>
      <c r="JO16" s="11"/>
      <c r="JP16" s="11">
        <f t="shared" si="152"/>
        <v>999</v>
      </c>
      <c r="JQ16" s="35">
        <f>JP16/JP$21*100</f>
        <v>23.281286413423445</v>
      </c>
      <c r="JR16" s="11">
        <v>661</v>
      </c>
      <c r="JS16" s="28">
        <f t="shared" ref="JS16" si="222">JR16/JR$21*100</f>
        <v>27.761444771104575</v>
      </c>
      <c r="JT16" s="11">
        <v>294</v>
      </c>
      <c r="JU16" s="28">
        <f>JT16/JT$21*100</f>
        <v>17.043478260869566</v>
      </c>
      <c r="JV16" s="11"/>
      <c r="JW16" s="11">
        <f t="shared" si="153"/>
        <v>955</v>
      </c>
      <c r="JX16" s="35">
        <f>JW16/JW$21*100</f>
        <v>23.258645884072092</v>
      </c>
      <c r="JY16" s="11">
        <v>614</v>
      </c>
      <c r="JZ16" s="28">
        <f t="shared" ref="JZ16" si="223">JY16/JY$21*100</f>
        <v>27.484333034914947</v>
      </c>
      <c r="KA16" s="11">
        <v>283</v>
      </c>
      <c r="KB16" s="28">
        <f>KA16/KA$21*100</f>
        <v>17.372621240024554</v>
      </c>
      <c r="KC16" s="11"/>
      <c r="KD16" s="11">
        <f t="shared" si="154"/>
        <v>897</v>
      </c>
      <c r="KE16" s="35">
        <f>KD16/KD$21*100</f>
        <v>23.220295107429457</v>
      </c>
      <c r="KF16" s="11">
        <v>569</v>
      </c>
      <c r="KG16" s="28">
        <f t="shared" ref="KG16" si="224">KF16/KF$21*100</f>
        <v>27.434908389585345</v>
      </c>
      <c r="KH16" s="11">
        <v>261</v>
      </c>
      <c r="KI16" s="28">
        <f>KH16/KH$21*100</f>
        <v>17.540322580645164</v>
      </c>
      <c r="KJ16" s="11"/>
      <c r="KK16" s="11">
        <f t="shared" si="155"/>
        <v>830</v>
      </c>
      <c r="KL16" s="35">
        <f>KK16/KK$21*100</f>
        <v>23.301516002245929</v>
      </c>
      <c r="KM16" s="11">
        <v>521</v>
      </c>
      <c r="KN16" s="28">
        <f t="shared" ref="KN16" si="225">KM16/KM$21*100</f>
        <v>27.320398531725221</v>
      </c>
      <c r="KO16" s="11">
        <v>240</v>
      </c>
      <c r="KP16" s="28">
        <f>KO16/KO$21*100</f>
        <v>17.883755588673623</v>
      </c>
      <c r="KQ16" s="11"/>
      <c r="KR16" s="11">
        <f t="shared" si="156"/>
        <v>761</v>
      </c>
      <c r="KS16" s="35">
        <f>KR16/KR$21*100</f>
        <v>23.422591566635891</v>
      </c>
      <c r="KT16" s="11">
        <v>484</v>
      </c>
      <c r="KU16" s="28">
        <f t="shared" ref="KU16" si="226">KT16/KT$21*100</f>
        <v>27.562642369020502</v>
      </c>
      <c r="KV16" s="11">
        <v>221</v>
      </c>
      <c r="KW16" s="28">
        <f>KV16/KV$21*100</f>
        <v>18.27956989247312</v>
      </c>
      <c r="KX16" s="11"/>
      <c r="KY16" s="11">
        <f t="shared" si="157"/>
        <v>705</v>
      </c>
      <c r="KZ16" s="35">
        <f>KY16/KY$21*100</f>
        <v>23.777403035413151</v>
      </c>
      <c r="LA16" s="11">
        <v>462</v>
      </c>
      <c r="LB16" s="28">
        <f t="shared" ref="LB16" si="227">LA16/LA$21*100</f>
        <v>27.864897466827504</v>
      </c>
      <c r="LC16" s="11">
        <v>214</v>
      </c>
      <c r="LD16" s="28">
        <f>LC16/LC$21*100</f>
        <v>18.854625550660792</v>
      </c>
      <c r="LE16" s="11"/>
      <c r="LF16" s="11">
        <f t="shared" si="158"/>
        <v>676</v>
      </c>
      <c r="LG16" s="35">
        <f>LF16/LF$21*100</f>
        <v>24.203365556749016</v>
      </c>
      <c r="LH16" s="11">
        <v>445</v>
      </c>
      <c r="LI16" s="28">
        <f t="shared" ref="LI16" si="228">LH16/LH$21*100</f>
        <v>27.952261306532662</v>
      </c>
      <c r="LJ16" s="11">
        <v>196</v>
      </c>
      <c r="LK16" s="28">
        <f>LJ16/LJ$21*100</f>
        <v>18.21561338289963</v>
      </c>
      <c r="LL16" s="11"/>
      <c r="LM16" s="11">
        <f t="shared" si="159"/>
        <v>641</v>
      </c>
      <c r="LN16" s="35">
        <f>LM16/LM$21*100</f>
        <v>24.025487256371814</v>
      </c>
      <c r="LO16" s="11">
        <v>426</v>
      </c>
      <c r="LP16" s="28">
        <f t="shared" ref="LP16" si="229">LO16/LO$21*100</f>
        <v>27.989487516425754</v>
      </c>
      <c r="LQ16" s="11">
        <v>188</v>
      </c>
      <c r="LR16" s="28">
        <f>LQ16/LQ$21*100</f>
        <v>18.467583497053045</v>
      </c>
      <c r="LS16" s="11"/>
      <c r="LT16" s="11">
        <f t="shared" si="160"/>
        <v>614</v>
      </c>
      <c r="LU16" s="35">
        <f>LT16/LT$21*100</f>
        <v>24.173228346456693</v>
      </c>
      <c r="LV16" s="11">
        <v>398</v>
      </c>
      <c r="LW16" s="28">
        <f t="shared" ref="LW16" si="230">LV16/LV$21*100</f>
        <v>27.910238429172512</v>
      </c>
      <c r="LX16" s="11">
        <v>169</v>
      </c>
      <c r="LY16" s="28">
        <f>LX16/LX$21*100</f>
        <v>17.921527041357372</v>
      </c>
      <c r="LZ16" s="11"/>
      <c r="MA16" s="11">
        <f t="shared" si="161"/>
        <v>567</v>
      </c>
      <c r="MB16" s="35">
        <f>MA16/MA$21*100</f>
        <v>23.9341494301393</v>
      </c>
      <c r="MC16" s="11">
        <v>362</v>
      </c>
      <c r="MD16" s="28">
        <f t="shared" ref="MD16" si="231">MC16/MC$21*100</f>
        <v>28.149300155520997</v>
      </c>
      <c r="ME16" s="11">
        <v>146</v>
      </c>
      <c r="MF16" s="28">
        <f t="shared" ref="MF16" si="232">ME16/ME$21*100</f>
        <v>17.870257037943695</v>
      </c>
      <c r="MG16" s="11"/>
      <c r="MH16" s="11">
        <f t="shared" si="163"/>
        <v>508</v>
      </c>
      <c r="MI16" s="35">
        <f>MH16/MH$21*100</f>
        <v>24.155967665240134</v>
      </c>
      <c r="MJ16" s="11">
        <v>325</v>
      </c>
      <c r="MK16" s="28">
        <f>MJ16/MJ$21*100</f>
        <v>28.236316246741964</v>
      </c>
      <c r="ML16" s="11">
        <v>129</v>
      </c>
      <c r="MM16" s="28">
        <f>ML16/ML$21*100</f>
        <v>18.271954674220964</v>
      </c>
      <c r="MN16" s="11"/>
      <c r="MO16" s="11">
        <f t="shared" si="164"/>
        <v>454</v>
      </c>
      <c r="MP16" s="35">
        <f>MO16/MO$21*100</f>
        <v>24.448034464189554</v>
      </c>
      <c r="MQ16" s="11">
        <v>290</v>
      </c>
      <c r="MR16" s="28">
        <f>MQ16/MQ$21*100</f>
        <v>28.656126482213441</v>
      </c>
      <c r="MS16" s="11">
        <v>105</v>
      </c>
      <c r="MT16" s="28">
        <f>MS16/MS$21*100</f>
        <v>17.736486486486484</v>
      </c>
      <c r="MU16" s="11"/>
      <c r="MV16" s="11">
        <f t="shared" si="168"/>
        <v>395</v>
      </c>
      <c r="MW16" s="35">
        <f>MV16/MV$21*100</f>
        <v>24.625935162094763</v>
      </c>
      <c r="MX16" s="11">
        <v>257</v>
      </c>
      <c r="MY16" s="28">
        <f>MX16/MX$21*100</f>
        <v>28.148959474260675</v>
      </c>
      <c r="MZ16" s="11">
        <v>87</v>
      </c>
      <c r="NA16" s="28">
        <f>MZ16/MZ$21*100</f>
        <v>16.795366795366796</v>
      </c>
      <c r="NB16" s="11"/>
      <c r="NC16" s="11">
        <f t="shared" si="169"/>
        <v>344</v>
      </c>
      <c r="ND16" s="35">
        <f>NC16/NC$21*100</f>
        <v>24.039133473095735</v>
      </c>
      <c r="NE16" s="11">
        <v>242</v>
      </c>
      <c r="NF16" s="28">
        <f>NE16/NE$21*100</f>
        <v>28.437132784958873</v>
      </c>
      <c r="NG16" s="11">
        <v>85</v>
      </c>
      <c r="NH16" s="28">
        <f>NG16/NG$21*100</f>
        <v>17.418032786885245</v>
      </c>
      <c r="NI16" s="11"/>
      <c r="NJ16" s="11">
        <f t="shared" si="170"/>
        <v>327</v>
      </c>
      <c r="NK16" s="35">
        <f>NJ16/NJ$21*100</f>
        <v>24.421209858103062</v>
      </c>
      <c r="NL16" s="11">
        <v>211</v>
      </c>
      <c r="NM16" s="28">
        <f>NL16/NL$21*100</f>
        <v>28.021248339973436</v>
      </c>
      <c r="NN16" s="11">
        <v>71</v>
      </c>
      <c r="NO16" s="28">
        <f>NN16/NN$21*100</f>
        <v>17.617866004962778</v>
      </c>
      <c r="NP16" s="11"/>
      <c r="NQ16" s="11">
        <f t="shared" si="171"/>
        <v>282</v>
      </c>
      <c r="NR16" s="35">
        <f>NQ16/NQ$21*100</f>
        <v>24.394463667820069</v>
      </c>
      <c r="NS16" s="11">
        <v>180</v>
      </c>
      <c r="NT16" s="28">
        <f>NS16/NS$21*100</f>
        <v>27.231467473524962</v>
      </c>
      <c r="NU16" s="11">
        <v>60</v>
      </c>
      <c r="NV16" s="28">
        <f>NU16/NU$21*100</f>
        <v>16.997167138810198</v>
      </c>
      <c r="NW16" s="11"/>
      <c r="NX16" s="11">
        <f t="shared" si="172"/>
        <v>240</v>
      </c>
      <c r="NY16" s="35">
        <f>NX16/NX$21*100</f>
        <v>23.668639053254438</v>
      </c>
      <c r="NZ16" s="11">
        <v>153</v>
      </c>
      <c r="OA16" s="28">
        <f>NZ16/NZ$21*100</f>
        <v>26.984126984126984</v>
      </c>
      <c r="OB16" s="11">
        <v>47</v>
      </c>
      <c r="OC16" s="28">
        <f>OB16/OB$21*100</f>
        <v>15.511551155115511</v>
      </c>
      <c r="OD16" s="11"/>
      <c r="OE16" s="11">
        <f t="shared" si="173"/>
        <v>200</v>
      </c>
      <c r="OF16" s="35">
        <f>OE16/OE$21*100</f>
        <v>22.988505747126435</v>
      </c>
      <c r="OG16" s="11">
        <v>129</v>
      </c>
      <c r="OH16" s="28">
        <f>OG16/OG$21*100</f>
        <v>26.931106471816285</v>
      </c>
      <c r="OI16" s="11">
        <v>42</v>
      </c>
      <c r="OJ16" s="28">
        <f>OI16/OI$21*100</f>
        <v>16.733067729083665</v>
      </c>
      <c r="OK16" s="11"/>
      <c r="OL16" s="11">
        <f t="shared" si="174"/>
        <v>171</v>
      </c>
      <c r="OM16" s="35">
        <f>OL16/OL$21*100</f>
        <v>23.424657534246577</v>
      </c>
      <c r="ON16" s="11">
        <v>102</v>
      </c>
      <c r="OO16" s="28">
        <f>ON16/ON$21*100</f>
        <v>26.631853785900784</v>
      </c>
      <c r="OP16" s="11">
        <v>28</v>
      </c>
      <c r="OQ16" s="28">
        <f>OP16/OP$21*100</f>
        <v>14.14141414141414</v>
      </c>
      <c r="OR16" s="11"/>
      <c r="OS16" s="11">
        <f t="shared" si="175"/>
        <v>130</v>
      </c>
      <c r="OT16" s="35">
        <f>OS16/OS$21*100</f>
        <v>22.375215146299485</v>
      </c>
      <c r="OU16" s="11">
        <v>79</v>
      </c>
      <c r="OV16" s="28">
        <f>OU16/OU$21*100</f>
        <v>26.158940397350992</v>
      </c>
      <c r="OW16" s="11">
        <v>21</v>
      </c>
      <c r="OX16" s="28">
        <f>OW16/OW$21*100</f>
        <v>13.90728476821192</v>
      </c>
      <c r="OY16" s="11"/>
      <c r="OZ16" s="11">
        <f t="shared" si="176"/>
        <v>100</v>
      </c>
      <c r="PA16" s="35">
        <f>OZ16/OZ$21*100</f>
        <v>22.075055187637968</v>
      </c>
      <c r="PB16" s="10">
        <v>69</v>
      </c>
      <c r="PC16" s="28">
        <f>PB16/PB$21*100</f>
        <v>27.058823529411764</v>
      </c>
      <c r="PD16" s="11">
        <v>20</v>
      </c>
      <c r="PE16" s="28">
        <f>PD16/PD$21*100</f>
        <v>15.151515151515152</v>
      </c>
      <c r="PF16" s="11"/>
      <c r="PG16" s="11">
        <f t="shared" si="177"/>
        <v>89</v>
      </c>
      <c r="PH16" s="35">
        <f>PG16/PG$21*100</f>
        <v>22.938144329896907</v>
      </c>
      <c r="PJ16" s="33"/>
      <c r="PK16" s="33"/>
      <c r="PL16" s="33"/>
      <c r="PM16" s="33"/>
      <c r="PN16" s="33"/>
      <c r="PO16" s="33"/>
      <c r="PP16" s="33"/>
      <c r="PQ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</row>
    <row r="17" spans="1:1415">
      <c r="A17" s="18" t="s">
        <v>10</v>
      </c>
      <c r="B17" s="77">
        <v>1817424</v>
      </c>
      <c r="C17" s="28">
        <f>B17/B$21*100</f>
        <v>4.4363456155148091</v>
      </c>
      <c r="D17" s="77">
        <v>2776739</v>
      </c>
      <c r="E17" s="28">
        <f>D17/D$21*100</f>
        <v>6.603026091990392</v>
      </c>
      <c r="F17" s="41">
        <f t="shared" si="126"/>
        <v>4594163</v>
      </c>
      <c r="G17" s="35">
        <f>F17/F$21*100</f>
        <v>5.5338551571188708</v>
      </c>
      <c r="H17" s="13">
        <v>2002</v>
      </c>
      <c r="I17" s="28">
        <f>H17/H$21*100</f>
        <v>42.424242424242422</v>
      </c>
      <c r="J17" s="138">
        <v>1811</v>
      </c>
      <c r="K17" s="28">
        <f>J17/J$21*100</f>
        <v>47.682991047919963</v>
      </c>
      <c r="L17" s="11"/>
      <c r="M17" s="12">
        <f t="shared" ref="M17:M19" si="233">SUM(H17+J17+L17)</f>
        <v>3813</v>
      </c>
      <c r="N17" s="13">
        <v>2003</v>
      </c>
      <c r="O17" s="28">
        <f>N17/N$21*100</f>
        <v>42.481442205726403</v>
      </c>
      <c r="P17" s="138">
        <v>1808</v>
      </c>
      <c r="Q17" s="28">
        <f>P17/P$21*100</f>
        <v>47.691901872856768</v>
      </c>
      <c r="R17" s="11"/>
      <c r="S17" s="12">
        <f t="shared" ref="S17:S19" si="234">SUM(N17+P17+R17)</f>
        <v>3811</v>
      </c>
      <c r="T17" s="13">
        <v>1999</v>
      </c>
      <c r="U17" s="28">
        <f>T17/T$21*100</f>
        <v>42.459643160577741</v>
      </c>
      <c r="V17" s="138">
        <v>1807</v>
      </c>
      <c r="W17" s="28">
        <f>V17/V$21*100</f>
        <v>47.715870081858988</v>
      </c>
      <c r="X17" s="11"/>
      <c r="Y17" s="12">
        <f t="shared" ref="Y17:Y19" si="235">SUM(T17+V17+X17)</f>
        <v>3806</v>
      </c>
      <c r="Z17" s="13">
        <v>1998</v>
      </c>
      <c r="AA17" s="28">
        <f>Z17/Z$21*100</f>
        <v>42.474489795918366</v>
      </c>
      <c r="AB17" s="138">
        <v>1803</v>
      </c>
      <c r="AC17" s="28">
        <f>AB17/AB$21*100</f>
        <v>47.698412698412703</v>
      </c>
      <c r="AD17" s="11"/>
      <c r="AE17" s="12">
        <f t="shared" ref="AE17:AE19" si="236">SUM(Z17+AB17+AD17)</f>
        <v>3801</v>
      </c>
      <c r="AF17" s="13">
        <v>1989</v>
      </c>
      <c r="AG17" s="28">
        <f>AF17/AF$21*100</f>
        <v>42.47277386290839</v>
      </c>
      <c r="AH17" s="138">
        <v>1794</v>
      </c>
      <c r="AI17" s="28">
        <f>AH17/AH$21*100</f>
        <v>47.687400318979265</v>
      </c>
      <c r="AJ17" s="11"/>
      <c r="AK17" s="12">
        <f t="shared" ref="AK17:AK19" si="237">SUM(AF17+AH17+AJ17)</f>
        <v>3783</v>
      </c>
      <c r="AL17" s="13">
        <v>1982</v>
      </c>
      <c r="AM17" s="28">
        <f>AL17/AL$21*100</f>
        <v>42.550450837269217</v>
      </c>
      <c r="AN17" s="138">
        <v>1789</v>
      </c>
      <c r="AO17" s="28">
        <f>AN17/AN$21*100</f>
        <v>47.732123799359663</v>
      </c>
      <c r="AP17" s="11"/>
      <c r="AQ17" s="12">
        <f t="shared" ref="AQ17:AQ19" si="238">SUM(AL17+AN17+AP17)</f>
        <v>3771</v>
      </c>
      <c r="AR17" s="13">
        <v>1969</v>
      </c>
      <c r="AS17" s="28">
        <f>AR17/AR$21*100</f>
        <v>42.628274518293999</v>
      </c>
      <c r="AT17" s="138">
        <v>1780</v>
      </c>
      <c r="AU17" s="28">
        <f>AT17/AT$21*100</f>
        <v>47.785234899328863</v>
      </c>
      <c r="AV17" s="11"/>
      <c r="AW17" s="12">
        <f t="shared" ref="AW17:AW19" si="239">SUM(AR17+AT17+AV17)</f>
        <v>3749</v>
      </c>
      <c r="AX17" s="13">
        <v>1960</v>
      </c>
      <c r="AY17" s="28">
        <f>AX17/AX$21*100</f>
        <v>42.63650206656515</v>
      </c>
      <c r="AZ17" s="138">
        <v>1766</v>
      </c>
      <c r="BA17" s="28">
        <f>AZ17/AZ$21*100</f>
        <v>47.729729729729733</v>
      </c>
      <c r="BB17" s="11"/>
      <c r="BC17" s="12">
        <f t="shared" ref="BC17:BC19" si="240">SUM(AX17+AZ17+BB17)</f>
        <v>3726</v>
      </c>
      <c r="BD17" s="13">
        <v>1951</v>
      </c>
      <c r="BE17" s="28">
        <f>BD17/BD$21*100</f>
        <v>42.672790901137361</v>
      </c>
      <c r="BF17" s="138">
        <v>1753</v>
      </c>
      <c r="BG17" s="28">
        <f>BF17/BF$21*100</f>
        <v>47.635869565217391</v>
      </c>
      <c r="BH17" s="11"/>
      <c r="BI17" s="12">
        <f t="shared" ref="BI17:BI19" si="241">SUM(BD17+BF17+BH17)</f>
        <v>3704</v>
      </c>
      <c r="BJ17" s="13">
        <v>1949</v>
      </c>
      <c r="BK17" s="28">
        <f>BJ17/BJ$21*100</f>
        <v>42.657036550667542</v>
      </c>
      <c r="BL17" s="138">
        <v>1750</v>
      </c>
      <c r="BM17" s="28">
        <f>BL17/BL$21*100</f>
        <v>47.644976858154095</v>
      </c>
      <c r="BN17" s="11">
        <v>1</v>
      </c>
      <c r="BO17" s="12">
        <f t="shared" ref="BO17:BO19" si="242">SUM(BJ17+BL17+BN17)</f>
        <v>3700</v>
      </c>
      <c r="BP17" s="13">
        <v>1945</v>
      </c>
      <c r="BQ17" s="28">
        <f>BP17/BP$21*100</f>
        <v>42.72847100175747</v>
      </c>
      <c r="BR17" s="138">
        <v>1743</v>
      </c>
      <c r="BS17" s="28">
        <f>BR17/BR$21*100</f>
        <v>47.635966110959274</v>
      </c>
      <c r="BT17" s="11"/>
      <c r="BU17" s="12">
        <f t="shared" ref="BU17:BU19" si="243">SUM(BP17+BR17+BT17)</f>
        <v>3688</v>
      </c>
      <c r="BV17" s="13">
        <v>1935</v>
      </c>
      <c r="BW17" s="28">
        <f>BV17/BV$21*100</f>
        <v>42.734098939929325</v>
      </c>
      <c r="BX17" s="138">
        <v>1738</v>
      </c>
      <c r="BY17" s="28">
        <f>BX17/BX$21*100</f>
        <v>47.734138972809667</v>
      </c>
      <c r="BZ17" s="11"/>
      <c r="CA17" s="12">
        <f t="shared" ref="CA17:CA19" si="244">SUM(BV17+BX17+BZ17)</f>
        <v>3673</v>
      </c>
      <c r="CB17" s="13">
        <v>1929</v>
      </c>
      <c r="CC17" s="28">
        <f>CB17/CB$21*100</f>
        <v>42.724252491694351</v>
      </c>
      <c r="CD17" s="138">
        <v>1734</v>
      </c>
      <c r="CE17" s="28">
        <f>CD17/CD$21*100</f>
        <v>47.808105872622001</v>
      </c>
      <c r="CF17" s="11"/>
      <c r="CG17" s="12">
        <f t="shared" ref="CG17:CG19" si="245">SUM(CB17+CD17+CF17)</f>
        <v>3663</v>
      </c>
      <c r="CH17" s="13">
        <v>1911</v>
      </c>
      <c r="CI17" s="28">
        <f>CH17/CH$21*100</f>
        <v>42.627704662056658</v>
      </c>
      <c r="CJ17" s="138">
        <v>1723</v>
      </c>
      <c r="CK17" s="28">
        <f>CJ17/CJ$21*100</f>
        <v>47.83453636868407</v>
      </c>
      <c r="CL17" s="11"/>
      <c r="CM17" s="12">
        <f t="shared" ref="CM17:CM19" si="246">SUM(CH17+CJ17+CL17)</f>
        <v>3634</v>
      </c>
      <c r="CN17" s="13">
        <v>1891</v>
      </c>
      <c r="CO17" s="28">
        <f>CN17/CN$21*100</f>
        <v>42.609283461018478</v>
      </c>
      <c r="CP17" s="138">
        <v>1704</v>
      </c>
      <c r="CQ17" s="28">
        <f>CP17/CP$21*100</f>
        <v>47.811447811447813</v>
      </c>
      <c r="CR17" s="11"/>
      <c r="CS17" s="12">
        <f t="shared" ref="CS17:CS19" si="247">SUM(CN17+CP17+CR17)</f>
        <v>3595</v>
      </c>
      <c r="CT17" s="13">
        <v>1877</v>
      </c>
      <c r="CU17" s="28">
        <f>CT17/CT$21*100</f>
        <v>42.639709223080416</v>
      </c>
      <c r="CV17" s="138">
        <v>1689</v>
      </c>
      <c r="CW17" s="28">
        <f>CV17/CV$21*100</f>
        <v>47.874149659863946</v>
      </c>
      <c r="CX17" s="11"/>
      <c r="CY17" s="12">
        <f t="shared" ref="CY17:CY19" si="248">SUM(CT17+CV17+CX17)</f>
        <v>3566</v>
      </c>
      <c r="CZ17" s="13">
        <v>1873</v>
      </c>
      <c r="DA17" s="28">
        <f>CZ17/CZ$21*100</f>
        <v>42.645719489981786</v>
      </c>
      <c r="DB17" s="138">
        <v>1686</v>
      </c>
      <c r="DC17" s="28">
        <f>DB17/DB$21*100</f>
        <v>47.938584020471993</v>
      </c>
      <c r="DD17" s="11"/>
      <c r="DE17" s="12">
        <f t="shared" si="124"/>
        <v>3559</v>
      </c>
      <c r="DF17" s="10">
        <v>1868</v>
      </c>
      <c r="DG17" s="28">
        <f>DF17/DF$21*100</f>
        <v>42.726440988106127</v>
      </c>
      <c r="DH17" s="11">
        <v>1680</v>
      </c>
      <c r="DI17" s="28">
        <f>DH17/DH$21*100</f>
        <v>47.945205479452049</v>
      </c>
      <c r="DJ17" s="11"/>
      <c r="DK17" s="12">
        <f t="shared" si="127"/>
        <v>3548</v>
      </c>
      <c r="DL17" s="10">
        <v>1861</v>
      </c>
      <c r="DM17" s="28">
        <f>DL17/DL$21*100</f>
        <v>42.811134115481941</v>
      </c>
      <c r="DN17" s="11">
        <v>1668</v>
      </c>
      <c r="DO17" s="28">
        <f>DN17/DN$21*100</f>
        <v>48.041474654377879</v>
      </c>
      <c r="DP17" s="11"/>
      <c r="DQ17" s="12">
        <f t="shared" si="128"/>
        <v>3529</v>
      </c>
      <c r="DR17" s="10">
        <v>1838</v>
      </c>
      <c r="DS17" s="28">
        <f>DR17/DR$21*100</f>
        <v>42.803912435957145</v>
      </c>
      <c r="DT17" s="11">
        <v>1652</v>
      </c>
      <c r="DU17" s="28">
        <f>DT17/DT$21*100</f>
        <v>48.247663551401871</v>
      </c>
      <c r="DV17" s="11"/>
      <c r="DW17" s="12">
        <f t="shared" si="129"/>
        <v>3490</v>
      </c>
      <c r="DX17" s="10">
        <v>1822</v>
      </c>
      <c r="DY17" s="28">
        <f>DX17/DX$21*100</f>
        <v>42.779995304061984</v>
      </c>
      <c r="DZ17" s="11">
        <v>1628</v>
      </c>
      <c r="EA17" s="28">
        <f>DZ17/DZ$21*100</f>
        <v>48.308605341246292</v>
      </c>
      <c r="EB17" s="11"/>
      <c r="EC17" s="12">
        <f t="shared" si="130"/>
        <v>3450</v>
      </c>
      <c r="ED17" s="10">
        <v>1801</v>
      </c>
      <c r="EE17" s="28">
        <f>ED17/ED$21*100</f>
        <v>42.840152235965746</v>
      </c>
      <c r="EF17" s="11">
        <v>1603</v>
      </c>
      <c r="EG17" s="28">
        <f>EF17/EF$21*100</f>
        <v>48.225030084235861</v>
      </c>
      <c r="EH17" s="11"/>
      <c r="EI17" s="12">
        <f t="shared" si="131"/>
        <v>3404</v>
      </c>
      <c r="EJ17" s="10">
        <v>1773</v>
      </c>
      <c r="EK17" s="28">
        <f>EJ17/EJ$21*100</f>
        <v>42.909002904162634</v>
      </c>
      <c r="EL17" s="11">
        <v>1582</v>
      </c>
      <c r="EM17" s="28">
        <f>EL17/EL$21*100</f>
        <v>48.231707317073166</v>
      </c>
      <c r="EN17" s="11"/>
      <c r="EO17" s="12">
        <f t="shared" si="132"/>
        <v>3355</v>
      </c>
      <c r="EP17" s="10">
        <v>1768</v>
      </c>
      <c r="EQ17" s="28">
        <f>EP17/EP$21*100</f>
        <v>42.943891182900167</v>
      </c>
      <c r="ER17" s="11">
        <v>1577</v>
      </c>
      <c r="ES17" s="28">
        <f>ER17/ER$21*100</f>
        <v>48.182095936449741</v>
      </c>
      <c r="ET17" s="11">
        <v>1</v>
      </c>
      <c r="EU17" s="12">
        <f t="shared" si="133"/>
        <v>3346</v>
      </c>
      <c r="EV17" s="10">
        <v>1761</v>
      </c>
      <c r="EW17" s="28">
        <f>EV17/EV$21*100</f>
        <v>42.940746159473299</v>
      </c>
      <c r="EX17" s="11">
        <v>1573</v>
      </c>
      <c r="EY17" s="28">
        <f>EX17/EX$21*100</f>
        <v>48.207171314741039</v>
      </c>
      <c r="EZ17" s="11">
        <v>1</v>
      </c>
      <c r="FA17" s="12">
        <f t="shared" si="134"/>
        <v>3335</v>
      </c>
      <c r="FB17" s="10">
        <v>1734</v>
      </c>
      <c r="FC17" s="28">
        <f>FB17/FB$21*100</f>
        <v>42.899554675903019</v>
      </c>
      <c r="FD17" s="11">
        <v>1556</v>
      </c>
      <c r="FE17" s="28">
        <f>FD17/FD$21*100</f>
        <v>48.353014294592917</v>
      </c>
      <c r="FF17" s="11">
        <v>1</v>
      </c>
      <c r="FG17" s="12">
        <f t="shared" si="135"/>
        <v>3291</v>
      </c>
      <c r="FH17" s="10">
        <v>1708</v>
      </c>
      <c r="FI17" s="28">
        <f>FH17/FH$21*100</f>
        <v>43.066061522945034</v>
      </c>
      <c r="FJ17" s="11">
        <v>1526</v>
      </c>
      <c r="FK17" s="28">
        <f>FJ17/FJ$21*100</f>
        <v>48.536895674300254</v>
      </c>
      <c r="FL17" s="11">
        <v>1</v>
      </c>
      <c r="FM17" s="12">
        <f t="shared" si="136"/>
        <v>3235</v>
      </c>
      <c r="FN17" s="10">
        <v>1681</v>
      </c>
      <c r="FO17" s="28">
        <f>FN17/FN$21*100</f>
        <v>43.036354326676907</v>
      </c>
      <c r="FP17" s="11">
        <v>1489</v>
      </c>
      <c r="FQ17" s="28">
        <f>FP17/FP$21*100</f>
        <v>48.328464784160985</v>
      </c>
      <c r="FR17" s="11"/>
      <c r="FS17" s="12">
        <f t="shared" si="137"/>
        <v>3170</v>
      </c>
      <c r="FT17" s="10">
        <v>1645</v>
      </c>
      <c r="FU17" s="28">
        <f>FT17/FT$21*100</f>
        <v>43.017782426778247</v>
      </c>
      <c r="FV17" s="11">
        <v>1456</v>
      </c>
      <c r="FW17" s="28">
        <f>FV17/FV$21*100</f>
        <v>48.565710473649098</v>
      </c>
      <c r="FX17" s="11"/>
      <c r="FY17" s="12">
        <f t="shared" si="138"/>
        <v>3101</v>
      </c>
      <c r="FZ17" s="11">
        <v>1609</v>
      </c>
      <c r="GA17" s="28">
        <f>FZ17/FZ$21*100</f>
        <v>42.906666666666666</v>
      </c>
      <c r="GB17" s="11">
        <v>1427</v>
      </c>
      <c r="GC17" s="28">
        <f>GB17/GB$21*100</f>
        <v>48.669849931787176</v>
      </c>
      <c r="GD17" s="11"/>
      <c r="GE17" s="12">
        <f t="shared" si="139"/>
        <v>3036</v>
      </c>
      <c r="GF17" s="11">
        <v>1599</v>
      </c>
      <c r="GG17" s="28">
        <f>GF17/GF$21*100</f>
        <v>42.937701396348011</v>
      </c>
      <c r="GH17" s="11">
        <v>1416</v>
      </c>
      <c r="GI17" s="28">
        <f>GH17/GH$21*100</f>
        <v>48.559670781893004</v>
      </c>
      <c r="GJ17" s="11">
        <v>1</v>
      </c>
      <c r="GK17" s="12">
        <f t="shared" si="140"/>
        <v>3016</v>
      </c>
      <c r="GL17" s="11">
        <v>1588</v>
      </c>
      <c r="GM17" s="28">
        <f>GL17/GL$21*100</f>
        <v>42.953746280768193</v>
      </c>
      <c r="GN17" s="11">
        <v>1393</v>
      </c>
      <c r="GO17" s="28">
        <f>GN17/GN$21*100</f>
        <v>48.553502962704776</v>
      </c>
      <c r="GP17" s="11"/>
      <c r="GQ17" s="11">
        <f t="shared" si="141"/>
        <v>2981</v>
      </c>
      <c r="GR17" s="28">
        <f>GQ17/GQ$21*100</f>
        <v>45.400548279013094</v>
      </c>
      <c r="GS17" s="10">
        <v>1570</v>
      </c>
      <c r="GT17" s="28">
        <f>GS17/GS$21*100</f>
        <v>43.060888645090515</v>
      </c>
      <c r="GU17" s="11">
        <v>1376</v>
      </c>
      <c r="GV17" s="28">
        <f>GU17/GU$21*100</f>
        <v>48.690728945506017</v>
      </c>
      <c r="GW17" s="11"/>
      <c r="GX17" s="11">
        <f t="shared" si="142"/>
        <v>2946</v>
      </c>
      <c r="GY17" s="35">
        <f>GX17/GX$21*100</f>
        <v>45.519159456118665</v>
      </c>
      <c r="GZ17" s="10">
        <v>1518</v>
      </c>
      <c r="HA17" s="28">
        <f>GZ17/GZ$21*100</f>
        <v>42.954159592529713</v>
      </c>
      <c r="HB17" s="11">
        <v>1340</v>
      </c>
      <c r="HC17" s="28">
        <f>HB17/HB$21*100</f>
        <v>48.833819241982503</v>
      </c>
      <c r="HD17" s="11"/>
      <c r="HE17" s="11">
        <f t="shared" si="143"/>
        <v>2858</v>
      </c>
      <c r="HF17" s="35">
        <f>HE17/HE$21*100</f>
        <v>45.524052245938194</v>
      </c>
      <c r="HG17" s="11">
        <v>1479</v>
      </c>
      <c r="HH17" s="28">
        <f>HG17/HG$21*100</f>
        <v>42.969203951191169</v>
      </c>
      <c r="HI17" s="11">
        <v>1296</v>
      </c>
      <c r="HJ17" s="28">
        <f>HI17/HI$21*100</f>
        <v>48.59392575928009</v>
      </c>
      <c r="HK17" s="11"/>
      <c r="HL17" s="11">
        <f t="shared" si="144"/>
        <v>2775</v>
      </c>
      <c r="HM17" s="35">
        <f>HL17/HL$21*100</f>
        <v>45.424783106891468</v>
      </c>
      <c r="HN17" s="10">
        <v>1437</v>
      </c>
      <c r="HO17" s="28">
        <f>HN17/HN$21*100</f>
        <v>42.972488038277511</v>
      </c>
      <c r="HP17" s="11">
        <v>1250</v>
      </c>
      <c r="HQ17" s="28">
        <f>HP17/HP$21*100</f>
        <v>48.770971517752635</v>
      </c>
      <c r="HR17" s="11"/>
      <c r="HS17" s="11">
        <f t="shared" si="145"/>
        <v>2687</v>
      </c>
      <c r="HT17" s="35">
        <f>HS17/HS$21*100</f>
        <v>45.48840358896225</v>
      </c>
      <c r="HU17" s="11">
        <v>1399</v>
      </c>
      <c r="HV17" s="28">
        <f>HU17/HU$21*100</f>
        <v>42.887798896382591</v>
      </c>
      <c r="HW17" s="11">
        <v>1206</v>
      </c>
      <c r="HX17" s="28">
        <f>HW17/HW$21*100</f>
        <v>48.589846897663172</v>
      </c>
      <c r="HY17" s="11"/>
      <c r="HZ17" s="11">
        <f t="shared" si="146"/>
        <v>2605</v>
      </c>
      <c r="IA17" s="35">
        <f>HZ17/HZ$21*100</f>
        <v>45.351671309192199</v>
      </c>
      <c r="IB17" s="11">
        <v>1300</v>
      </c>
      <c r="IC17" s="28">
        <f>IB17/IB$21*100</f>
        <v>42.74909569220651</v>
      </c>
      <c r="ID17" s="11">
        <v>1106</v>
      </c>
      <c r="IE17" s="28">
        <f>ID17/ID$21*100</f>
        <v>48.615384615384613</v>
      </c>
      <c r="IF17" s="11"/>
      <c r="IG17" s="11">
        <f t="shared" si="147"/>
        <v>2406</v>
      </c>
      <c r="IH17" s="35">
        <f>IG17/IG$21*100</f>
        <v>45.259593679458234</v>
      </c>
      <c r="II17" s="11">
        <v>1260</v>
      </c>
      <c r="IJ17" s="28">
        <f>II17/II$21*100</f>
        <v>42.944785276073624</v>
      </c>
      <c r="IK17" s="11">
        <v>1048</v>
      </c>
      <c r="IL17" s="28">
        <f>IK17/IK$21*100</f>
        <v>48.608534322820034</v>
      </c>
      <c r="IM17" s="11"/>
      <c r="IN17" s="11">
        <f t="shared" si="148"/>
        <v>2308</v>
      </c>
      <c r="IO17" s="35">
        <f>IN17/IN$21*100</f>
        <v>45.343811394891951</v>
      </c>
      <c r="IP17" s="11">
        <v>1201</v>
      </c>
      <c r="IQ17" s="28">
        <f>IP17/IP$21*100</f>
        <v>42.877543734380581</v>
      </c>
      <c r="IR17" s="11">
        <v>1006</v>
      </c>
      <c r="IS17" s="28">
        <f>IR17/IR$21*100</f>
        <v>48.505303760848598</v>
      </c>
      <c r="IT17" s="11"/>
      <c r="IU17" s="11">
        <f t="shared" si="149"/>
        <v>2207</v>
      </c>
      <c r="IV17" s="35">
        <f>IU17/IU$21*100</f>
        <v>45.271794871794874</v>
      </c>
      <c r="IW17" s="11">
        <v>1146</v>
      </c>
      <c r="IX17" s="28">
        <f>IW17/IW$21*100</f>
        <v>42.985746436609148</v>
      </c>
      <c r="IY17" s="11">
        <v>935</v>
      </c>
      <c r="IZ17" s="28">
        <f>IY17/IY$21*100</f>
        <v>48.470710212545356</v>
      </c>
      <c r="JA17" s="11"/>
      <c r="JB17" s="11">
        <f t="shared" si="150"/>
        <v>2081</v>
      </c>
      <c r="JC17" s="35">
        <f>JB17/JB$21*100</f>
        <v>45.288356909684438</v>
      </c>
      <c r="JD17" s="11">
        <v>1097</v>
      </c>
      <c r="JE17" s="28">
        <f>JD17/JD$21*100</f>
        <v>42.868307932786244</v>
      </c>
      <c r="JF17" s="11">
        <v>903</v>
      </c>
      <c r="JG17" s="28">
        <f>JF17/JF$21*100</f>
        <v>49.022801302931597</v>
      </c>
      <c r="JH17" s="11"/>
      <c r="JI17" s="11">
        <f t="shared" si="151"/>
        <v>2000</v>
      </c>
      <c r="JJ17" s="35">
        <f>JI17/JI$21*100</f>
        <v>45.444217223358329</v>
      </c>
      <c r="JK17" s="11">
        <v>1060</v>
      </c>
      <c r="JL17" s="28">
        <f>JK17/JK$21*100</f>
        <v>42.638777152051489</v>
      </c>
      <c r="JM17" s="11">
        <v>888</v>
      </c>
      <c r="JN17" s="28">
        <f>JM17/JM$21*100</f>
        <v>49.196675900277008</v>
      </c>
      <c r="JO17" s="11"/>
      <c r="JP17" s="11">
        <f t="shared" si="152"/>
        <v>1948</v>
      </c>
      <c r="JQ17" s="35">
        <f>JP17/JP$21*100</f>
        <v>45.397343276625499</v>
      </c>
      <c r="JR17" s="11">
        <v>1018</v>
      </c>
      <c r="JS17" s="28">
        <f>JR17/JR$21*100</f>
        <v>42.755144897102056</v>
      </c>
      <c r="JT17" s="11">
        <v>852</v>
      </c>
      <c r="JU17" s="28">
        <f>JT17/JT$21*100</f>
        <v>49.391304347826086</v>
      </c>
      <c r="JV17" s="11"/>
      <c r="JW17" s="11">
        <f t="shared" si="153"/>
        <v>1870</v>
      </c>
      <c r="JX17" s="35">
        <f>JW17/JW$21*100</f>
        <v>45.543107647345352</v>
      </c>
      <c r="JY17" s="11">
        <v>969</v>
      </c>
      <c r="JZ17" s="28">
        <f>JY17/JY$21*100</f>
        <v>43.375111906893466</v>
      </c>
      <c r="KA17" s="11">
        <v>805</v>
      </c>
      <c r="KB17" s="28">
        <f>KA17/KA$21*100</f>
        <v>49.416820135052184</v>
      </c>
      <c r="KC17" s="11"/>
      <c r="KD17" s="11">
        <f t="shared" si="154"/>
        <v>1774</v>
      </c>
      <c r="KE17" s="35">
        <f>KD17/KD$21*100</f>
        <v>45.922857882474759</v>
      </c>
      <c r="KF17" s="11">
        <v>903</v>
      </c>
      <c r="KG17" s="28">
        <f>KF17/KF$21*100</f>
        <v>43.539054966248798</v>
      </c>
      <c r="KH17" s="11">
        <v>742</v>
      </c>
      <c r="KI17" s="28">
        <f>KH17/KH$21*100</f>
        <v>49.865591397849464</v>
      </c>
      <c r="KJ17" s="11"/>
      <c r="KK17" s="11">
        <f t="shared" si="155"/>
        <v>1645</v>
      </c>
      <c r="KL17" s="35">
        <f>KK17/KK$21*100</f>
        <v>46.181920269511508</v>
      </c>
      <c r="KM17" s="11">
        <v>835</v>
      </c>
      <c r="KN17" s="28">
        <f>KM17/KM$21*100</f>
        <v>43.786051389617199</v>
      </c>
      <c r="KO17" s="11">
        <v>671</v>
      </c>
      <c r="KP17" s="28">
        <f>KO17/KO$21*100</f>
        <v>50</v>
      </c>
      <c r="KQ17" s="11"/>
      <c r="KR17" s="11">
        <f t="shared" si="156"/>
        <v>1506</v>
      </c>
      <c r="KS17" s="35">
        <f>KR17/KR$21*100</f>
        <v>46.352723915050788</v>
      </c>
      <c r="KT17" s="11">
        <v>768</v>
      </c>
      <c r="KU17" s="28">
        <f>KT17/KT$21*100</f>
        <v>43.735763097949885</v>
      </c>
      <c r="KV17" s="11">
        <v>598</v>
      </c>
      <c r="KW17" s="28">
        <f>KV17/KV$21*100</f>
        <v>49.462365591397848</v>
      </c>
      <c r="KX17" s="11"/>
      <c r="KY17" s="11">
        <f t="shared" si="157"/>
        <v>1366</v>
      </c>
      <c r="KZ17" s="35">
        <f>KY17/KY$21*100</f>
        <v>46.070826306914</v>
      </c>
      <c r="LA17" s="11">
        <v>725</v>
      </c>
      <c r="LB17" s="28">
        <f>LA17/LA$21*100</f>
        <v>43.727382388419784</v>
      </c>
      <c r="LC17" s="11">
        <v>554</v>
      </c>
      <c r="LD17" s="28">
        <f>LC17/LC$21*100</f>
        <v>48.810572687224671</v>
      </c>
      <c r="LE17" s="11"/>
      <c r="LF17" s="11">
        <f t="shared" si="158"/>
        <v>1279</v>
      </c>
      <c r="LG17" s="35">
        <f>LF17/LF$21*100</f>
        <v>45.79305406373075</v>
      </c>
      <c r="LH17" s="11">
        <v>689</v>
      </c>
      <c r="LI17" s="28">
        <f>LH17/LH$21*100</f>
        <v>43.278894472361806</v>
      </c>
      <c r="LJ17" s="11">
        <v>530</v>
      </c>
      <c r="LK17" s="28">
        <f>LJ17/LJ$21*100</f>
        <v>49.256505576208177</v>
      </c>
      <c r="LL17" s="11"/>
      <c r="LM17" s="11">
        <f t="shared" si="159"/>
        <v>1219</v>
      </c>
      <c r="LN17" s="35">
        <f>LM17/LM$21*100</f>
        <v>45.689655172413794</v>
      </c>
      <c r="LO17" s="11">
        <v>658</v>
      </c>
      <c r="LP17" s="28">
        <f>LO17/LO$21*100</f>
        <v>43.232588699080161</v>
      </c>
      <c r="LQ17" s="11">
        <v>499</v>
      </c>
      <c r="LR17" s="28">
        <f>LQ17/LQ$21*100</f>
        <v>49.017681728880156</v>
      </c>
      <c r="LS17" s="11"/>
      <c r="LT17" s="11">
        <f t="shared" si="160"/>
        <v>1157</v>
      </c>
      <c r="LU17" s="35">
        <f>LT17/LT$21*100</f>
        <v>45.551181102362207</v>
      </c>
      <c r="LV17" s="11">
        <v>622</v>
      </c>
      <c r="LW17" s="28">
        <f>LV17/LV$21*100</f>
        <v>43.618513323983173</v>
      </c>
      <c r="LX17" s="11">
        <v>460</v>
      </c>
      <c r="LY17" s="28">
        <f>LX17/LX$21*100</f>
        <v>48.780487804878049</v>
      </c>
      <c r="LZ17" s="11"/>
      <c r="MA17" s="11">
        <f t="shared" si="161"/>
        <v>1082</v>
      </c>
      <c r="MB17" s="35">
        <f>MA17/MA$21*100</f>
        <v>45.673279864921909</v>
      </c>
      <c r="MC17" s="11">
        <v>567</v>
      </c>
      <c r="MD17" s="28">
        <f>MC17/MC$21*100</f>
        <v>44.090202177293932</v>
      </c>
      <c r="ME17" s="11">
        <v>401</v>
      </c>
      <c r="MF17" s="28">
        <f>ME17/ME$21*100</f>
        <v>49.08200734394125</v>
      </c>
      <c r="MG17" s="11"/>
      <c r="MH17" s="11">
        <f t="shared" si="163"/>
        <v>968</v>
      </c>
      <c r="MI17" s="35">
        <f>MH17/MH$21*100</f>
        <v>46.029481692819779</v>
      </c>
      <c r="MJ17" s="11">
        <v>514</v>
      </c>
      <c r="MK17" s="28">
        <f>MJ17/MJ$21*100</f>
        <v>44.656820156385749</v>
      </c>
      <c r="ML17" s="11">
        <v>348</v>
      </c>
      <c r="MM17" s="28">
        <f>ML17/ML$21*100</f>
        <v>49.29178470254957</v>
      </c>
      <c r="MN17" s="11"/>
      <c r="MO17" s="11">
        <f t="shared" si="164"/>
        <v>862</v>
      </c>
      <c r="MP17" s="35">
        <f t="shared" ref="MP17" si="249">MO17/MO$21*100</f>
        <v>46.418955304254169</v>
      </c>
      <c r="MQ17" s="11">
        <v>459</v>
      </c>
      <c r="MR17" s="28">
        <f t="shared" ref="MR17" si="250">MQ17/MQ$21*100</f>
        <v>45.355731225296445</v>
      </c>
      <c r="MS17" s="11">
        <v>304</v>
      </c>
      <c r="MT17" s="28">
        <f t="shared" ref="MT17" si="251">MS17/MS$21*100</f>
        <v>51.351351351351347</v>
      </c>
      <c r="MU17" s="11"/>
      <c r="MV17" s="11">
        <f t="shared" si="168"/>
        <v>763</v>
      </c>
      <c r="MW17" s="35">
        <f>MV17/MV$21*100</f>
        <v>47.568578553615957</v>
      </c>
      <c r="MX17" s="11">
        <v>420</v>
      </c>
      <c r="MY17" s="28">
        <f>MX17/MX$21*100</f>
        <v>46.002190580503836</v>
      </c>
      <c r="MZ17" s="11">
        <v>275</v>
      </c>
      <c r="NA17" s="28">
        <f>MZ17/MZ$21*100</f>
        <v>53.088803088803097</v>
      </c>
      <c r="NB17" s="11"/>
      <c r="NC17" s="11">
        <f t="shared" si="169"/>
        <v>695</v>
      </c>
      <c r="ND17" s="35">
        <f>NC17/NC$21*100</f>
        <v>48.567435359888186</v>
      </c>
      <c r="NE17" s="11">
        <v>394</v>
      </c>
      <c r="NF17" s="28">
        <f>NE17/NE$21*100</f>
        <v>46.298472385428909</v>
      </c>
      <c r="NG17" s="11">
        <v>256</v>
      </c>
      <c r="NH17" s="28">
        <f>NG17/NG$21*100</f>
        <v>52.459016393442624</v>
      </c>
      <c r="NI17" s="11"/>
      <c r="NJ17" s="11">
        <f t="shared" si="170"/>
        <v>650</v>
      </c>
      <c r="NK17" s="35">
        <f>NJ17/NJ$21*100</f>
        <v>48.543689320388353</v>
      </c>
      <c r="NL17" s="11">
        <v>349</v>
      </c>
      <c r="NM17" s="28">
        <f>NL17/NL$21*100</f>
        <v>46.347941567065071</v>
      </c>
      <c r="NN17" s="11">
        <v>223</v>
      </c>
      <c r="NO17" s="28">
        <f>NN17/NN$21*100</f>
        <v>55.334987593052112</v>
      </c>
      <c r="NP17" s="11"/>
      <c r="NQ17" s="11">
        <f t="shared" si="171"/>
        <v>572</v>
      </c>
      <c r="NR17" s="35">
        <f>NQ17/NQ$21*100</f>
        <v>49.480968858131483</v>
      </c>
      <c r="NS17" s="11">
        <v>310</v>
      </c>
      <c r="NT17" s="28">
        <f>NS17/NS$21*100</f>
        <v>46.89863842662632</v>
      </c>
      <c r="NU17" s="11">
        <v>201</v>
      </c>
      <c r="NV17" s="28">
        <f>NU17/NU$21*100</f>
        <v>56.940509915014161</v>
      </c>
      <c r="NW17" s="11"/>
      <c r="NX17" s="11">
        <f t="shared" si="172"/>
        <v>511</v>
      </c>
      <c r="NY17" s="35">
        <f>NX17/NX$21*100</f>
        <v>50.394477317554241</v>
      </c>
      <c r="NZ17" s="11">
        <v>270</v>
      </c>
      <c r="OA17" s="28">
        <f>NZ17/NZ$21*100</f>
        <v>47.619047619047613</v>
      </c>
      <c r="OB17" s="11">
        <v>177</v>
      </c>
      <c r="OC17" s="28">
        <f>OB17/OB$21*100</f>
        <v>58.415841584158414</v>
      </c>
      <c r="OD17" s="11"/>
      <c r="OE17" s="11">
        <f t="shared" si="173"/>
        <v>447</v>
      </c>
      <c r="OF17" s="35">
        <f>OE17/OE$21*100</f>
        <v>51.379310344827587</v>
      </c>
      <c r="OG17" s="11">
        <v>225</v>
      </c>
      <c r="OH17" s="28">
        <f>OG17/OG$21*100</f>
        <v>46.972860125260965</v>
      </c>
      <c r="OI17" s="11">
        <v>144</v>
      </c>
      <c r="OJ17" s="28">
        <f>OI17/OI$21*100</f>
        <v>57.370517928286858</v>
      </c>
      <c r="OK17" s="11"/>
      <c r="OL17" s="11">
        <f t="shared" si="174"/>
        <v>369</v>
      </c>
      <c r="OM17" s="35">
        <f>OL17/OL$21*100</f>
        <v>50.547945205479451</v>
      </c>
      <c r="ON17" s="11">
        <v>185</v>
      </c>
      <c r="OO17" s="28">
        <f>ON17/ON$21*100</f>
        <v>48.302872062663191</v>
      </c>
      <c r="OP17" s="11">
        <v>120</v>
      </c>
      <c r="OQ17" s="28">
        <f>OP17/OP$21*100</f>
        <v>60.606060606060609</v>
      </c>
      <c r="OR17" s="11"/>
      <c r="OS17" s="11">
        <f t="shared" si="175"/>
        <v>305</v>
      </c>
      <c r="OT17" s="35">
        <f>OS17/OS$21*100</f>
        <v>52.49569707401033</v>
      </c>
      <c r="OU17" s="11">
        <v>150</v>
      </c>
      <c r="OV17" s="28">
        <f>OU17/OU$21*100</f>
        <v>49.668874172185426</v>
      </c>
      <c r="OW17" s="11">
        <v>92</v>
      </c>
      <c r="OX17" s="28">
        <f>OW17/OW$21*100</f>
        <v>60.927152317880797</v>
      </c>
      <c r="OY17" s="11"/>
      <c r="OZ17" s="11">
        <f t="shared" si="176"/>
        <v>242</v>
      </c>
      <c r="PA17" s="35">
        <f>OZ17/OZ$21*100</f>
        <v>53.421633554083883</v>
      </c>
      <c r="PB17" s="10">
        <v>126</v>
      </c>
      <c r="PC17" s="28">
        <f>PB17/PB$21*100</f>
        <v>49.411764705882355</v>
      </c>
      <c r="PD17" s="11">
        <v>81</v>
      </c>
      <c r="PE17" s="28">
        <f>PD17/PD$21*100</f>
        <v>61.363636363636367</v>
      </c>
      <c r="PF17" s="11">
        <v>1</v>
      </c>
      <c r="PG17" s="11">
        <f t="shared" si="177"/>
        <v>208</v>
      </c>
      <c r="PH17" s="35">
        <f>PG17/PG$21*100</f>
        <v>53.608247422680414</v>
      </c>
      <c r="PJ17" s="20"/>
      <c r="PK17" s="30"/>
      <c r="PL17" s="20"/>
      <c r="PM17" s="30"/>
      <c r="PN17" s="20"/>
      <c r="PO17" s="20"/>
      <c r="PP17" s="30"/>
      <c r="PQ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</row>
    <row r="18" spans="1:1415">
      <c r="A18" s="18" t="s">
        <v>111</v>
      </c>
      <c r="B18" s="77">
        <v>205063</v>
      </c>
      <c r="C18" s="28">
        <f>B18/B$21*100</f>
        <v>0.5005603210666929</v>
      </c>
      <c r="D18" s="77">
        <v>575911</v>
      </c>
      <c r="E18" s="28">
        <f t="shared" ref="E18" si="252">D18/D$21*100</f>
        <v>1.3695040692208662</v>
      </c>
      <c r="F18" s="41">
        <f t="shared" si="126"/>
        <v>780974</v>
      </c>
      <c r="G18" s="35">
        <f t="shared" ref="G18" si="253">F18/F$21*100</f>
        <v>0.9407147716517138</v>
      </c>
      <c r="H18" s="13">
        <v>541</v>
      </c>
      <c r="I18" s="28">
        <f>H18/H$21*100</f>
        <v>11.464293282475101</v>
      </c>
      <c r="J18" s="138">
        <v>1012</v>
      </c>
      <c r="K18" s="28">
        <f t="shared" ref="K18:K19" si="254">J18/J$21*100</f>
        <v>26.645602948920484</v>
      </c>
      <c r="L18" s="11"/>
      <c r="M18" s="12">
        <f t="shared" si="233"/>
        <v>1553</v>
      </c>
      <c r="N18" s="13">
        <v>540</v>
      </c>
      <c r="O18" s="28">
        <f>N18/N$21*100</f>
        <v>11.452810180275716</v>
      </c>
      <c r="P18" s="138">
        <v>1009</v>
      </c>
      <c r="Q18" s="28">
        <f t="shared" ref="Q18:Q19" si="255">P18/P$21*100</f>
        <v>26.615668689000266</v>
      </c>
      <c r="R18" s="11"/>
      <c r="S18" s="12">
        <f t="shared" si="234"/>
        <v>1549</v>
      </c>
      <c r="T18" s="13">
        <v>539</v>
      </c>
      <c r="U18" s="28">
        <f>T18/T$21*100</f>
        <v>11.448598130841122</v>
      </c>
      <c r="V18" s="138">
        <v>1008</v>
      </c>
      <c r="W18" s="28">
        <f t="shared" ref="W18:W19" si="256">V18/V$21*100</f>
        <v>26.617375231053604</v>
      </c>
      <c r="X18" s="11"/>
      <c r="Y18" s="12">
        <f t="shared" si="235"/>
        <v>1547</v>
      </c>
      <c r="Z18" s="13">
        <v>538</v>
      </c>
      <c r="AA18" s="28">
        <f>Z18/Z$21*100</f>
        <v>11.437074829931973</v>
      </c>
      <c r="AB18" s="138">
        <v>1007</v>
      </c>
      <c r="AC18" s="28">
        <f t="shared" ref="AC18:AC19" si="257">AB18/AB$21*100</f>
        <v>26.640211640211643</v>
      </c>
      <c r="AD18" s="11"/>
      <c r="AE18" s="12">
        <f t="shared" si="236"/>
        <v>1545</v>
      </c>
      <c r="AF18" s="13">
        <v>535</v>
      </c>
      <c r="AG18" s="28">
        <f>AF18/AF$21*100</f>
        <v>11.424300661968823</v>
      </c>
      <c r="AH18" s="138">
        <v>1005</v>
      </c>
      <c r="AI18" s="28">
        <f t="shared" ref="AI18:AI19" si="258">AH18/AH$21*100</f>
        <v>26.714513556618819</v>
      </c>
      <c r="AJ18" s="11"/>
      <c r="AK18" s="12">
        <f t="shared" si="237"/>
        <v>1540</v>
      </c>
      <c r="AL18" s="13">
        <v>530</v>
      </c>
      <c r="AM18" s="28">
        <f>AL18/AL$21*100</f>
        <v>11.378273937312152</v>
      </c>
      <c r="AN18" s="138">
        <v>1001</v>
      </c>
      <c r="AO18" s="28">
        <f t="shared" ref="AO18:AO19" si="259">AN18/AN$21*100</f>
        <v>26.70757737459979</v>
      </c>
      <c r="AP18" s="11"/>
      <c r="AQ18" s="12">
        <f t="shared" si="238"/>
        <v>1531</v>
      </c>
      <c r="AR18" s="13">
        <v>528</v>
      </c>
      <c r="AS18" s="28">
        <f>AR18/AR$21*100</f>
        <v>11.431045680883308</v>
      </c>
      <c r="AT18" s="138">
        <v>990</v>
      </c>
      <c r="AU18" s="28">
        <f t="shared" ref="AU18:AU19" si="260">AT18/AT$21*100</f>
        <v>26.577181208053691</v>
      </c>
      <c r="AV18" s="11"/>
      <c r="AW18" s="12">
        <f t="shared" si="239"/>
        <v>1518</v>
      </c>
      <c r="AX18" s="13">
        <v>528</v>
      </c>
      <c r="AY18" s="28">
        <f>AX18/AX$21*100</f>
        <v>11.485751577115511</v>
      </c>
      <c r="AZ18" s="138">
        <v>982</v>
      </c>
      <c r="BA18" s="28">
        <f t="shared" ref="BA18:BA19" si="261">AZ18/AZ$21*100</f>
        <v>26.54054054054054</v>
      </c>
      <c r="BB18" s="11"/>
      <c r="BC18" s="12">
        <f t="shared" si="240"/>
        <v>1510</v>
      </c>
      <c r="BD18" s="13">
        <v>524</v>
      </c>
      <c r="BE18" s="28">
        <f>BD18/BD$21*100</f>
        <v>11.461067366579178</v>
      </c>
      <c r="BF18" s="138">
        <v>980</v>
      </c>
      <c r="BG18" s="28">
        <f t="shared" ref="BG18:BG19" si="262">BF18/BF$21*100</f>
        <v>26.630434782608699</v>
      </c>
      <c r="BH18" s="11"/>
      <c r="BI18" s="12">
        <f t="shared" si="241"/>
        <v>1504</v>
      </c>
      <c r="BJ18" s="13">
        <v>524</v>
      </c>
      <c r="BK18" s="28">
        <f>BJ18/BJ$21*100</f>
        <v>11.468592689866492</v>
      </c>
      <c r="BL18" s="138">
        <v>978</v>
      </c>
      <c r="BM18" s="28">
        <f t="shared" ref="BM18:BM19" si="263">BL18/BL$21*100</f>
        <v>26.626735638442689</v>
      </c>
      <c r="BN18" s="11"/>
      <c r="BO18" s="12">
        <f t="shared" si="242"/>
        <v>1502</v>
      </c>
      <c r="BP18" s="13">
        <v>522</v>
      </c>
      <c r="BQ18" s="28">
        <f>BP18/BP$21*100</f>
        <v>11.467486818980669</v>
      </c>
      <c r="BR18" s="138">
        <v>974</v>
      </c>
      <c r="BS18" s="28">
        <f t="shared" ref="BS18:BS19" si="264">BR18/BR$21*100</f>
        <v>26.61929488931402</v>
      </c>
      <c r="BT18" s="11"/>
      <c r="BU18" s="12">
        <f t="shared" si="243"/>
        <v>1496</v>
      </c>
      <c r="BV18" s="13">
        <v>521</v>
      </c>
      <c r="BW18" s="28">
        <f>BV18/BV$21*100</f>
        <v>11.506183745583039</v>
      </c>
      <c r="BX18" s="138">
        <v>966</v>
      </c>
      <c r="BY18" s="28">
        <f t="shared" ref="BY18:BY19" si="265">BX18/BX$21*100</f>
        <v>26.53117275473771</v>
      </c>
      <c r="BZ18" s="11"/>
      <c r="CA18" s="12">
        <f t="shared" si="244"/>
        <v>1487</v>
      </c>
      <c r="CB18" s="13">
        <v>521</v>
      </c>
      <c r="CC18" s="28">
        <f>CB18/CB$21*100</f>
        <v>11.539313399778516</v>
      </c>
      <c r="CD18" s="138">
        <v>960</v>
      </c>
      <c r="CE18" s="28">
        <f t="shared" ref="CE18:CE19" si="266">CD18/CD$21*100</f>
        <v>26.468155500413566</v>
      </c>
      <c r="CF18" s="11"/>
      <c r="CG18" s="12">
        <f t="shared" si="245"/>
        <v>1481</v>
      </c>
      <c r="CH18" s="13">
        <v>520</v>
      </c>
      <c r="CI18" s="28">
        <f>CH18/CH$21*100</f>
        <v>11.59937541824671</v>
      </c>
      <c r="CJ18" s="138">
        <v>954</v>
      </c>
      <c r="CK18" s="28">
        <f t="shared" ref="CK18:CK19" si="267">CJ18/CJ$21*100</f>
        <v>26.485285952248748</v>
      </c>
      <c r="CL18" s="11"/>
      <c r="CM18" s="12">
        <f t="shared" si="246"/>
        <v>1474</v>
      </c>
      <c r="CN18" s="13">
        <v>515</v>
      </c>
      <c r="CO18" s="28">
        <f>CN18/CN$21*100</f>
        <v>11.604326273095991</v>
      </c>
      <c r="CP18" s="138">
        <v>947</v>
      </c>
      <c r="CQ18" s="28">
        <f t="shared" ref="CQ18:CQ19" si="268">CP18/CP$21*100</f>
        <v>26.571268237934902</v>
      </c>
      <c r="CR18" s="11"/>
      <c r="CS18" s="12">
        <f t="shared" si="247"/>
        <v>1462</v>
      </c>
      <c r="CT18" s="13">
        <v>514</v>
      </c>
      <c r="CU18" s="28">
        <f>CT18/CT$21*100</f>
        <v>11.676510676965016</v>
      </c>
      <c r="CV18" s="138">
        <v>936</v>
      </c>
      <c r="CW18" s="28">
        <f t="shared" ref="CW18:CW19" si="269">CV18/CV$21*100</f>
        <v>26.530612244897959</v>
      </c>
      <c r="CX18" s="11"/>
      <c r="CY18" s="12">
        <f t="shared" si="248"/>
        <v>1450</v>
      </c>
      <c r="CZ18" s="13">
        <v>511</v>
      </c>
      <c r="DA18" s="28">
        <f>CZ18/CZ$21*100</f>
        <v>11.63479052823315</v>
      </c>
      <c r="DB18" s="138">
        <v>933</v>
      </c>
      <c r="DC18" s="28">
        <f t="shared" ref="DC18:DC19" si="270">DB18/DB$21*100</f>
        <v>26.528291157236282</v>
      </c>
      <c r="DD18" s="11"/>
      <c r="DE18" s="12">
        <f t="shared" si="124"/>
        <v>1444</v>
      </c>
      <c r="DF18" s="10">
        <v>509</v>
      </c>
      <c r="DG18" s="28">
        <f>DF18/DF$21*100</f>
        <v>11.642268984446478</v>
      </c>
      <c r="DH18" s="11">
        <v>928</v>
      </c>
      <c r="DI18" s="28">
        <f t="shared" ref="DI18:DI19" si="271">DH18/DH$21*100</f>
        <v>26.484018264840181</v>
      </c>
      <c r="DJ18" s="11"/>
      <c r="DK18" s="12">
        <f t="shared" si="127"/>
        <v>1437</v>
      </c>
      <c r="DL18" s="10">
        <v>506</v>
      </c>
      <c r="DM18" s="28">
        <f>DL18/DL$21*100</f>
        <v>11.640211640211639</v>
      </c>
      <c r="DN18" s="11">
        <v>917</v>
      </c>
      <c r="DO18" s="28">
        <f t="shared" ref="DO18:DO19" si="272">DN18/DN$21*100</f>
        <v>26.411290322580644</v>
      </c>
      <c r="DP18" s="11"/>
      <c r="DQ18" s="12">
        <f t="shared" si="128"/>
        <v>1423</v>
      </c>
      <c r="DR18" s="10">
        <v>501</v>
      </c>
      <c r="DS18" s="28">
        <f>DR18/DR$21*100</f>
        <v>11.667442943642293</v>
      </c>
      <c r="DT18" s="11">
        <v>901</v>
      </c>
      <c r="DU18" s="28">
        <f t="shared" ref="DU18:DU19" si="273">DT18/DT$21*100</f>
        <v>26.314252336448597</v>
      </c>
      <c r="DV18" s="11"/>
      <c r="DW18" s="12">
        <f t="shared" si="129"/>
        <v>1402</v>
      </c>
      <c r="DX18" s="10">
        <v>499</v>
      </c>
      <c r="DY18" s="28">
        <f>DX18/DX$21*100</f>
        <v>11.71636534397746</v>
      </c>
      <c r="DZ18" s="11">
        <v>883</v>
      </c>
      <c r="EA18" s="28">
        <f t="shared" ref="EA18:EA19" si="274">DZ18/DZ$21*100</f>
        <v>26.201780415430264</v>
      </c>
      <c r="EB18" s="11"/>
      <c r="EC18" s="12">
        <f t="shared" si="130"/>
        <v>1382</v>
      </c>
      <c r="ED18" s="10">
        <v>494</v>
      </c>
      <c r="EE18" s="28">
        <f>ED18/ED$21*100</f>
        <v>11.750713606089439</v>
      </c>
      <c r="EF18" s="11">
        <v>874</v>
      </c>
      <c r="EG18" s="28">
        <f t="shared" ref="EG18:EG19" si="275">EF18/EF$21*100</f>
        <v>26.293622141997592</v>
      </c>
      <c r="EH18" s="11"/>
      <c r="EI18" s="12">
        <f t="shared" si="131"/>
        <v>1368</v>
      </c>
      <c r="EJ18" s="10">
        <v>479</v>
      </c>
      <c r="EK18" s="28">
        <f>EJ18/EJ$21*100</f>
        <v>11.592449177153922</v>
      </c>
      <c r="EL18" s="11">
        <v>860</v>
      </c>
      <c r="EM18" s="28">
        <f t="shared" ref="EM18:EM19" si="276">EL18/EL$21*100</f>
        <v>26.219512195121951</v>
      </c>
      <c r="EN18" s="11"/>
      <c r="EO18" s="12">
        <f t="shared" si="132"/>
        <v>1339</v>
      </c>
      <c r="EP18" s="10">
        <v>476</v>
      </c>
      <c r="EQ18" s="28">
        <f>EP18/EP$21*100</f>
        <v>11.56181685693466</v>
      </c>
      <c r="ER18" s="11">
        <v>860</v>
      </c>
      <c r="ES18" s="28">
        <f t="shared" ref="ES18:ES19" si="277">ER18/ER$21*100</f>
        <v>26.275588145432327</v>
      </c>
      <c r="ET18" s="11"/>
      <c r="EU18" s="12">
        <f t="shared" si="133"/>
        <v>1336</v>
      </c>
      <c r="EV18" s="10">
        <v>476</v>
      </c>
      <c r="EW18" s="28">
        <f>EV18/EV$21*100</f>
        <v>11.606925140209706</v>
      </c>
      <c r="EX18" s="11">
        <v>854</v>
      </c>
      <c r="EY18" s="28">
        <f t="shared" ref="EY18:EY19" si="278">EX18/EX$21*100</f>
        <v>26.172234140361628</v>
      </c>
      <c r="EZ18" s="11"/>
      <c r="FA18" s="12">
        <f t="shared" si="134"/>
        <v>1330</v>
      </c>
      <c r="FB18" s="10">
        <v>469</v>
      </c>
      <c r="FC18" s="28">
        <f>FB18/FB$21*100</f>
        <v>11.603166749134092</v>
      </c>
      <c r="FD18" s="11">
        <v>840</v>
      </c>
      <c r="FE18" s="28">
        <f t="shared" ref="FE18:FE19" si="279">FD18/FD$21*100</f>
        <v>26.10316967060286</v>
      </c>
      <c r="FF18" s="11"/>
      <c r="FG18" s="12">
        <f t="shared" si="135"/>
        <v>1309</v>
      </c>
      <c r="FH18" s="10">
        <v>458</v>
      </c>
      <c r="FI18" s="28">
        <f>FH18/FH$21*100</f>
        <v>11.548159354513365</v>
      </c>
      <c r="FJ18" s="11">
        <v>816</v>
      </c>
      <c r="FK18" s="28">
        <f t="shared" ref="FK18:FK19" si="280">FJ18/FJ$21*100</f>
        <v>25.954198473282442</v>
      </c>
      <c r="FL18" s="11"/>
      <c r="FM18" s="12">
        <f t="shared" si="136"/>
        <v>1274</v>
      </c>
      <c r="FN18" s="10">
        <v>452</v>
      </c>
      <c r="FO18" s="28">
        <f>FN18/FN$21*100</f>
        <v>11.571940604198669</v>
      </c>
      <c r="FP18" s="11">
        <v>806</v>
      </c>
      <c r="FQ18" s="28">
        <f t="shared" ref="FQ18:FQ19" si="281">FP18/FP$21*100</f>
        <v>26.160337552742618</v>
      </c>
      <c r="FR18" s="11"/>
      <c r="FS18" s="12">
        <f t="shared" si="137"/>
        <v>1258</v>
      </c>
      <c r="FT18" s="10">
        <v>443</v>
      </c>
      <c r="FU18" s="28">
        <f>FT18/FT$21*100</f>
        <v>11.584728033472803</v>
      </c>
      <c r="FV18" s="11">
        <v>779</v>
      </c>
      <c r="FW18" s="28">
        <f t="shared" ref="FW18:FW19" si="282">FV18/FV$21*100</f>
        <v>25.983989326217475</v>
      </c>
      <c r="FX18" s="11"/>
      <c r="FY18" s="12">
        <f t="shared" si="138"/>
        <v>1222</v>
      </c>
      <c r="FZ18" s="11">
        <v>437</v>
      </c>
      <c r="GA18" s="28">
        <f>FZ18/FZ$21*100</f>
        <v>11.653333333333334</v>
      </c>
      <c r="GB18" s="11">
        <v>759</v>
      </c>
      <c r="GC18" s="28">
        <f t="shared" ref="GC18:GC19" si="283">GB18/GB$21*100</f>
        <v>25.886766712141885</v>
      </c>
      <c r="GD18" s="11"/>
      <c r="GE18" s="12">
        <f t="shared" si="139"/>
        <v>1196</v>
      </c>
      <c r="GF18" s="11">
        <v>433</v>
      </c>
      <c r="GG18" s="28">
        <f>GF18/GF$21*100</f>
        <v>11.627282491944147</v>
      </c>
      <c r="GH18" s="11">
        <v>756</v>
      </c>
      <c r="GI18" s="28">
        <f t="shared" ref="GI18:GI19" si="284">GH18/GH$21*100</f>
        <v>25.925925925925924</v>
      </c>
      <c r="GJ18" s="11"/>
      <c r="GK18" s="12">
        <f t="shared" si="140"/>
        <v>1189</v>
      </c>
      <c r="GL18" s="11">
        <v>430</v>
      </c>
      <c r="GM18" s="28">
        <f>GL18/GL$21*100</f>
        <v>11.631052204490128</v>
      </c>
      <c r="GN18" s="11">
        <v>746</v>
      </c>
      <c r="GO18" s="28">
        <f t="shared" ref="GO18:GO19" si="285">GN18/GN$21*100</f>
        <v>26.00209132101778</v>
      </c>
      <c r="GP18" s="11"/>
      <c r="GQ18" s="11">
        <f t="shared" si="141"/>
        <v>1176</v>
      </c>
      <c r="GR18" s="28">
        <f t="shared" ref="GR18:GR19" si="286">GQ18/GQ$21*100</f>
        <v>17.910447761194028</v>
      </c>
      <c r="GS18" s="10">
        <v>425</v>
      </c>
      <c r="GT18" s="28">
        <f>GS18/GS$21*100</f>
        <v>11.656609983543609</v>
      </c>
      <c r="GU18" s="11">
        <v>734</v>
      </c>
      <c r="GV18" s="28">
        <f t="shared" ref="GV18:GV19" si="287">GU18/GU$21*100</f>
        <v>25.973106864826612</v>
      </c>
      <c r="GW18" s="11"/>
      <c r="GX18" s="11">
        <f t="shared" si="142"/>
        <v>1159</v>
      </c>
      <c r="GY18" s="35">
        <f t="shared" ref="GY18:GY19" si="288">GX18/GX$21*100</f>
        <v>17.907911001236094</v>
      </c>
      <c r="GZ18" s="10">
        <v>404</v>
      </c>
      <c r="HA18" s="28">
        <f>GZ18/GZ$21*100</f>
        <v>11.431805319750991</v>
      </c>
      <c r="HB18" s="11">
        <v>709</v>
      </c>
      <c r="HC18" s="28">
        <f t="shared" ref="HC18:HC19" si="289">HB18/HB$21*100</f>
        <v>25.838192419825074</v>
      </c>
      <c r="HD18" s="11"/>
      <c r="HE18" s="11">
        <f t="shared" si="143"/>
        <v>1113</v>
      </c>
      <c r="HF18" s="35">
        <f t="shared" ref="HF18:HF19" si="290">HE18/HE$21*100</f>
        <v>17.728575979611342</v>
      </c>
      <c r="HG18" s="11">
        <v>390</v>
      </c>
      <c r="HH18" s="28">
        <f>HG18/HG$21*100</f>
        <v>11.330621731551425</v>
      </c>
      <c r="HI18" s="11">
        <v>689</v>
      </c>
      <c r="HJ18" s="28">
        <f t="shared" ref="HJ18:HJ19" si="291">HI18/HI$21*100</f>
        <v>25.834270716160479</v>
      </c>
      <c r="HK18" s="11"/>
      <c r="HL18" s="11">
        <f t="shared" si="144"/>
        <v>1079</v>
      </c>
      <c r="HM18" s="35">
        <f t="shared" ref="HM18:HM19" si="292">HL18/HL$21*100</f>
        <v>17.66246521525618</v>
      </c>
      <c r="HN18" s="10">
        <v>382</v>
      </c>
      <c r="HO18" s="28">
        <f>HN18/HN$21*100</f>
        <v>11.423444976076555</v>
      </c>
      <c r="HP18" s="11">
        <v>658</v>
      </c>
      <c r="HQ18" s="28">
        <f t="shared" ref="HQ18:HQ19" si="293">HP18/HP$21*100</f>
        <v>25.673039406944987</v>
      </c>
      <c r="HR18" s="11"/>
      <c r="HS18" s="11">
        <f t="shared" si="145"/>
        <v>1040</v>
      </c>
      <c r="HT18" s="35">
        <f t="shared" ref="HT18:HT19" si="294">HS18/HS$21*100</f>
        <v>17.606229896732689</v>
      </c>
      <c r="HU18" s="11">
        <v>376</v>
      </c>
      <c r="HV18" s="28">
        <f>HU18/HU$21*100</f>
        <v>11.526670754138566</v>
      </c>
      <c r="HW18" s="11">
        <v>643</v>
      </c>
      <c r="HX18" s="28">
        <f t="shared" ref="HX18:HX19" si="295">HW18/HW$21*100</f>
        <v>25.906526994359385</v>
      </c>
      <c r="HY18" s="11"/>
      <c r="HZ18" s="11">
        <f t="shared" si="146"/>
        <v>1019</v>
      </c>
      <c r="IA18" s="35">
        <f t="shared" ref="IA18:IA19" si="296">HZ18/HZ$21*100</f>
        <v>17.74025069637883</v>
      </c>
      <c r="IB18" s="156">
        <v>348</v>
      </c>
      <c r="IC18" s="158">
        <f>IB18/IB$21*100</f>
        <v>11.44360407760605</v>
      </c>
      <c r="ID18" s="160">
        <v>605</v>
      </c>
      <c r="IE18" s="158">
        <f t="shared" ref="IE18" si="297">ID18/ID$21*100</f>
        <v>26.593406593406595</v>
      </c>
      <c r="IF18" s="160"/>
      <c r="IG18" s="160">
        <f t="shared" si="147"/>
        <v>953</v>
      </c>
      <c r="IH18" s="154">
        <f t="shared" ref="IH18" si="298">IG18/IG$21*100</f>
        <v>17.927012791572611</v>
      </c>
      <c r="II18" s="156">
        <v>334</v>
      </c>
      <c r="IJ18" s="158">
        <f>II18/II$21*100</f>
        <v>11.38377641445126</v>
      </c>
      <c r="IK18" s="160">
        <v>568</v>
      </c>
      <c r="IL18" s="158">
        <f t="shared" ref="IL18" si="299">IK18/IK$21*100</f>
        <v>26.345083487940631</v>
      </c>
      <c r="IM18" s="160"/>
      <c r="IN18" s="160">
        <f t="shared" si="148"/>
        <v>902</v>
      </c>
      <c r="IO18" s="154">
        <f t="shared" ref="IO18" si="300">IN18/IN$21*100</f>
        <v>17.721021611001962</v>
      </c>
      <c r="IP18" s="156">
        <v>326</v>
      </c>
      <c r="IQ18" s="158">
        <f>IP18/IP$21*100</f>
        <v>11.638700464119957</v>
      </c>
      <c r="IR18" s="160">
        <v>541</v>
      </c>
      <c r="IS18" s="158">
        <f t="shared" ref="IS18" si="301">IR18/IR$21*100</f>
        <v>26.084860173577628</v>
      </c>
      <c r="IT18" s="160"/>
      <c r="IU18" s="160">
        <f t="shared" si="149"/>
        <v>867</v>
      </c>
      <c r="IV18" s="154">
        <f t="shared" ref="IV18" si="302">IU18/IU$21*100</f>
        <v>17.784615384615385</v>
      </c>
      <c r="IW18" s="156">
        <v>317</v>
      </c>
      <c r="IX18" s="158">
        <f>IW18/IW$21*100</f>
        <v>11.89047261815454</v>
      </c>
      <c r="IY18" s="160">
        <v>505</v>
      </c>
      <c r="IZ18" s="158">
        <f t="shared" ref="IZ18" si="303">IY18/IY$21*100</f>
        <v>26.17936754795231</v>
      </c>
      <c r="JA18" s="160"/>
      <c r="JB18" s="160">
        <f t="shared" si="150"/>
        <v>822</v>
      </c>
      <c r="JC18" s="154">
        <f t="shared" ref="JC18" si="304">JB18/JB$21*100</f>
        <v>17.889009793253535</v>
      </c>
      <c r="JD18" s="156">
        <v>300</v>
      </c>
      <c r="JE18" s="158">
        <f>JD18/JD$21*100</f>
        <v>11.723329425556859</v>
      </c>
      <c r="JF18" s="160">
        <v>475</v>
      </c>
      <c r="JG18" s="158">
        <f t="shared" ref="JG18" si="305">JF18/JF$21*100</f>
        <v>25.787187839305105</v>
      </c>
      <c r="JH18" s="160"/>
      <c r="JI18" s="160">
        <f t="shared" si="151"/>
        <v>775</v>
      </c>
      <c r="JJ18" s="154">
        <f t="shared" ref="JJ18" si="306">JI18/JI$21*100</f>
        <v>17.609634174051354</v>
      </c>
      <c r="JK18" s="156">
        <v>296</v>
      </c>
      <c r="JL18" s="158">
        <f>JK18/JK$21*100</f>
        <v>11.906677393403058</v>
      </c>
      <c r="JM18" s="160">
        <v>463</v>
      </c>
      <c r="JN18" s="158">
        <f t="shared" ref="JN18" si="307">JM18/JM$21*100</f>
        <v>25.65096952908587</v>
      </c>
      <c r="JO18" s="160"/>
      <c r="JP18" s="160">
        <f t="shared" si="152"/>
        <v>759</v>
      </c>
      <c r="JQ18" s="154">
        <f t="shared" ref="JQ18" si="308">JP18/JP$21*100</f>
        <v>17.688184572360754</v>
      </c>
      <c r="JR18" s="156">
        <v>287</v>
      </c>
      <c r="JS18" s="158">
        <f>JR18/JR$21*100</f>
        <v>12.053758924821503</v>
      </c>
      <c r="JT18" s="160">
        <v>440</v>
      </c>
      <c r="JU18" s="158">
        <f t="shared" ref="JU18" si="309">JT18/JT$21*100</f>
        <v>25.507246376811594</v>
      </c>
      <c r="JV18" s="160"/>
      <c r="JW18" s="160">
        <f t="shared" si="153"/>
        <v>727</v>
      </c>
      <c r="JX18" s="154">
        <f t="shared" ref="JX18" si="310">JW18/JW$21*100</f>
        <v>17.705796395518753</v>
      </c>
      <c r="JY18" s="156">
        <v>260</v>
      </c>
      <c r="JZ18" s="158">
        <f>JY18/JY$21*100</f>
        <v>11.638316920322293</v>
      </c>
      <c r="KA18" s="160">
        <v>413</v>
      </c>
      <c r="KB18" s="158">
        <f t="shared" ref="KB18" si="311">KA18/KA$21*100</f>
        <v>25.352977286678946</v>
      </c>
      <c r="KC18" s="160"/>
      <c r="KD18" s="160">
        <f t="shared" si="154"/>
        <v>673</v>
      </c>
      <c r="KE18" s="154">
        <f t="shared" ref="KE18" si="312">KD18/KD$21*100</f>
        <v>17.421692984726896</v>
      </c>
      <c r="KF18" s="156">
        <v>237</v>
      </c>
      <c r="KG18" s="158">
        <f>KF18/KF$21*100</f>
        <v>11.427193828351012</v>
      </c>
      <c r="KH18" s="160">
        <v>363</v>
      </c>
      <c r="KI18" s="158">
        <f t="shared" ref="KI18" si="313">KH18/KH$21*100</f>
        <v>24.39516129032258</v>
      </c>
      <c r="KJ18" s="160"/>
      <c r="KK18" s="160">
        <f t="shared" si="155"/>
        <v>600</v>
      </c>
      <c r="KL18" s="154">
        <f t="shared" ref="KL18" si="314">KK18/KK$21*100</f>
        <v>16.844469399213924</v>
      </c>
      <c r="KM18" s="156">
        <v>217</v>
      </c>
      <c r="KN18" s="158">
        <f>KM18/KM$21*100</f>
        <v>11.379129522810699</v>
      </c>
      <c r="KO18" s="160">
        <v>325</v>
      </c>
      <c r="KP18" s="158">
        <f t="shared" ref="KP18" si="315">KO18/KO$21*100</f>
        <v>24.217585692995531</v>
      </c>
      <c r="KQ18" s="160"/>
      <c r="KR18" s="160">
        <f t="shared" si="156"/>
        <v>542</v>
      </c>
      <c r="KS18" s="154">
        <f t="shared" ref="KS18" si="316">KR18/KR$21*100</f>
        <v>16.682056017236071</v>
      </c>
      <c r="KT18" s="156">
        <v>199</v>
      </c>
      <c r="KU18" s="158">
        <f>KT18/KT$21*100</f>
        <v>11.33257403189066</v>
      </c>
      <c r="KV18" s="160">
        <v>288</v>
      </c>
      <c r="KW18" s="158">
        <f t="shared" ref="KW18" si="317">KV18/KV$21*100</f>
        <v>23.821339950372209</v>
      </c>
      <c r="KX18" s="160"/>
      <c r="KY18" s="160">
        <f t="shared" si="157"/>
        <v>487</v>
      </c>
      <c r="KZ18" s="154">
        <f t="shared" ref="KZ18" si="318">KY18/KY$21*100</f>
        <v>16.42495784148398</v>
      </c>
      <c r="LA18" s="156">
        <v>189</v>
      </c>
      <c r="LB18" s="158">
        <f>LA18/LA$21*100</f>
        <v>11.399276236429433</v>
      </c>
      <c r="LC18" s="160">
        <v>269</v>
      </c>
      <c r="LD18" s="158">
        <f t="shared" ref="LD18" si="319">LC18/LC$21*100</f>
        <v>23.700440528634363</v>
      </c>
      <c r="LE18" s="160"/>
      <c r="LF18" s="160">
        <f t="shared" si="158"/>
        <v>458</v>
      </c>
      <c r="LG18" s="154">
        <f t="shared" ref="LG18" si="320">LF18/LF$21*100</f>
        <v>16.398138202649481</v>
      </c>
      <c r="LH18" s="156">
        <v>185</v>
      </c>
      <c r="LI18" s="158">
        <f>LH18/LH$21*100</f>
        <v>11.620603015075377</v>
      </c>
      <c r="LJ18" s="160">
        <v>257</v>
      </c>
      <c r="LK18" s="158">
        <f t="shared" ref="LK18" si="321">LJ18/LJ$21*100</f>
        <v>23.884758364312265</v>
      </c>
      <c r="LL18" s="160"/>
      <c r="LM18" s="160">
        <f t="shared" si="159"/>
        <v>442</v>
      </c>
      <c r="LN18" s="154">
        <f t="shared" ref="LN18" si="322">LM18/LM$21*100</f>
        <v>16.566716641679161</v>
      </c>
      <c r="LO18" s="156">
        <v>179</v>
      </c>
      <c r="LP18" s="158">
        <f>LO18/LO$21*100</f>
        <v>11.760840998685939</v>
      </c>
      <c r="LQ18" s="160">
        <v>239</v>
      </c>
      <c r="LR18" s="158">
        <f t="shared" ref="LR18" si="323">LQ18/LQ$21*100</f>
        <v>23.477406679764243</v>
      </c>
      <c r="LS18" s="160"/>
      <c r="LT18" s="160">
        <f t="shared" si="160"/>
        <v>418</v>
      </c>
      <c r="LU18" s="154">
        <f t="shared" ref="LU18" si="324">LT18/LT$21*100</f>
        <v>16.456692913385826</v>
      </c>
      <c r="LV18" s="156">
        <v>166</v>
      </c>
      <c r="LW18" s="158">
        <f>LV18/LV$21*100</f>
        <v>11.640953716690042</v>
      </c>
      <c r="LX18" s="160">
        <v>228</v>
      </c>
      <c r="LY18" s="158">
        <f t="shared" ref="LY18" si="325">LX18/LX$21*100</f>
        <v>24.17815482502651</v>
      </c>
      <c r="LZ18" s="160"/>
      <c r="MA18" s="160">
        <f t="shared" si="161"/>
        <v>394</v>
      </c>
      <c r="MB18" s="154">
        <f t="shared" ref="MB18" si="326">MA18/MA$21*100</f>
        <v>16.631490080202617</v>
      </c>
      <c r="MC18" s="156">
        <v>148</v>
      </c>
      <c r="MD18" s="158">
        <f>MC18/MC$21*100</f>
        <v>11.508553654743391</v>
      </c>
      <c r="ME18" s="160">
        <v>192</v>
      </c>
      <c r="MF18" s="158">
        <f t="shared" ref="MF18" si="327">ME18/ME$21*100</f>
        <v>23.500611995104041</v>
      </c>
      <c r="MG18" s="160"/>
      <c r="MH18" s="160">
        <f t="shared" si="163"/>
        <v>340</v>
      </c>
      <c r="MI18" s="154">
        <f>MH18/MH$21*100</f>
        <v>16.167379933428435</v>
      </c>
      <c r="MJ18" s="156">
        <v>128</v>
      </c>
      <c r="MK18" s="158">
        <f>MJ18/MJ$21*100</f>
        <v>11.120764552562989</v>
      </c>
      <c r="ML18" s="160">
        <v>160</v>
      </c>
      <c r="MM18" s="158">
        <f>ML18/ML$21*100</f>
        <v>22.6628895184136</v>
      </c>
      <c r="MN18" s="160"/>
      <c r="MO18" s="160">
        <f t="shared" si="164"/>
        <v>288</v>
      </c>
      <c r="MP18" s="154">
        <f t="shared" ref="MP18" si="328">MO18/MO$21*100</f>
        <v>15.508885298869144</v>
      </c>
      <c r="MQ18" s="156">
        <v>102</v>
      </c>
      <c r="MR18" s="158">
        <f t="shared" ref="MR18" si="329">MQ18/MQ$21*100</f>
        <v>10.079051383399209</v>
      </c>
      <c r="MS18" s="160">
        <v>133</v>
      </c>
      <c r="MT18" s="158">
        <f t="shared" ref="MT18" si="330">MS18/MS$21*100</f>
        <v>22.466216216216218</v>
      </c>
      <c r="MU18" s="160"/>
      <c r="MV18" s="160">
        <f t="shared" si="168"/>
        <v>235</v>
      </c>
      <c r="MW18" s="154">
        <f>MV18/MV$21*100</f>
        <v>14.650872817955113</v>
      </c>
      <c r="MX18" s="156">
        <v>89</v>
      </c>
      <c r="MY18" s="158">
        <f>MX18/MX$21*100</f>
        <v>9.7480832420591454</v>
      </c>
      <c r="MZ18" s="160">
        <v>107</v>
      </c>
      <c r="NA18" s="158">
        <f>MZ18/MZ$21*100</f>
        <v>20.656370656370658</v>
      </c>
      <c r="NB18" s="160"/>
      <c r="NC18" s="160">
        <f t="shared" si="169"/>
        <v>196</v>
      </c>
      <c r="ND18" s="154">
        <f>NC18/NC$21*100</f>
        <v>13.696715583508038</v>
      </c>
      <c r="NE18" s="156">
        <v>80</v>
      </c>
      <c r="NF18" s="158">
        <f>NE18/NE$21*100</f>
        <v>9.4007050528789655</v>
      </c>
      <c r="NG18" s="160">
        <v>99</v>
      </c>
      <c r="NH18" s="158">
        <f>NG18/NG$21*100</f>
        <v>20.28688524590164</v>
      </c>
      <c r="NI18" s="160"/>
      <c r="NJ18" s="160">
        <f t="shared" si="170"/>
        <v>179</v>
      </c>
      <c r="NK18" s="154">
        <f>NJ18/NJ$21*100</f>
        <v>13.368185212845408</v>
      </c>
      <c r="NL18" s="156">
        <v>72</v>
      </c>
      <c r="NM18" s="158">
        <f>NL18/NL$21*100</f>
        <v>9.5617529880478092</v>
      </c>
      <c r="NN18" s="160">
        <v>72</v>
      </c>
      <c r="NO18" s="158">
        <f>NN18/NN$21*100</f>
        <v>17.866004962779154</v>
      </c>
      <c r="NP18" s="160"/>
      <c r="NQ18" s="160">
        <f t="shared" si="171"/>
        <v>144</v>
      </c>
      <c r="NR18" s="154">
        <f>NQ18/NQ$21*100</f>
        <v>12.45674740484429</v>
      </c>
      <c r="NS18" s="156">
        <v>61</v>
      </c>
      <c r="NT18" s="158">
        <f>NS18/NS$21*100</f>
        <v>9.2284417549167923</v>
      </c>
      <c r="NU18" s="160">
        <v>58</v>
      </c>
      <c r="NV18" s="158">
        <f>NU18/NU$21*100</f>
        <v>16.430594900849862</v>
      </c>
      <c r="NW18" s="160"/>
      <c r="NX18" s="160">
        <f t="shared" si="172"/>
        <v>119</v>
      </c>
      <c r="NY18" s="154">
        <f>NX18/NX$21*100</f>
        <v>11.735700197238659</v>
      </c>
      <c r="NZ18" s="156">
        <v>52</v>
      </c>
      <c r="OA18" s="158">
        <f>NZ18/NZ$21*100</f>
        <v>9.171075837742503</v>
      </c>
      <c r="OB18" s="160">
        <v>51</v>
      </c>
      <c r="OC18" s="158">
        <f>OB18/OB$21*100</f>
        <v>16.831683168316832</v>
      </c>
      <c r="OD18" s="160"/>
      <c r="OE18" s="160">
        <f t="shared" si="173"/>
        <v>103</v>
      </c>
      <c r="OF18" s="154">
        <f>OE18/OE$21*100</f>
        <v>11.839080459770116</v>
      </c>
      <c r="OG18" s="156">
        <v>48</v>
      </c>
      <c r="OH18" s="158">
        <f>OG18/OG$21*100</f>
        <v>10.020876826722338</v>
      </c>
      <c r="OI18" s="160">
        <v>42</v>
      </c>
      <c r="OJ18" s="158">
        <f>OI18/OI$21*100</f>
        <v>16.733067729083665</v>
      </c>
      <c r="OK18" s="160"/>
      <c r="OL18" s="160">
        <f t="shared" si="174"/>
        <v>90</v>
      </c>
      <c r="OM18" s="154">
        <f>OL18/OL$21*100</f>
        <v>12.328767123287671</v>
      </c>
      <c r="ON18" s="156">
        <v>38</v>
      </c>
      <c r="OO18" s="158">
        <f>ON18/ON$21*100</f>
        <v>9.9216710182767613</v>
      </c>
      <c r="OP18" s="160">
        <v>33</v>
      </c>
      <c r="OQ18" s="158">
        <f>OP18/OP$21*100</f>
        <v>16.666666666666664</v>
      </c>
      <c r="OR18" s="160"/>
      <c r="OS18" s="160">
        <f t="shared" si="175"/>
        <v>71</v>
      </c>
      <c r="OT18" s="154">
        <f>OS18/OS$21*100</f>
        <v>12.220309810671257</v>
      </c>
      <c r="OU18" s="156">
        <v>29</v>
      </c>
      <c r="OV18" s="158">
        <f>OU18/OU$21*100</f>
        <v>9.6026490066225172</v>
      </c>
      <c r="OW18" s="160">
        <v>25</v>
      </c>
      <c r="OX18" s="158">
        <f>OW18/OW$21*100</f>
        <v>16.556291390728479</v>
      </c>
      <c r="OY18" s="160"/>
      <c r="OZ18" s="160">
        <f t="shared" si="176"/>
        <v>54</v>
      </c>
      <c r="PA18" s="154">
        <f>OZ18/OZ$21*100</f>
        <v>11.920529801324504</v>
      </c>
      <c r="PB18" s="156">
        <v>24</v>
      </c>
      <c r="PC18" s="158">
        <f>PB18/PB$21*100</f>
        <v>9.4117647058823533</v>
      </c>
      <c r="PD18" s="160">
        <v>20</v>
      </c>
      <c r="PE18" s="158">
        <f>PD18/PD$21*100</f>
        <v>15.151515151515152</v>
      </c>
      <c r="PF18" s="160"/>
      <c r="PG18" s="160">
        <f t="shared" si="177"/>
        <v>44</v>
      </c>
      <c r="PH18" s="154">
        <f>PG18/PG$21*100</f>
        <v>11.340206185567011</v>
      </c>
      <c r="PJ18" s="11"/>
      <c r="PK18" s="21"/>
      <c r="PL18" s="21"/>
      <c r="PM18" s="21"/>
      <c r="PN18" s="21"/>
      <c r="PO18" s="21"/>
      <c r="PP18" s="21"/>
      <c r="PQ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</row>
    <row r="19" spans="1:1415">
      <c r="A19" s="18" t="s">
        <v>112</v>
      </c>
      <c r="B19" s="78">
        <v>2530</v>
      </c>
      <c r="C19" s="28"/>
      <c r="D19" s="79">
        <v>11439</v>
      </c>
      <c r="E19" s="28"/>
      <c r="F19" s="41">
        <f t="shared" si="126"/>
        <v>13969</v>
      </c>
      <c r="G19" s="35"/>
      <c r="H19" s="13">
        <v>5</v>
      </c>
      <c r="I19" s="28">
        <f>H19/H$21*100</f>
        <v>0.10595465140919687</v>
      </c>
      <c r="J19" s="138">
        <v>45</v>
      </c>
      <c r="K19" s="28">
        <f t="shared" si="254"/>
        <v>1.1848341232227488</v>
      </c>
      <c r="L19" s="11"/>
      <c r="M19" s="12">
        <f t="shared" si="233"/>
        <v>50</v>
      </c>
      <c r="N19" s="13">
        <v>5</v>
      </c>
      <c r="O19" s="28">
        <f>N19/N$21*100</f>
        <v>0.10604453870625664</v>
      </c>
      <c r="P19" s="138">
        <v>45</v>
      </c>
      <c r="Q19" s="28">
        <f t="shared" si="255"/>
        <v>1.1870218939593775</v>
      </c>
      <c r="R19" s="11"/>
      <c r="S19" s="12">
        <f t="shared" si="234"/>
        <v>50</v>
      </c>
      <c r="T19" s="13">
        <v>5</v>
      </c>
      <c r="U19" s="28">
        <f>T19/T$21*100</f>
        <v>0.10620220900594733</v>
      </c>
      <c r="V19" s="138">
        <v>45</v>
      </c>
      <c r="W19" s="28">
        <f t="shared" si="256"/>
        <v>1.1882756799577503</v>
      </c>
      <c r="X19" s="11"/>
      <c r="Y19" s="12">
        <f t="shared" si="235"/>
        <v>50</v>
      </c>
      <c r="Z19" s="13">
        <v>5</v>
      </c>
      <c r="AA19" s="28">
        <f>Z19/Z$21*100</f>
        <v>0.10629251700680273</v>
      </c>
      <c r="AB19" s="138">
        <v>45</v>
      </c>
      <c r="AC19" s="28">
        <f t="shared" si="257"/>
        <v>1.1904761904761905</v>
      </c>
      <c r="AD19" s="11"/>
      <c r="AE19" s="12">
        <f t="shared" si="236"/>
        <v>50</v>
      </c>
      <c r="AF19" s="13">
        <v>5</v>
      </c>
      <c r="AG19" s="28">
        <f>AF19/AF$21*100</f>
        <v>0.10676916506512919</v>
      </c>
      <c r="AH19" s="138">
        <v>45</v>
      </c>
      <c r="AI19" s="28">
        <f t="shared" si="258"/>
        <v>1.1961722488038278</v>
      </c>
      <c r="AJ19" s="11"/>
      <c r="AK19" s="12">
        <f t="shared" si="237"/>
        <v>50</v>
      </c>
      <c r="AL19" s="13">
        <v>5</v>
      </c>
      <c r="AM19" s="28">
        <f>AL19/AL$21*100</f>
        <v>0.10734220695577501</v>
      </c>
      <c r="AN19" s="138">
        <v>45</v>
      </c>
      <c r="AO19" s="28">
        <f t="shared" si="259"/>
        <v>1.2006403415154749</v>
      </c>
      <c r="AP19" s="11"/>
      <c r="AQ19" s="12">
        <f t="shared" si="238"/>
        <v>50</v>
      </c>
      <c r="AR19" s="13">
        <v>5</v>
      </c>
      <c r="AS19" s="28">
        <f>AR19/AR$21*100</f>
        <v>0.1082485386447283</v>
      </c>
      <c r="AT19" s="138">
        <v>45</v>
      </c>
      <c r="AU19" s="28">
        <f t="shared" si="260"/>
        <v>1.2080536912751678</v>
      </c>
      <c r="AV19" s="11"/>
      <c r="AW19" s="12">
        <f t="shared" si="239"/>
        <v>50</v>
      </c>
      <c r="AX19" s="13">
        <v>5</v>
      </c>
      <c r="AY19" s="28">
        <f>AX19/AX$21*100</f>
        <v>0.10876658690450293</v>
      </c>
      <c r="AZ19" s="138">
        <v>45</v>
      </c>
      <c r="BA19" s="28">
        <f t="shared" si="261"/>
        <v>1.2162162162162162</v>
      </c>
      <c r="BB19" s="11"/>
      <c r="BC19" s="12">
        <f t="shared" si="240"/>
        <v>50</v>
      </c>
      <c r="BD19" s="13">
        <v>5</v>
      </c>
      <c r="BE19" s="28">
        <f>BD19/BD$21*100</f>
        <v>0.10936132983377078</v>
      </c>
      <c r="BF19" s="138">
        <v>45</v>
      </c>
      <c r="BG19" s="28">
        <f t="shared" si="262"/>
        <v>1.2228260869565217</v>
      </c>
      <c r="BH19" s="11"/>
      <c r="BI19" s="12">
        <f t="shared" si="241"/>
        <v>50</v>
      </c>
      <c r="BJ19" s="13">
        <v>5</v>
      </c>
      <c r="BK19" s="28">
        <f>BJ19/BJ$21*100</f>
        <v>0.1094331363536879</v>
      </c>
      <c r="BL19" s="138">
        <v>45</v>
      </c>
      <c r="BM19" s="28">
        <f t="shared" si="263"/>
        <v>1.2251565477811053</v>
      </c>
      <c r="BN19" s="11"/>
      <c r="BO19" s="12">
        <f t="shared" si="242"/>
        <v>50</v>
      </c>
      <c r="BP19" s="13">
        <v>5</v>
      </c>
      <c r="BQ19" s="28">
        <f>BP19/BP$21*100</f>
        <v>0.10984182776801407</v>
      </c>
      <c r="BR19" s="138">
        <v>45</v>
      </c>
      <c r="BS19" s="28">
        <f t="shared" si="264"/>
        <v>1.2298442197321673</v>
      </c>
      <c r="BT19" s="11"/>
      <c r="BU19" s="12">
        <f t="shared" si="243"/>
        <v>50</v>
      </c>
      <c r="BV19" s="13">
        <v>5</v>
      </c>
      <c r="BW19" s="28">
        <f>BV19/BV$21*100</f>
        <v>0.11042402826855124</v>
      </c>
      <c r="BX19" s="138">
        <v>45</v>
      </c>
      <c r="BY19" s="28">
        <f t="shared" si="265"/>
        <v>1.2359241966492722</v>
      </c>
      <c r="BZ19" s="11"/>
      <c r="CA19" s="12">
        <f t="shared" si="244"/>
        <v>50</v>
      </c>
      <c r="CB19" s="13">
        <v>5</v>
      </c>
      <c r="CC19" s="28">
        <f>CB19/CB$21*100</f>
        <v>0.11074197120708748</v>
      </c>
      <c r="CD19" s="138">
        <v>45</v>
      </c>
      <c r="CE19" s="28">
        <f t="shared" si="266"/>
        <v>1.240694789081886</v>
      </c>
      <c r="CF19" s="11"/>
      <c r="CG19" s="12">
        <f t="shared" si="245"/>
        <v>50</v>
      </c>
      <c r="CH19" s="13">
        <v>5</v>
      </c>
      <c r="CI19" s="28">
        <f>CH19/CH$21*100</f>
        <v>0.11153245594467991</v>
      </c>
      <c r="CJ19" s="138">
        <v>45</v>
      </c>
      <c r="CK19" s="28">
        <f t="shared" si="267"/>
        <v>1.249305941143809</v>
      </c>
      <c r="CL19" s="11"/>
      <c r="CM19" s="12">
        <f t="shared" si="246"/>
        <v>50</v>
      </c>
      <c r="CN19" s="13">
        <v>5</v>
      </c>
      <c r="CO19" s="28">
        <f>CN19/CN$21*100</f>
        <v>0.11266336187471834</v>
      </c>
      <c r="CP19" s="138">
        <v>45</v>
      </c>
      <c r="CQ19" s="28">
        <f t="shared" si="268"/>
        <v>1.2626262626262625</v>
      </c>
      <c r="CR19" s="11"/>
      <c r="CS19" s="12">
        <f t="shared" si="247"/>
        <v>50</v>
      </c>
      <c r="CT19" s="13">
        <v>5</v>
      </c>
      <c r="CU19" s="28">
        <f>CT19/CT$21*100</f>
        <v>0.11358473421172195</v>
      </c>
      <c r="CV19" s="138">
        <v>45</v>
      </c>
      <c r="CW19" s="28">
        <f t="shared" si="269"/>
        <v>1.2755102040816326</v>
      </c>
      <c r="CX19" s="11"/>
      <c r="CY19" s="12">
        <f t="shared" si="248"/>
        <v>50</v>
      </c>
      <c r="CZ19" s="13">
        <v>5</v>
      </c>
      <c r="DA19" s="28">
        <f>CZ19/CZ$21*100</f>
        <v>0.11384335154826959</v>
      </c>
      <c r="DB19" s="138">
        <v>44</v>
      </c>
      <c r="DC19" s="28">
        <f t="shared" si="270"/>
        <v>1.2510662496445835</v>
      </c>
      <c r="DD19" s="11"/>
      <c r="DE19" s="12">
        <f t="shared" si="124"/>
        <v>49</v>
      </c>
      <c r="DF19" s="10">
        <v>5</v>
      </c>
      <c r="DG19" s="28">
        <f>DF19/DF$21*100</f>
        <v>0.11436413540713633</v>
      </c>
      <c r="DH19" s="11">
        <v>44</v>
      </c>
      <c r="DI19" s="28">
        <f t="shared" si="271"/>
        <v>1.2557077625570776</v>
      </c>
      <c r="DJ19" s="11"/>
      <c r="DK19" s="12">
        <f t="shared" si="127"/>
        <v>49</v>
      </c>
      <c r="DL19" s="10">
        <v>5</v>
      </c>
      <c r="DM19" s="28">
        <f>DL19/DL$21*100</f>
        <v>0.11502185415228894</v>
      </c>
      <c r="DN19" s="11">
        <v>43</v>
      </c>
      <c r="DO19" s="28">
        <f t="shared" si="272"/>
        <v>1.2384792626728112</v>
      </c>
      <c r="DP19" s="11"/>
      <c r="DQ19" s="12">
        <f t="shared" si="128"/>
        <v>48</v>
      </c>
      <c r="DR19" s="10">
        <v>5</v>
      </c>
      <c r="DS19" s="28">
        <f>DR19/DR$21*100</f>
        <v>0.11644154634373545</v>
      </c>
      <c r="DT19" s="11">
        <v>41</v>
      </c>
      <c r="DU19" s="28">
        <f t="shared" si="273"/>
        <v>1.1974299065420559</v>
      </c>
      <c r="DV19" s="11"/>
      <c r="DW19" s="12">
        <f t="shared" si="129"/>
        <v>46</v>
      </c>
      <c r="DX19" s="10">
        <v>5</v>
      </c>
      <c r="DY19" s="28">
        <f>DX19/DX$21*100</f>
        <v>0.11739845034045551</v>
      </c>
      <c r="DZ19" s="11">
        <v>41</v>
      </c>
      <c r="EA19" s="28">
        <f t="shared" si="274"/>
        <v>1.2166172106824924</v>
      </c>
      <c r="EB19" s="11"/>
      <c r="EC19" s="12">
        <f t="shared" si="130"/>
        <v>46</v>
      </c>
      <c r="ED19" s="10">
        <v>5</v>
      </c>
      <c r="EE19" s="28">
        <f>ED19/ED$21*100</f>
        <v>0.11893434823977164</v>
      </c>
      <c r="EF19" s="11">
        <v>41</v>
      </c>
      <c r="EG19" s="28">
        <f t="shared" si="275"/>
        <v>1.2334536702767751</v>
      </c>
      <c r="EH19" s="11"/>
      <c r="EI19" s="12">
        <f t="shared" si="131"/>
        <v>46</v>
      </c>
      <c r="EJ19" s="10">
        <v>5</v>
      </c>
      <c r="EK19" s="28">
        <f>EJ19/EJ$21*100</f>
        <v>0.12100677637947724</v>
      </c>
      <c r="EL19" s="11">
        <v>41</v>
      </c>
      <c r="EM19" s="28">
        <f t="shared" si="276"/>
        <v>1.25</v>
      </c>
      <c r="EN19" s="11"/>
      <c r="EO19" s="12">
        <f t="shared" si="132"/>
        <v>46</v>
      </c>
      <c r="EP19" s="10">
        <v>5</v>
      </c>
      <c r="EQ19" s="28">
        <f>EP19/EP$21*100</f>
        <v>0.12144765606023804</v>
      </c>
      <c r="ER19" s="11">
        <v>41</v>
      </c>
      <c r="ES19" s="28">
        <f t="shared" si="277"/>
        <v>1.2526733883287504</v>
      </c>
      <c r="ET19" s="11"/>
      <c r="EU19" s="12">
        <f t="shared" si="133"/>
        <v>46</v>
      </c>
      <c r="EV19" s="10">
        <v>5</v>
      </c>
      <c r="EW19" s="28">
        <f>EV19/EV$21*100</f>
        <v>0.121921482565228</v>
      </c>
      <c r="EX19" s="11">
        <v>41</v>
      </c>
      <c r="EY19" s="28">
        <f t="shared" si="278"/>
        <v>1.2565124118908981</v>
      </c>
      <c r="EZ19" s="11"/>
      <c r="FA19" s="12">
        <f t="shared" si="134"/>
        <v>46</v>
      </c>
      <c r="FB19" s="10">
        <v>4</v>
      </c>
      <c r="FC19" s="28">
        <f>FB19/FB$21*100</f>
        <v>9.8960910440376054E-2</v>
      </c>
      <c r="FD19" s="11">
        <v>41</v>
      </c>
      <c r="FE19" s="28">
        <f t="shared" si="279"/>
        <v>1.2740832815413299</v>
      </c>
      <c r="FF19" s="11"/>
      <c r="FG19" s="12">
        <f t="shared" si="135"/>
        <v>45</v>
      </c>
      <c r="FH19" s="10">
        <v>4</v>
      </c>
      <c r="FI19" s="28">
        <f>FH19/FH$21*100</f>
        <v>0.10085728693898136</v>
      </c>
      <c r="FJ19" s="11">
        <v>41</v>
      </c>
      <c r="FK19" s="28">
        <f t="shared" si="280"/>
        <v>1.3040712468193385</v>
      </c>
      <c r="FL19" s="11"/>
      <c r="FM19" s="12">
        <f t="shared" si="136"/>
        <v>45</v>
      </c>
      <c r="FN19" s="10">
        <v>4</v>
      </c>
      <c r="FO19" s="28">
        <f>FN19/FN$21*100</f>
        <v>0.10240655401945725</v>
      </c>
      <c r="FP19" s="11">
        <v>41</v>
      </c>
      <c r="FQ19" s="28">
        <f t="shared" si="281"/>
        <v>1.3307367737747484</v>
      </c>
      <c r="FR19" s="11"/>
      <c r="FS19" s="12">
        <f t="shared" si="137"/>
        <v>45</v>
      </c>
      <c r="FT19" s="10">
        <v>4</v>
      </c>
      <c r="FU19" s="28">
        <f>FT19/FT$21*100</f>
        <v>0.10460251046025104</v>
      </c>
      <c r="FV19" s="11">
        <v>38</v>
      </c>
      <c r="FW19" s="28">
        <f t="shared" si="282"/>
        <v>1.2675116744496331</v>
      </c>
      <c r="FX19" s="11"/>
      <c r="FY19" s="12">
        <f t="shared" si="138"/>
        <v>42</v>
      </c>
      <c r="FZ19" s="11">
        <v>4</v>
      </c>
      <c r="GA19" s="28">
        <f>FZ19/FZ$21*100</f>
        <v>0.10666666666666667</v>
      </c>
      <c r="GB19" s="11">
        <v>37</v>
      </c>
      <c r="GC19" s="28">
        <f t="shared" si="283"/>
        <v>1.2619372442019101</v>
      </c>
      <c r="GD19" s="11"/>
      <c r="GE19" s="12">
        <f t="shared" si="139"/>
        <v>41</v>
      </c>
      <c r="GF19" s="11">
        <v>4</v>
      </c>
      <c r="GG19" s="28">
        <f>GF19/GF$21*100</f>
        <v>0.10741138560687433</v>
      </c>
      <c r="GH19" s="11">
        <v>37</v>
      </c>
      <c r="GI19" s="28">
        <f t="shared" si="284"/>
        <v>1.2688614540466392</v>
      </c>
      <c r="GJ19" s="11"/>
      <c r="GK19" s="12">
        <f t="shared" si="140"/>
        <v>41</v>
      </c>
      <c r="GL19" s="11">
        <v>4</v>
      </c>
      <c r="GM19" s="28">
        <f>GL19/GL$21*100</f>
        <v>0.10819583446037327</v>
      </c>
      <c r="GN19" s="11">
        <v>37</v>
      </c>
      <c r="GO19" s="28">
        <f t="shared" si="285"/>
        <v>1.2896479609620077</v>
      </c>
      <c r="GP19" s="11"/>
      <c r="GQ19" s="11">
        <f t="shared" si="141"/>
        <v>41</v>
      </c>
      <c r="GR19" s="28">
        <f t="shared" si="286"/>
        <v>0.62442887602802322</v>
      </c>
      <c r="GS19" s="10">
        <v>4</v>
      </c>
      <c r="GT19" s="28">
        <f>GS19/GS$21*100</f>
        <v>0.10970927043335163</v>
      </c>
      <c r="GU19" s="11">
        <v>36</v>
      </c>
      <c r="GV19" s="28">
        <f t="shared" si="287"/>
        <v>1.2738853503184715</v>
      </c>
      <c r="GW19" s="11"/>
      <c r="GX19" s="11">
        <f t="shared" si="142"/>
        <v>40</v>
      </c>
      <c r="GY19" s="35">
        <f t="shared" si="288"/>
        <v>0.61804697156983934</v>
      </c>
      <c r="GZ19" s="10">
        <v>4</v>
      </c>
      <c r="HA19" s="28">
        <f>GZ19/GZ$21*100</f>
        <v>0.11318619128466327</v>
      </c>
      <c r="HB19" s="11">
        <v>35</v>
      </c>
      <c r="HC19" s="28">
        <f t="shared" si="289"/>
        <v>1.2755102040816326</v>
      </c>
      <c r="HD19" s="11"/>
      <c r="HE19" s="11">
        <f t="shared" si="143"/>
        <v>39</v>
      </c>
      <c r="HF19" s="35">
        <f t="shared" si="290"/>
        <v>0.62121694807263461</v>
      </c>
      <c r="HG19" s="11">
        <v>4</v>
      </c>
      <c r="HH19" s="28">
        <f>HG19/HG$21*100</f>
        <v>0.11621150493898895</v>
      </c>
      <c r="HI19" s="11">
        <v>33</v>
      </c>
      <c r="HJ19" s="28">
        <f t="shared" si="291"/>
        <v>1.2373453318335208</v>
      </c>
      <c r="HK19" s="11"/>
      <c r="HL19" s="11">
        <f t="shared" si="144"/>
        <v>37</v>
      </c>
      <c r="HM19" s="35">
        <f t="shared" si="292"/>
        <v>0.60566377475855293</v>
      </c>
      <c r="HN19" s="10">
        <v>4</v>
      </c>
      <c r="HO19" s="28">
        <f>HN19/HN$21*100</f>
        <v>0.11961722488038277</v>
      </c>
      <c r="HP19" s="11">
        <v>32</v>
      </c>
      <c r="HQ19" s="28">
        <f t="shared" si="293"/>
        <v>1.2485368708544675</v>
      </c>
      <c r="HR19" s="11"/>
      <c r="HS19" s="11">
        <f t="shared" si="145"/>
        <v>36</v>
      </c>
      <c r="HT19" s="35">
        <f t="shared" si="294"/>
        <v>0.60944641950228551</v>
      </c>
      <c r="HU19" s="11">
        <v>3</v>
      </c>
      <c r="HV19" s="28">
        <f>HU19/HU$21*100</f>
        <v>9.1968117719190681E-2</v>
      </c>
      <c r="HW19" s="11">
        <v>32</v>
      </c>
      <c r="HX19" s="28">
        <f t="shared" si="295"/>
        <v>1.2892828364222402</v>
      </c>
      <c r="HY19" s="11"/>
      <c r="HZ19" s="11">
        <f t="shared" si="146"/>
        <v>35</v>
      </c>
      <c r="IA19" s="35">
        <f t="shared" si="296"/>
        <v>0.60933147632311979</v>
      </c>
      <c r="IB19" s="157"/>
      <c r="IC19" s="159"/>
      <c r="ID19" s="159"/>
      <c r="IE19" s="159"/>
      <c r="IF19" s="159"/>
      <c r="IG19" s="159"/>
      <c r="IH19" s="155"/>
      <c r="II19" s="157"/>
      <c r="IJ19" s="159"/>
      <c r="IK19" s="159"/>
      <c r="IL19" s="159"/>
      <c r="IM19" s="159"/>
      <c r="IN19" s="159"/>
      <c r="IO19" s="155"/>
      <c r="IP19" s="157"/>
      <c r="IQ19" s="159"/>
      <c r="IR19" s="159"/>
      <c r="IS19" s="159"/>
      <c r="IT19" s="159"/>
      <c r="IU19" s="159"/>
      <c r="IV19" s="155"/>
      <c r="IW19" s="157"/>
      <c r="IX19" s="159"/>
      <c r="IY19" s="159"/>
      <c r="IZ19" s="159"/>
      <c r="JA19" s="159"/>
      <c r="JB19" s="159"/>
      <c r="JC19" s="155"/>
      <c r="JD19" s="157"/>
      <c r="JE19" s="159"/>
      <c r="JF19" s="159"/>
      <c r="JG19" s="159"/>
      <c r="JH19" s="159"/>
      <c r="JI19" s="159"/>
      <c r="JJ19" s="155"/>
      <c r="JK19" s="157"/>
      <c r="JL19" s="159"/>
      <c r="JM19" s="159"/>
      <c r="JN19" s="159"/>
      <c r="JO19" s="159"/>
      <c r="JP19" s="159"/>
      <c r="JQ19" s="155"/>
      <c r="JR19" s="157"/>
      <c r="JS19" s="159"/>
      <c r="JT19" s="159"/>
      <c r="JU19" s="159"/>
      <c r="JV19" s="159"/>
      <c r="JW19" s="159"/>
      <c r="JX19" s="155"/>
      <c r="JY19" s="157"/>
      <c r="JZ19" s="159"/>
      <c r="KA19" s="159"/>
      <c r="KB19" s="159"/>
      <c r="KC19" s="159"/>
      <c r="KD19" s="159"/>
      <c r="KE19" s="155"/>
      <c r="KF19" s="157"/>
      <c r="KG19" s="159"/>
      <c r="KH19" s="159"/>
      <c r="KI19" s="159"/>
      <c r="KJ19" s="159"/>
      <c r="KK19" s="159"/>
      <c r="KL19" s="155"/>
      <c r="KM19" s="157"/>
      <c r="KN19" s="159"/>
      <c r="KO19" s="159"/>
      <c r="KP19" s="159"/>
      <c r="KQ19" s="159"/>
      <c r="KR19" s="159"/>
      <c r="KS19" s="155"/>
      <c r="KT19" s="157"/>
      <c r="KU19" s="159"/>
      <c r="KV19" s="159"/>
      <c r="KW19" s="159"/>
      <c r="KX19" s="159"/>
      <c r="KY19" s="159"/>
      <c r="KZ19" s="155"/>
      <c r="LA19" s="157"/>
      <c r="LB19" s="159"/>
      <c r="LC19" s="159"/>
      <c r="LD19" s="159"/>
      <c r="LE19" s="159"/>
      <c r="LF19" s="159"/>
      <c r="LG19" s="155"/>
      <c r="LH19" s="157"/>
      <c r="LI19" s="159"/>
      <c r="LJ19" s="159"/>
      <c r="LK19" s="159"/>
      <c r="LL19" s="159"/>
      <c r="LM19" s="159"/>
      <c r="LN19" s="155"/>
      <c r="LO19" s="157"/>
      <c r="LP19" s="159"/>
      <c r="LQ19" s="159"/>
      <c r="LR19" s="159"/>
      <c r="LS19" s="159"/>
      <c r="LT19" s="159"/>
      <c r="LU19" s="155"/>
      <c r="LV19" s="157"/>
      <c r="LW19" s="159"/>
      <c r="LX19" s="159"/>
      <c r="LY19" s="159"/>
      <c r="LZ19" s="159"/>
      <c r="MA19" s="159"/>
      <c r="MB19" s="155"/>
      <c r="MC19" s="157"/>
      <c r="MD19" s="159"/>
      <c r="ME19" s="159"/>
      <c r="MF19" s="159"/>
      <c r="MG19" s="159"/>
      <c r="MH19" s="159"/>
      <c r="MI19" s="155"/>
      <c r="MJ19" s="157"/>
      <c r="MK19" s="159"/>
      <c r="ML19" s="159"/>
      <c r="MM19" s="159"/>
      <c r="MN19" s="159"/>
      <c r="MO19" s="159"/>
      <c r="MP19" s="155"/>
      <c r="MQ19" s="157"/>
      <c r="MR19" s="159"/>
      <c r="MS19" s="159"/>
      <c r="MT19" s="159"/>
      <c r="MU19" s="159"/>
      <c r="MV19" s="159"/>
      <c r="MW19" s="155"/>
      <c r="MX19" s="157"/>
      <c r="MY19" s="159"/>
      <c r="MZ19" s="159"/>
      <c r="NA19" s="159"/>
      <c r="NB19" s="159"/>
      <c r="NC19" s="159"/>
      <c r="ND19" s="155"/>
      <c r="NE19" s="157"/>
      <c r="NF19" s="159"/>
      <c r="NG19" s="159"/>
      <c r="NH19" s="159"/>
      <c r="NI19" s="159"/>
      <c r="NJ19" s="159"/>
      <c r="NK19" s="155"/>
      <c r="NL19" s="157"/>
      <c r="NM19" s="159"/>
      <c r="NN19" s="159"/>
      <c r="NO19" s="159"/>
      <c r="NP19" s="159"/>
      <c r="NQ19" s="159"/>
      <c r="NR19" s="155"/>
      <c r="NS19" s="157"/>
      <c r="NT19" s="159"/>
      <c r="NU19" s="159"/>
      <c r="NV19" s="159"/>
      <c r="NW19" s="159"/>
      <c r="NX19" s="159"/>
      <c r="NY19" s="155"/>
      <c r="NZ19" s="157"/>
      <c r="OA19" s="159"/>
      <c r="OB19" s="159"/>
      <c r="OC19" s="159"/>
      <c r="OD19" s="159"/>
      <c r="OE19" s="159"/>
      <c r="OF19" s="155"/>
      <c r="OG19" s="157"/>
      <c r="OH19" s="159"/>
      <c r="OI19" s="159"/>
      <c r="OJ19" s="159"/>
      <c r="OK19" s="159"/>
      <c r="OL19" s="159"/>
      <c r="OM19" s="155"/>
      <c r="ON19" s="157"/>
      <c r="OO19" s="159"/>
      <c r="OP19" s="159"/>
      <c r="OQ19" s="159"/>
      <c r="OR19" s="159"/>
      <c r="OS19" s="159"/>
      <c r="OT19" s="155"/>
      <c r="OU19" s="157"/>
      <c r="OV19" s="159"/>
      <c r="OW19" s="159"/>
      <c r="OX19" s="159"/>
      <c r="OY19" s="159"/>
      <c r="OZ19" s="159"/>
      <c r="PA19" s="155"/>
      <c r="PB19" s="157"/>
      <c r="PC19" s="159"/>
      <c r="PD19" s="159"/>
      <c r="PE19" s="159"/>
      <c r="PF19" s="159"/>
      <c r="PG19" s="159"/>
      <c r="PH19" s="155"/>
      <c r="PJ19" s="11"/>
      <c r="PK19" s="21"/>
      <c r="PL19" s="21"/>
      <c r="PM19" s="21"/>
      <c r="PN19" s="21"/>
      <c r="PO19" s="11"/>
      <c r="PP19" s="21"/>
      <c r="PQ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</row>
    <row r="20" spans="1:1415">
      <c r="A20" s="18"/>
      <c r="B20" s="11"/>
      <c r="C20" s="29"/>
      <c r="D20" s="11"/>
      <c r="E20" s="29"/>
      <c r="F20" s="11"/>
      <c r="G20" s="36"/>
      <c r="H20" s="10"/>
      <c r="I20" s="29"/>
      <c r="J20" s="11"/>
      <c r="K20" s="29"/>
      <c r="L20" s="11"/>
      <c r="M20" s="12"/>
      <c r="N20" s="10"/>
      <c r="O20" s="29"/>
      <c r="P20" s="11"/>
      <c r="Q20" s="29"/>
      <c r="R20" s="11"/>
      <c r="S20" s="12"/>
      <c r="T20" s="10"/>
      <c r="U20" s="29"/>
      <c r="V20" s="11"/>
      <c r="W20" s="29"/>
      <c r="X20" s="11"/>
      <c r="Y20" s="12"/>
      <c r="Z20" s="10"/>
      <c r="AA20" s="29"/>
      <c r="AB20" s="11"/>
      <c r="AC20" s="29"/>
      <c r="AD20" s="11"/>
      <c r="AE20" s="12"/>
      <c r="AF20" s="10"/>
      <c r="AG20" s="29"/>
      <c r="AH20" s="11"/>
      <c r="AI20" s="29"/>
      <c r="AJ20" s="11"/>
      <c r="AK20" s="12"/>
      <c r="AL20" s="10"/>
      <c r="AM20" s="29"/>
      <c r="AN20" s="11"/>
      <c r="AO20" s="29"/>
      <c r="AP20" s="11"/>
      <c r="AQ20" s="12"/>
      <c r="AR20" s="10"/>
      <c r="AS20" s="29"/>
      <c r="AT20" s="11"/>
      <c r="AU20" s="29"/>
      <c r="AV20" s="11"/>
      <c r="AW20" s="12"/>
      <c r="AX20" s="10"/>
      <c r="AY20" s="29"/>
      <c r="AZ20" s="11"/>
      <c r="BA20" s="29"/>
      <c r="BB20" s="11"/>
      <c r="BC20" s="12"/>
      <c r="BD20" s="10"/>
      <c r="BE20" s="29"/>
      <c r="BF20" s="11"/>
      <c r="BG20" s="29"/>
      <c r="BH20" s="11"/>
      <c r="BI20" s="12"/>
      <c r="BJ20" s="10"/>
      <c r="BK20" s="29"/>
      <c r="BL20" s="11"/>
      <c r="BM20" s="29"/>
      <c r="BN20" s="11"/>
      <c r="BO20" s="12"/>
      <c r="BP20" s="10"/>
      <c r="BQ20" s="29"/>
      <c r="BR20" s="11"/>
      <c r="BS20" s="29"/>
      <c r="BT20" s="11"/>
      <c r="BU20" s="12"/>
      <c r="BV20" s="10"/>
      <c r="BW20" s="29"/>
      <c r="BX20" s="11"/>
      <c r="BY20" s="29"/>
      <c r="BZ20" s="11"/>
      <c r="CA20" s="12"/>
      <c r="CB20" s="10"/>
      <c r="CC20" s="29"/>
      <c r="CD20" s="11"/>
      <c r="CE20" s="29"/>
      <c r="CF20" s="11"/>
      <c r="CG20" s="12"/>
      <c r="CH20" s="10"/>
      <c r="CI20" s="29"/>
      <c r="CJ20" s="11"/>
      <c r="CK20" s="29"/>
      <c r="CL20" s="11"/>
      <c r="CM20" s="12"/>
      <c r="CN20" s="10"/>
      <c r="CO20" s="29"/>
      <c r="CP20" s="11"/>
      <c r="CQ20" s="29"/>
      <c r="CR20" s="11"/>
      <c r="CS20" s="12"/>
      <c r="CT20" s="10"/>
      <c r="CU20" s="29"/>
      <c r="CV20" s="11"/>
      <c r="CW20" s="29"/>
      <c r="CX20" s="11"/>
      <c r="CY20" s="12"/>
      <c r="CZ20" s="10"/>
      <c r="DA20" s="29"/>
      <c r="DB20" s="11"/>
      <c r="DC20" s="29"/>
      <c r="DD20" s="11"/>
      <c r="DE20" s="12"/>
      <c r="DF20" s="10"/>
      <c r="DG20" s="29"/>
      <c r="DH20" s="11"/>
      <c r="DI20" s="29"/>
      <c r="DJ20" s="11"/>
      <c r="DK20" s="12"/>
      <c r="DL20" s="10"/>
      <c r="DM20" s="29"/>
      <c r="DN20" s="11"/>
      <c r="DO20" s="29"/>
      <c r="DP20" s="11"/>
      <c r="DQ20" s="12"/>
      <c r="DR20" s="10"/>
      <c r="DS20" s="29"/>
      <c r="DT20" s="11"/>
      <c r="DU20" s="29"/>
      <c r="DV20" s="11"/>
      <c r="DW20" s="12"/>
      <c r="DX20" s="10"/>
      <c r="DY20" s="29"/>
      <c r="DZ20" s="11"/>
      <c r="EA20" s="29"/>
      <c r="EB20" s="11"/>
      <c r="EC20" s="12"/>
      <c r="ED20" s="10"/>
      <c r="EE20" s="29"/>
      <c r="EF20" s="11"/>
      <c r="EG20" s="29"/>
      <c r="EH20" s="11"/>
      <c r="EI20" s="12"/>
      <c r="EJ20" s="10"/>
      <c r="EK20" s="29"/>
      <c r="EL20" s="11"/>
      <c r="EM20" s="29"/>
      <c r="EN20" s="11"/>
      <c r="EO20" s="12"/>
      <c r="EP20" s="10"/>
      <c r="EQ20" s="29"/>
      <c r="ER20" s="11"/>
      <c r="ES20" s="29"/>
      <c r="ET20" s="11"/>
      <c r="EU20" s="12"/>
      <c r="EV20" s="10"/>
      <c r="EW20" s="29"/>
      <c r="EX20" s="11"/>
      <c r="EY20" s="29"/>
      <c r="EZ20" s="11"/>
      <c r="FA20" s="12"/>
      <c r="FB20" s="10"/>
      <c r="FC20" s="29"/>
      <c r="FD20" s="11"/>
      <c r="FE20" s="29"/>
      <c r="FF20" s="11"/>
      <c r="FG20" s="12"/>
      <c r="FH20" s="10"/>
      <c r="FI20" s="29"/>
      <c r="FJ20" s="11"/>
      <c r="FK20" s="29"/>
      <c r="FL20" s="11"/>
      <c r="FM20" s="12"/>
      <c r="FN20" s="10"/>
      <c r="FO20" s="29"/>
      <c r="FP20" s="11"/>
      <c r="FQ20" s="29"/>
      <c r="FR20" s="11"/>
      <c r="FS20" s="12"/>
      <c r="FT20" s="10"/>
      <c r="FU20" s="29"/>
      <c r="FV20" s="11"/>
      <c r="FW20" s="29"/>
      <c r="FX20" s="11"/>
      <c r="FY20" s="12"/>
      <c r="FZ20" s="11"/>
      <c r="GA20" s="29"/>
      <c r="GB20" s="11"/>
      <c r="GC20" s="29"/>
      <c r="GD20" s="11"/>
      <c r="GE20" s="12"/>
      <c r="GF20" s="11"/>
      <c r="GG20" s="29"/>
      <c r="GH20" s="11"/>
      <c r="GI20" s="29"/>
      <c r="GJ20" s="11"/>
      <c r="GK20" s="12"/>
      <c r="GL20" s="11"/>
      <c r="GM20" s="29"/>
      <c r="GN20" s="11"/>
      <c r="GO20" s="29"/>
      <c r="GP20" s="11"/>
      <c r="GQ20" s="11"/>
      <c r="GR20" s="29"/>
      <c r="GS20" s="10"/>
      <c r="GT20" s="29"/>
      <c r="GU20" s="11"/>
      <c r="GV20" s="29"/>
      <c r="GW20" s="11"/>
      <c r="GX20" s="11"/>
      <c r="GY20" s="36"/>
      <c r="GZ20" s="10"/>
      <c r="HA20" s="29"/>
      <c r="HB20" s="11"/>
      <c r="HC20" s="29"/>
      <c r="HD20" s="11"/>
      <c r="HE20" s="11"/>
      <c r="HF20" s="36"/>
      <c r="HG20" s="11"/>
      <c r="HH20" s="29"/>
      <c r="HI20" s="11"/>
      <c r="HJ20" s="29"/>
      <c r="HK20" s="11"/>
      <c r="HL20" s="11"/>
      <c r="HM20" s="36"/>
      <c r="HN20" s="10"/>
      <c r="HO20" s="29"/>
      <c r="HP20" s="11"/>
      <c r="HQ20" s="29"/>
      <c r="HR20" s="11"/>
      <c r="HS20" s="11"/>
      <c r="HT20" s="36"/>
      <c r="HU20" s="11"/>
      <c r="HV20" s="29"/>
      <c r="HW20" s="11"/>
      <c r="HX20" s="29"/>
      <c r="HY20" s="11"/>
      <c r="HZ20" s="11"/>
      <c r="IA20" s="36"/>
      <c r="IB20" s="11"/>
      <c r="IC20" s="29"/>
      <c r="ID20" s="11"/>
      <c r="IE20" s="29"/>
      <c r="IF20" s="11"/>
      <c r="IG20" s="11"/>
      <c r="IH20" s="36"/>
      <c r="II20" s="11"/>
      <c r="IJ20" s="29"/>
      <c r="IK20" s="11"/>
      <c r="IL20" s="29"/>
      <c r="IM20" s="11"/>
      <c r="IN20" s="11"/>
      <c r="IO20" s="36"/>
      <c r="IP20" s="11"/>
      <c r="IQ20" s="29"/>
      <c r="IR20" s="11"/>
      <c r="IS20" s="29"/>
      <c r="IT20" s="11"/>
      <c r="IU20" s="11"/>
      <c r="IV20" s="36"/>
      <c r="IW20" s="11"/>
      <c r="IX20" s="29"/>
      <c r="IY20" s="11"/>
      <c r="IZ20" s="29"/>
      <c r="JA20" s="11"/>
      <c r="JB20" s="11"/>
      <c r="JC20" s="36"/>
      <c r="JD20" s="11"/>
      <c r="JE20" s="29"/>
      <c r="JF20" s="11"/>
      <c r="JG20" s="29"/>
      <c r="JH20" s="11"/>
      <c r="JI20" s="11"/>
      <c r="JJ20" s="36"/>
      <c r="JK20" s="11"/>
      <c r="JL20" s="29"/>
      <c r="JM20" s="11"/>
      <c r="JN20" s="29"/>
      <c r="JO20" s="11"/>
      <c r="JP20" s="11"/>
      <c r="JQ20" s="36"/>
      <c r="JR20" s="11"/>
      <c r="JS20" s="29"/>
      <c r="JT20" s="11"/>
      <c r="JU20" s="29"/>
      <c r="JV20" s="11"/>
      <c r="JW20" s="11"/>
      <c r="JX20" s="36"/>
      <c r="JY20" s="11"/>
      <c r="JZ20" s="29"/>
      <c r="KA20" s="11"/>
      <c r="KB20" s="29"/>
      <c r="KC20" s="11"/>
      <c r="KD20" s="11"/>
      <c r="KE20" s="36"/>
      <c r="KF20" s="11"/>
      <c r="KG20" s="29"/>
      <c r="KH20" s="11"/>
      <c r="KI20" s="29"/>
      <c r="KJ20" s="11"/>
      <c r="KK20" s="11"/>
      <c r="KL20" s="36"/>
      <c r="KM20" s="11"/>
      <c r="KN20" s="29"/>
      <c r="KO20" s="11"/>
      <c r="KP20" s="29"/>
      <c r="KQ20" s="11"/>
      <c r="KR20" s="11"/>
      <c r="KS20" s="36"/>
      <c r="KT20" s="11"/>
      <c r="KU20" s="29"/>
      <c r="KV20" s="11"/>
      <c r="KW20" s="29"/>
      <c r="KX20" s="11"/>
      <c r="KY20" s="11"/>
      <c r="KZ20" s="36"/>
      <c r="LA20" s="11"/>
      <c r="LB20" s="29"/>
      <c r="LC20" s="11"/>
      <c r="LD20" s="29"/>
      <c r="LE20" s="11"/>
      <c r="LF20" s="11"/>
      <c r="LG20" s="36"/>
      <c r="LH20" s="11"/>
      <c r="LI20" s="29"/>
      <c r="LJ20" s="11"/>
      <c r="LK20" s="29"/>
      <c r="LL20" s="11"/>
      <c r="LM20" s="11"/>
      <c r="LN20" s="36"/>
      <c r="LO20" s="11"/>
      <c r="LP20" s="29"/>
      <c r="LQ20" s="11"/>
      <c r="LR20" s="29"/>
      <c r="LS20" s="11"/>
      <c r="LT20" s="11"/>
      <c r="LU20" s="36"/>
      <c r="LV20" s="11"/>
      <c r="LW20" s="29"/>
      <c r="LX20" s="11"/>
      <c r="LY20" s="29"/>
      <c r="LZ20" s="11"/>
      <c r="MA20" s="11"/>
      <c r="MB20" s="36"/>
      <c r="MC20" s="11"/>
      <c r="MD20" s="29"/>
      <c r="ME20" s="11"/>
      <c r="MF20" s="29"/>
      <c r="MG20" s="11"/>
      <c r="MH20" s="11"/>
      <c r="MI20" s="36"/>
      <c r="MJ20" s="11"/>
      <c r="MK20" s="29"/>
      <c r="ML20" s="11"/>
      <c r="MM20" s="29"/>
      <c r="MN20" s="11"/>
      <c r="MO20" s="11"/>
      <c r="MP20" s="36"/>
      <c r="MQ20" s="11"/>
      <c r="MR20" s="29"/>
      <c r="MS20" s="11"/>
      <c r="MT20" s="29"/>
      <c r="MU20" s="11"/>
      <c r="MV20" s="11"/>
      <c r="MW20" s="36"/>
      <c r="MX20" s="11"/>
      <c r="MY20" s="29"/>
      <c r="MZ20" s="11"/>
      <c r="NA20" s="29"/>
      <c r="NB20" s="11"/>
      <c r="NC20" s="11"/>
      <c r="ND20" s="36"/>
      <c r="NE20" s="11"/>
      <c r="NF20" s="29"/>
      <c r="NG20" s="11"/>
      <c r="NH20" s="29"/>
      <c r="NI20" s="11"/>
      <c r="NJ20" s="11"/>
      <c r="NK20" s="36"/>
      <c r="NL20" s="11"/>
      <c r="NM20" s="29"/>
      <c r="NN20" s="11"/>
      <c r="NO20" s="29"/>
      <c r="NP20" s="11"/>
      <c r="NQ20" s="11"/>
      <c r="NR20" s="36"/>
      <c r="NS20" s="11"/>
      <c r="NT20" s="29"/>
      <c r="NU20" s="11"/>
      <c r="NV20" s="29"/>
      <c r="NW20" s="11"/>
      <c r="NX20" s="11"/>
      <c r="NY20" s="36"/>
      <c r="NZ20" s="11"/>
      <c r="OA20" s="29"/>
      <c r="OB20" s="11"/>
      <c r="OC20" s="29"/>
      <c r="OD20" s="11"/>
      <c r="OE20" s="11"/>
      <c r="OF20" s="36"/>
      <c r="OG20" s="11"/>
      <c r="OH20" s="29"/>
      <c r="OI20" s="11"/>
      <c r="OJ20" s="29"/>
      <c r="OK20" s="11"/>
      <c r="OL20" s="11"/>
      <c r="OM20" s="36"/>
      <c r="ON20" s="11"/>
      <c r="OO20" s="29"/>
      <c r="OP20" s="11"/>
      <c r="OQ20" s="29"/>
      <c r="OR20" s="11"/>
      <c r="OS20" s="11"/>
      <c r="OT20" s="36"/>
      <c r="OU20" s="11"/>
      <c r="OV20" s="29"/>
      <c r="OW20" s="11"/>
      <c r="OX20" s="29"/>
      <c r="OY20" s="11"/>
      <c r="OZ20" s="11"/>
      <c r="PA20" s="36"/>
      <c r="PB20" s="11"/>
      <c r="PC20" s="29"/>
      <c r="PD20" s="11"/>
      <c r="PE20" s="29"/>
      <c r="PF20" s="11"/>
      <c r="PG20" s="11"/>
      <c r="PH20" s="36"/>
      <c r="PJ20" s="33"/>
      <c r="PK20" s="33"/>
      <c r="PL20" s="33"/>
      <c r="PM20" s="33"/>
      <c r="PN20" s="33"/>
      <c r="PO20" s="33"/>
      <c r="PP20" s="33"/>
      <c r="PQ20" s="21"/>
      <c r="AMA20" s="5"/>
      <c r="AMB20" s="5"/>
      <c r="AMC20" s="5"/>
      <c r="AMD20" s="5"/>
      <c r="AME20" s="5"/>
      <c r="AMF20" s="5"/>
      <c r="AMG20" s="5"/>
      <c r="AMH20" s="5"/>
      <c r="AMI20" s="5"/>
      <c r="AMJ20" s="5"/>
      <c r="AMK20" s="5"/>
      <c r="AML20" s="5"/>
      <c r="AMM20" s="5"/>
      <c r="AMN20" s="5"/>
      <c r="AMO20" s="5"/>
      <c r="AMP20" s="5"/>
      <c r="AMQ20" s="5"/>
      <c r="AMR20" s="5"/>
      <c r="AMS20" s="5"/>
      <c r="AMT20" s="5"/>
      <c r="AMU20" s="5"/>
      <c r="AMV20" s="5"/>
      <c r="AMW20" s="5"/>
      <c r="AMX20" s="5"/>
      <c r="AMY20" s="5"/>
      <c r="AMZ20" s="5"/>
      <c r="ANA20" s="5"/>
      <c r="ANB20" s="5"/>
      <c r="ANC20" s="5"/>
      <c r="AND20" s="5"/>
      <c r="ANE20" s="5"/>
      <c r="ANF20" s="5"/>
      <c r="ANG20" s="5"/>
      <c r="ANH20" s="5"/>
      <c r="ANI20" s="5"/>
      <c r="ANJ20" s="5"/>
      <c r="ANK20" s="5"/>
      <c r="ANL20" s="5"/>
      <c r="ANM20" s="5"/>
      <c r="ANN20" s="5"/>
      <c r="ANO20" s="5"/>
      <c r="ANP20" s="5"/>
      <c r="ANQ20" s="5"/>
      <c r="ANR20" s="5"/>
      <c r="ANS20" s="5"/>
      <c r="ANT20" s="5"/>
      <c r="ANU20" s="5"/>
      <c r="ANV20" s="5"/>
      <c r="ANW20" s="5"/>
      <c r="ANX20" s="5"/>
      <c r="ANY20" s="5"/>
      <c r="ANZ20" s="5"/>
      <c r="AOA20" s="5"/>
      <c r="AOB20" s="5"/>
      <c r="AOC20" s="5"/>
      <c r="AOD20" s="5"/>
      <c r="AOE20" s="5"/>
      <c r="AOF20" s="5"/>
      <c r="AOG20" s="5"/>
      <c r="AOH20" s="5"/>
      <c r="AOI20" s="5"/>
      <c r="AOJ20" s="5"/>
      <c r="AOK20" s="5"/>
      <c r="AOL20" s="5"/>
      <c r="AOM20" s="5"/>
      <c r="AON20" s="5"/>
      <c r="AOO20" s="5"/>
      <c r="AOP20" s="5"/>
      <c r="AOQ20" s="5"/>
      <c r="AOR20" s="5"/>
      <c r="AOS20" s="5"/>
      <c r="AOT20" s="5"/>
      <c r="AOU20" s="5"/>
      <c r="AOV20" s="5"/>
      <c r="AOW20" s="5"/>
      <c r="AOX20" s="5"/>
      <c r="AOY20" s="5"/>
      <c r="AOZ20" s="5"/>
      <c r="APA20" s="5"/>
      <c r="APB20" s="5"/>
      <c r="APC20" s="5"/>
      <c r="APD20" s="5"/>
      <c r="APE20" s="5"/>
      <c r="APF20" s="5"/>
      <c r="APG20" s="5"/>
      <c r="APH20" s="5"/>
      <c r="API20" s="5"/>
      <c r="APJ20" s="5"/>
      <c r="APK20" s="5"/>
      <c r="APL20" s="5"/>
      <c r="APM20" s="5"/>
      <c r="APN20" s="5"/>
      <c r="APO20" s="5"/>
      <c r="APP20" s="5"/>
      <c r="APQ20" s="5"/>
      <c r="APR20" s="5"/>
      <c r="APS20" s="5"/>
      <c r="APT20" s="5"/>
      <c r="APU20" s="5"/>
      <c r="APV20" s="5"/>
      <c r="APW20" s="5"/>
      <c r="APX20" s="5"/>
      <c r="APY20" s="5"/>
      <c r="APZ20" s="5"/>
      <c r="AQA20" s="5"/>
      <c r="AQB20" s="5"/>
      <c r="AQC20" s="5"/>
      <c r="AQD20" s="5"/>
      <c r="AQE20" s="5"/>
      <c r="AQF20" s="5"/>
      <c r="AQG20" s="5"/>
      <c r="AQH20" s="5"/>
      <c r="AQI20" s="5"/>
      <c r="AQJ20" s="5"/>
      <c r="AQK20" s="5"/>
      <c r="AQL20" s="5"/>
      <c r="AQM20" s="5"/>
      <c r="AQN20" s="5"/>
      <c r="AQO20" s="5"/>
      <c r="AQP20" s="5"/>
      <c r="AQQ20" s="5"/>
      <c r="AQR20" s="5"/>
      <c r="AQS20" s="5"/>
      <c r="AQT20" s="5"/>
      <c r="AQU20" s="5"/>
      <c r="AQV20" s="5"/>
      <c r="AQW20" s="5"/>
      <c r="AQX20" s="5"/>
      <c r="AQY20" s="5"/>
      <c r="AQZ20" s="5"/>
      <c r="ARA20" s="5"/>
      <c r="ARB20" s="5"/>
      <c r="ARC20" s="5"/>
      <c r="ARD20" s="5"/>
      <c r="ARE20" s="5"/>
      <c r="ARF20" s="5"/>
      <c r="ARG20" s="5"/>
      <c r="ARH20" s="5"/>
      <c r="ARI20" s="5"/>
      <c r="ARJ20" s="5"/>
      <c r="ARK20" s="5"/>
      <c r="ARL20" s="5"/>
      <c r="ARM20" s="5"/>
      <c r="ARN20" s="5"/>
      <c r="ARO20" s="5"/>
      <c r="ARP20" s="5"/>
      <c r="ARQ20" s="5"/>
      <c r="ARR20" s="5"/>
      <c r="ARS20" s="5"/>
      <c r="ART20" s="5"/>
      <c r="ARU20" s="5"/>
      <c r="ARV20" s="5"/>
      <c r="ARW20" s="5"/>
      <c r="ARX20" s="5"/>
      <c r="ARY20" s="5"/>
      <c r="ARZ20" s="5"/>
      <c r="ASA20" s="5"/>
      <c r="ASB20" s="5"/>
      <c r="ASC20" s="5"/>
      <c r="ASD20" s="5"/>
      <c r="ASE20" s="5"/>
      <c r="ASF20" s="5"/>
      <c r="ASG20" s="5"/>
      <c r="ASH20" s="5"/>
      <c r="ASI20" s="5"/>
      <c r="ASJ20" s="5"/>
      <c r="ASK20" s="5"/>
      <c r="ASL20" s="5"/>
      <c r="ASM20" s="5"/>
      <c r="ASN20" s="5"/>
      <c r="ASO20" s="5"/>
      <c r="ASP20" s="5"/>
      <c r="ASQ20" s="5"/>
      <c r="ASR20" s="5"/>
      <c r="ASS20" s="5"/>
      <c r="AST20" s="5"/>
      <c r="ASU20" s="5"/>
      <c r="ASV20" s="5"/>
      <c r="ASW20" s="5"/>
      <c r="ASX20" s="5"/>
      <c r="ASY20" s="5"/>
      <c r="ASZ20" s="5"/>
      <c r="ATA20" s="5"/>
      <c r="ATB20" s="5"/>
      <c r="ATC20" s="5"/>
      <c r="ATD20" s="5"/>
      <c r="ATE20" s="5"/>
      <c r="ATF20" s="5"/>
      <c r="ATG20" s="5"/>
      <c r="ATH20" s="5"/>
      <c r="ATI20" s="5"/>
      <c r="ATJ20" s="5"/>
      <c r="ATK20" s="5"/>
      <c r="ATL20" s="5"/>
      <c r="ATM20" s="5"/>
      <c r="ATN20" s="5"/>
      <c r="ATO20" s="5"/>
      <c r="ATP20" s="5"/>
      <c r="ATQ20" s="5"/>
      <c r="ATR20" s="5"/>
      <c r="ATS20" s="5"/>
      <c r="ATT20" s="5"/>
      <c r="ATU20" s="5"/>
      <c r="ATV20" s="5"/>
      <c r="ATW20" s="5"/>
      <c r="ATX20" s="5"/>
      <c r="ATY20" s="5"/>
      <c r="ATZ20" s="5"/>
      <c r="AUA20" s="5"/>
      <c r="AUB20" s="5"/>
      <c r="AUC20" s="5"/>
      <c r="AUD20" s="5"/>
      <c r="AUE20" s="5"/>
      <c r="AUF20" s="5"/>
      <c r="AUG20" s="5"/>
      <c r="AUH20" s="5"/>
      <c r="AUI20" s="5"/>
      <c r="AUJ20" s="5"/>
      <c r="AUK20" s="5"/>
      <c r="AUL20" s="5"/>
      <c r="AUM20" s="5"/>
      <c r="AUN20" s="5"/>
      <c r="AUO20" s="5"/>
      <c r="AUP20" s="5"/>
      <c r="AUQ20" s="5"/>
      <c r="AUR20" s="5"/>
      <c r="AUS20" s="5"/>
      <c r="AUT20" s="5"/>
      <c r="AUU20" s="5"/>
      <c r="AUV20" s="5"/>
      <c r="AUW20" s="5"/>
      <c r="AUX20" s="5"/>
      <c r="AUY20" s="5"/>
      <c r="AUZ20" s="5"/>
      <c r="AVA20" s="5"/>
      <c r="AVB20" s="5"/>
      <c r="AVC20" s="5"/>
      <c r="AVD20" s="5"/>
      <c r="AVE20" s="5"/>
      <c r="AVF20" s="5"/>
      <c r="AVG20" s="5"/>
      <c r="AVH20" s="5"/>
      <c r="AVI20" s="5"/>
      <c r="AVJ20" s="5"/>
      <c r="AVK20" s="5"/>
      <c r="AVL20" s="5"/>
      <c r="AVM20" s="5"/>
      <c r="AVN20" s="5"/>
      <c r="AVO20" s="5"/>
      <c r="AVP20" s="5"/>
      <c r="AVQ20" s="5"/>
      <c r="AVR20" s="5"/>
      <c r="AVS20" s="5"/>
      <c r="AVT20" s="5"/>
      <c r="AVU20" s="5"/>
      <c r="AVV20" s="5"/>
      <c r="AVW20" s="5"/>
      <c r="AVX20" s="5"/>
      <c r="AVY20" s="5"/>
      <c r="AVZ20" s="5"/>
      <c r="AWA20" s="5"/>
      <c r="AWB20" s="5"/>
      <c r="AWC20" s="5"/>
      <c r="AWD20" s="5"/>
      <c r="AWE20" s="5"/>
      <c r="AWF20" s="5"/>
      <c r="AWG20" s="5"/>
      <c r="AWH20" s="5"/>
      <c r="AWI20" s="5"/>
      <c r="AWJ20" s="5"/>
      <c r="AWK20" s="5"/>
      <c r="AWL20" s="5"/>
      <c r="AWM20" s="5"/>
      <c r="AWN20" s="5"/>
      <c r="AWO20" s="5"/>
      <c r="AWP20" s="5"/>
      <c r="AWQ20" s="5"/>
      <c r="AWR20" s="5"/>
      <c r="AWS20" s="5"/>
      <c r="AWT20" s="5"/>
      <c r="AWU20" s="5"/>
      <c r="AWV20" s="5"/>
      <c r="AWW20" s="5"/>
      <c r="AWX20" s="5"/>
      <c r="AWY20" s="5"/>
      <c r="AWZ20" s="5"/>
      <c r="AXA20" s="5"/>
      <c r="AXB20" s="5"/>
      <c r="AXC20" s="5"/>
      <c r="AXD20" s="5"/>
      <c r="AXE20" s="5"/>
      <c r="AXF20" s="5"/>
      <c r="AXG20" s="5"/>
      <c r="AXH20" s="5"/>
      <c r="AXI20" s="5"/>
      <c r="AXJ20" s="5"/>
      <c r="AXK20" s="5"/>
      <c r="AXL20" s="5"/>
      <c r="AXM20" s="5"/>
      <c r="AXN20" s="5"/>
      <c r="AXO20" s="5"/>
      <c r="AXP20" s="5"/>
      <c r="AXQ20" s="5"/>
      <c r="AXR20" s="5"/>
      <c r="AXS20" s="5"/>
      <c r="AXT20" s="5"/>
      <c r="AXU20" s="5"/>
      <c r="AXV20" s="5"/>
      <c r="AXW20" s="5"/>
      <c r="AXX20" s="5"/>
      <c r="AXY20" s="5"/>
      <c r="AXZ20" s="5"/>
      <c r="AYA20" s="5"/>
      <c r="AYB20" s="5"/>
      <c r="AYC20" s="5"/>
      <c r="AYD20" s="5"/>
      <c r="AYE20" s="5"/>
      <c r="AYF20" s="5"/>
      <c r="AYG20" s="5"/>
      <c r="AYH20" s="5"/>
      <c r="AYI20" s="5"/>
      <c r="AYJ20" s="5"/>
      <c r="AYK20" s="5"/>
      <c r="AYL20" s="5"/>
      <c r="AYM20" s="5"/>
      <c r="AYN20" s="5"/>
      <c r="AYO20" s="5"/>
      <c r="AYP20" s="5"/>
      <c r="AYQ20" s="5"/>
      <c r="AYR20" s="5"/>
      <c r="AYS20" s="5"/>
      <c r="AYT20" s="5"/>
      <c r="AYU20" s="5"/>
      <c r="AYV20" s="5"/>
      <c r="AYW20" s="5"/>
      <c r="AYX20" s="5"/>
      <c r="AYY20" s="5"/>
      <c r="AYZ20" s="5"/>
      <c r="AZA20" s="5"/>
      <c r="AZB20" s="5"/>
      <c r="AZC20" s="5"/>
      <c r="AZD20" s="5"/>
      <c r="AZE20" s="5"/>
      <c r="AZF20" s="5"/>
      <c r="AZG20" s="5"/>
      <c r="AZH20" s="5"/>
      <c r="AZI20" s="5"/>
      <c r="AZJ20" s="5"/>
      <c r="AZK20" s="5"/>
      <c r="AZL20" s="5"/>
      <c r="AZM20" s="5"/>
      <c r="AZN20" s="5"/>
      <c r="AZO20" s="5"/>
      <c r="AZP20" s="5"/>
      <c r="AZQ20" s="5"/>
      <c r="AZR20" s="5"/>
      <c r="AZS20" s="5"/>
      <c r="AZT20" s="5"/>
      <c r="AZU20" s="5"/>
      <c r="AZV20" s="5"/>
      <c r="AZW20" s="5"/>
      <c r="AZX20" s="5"/>
      <c r="AZY20" s="5"/>
      <c r="AZZ20" s="5"/>
      <c r="BAA20" s="5"/>
      <c r="BAB20" s="5"/>
      <c r="BAC20" s="5"/>
      <c r="BAD20" s="5"/>
      <c r="BAE20" s="5"/>
      <c r="BAF20" s="5"/>
      <c r="BAG20" s="5"/>
      <c r="BAH20" s="5"/>
      <c r="BAI20" s="5"/>
      <c r="BAJ20" s="5"/>
      <c r="BAK20" s="5"/>
      <c r="BAL20" s="5"/>
      <c r="BAM20" s="5"/>
      <c r="BAN20" s="5"/>
      <c r="BAO20" s="5"/>
      <c r="BAP20" s="5"/>
      <c r="BAQ20" s="5"/>
      <c r="BAR20" s="5"/>
      <c r="BAS20" s="5"/>
      <c r="BAT20" s="5"/>
      <c r="BAU20" s="5"/>
      <c r="BAV20" s="5"/>
      <c r="BAW20" s="5"/>
      <c r="BAX20" s="5"/>
      <c r="BAY20" s="5"/>
      <c r="BAZ20" s="5"/>
      <c r="BBA20" s="5"/>
      <c r="BBB20" s="5"/>
      <c r="BBC20" s="5"/>
      <c r="BBD20" s="5"/>
      <c r="BBE20" s="5"/>
      <c r="BBF20" s="5"/>
      <c r="BBG20" s="5"/>
      <c r="BBH20" s="5"/>
      <c r="BBI20" s="5"/>
      <c r="BBJ20" s="5"/>
      <c r="BBK20" s="5"/>
    </row>
    <row r="21" spans="1:1415" s="32" customFormat="1">
      <c r="A21" s="19" t="s">
        <v>58</v>
      </c>
      <c r="B21" s="42">
        <f t="shared" ref="B21:HV21" si="331">SUM(B9:B19)</f>
        <v>40966691</v>
      </c>
      <c r="C21" s="66">
        <f t="shared" si="331"/>
        <v>99.993824251023838</v>
      </c>
      <c r="D21" s="42">
        <f t="shared" si="331"/>
        <v>42052522</v>
      </c>
      <c r="E21" s="66">
        <f t="shared" si="331"/>
        <v>99.972798302085181</v>
      </c>
      <c r="F21" s="42">
        <f t="shared" si="331"/>
        <v>83019213</v>
      </c>
      <c r="G21" s="82">
        <f t="shared" si="331"/>
        <v>99.983173774485195</v>
      </c>
      <c r="H21" s="68">
        <f t="shared" ref="H21:K21" si="332">SUM(H9:H19)</f>
        <v>4719</v>
      </c>
      <c r="I21" s="67">
        <f t="shared" si="332"/>
        <v>99.999999999999986</v>
      </c>
      <c r="J21" s="20">
        <f t="shared" si="332"/>
        <v>3798</v>
      </c>
      <c r="K21" s="67">
        <f t="shared" si="332"/>
        <v>100</v>
      </c>
      <c r="L21" s="20">
        <f t="shared" ref="L21" si="333">SUM(L14:L18)</f>
        <v>0</v>
      </c>
      <c r="M21" s="98">
        <f t="shared" ref="M21" si="334">SUM(M9:M19)</f>
        <v>8517</v>
      </c>
      <c r="N21" s="68">
        <f t="shared" ref="N21:Q21" si="335">SUM(N9:N19)</f>
        <v>4715</v>
      </c>
      <c r="O21" s="67">
        <f t="shared" si="335"/>
        <v>100.00000000000001</v>
      </c>
      <c r="P21" s="20">
        <f t="shared" si="335"/>
        <v>3791</v>
      </c>
      <c r="Q21" s="67">
        <f t="shared" si="335"/>
        <v>100</v>
      </c>
      <c r="R21" s="20">
        <f t="shared" ref="R21" si="336">SUM(R14:R18)</f>
        <v>0</v>
      </c>
      <c r="S21" s="98">
        <f t="shared" ref="S21" si="337">SUM(S9:S19)</f>
        <v>8506</v>
      </c>
      <c r="T21" s="68">
        <f t="shared" ref="T21:W21" si="338">SUM(T9:T19)</f>
        <v>4708</v>
      </c>
      <c r="U21" s="67">
        <f t="shared" si="338"/>
        <v>99.999999999999986</v>
      </c>
      <c r="V21" s="20">
        <f t="shared" si="338"/>
        <v>3787</v>
      </c>
      <c r="W21" s="67">
        <f t="shared" si="338"/>
        <v>100</v>
      </c>
      <c r="X21" s="20">
        <f t="shared" ref="X21" si="339">SUM(X14:X18)</f>
        <v>0</v>
      </c>
      <c r="Y21" s="98">
        <f t="shared" ref="Y21" si="340">SUM(Y9:Y19)</f>
        <v>8495</v>
      </c>
      <c r="Z21" s="68">
        <f t="shared" ref="Z21:AC21" si="341">SUM(Z9:Z19)</f>
        <v>4704</v>
      </c>
      <c r="AA21" s="67">
        <f t="shared" si="341"/>
        <v>100.00000000000001</v>
      </c>
      <c r="AB21" s="20">
        <f t="shared" si="341"/>
        <v>3780</v>
      </c>
      <c r="AC21" s="67">
        <f t="shared" si="341"/>
        <v>100.00000000000001</v>
      </c>
      <c r="AD21" s="20">
        <f t="shared" ref="AD21" si="342">SUM(AD14:AD18)</f>
        <v>0</v>
      </c>
      <c r="AE21" s="98">
        <f t="shared" ref="AE21" si="343">SUM(AE9:AE19)</f>
        <v>8484</v>
      </c>
      <c r="AF21" s="68">
        <f t="shared" ref="AF21:AI21" si="344">SUM(AF9:AF19)</f>
        <v>4683</v>
      </c>
      <c r="AG21" s="67">
        <f t="shared" si="344"/>
        <v>100.00000000000001</v>
      </c>
      <c r="AH21" s="20">
        <f t="shared" si="344"/>
        <v>3762</v>
      </c>
      <c r="AI21" s="67">
        <f t="shared" si="344"/>
        <v>100</v>
      </c>
      <c r="AJ21" s="20">
        <f t="shared" ref="AJ21" si="345">SUM(AJ14:AJ18)</f>
        <v>0</v>
      </c>
      <c r="AK21" s="98">
        <f t="shared" ref="AK21" si="346">SUM(AK9:AK19)</f>
        <v>8445</v>
      </c>
      <c r="AL21" s="68">
        <f t="shared" ref="AL21:AO21" si="347">SUM(AL9:AL19)</f>
        <v>4658</v>
      </c>
      <c r="AM21" s="67">
        <f t="shared" si="347"/>
        <v>99.999999999999986</v>
      </c>
      <c r="AN21" s="20">
        <f t="shared" si="347"/>
        <v>3748</v>
      </c>
      <c r="AO21" s="67">
        <f t="shared" si="347"/>
        <v>100.00000000000001</v>
      </c>
      <c r="AP21" s="20">
        <f t="shared" ref="AP21" si="348">SUM(AP14:AP18)</f>
        <v>0</v>
      </c>
      <c r="AQ21" s="98">
        <f t="shared" ref="AQ21" si="349">SUM(AQ9:AQ19)</f>
        <v>8406</v>
      </c>
      <c r="AR21" s="68">
        <f t="shared" ref="AR21:AU21" si="350">SUM(AR9:AR19)</f>
        <v>4619</v>
      </c>
      <c r="AS21" s="67">
        <f t="shared" si="350"/>
        <v>99.999999999999986</v>
      </c>
      <c r="AT21" s="20">
        <f t="shared" si="350"/>
        <v>3725</v>
      </c>
      <c r="AU21" s="67">
        <f t="shared" si="350"/>
        <v>100</v>
      </c>
      <c r="AV21" s="20">
        <f t="shared" ref="AV21" si="351">SUM(AV14:AV18)</f>
        <v>0</v>
      </c>
      <c r="AW21" s="98">
        <f t="shared" ref="AW21" si="352">SUM(AW9:AW19)</f>
        <v>8344</v>
      </c>
      <c r="AX21" s="68">
        <f t="shared" ref="AX21:BA21" si="353">SUM(AX9:AX19)</f>
        <v>4597</v>
      </c>
      <c r="AY21" s="67">
        <f t="shared" si="353"/>
        <v>100</v>
      </c>
      <c r="AZ21" s="20">
        <f t="shared" si="353"/>
        <v>3700</v>
      </c>
      <c r="BA21" s="67">
        <f t="shared" si="353"/>
        <v>99.999999999999986</v>
      </c>
      <c r="BB21" s="20">
        <f t="shared" ref="BB21" si="354">SUM(BB14:BB18)</f>
        <v>0</v>
      </c>
      <c r="BC21" s="98">
        <f t="shared" ref="BC21" si="355">SUM(BC9:BC19)</f>
        <v>8297</v>
      </c>
      <c r="BD21" s="68">
        <f t="shared" ref="BD21:BG21" si="356">SUM(BD9:BD19)</f>
        <v>4572</v>
      </c>
      <c r="BE21" s="67">
        <f t="shared" si="356"/>
        <v>100</v>
      </c>
      <c r="BF21" s="20">
        <f t="shared" si="356"/>
        <v>3680</v>
      </c>
      <c r="BG21" s="67">
        <f t="shared" si="356"/>
        <v>100</v>
      </c>
      <c r="BH21" s="20">
        <f t="shared" ref="BH21" si="357">SUM(BH14:BH18)</f>
        <v>0</v>
      </c>
      <c r="BI21" s="98">
        <f t="shared" ref="BI21" si="358">SUM(BI9:BI19)</f>
        <v>8252</v>
      </c>
      <c r="BJ21" s="68">
        <f t="shared" ref="BJ21:BM21" si="359">SUM(BJ9:BJ19)</f>
        <v>4569</v>
      </c>
      <c r="BK21" s="67">
        <f t="shared" si="359"/>
        <v>100</v>
      </c>
      <c r="BL21" s="20">
        <f t="shared" si="359"/>
        <v>3673</v>
      </c>
      <c r="BM21" s="67">
        <f t="shared" si="359"/>
        <v>99.999999999999986</v>
      </c>
      <c r="BN21" s="20">
        <f t="shared" ref="BN21" si="360">SUM(BN14:BN18)</f>
        <v>5</v>
      </c>
      <c r="BO21" s="98">
        <f t="shared" ref="BO21" si="361">SUM(BO9:BO19)</f>
        <v>8247</v>
      </c>
      <c r="BP21" s="68">
        <f t="shared" ref="BP21:BS21" si="362">SUM(BP9:BP19)</f>
        <v>4552</v>
      </c>
      <c r="BQ21" s="67">
        <f t="shared" si="362"/>
        <v>100</v>
      </c>
      <c r="BR21" s="20">
        <f t="shared" si="362"/>
        <v>3659</v>
      </c>
      <c r="BS21" s="67">
        <f t="shared" si="362"/>
        <v>100</v>
      </c>
      <c r="BT21" s="20">
        <f t="shared" ref="BT21" si="363">SUM(BT14:BT18)</f>
        <v>0</v>
      </c>
      <c r="BU21" s="98">
        <f t="shared" ref="BU21" si="364">SUM(BU9:BU19)</f>
        <v>8211</v>
      </c>
      <c r="BV21" s="68">
        <f t="shared" ref="BV21:BY21" si="365">SUM(BV9:BV19)</f>
        <v>4528</v>
      </c>
      <c r="BW21" s="67">
        <f t="shared" si="365"/>
        <v>100</v>
      </c>
      <c r="BX21" s="20">
        <f t="shared" si="365"/>
        <v>3641</v>
      </c>
      <c r="BY21" s="67">
        <f t="shared" si="365"/>
        <v>100.00000000000001</v>
      </c>
      <c r="BZ21" s="20">
        <f t="shared" ref="BZ21" si="366">SUM(BZ14:BZ18)</f>
        <v>0</v>
      </c>
      <c r="CA21" s="98">
        <f t="shared" ref="CA21" si="367">SUM(CA9:CA19)</f>
        <v>8169</v>
      </c>
      <c r="CB21" s="68">
        <f t="shared" ref="CB21:CE21" si="368">SUM(CB9:CB19)</f>
        <v>4515</v>
      </c>
      <c r="CC21" s="67">
        <f t="shared" si="368"/>
        <v>100.00000000000001</v>
      </c>
      <c r="CD21" s="20">
        <f t="shared" si="368"/>
        <v>3627</v>
      </c>
      <c r="CE21" s="67">
        <f t="shared" si="368"/>
        <v>100</v>
      </c>
      <c r="CF21" s="20">
        <f t="shared" ref="CF21" si="369">SUM(CF14:CF18)</f>
        <v>0</v>
      </c>
      <c r="CG21" s="98">
        <f t="shared" ref="CG21" si="370">SUM(CG9:CG19)</f>
        <v>8142</v>
      </c>
      <c r="CH21" s="68">
        <f t="shared" ref="CH21:CK21" si="371">SUM(CH9:CH19)</f>
        <v>4483</v>
      </c>
      <c r="CI21" s="67">
        <f t="shared" si="371"/>
        <v>100</v>
      </c>
      <c r="CJ21" s="20">
        <f t="shared" si="371"/>
        <v>3602</v>
      </c>
      <c r="CK21" s="67">
        <f t="shared" si="371"/>
        <v>100</v>
      </c>
      <c r="CL21" s="20">
        <f t="shared" ref="CL21" si="372">SUM(CL14:CL18)</f>
        <v>0</v>
      </c>
      <c r="CM21" s="98">
        <f t="shared" ref="CM21" si="373">SUM(CM9:CM19)</f>
        <v>8085</v>
      </c>
      <c r="CN21" s="68">
        <f t="shared" ref="CN21:CQ21" si="374">SUM(CN9:CN19)</f>
        <v>4438</v>
      </c>
      <c r="CO21" s="67">
        <f t="shared" si="374"/>
        <v>100.00000000000001</v>
      </c>
      <c r="CP21" s="20">
        <f t="shared" si="374"/>
        <v>3564</v>
      </c>
      <c r="CQ21" s="67">
        <f t="shared" si="374"/>
        <v>99.999999999999986</v>
      </c>
      <c r="CR21" s="20">
        <f t="shared" ref="CR21" si="375">SUM(CR14:CR18)</f>
        <v>0</v>
      </c>
      <c r="CS21" s="98">
        <f t="shared" ref="CS21" si="376">SUM(CS9:CS19)</f>
        <v>8002</v>
      </c>
      <c r="CT21" s="68">
        <f t="shared" ref="CT21:CW21" si="377">SUM(CT9:CT19)</f>
        <v>4402</v>
      </c>
      <c r="CU21" s="67">
        <f t="shared" si="377"/>
        <v>100.00000000000001</v>
      </c>
      <c r="CV21" s="20">
        <f t="shared" si="377"/>
        <v>3528</v>
      </c>
      <c r="CW21" s="67">
        <f t="shared" si="377"/>
        <v>100</v>
      </c>
      <c r="CX21" s="20">
        <f t="shared" ref="CX21" si="378">SUM(CX14:CX18)</f>
        <v>0</v>
      </c>
      <c r="CY21" s="98">
        <f t="shared" ref="CY21" si="379">SUM(CY9:CY19)</f>
        <v>7930</v>
      </c>
      <c r="CZ21" s="68">
        <f t="shared" ref="CZ21:DC21" si="380">SUM(CZ9:CZ19)</f>
        <v>4392</v>
      </c>
      <c r="DA21" s="67">
        <f t="shared" si="380"/>
        <v>100</v>
      </c>
      <c r="DB21" s="20">
        <f t="shared" si="380"/>
        <v>3517</v>
      </c>
      <c r="DC21" s="67">
        <f t="shared" si="380"/>
        <v>100</v>
      </c>
      <c r="DD21" s="20">
        <f t="shared" ref="DD21" si="381">SUM(DD14:DD18)</f>
        <v>0</v>
      </c>
      <c r="DE21" s="98">
        <f t="shared" ref="DE21" si="382">SUM(DE9:DE19)</f>
        <v>7909</v>
      </c>
      <c r="DF21" s="68">
        <f t="shared" ref="DF21:DI21" si="383">SUM(DF9:DF19)</f>
        <v>4372</v>
      </c>
      <c r="DG21" s="67">
        <f t="shared" si="383"/>
        <v>100</v>
      </c>
      <c r="DH21" s="20">
        <f t="shared" si="383"/>
        <v>3504</v>
      </c>
      <c r="DI21" s="67">
        <f t="shared" si="383"/>
        <v>100</v>
      </c>
      <c r="DJ21" s="20">
        <f t="shared" ref="DJ21" si="384">SUM(DJ14:DJ18)</f>
        <v>0</v>
      </c>
      <c r="DK21" s="98">
        <f t="shared" ref="DK21" si="385">SUM(DK9:DK19)</f>
        <v>7876</v>
      </c>
      <c r="DL21" s="68">
        <f t="shared" ref="DL21:DO21" si="386">SUM(DL9:DL19)</f>
        <v>4347</v>
      </c>
      <c r="DM21" s="67">
        <f t="shared" si="386"/>
        <v>100.00000000000001</v>
      </c>
      <c r="DN21" s="20">
        <f t="shared" si="386"/>
        <v>3472</v>
      </c>
      <c r="DO21" s="67">
        <f t="shared" si="386"/>
        <v>99.999999999999986</v>
      </c>
      <c r="DP21" s="20">
        <f t="shared" ref="DP21" si="387">SUM(DP14:DP18)</f>
        <v>0</v>
      </c>
      <c r="DQ21" s="98">
        <f t="shared" ref="DQ21" si="388">SUM(DQ9:DQ19)</f>
        <v>7819</v>
      </c>
      <c r="DR21" s="68">
        <f t="shared" ref="DR21:DU21" si="389">SUM(DR9:DR19)</f>
        <v>4294</v>
      </c>
      <c r="DS21" s="67">
        <f t="shared" si="389"/>
        <v>100</v>
      </c>
      <c r="DT21" s="20">
        <f t="shared" si="389"/>
        <v>3424</v>
      </c>
      <c r="DU21" s="67">
        <f t="shared" si="389"/>
        <v>100</v>
      </c>
      <c r="DV21" s="20">
        <f t="shared" ref="DV21" si="390">SUM(DV14:DV18)</f>
        <v>0</v>
      </c>
      <c r="DW21" s="98">
        <f t="shared" ref="DW21" si="391">SUM(DW9:DW19)</f>
        <v>7718</v>
      </c>
      <c r="DX21" s="68">
        <f t="shared" ref="DX21:EA21" si="392">SUM(DX9:DX19)</f>
        <v>4259</v>
      </c>
      <c r="DY21" s="67">
        <f t="shared" si="392"/>
        <v>100</v>
      </c>
      <c r="DZ21" s="20">
        <f t="shared" si="392"/>
        <v>3370</v>
      </c>
      <c r="EA21" s="67">
        <f t="shared" si="392"/>
        <v>99.999999999999986</v>
      </c>
      <c r="EB21" s="20">
        <f t="shared" ref="EB21" si="393">SUM(EB14:EB18)</f>
        <v>0</v>
      </c>
      <c r="EC21" s="98">
        <f t="shared" ref="EC21" si="394">SUM(EC9:EC19)</f>
        <v>7629</v>
      </c>
      <c r="ED21" s="68">
        <f t="shared" ref="ED21:EG21" si="395">SUM(ED9:ED19)</f>
        <v>4204</v>
      </c>
      <c r="EE21" s="67">
        <f t="shared" si="395"/>
        <v>99.999999999999986</v>
      </c>
      <c r="EF21" s="20">
        <f t="shared" si="395"/>
        <v>3324</v>
      </c>
      <c r="EG21" s="67">
        <f t="shared" si="395"/>
        <v>100</v>
      </c>
      <c r="EH21" s="20">
        <f t="shared" ref="EH21" si="396">SUM(EH14:EH18)</f>
        <v>0</v>
      </c>
      <c r="EI21" s="98">
        <f t="shared" ref="EI21" si="397">SUM(EI9:EI19)</f>
        <v>7528</v>
      </c>
      <c r="EJ21" s="68">
        <f t="shared" ref="EJ21:EM21" si="398">SUM(EJ9:EJ19)</f>
        <v>4132</v>
      </c>
      <c r="EK21" s="67">
        <f t="shared" si="398"/>
        <v>100</v>
      </c>
      <c r="EL21" s="20">
        <f t="shared" si="398"/>
        <v>3280</v>
      </c>
      <c r="EM21" s="67">
        <f t="shared" si="398"/>
        <v>100</v>
      </c>
      <c r="EN21" s="20">
        <f t="shared" ref="EN21" si="399">SUM(EN14:EN18)</f>
        <v>0</v>
      </c>
      <c r="EO21" s="98">
        <f t="shared" ref="EO21" si="400">SUM(EO9:EO19)</f>
        <v>7412</v>
      </c>
      <c r="EP21" s="68">
        <f t="shared" ref="EP21:ES21" si="401">SUM(EP9:EP19)</f>
        <v>4117</v>
      </c>
      <c r="EQ21" s="67">
        <f t="shared" si="401"/>
        <v>100</v>
      </c>
      <c r="ER21" s="20">
        <f t="shared" si="401"/>
        <v>3273</v>
      </c>
      <c r="ES21" s="67">
        <f t="shared" si="401"/>
        <v>99.999999999999986</v>
      </c>
      <c r="ET21" s="20">
        <f t="shared" ref="ET21" si="402">SUM(ET14:ET18)</f>
        <v>5</v>
      </c>
      <c r="EU21" s="98">
        <f t="shared" ref="EU21" si="403">SUM(EU9:EU19)</f>
        <v>7395</v>
      </c>
      <c r="EV21" s="68">
        <f t="shared" ref="EV21:EY21" si="404">SUM(EV9:EV19)</f>
        <v>4101</v>
      </c>
      <c r="EW21" s="67">
        <f t="shared" si="404"/>
        <v>100</v>
      </c>
      <c r="EX21" s="20">
        <f t="shared" si="404"/>
        <v>3263</v>
      </c>
      <c r="EY21" s="67">
        <f t="shared" si="404"/>
        <v>99.999999999999986</v>
      </c>
      <c r="EZ21" s="20">
        <f t="shared" ref="EZ21" si="405">SUM(EZ14:EZ18)</f>
        <v>5</v>
      </c>
      <c r="FA21" s="98">
        <f t="shared" ref="FA21" si="406">SUM(FA9:FA19)</f>
        <v>7369</v>
      </c>
      <c r="FB21" s="68">
        <f t="shared" ref="FB21:FE21" si="407">SUM(FB9:FB19)</f>
        <v>4042</v>
      </c>
      <c r="FC21" s="67">
        <f t="shared" si="407"/>
        <v>100</v>
      </c>
      <c r="FD21" s="20">
        <f t="shared" si="407"/>
        <v>3218</v>
      </c>
      <c r="FE21" s="67">
        <f t="shared" si="407"/>
        <v>100</v>
      </c>
      <c r="FF21" s="20">
        <f t="shared" ref="FF21" si="408">SUM(FF14:FF18)</f>
        <v>6</v>
      </c>
      <c r="FG21" s="98">
        <f t="shared" ref="FG21" si="409">SUM(FG9:FG19)</f>
        <v>7266</v>
      </c>
      <c r="FH21" s="68">
        <f t="shared" ref="FH21:FK21" si="410">SUM(FH9:FH19)</f>
        <v>3966</v>
      </c>
      <c r="FI21" s="67">
        <f t="shared" si="410"/>
        <v>100</v>
      </c>
      <c r="FJ21" s="20">
        <f t="shared" si="410"/>
        <v>3144</v>
      </c>
      <c r="FK21" s="67">
        <f t="shared" si="410"/>
        <v>100</v>
      </c>
      <c r="FL21" s="20">
        <f t="shared" ref="FL21" si="411">SUM(FL14:FL18)</f>
        <v>5</v>
      </c>
      <c r="FM21" s="98">
        <f t="shared" ref="FM21" si="412">SUM(FM9:FM19)</f>
        <v>7115</v>
      </c>
      <c r="FN21" s="68">
        <f t="shared" ref="FN21:FQ21" si="413">SUM(FN9:FN19)</f>
        <v>3906</v>
      </c>
      <c r="FO21" s="67">
        <f t="shared" si="413"/>
        <v>100</v>
      </c>
      <c r="FP21" s="20">
        <f t="shared" si="413"/>
        <v>3081</v>
      </c>
      <c r="FQ21" s="67">
        <f t="shared" si="413"/>
        <v>100</v>
      </c>
      <c r="FR21" s="20">
        <f t="shared" ref="FR21" si="414">SUM(FR14:FR18)</f>
        <v>0</v>
      </c>
      <c r="FS21" s="98">
        <f t="shared" ref="FS21" si="415">SUM(FS9:FS19)</f>
        <v>6987</v>
      </c>
      <c r="FT21" s="68">
        <f t="shared" ref="FT21:FW21" si="416">SUM(FT9:FT19)</f>
        <v>3824</v>
      </c>
      <c r="FU21" s="67">
        <f t="shared" si="416"/>
        <v>100.00000000000001</v>
      </c>
      <c r="FV21" s="20">
        <f t="shared" si="416"/>
        <v>2998</v>
      </c>
      <c r="FW21" s="67">
        <f t="shared" si="416"/>
        <v>100.00000000000001</v>
      </c>
      <c r="FX21" s="20">
        <f t="shared" ref="FX21" si="417">SUM(FX14:FX18)</f>
        <v>0</v>
      </c>
      <c r="FY21" s="98">
        <f t="shared" ref="FY21" si="418">SUM(FY9:FY19)</f>
        <v>6822</v>
      </c>
      <c r="FZ21" s="20">
        <f t="shared" ref="FZ21:GC21" si="419">SUM(FZ9:FZ19)</f>
        <v>3750</v>
      </c>
      <c r="GA21" s="67">
        <f t="shared" si="419"/>
        <v>100.00000000000001</v>
      </c>
      <c r="GB21" s="20">
        <f t="shared" si="419"/>
        <v>2932</v>
      </c>
      <c r="GC21" s="67">
        <f t="shared" si="419"/>
        <v>100.00000000000001</v>
      </c>
      <c r="GD21" s="20">
        <f t="shared" ref="GD21" si="420">SUM(GD14:GD18)</f>
        <v>0</v>
      </c>
      <c r="GE21" s="98">
        <f t="shared" ref="GE21" si="421">SUM(GE9:GE19)</f>
        <v>6682</v>
      </c>
      <c r="GF21" s="20">
        <f t="shared" ref="GF21:GI21" si="422">SUM(GF9:GF19)</f>
        <v>3724</v>
      </c>
      <c r="GG21" s="67">
        <f t="shared" si="422"/>
        <v>100</v>
      </c>
      <c r="GH21" s="20">
        <f t="shared" si="422"/>
        <v>2916</v>
      </c>
      <c r="GI21" s="67">
        <f t="shared" si="422"/>
        <v>100</v>
      </c>
      <c r="GJ21" s="20">
        <f t="shared" ref="GJ21" si="423">SUM(GJ14:GJ18)</f>
        <v>5</v>
      </c>
      <c r="GK21" s="98">
        <f t="shared" ref="GK21" si="424">SUM(GK9:GK19)</f>
        <v>6645</v>
      </c>
      <c r="GL21" s="20">
        <f t="shared" ref="GL21:GO21" si="425">SUM(GL9:GL19)</f>
        <v>3697</v>
      </c>
      <c r="GM21" s="67">
        <f t="shared" si="425"/>
        <v>100</v>
      </c>
      <c r="GN21" s="20">
        <f t="shared" si="425"/>
        <v>2869</v>
      </c>
      <c r="GO21" s="67">
        <f t="shared" si="425"/>
        <v>100</v>
      </c>
      <c r="GP21" s="20">
        <f t="shared" ref="GP21" si="426">SUM(GP14:GP18)</f>
        <v>0</v>
      </c>
      <c r="GQ21" s="20">
        <f t="shared" ref="GQ21:GR21" si="427">SUM(GQ9:GQ19)</f>
        <v>6566</v>
      </c>
      <c r="GR21" s="67">
        <f t="shared" si="427"/>
        <v>100</v>
      </c>
      <c r="GS21" s="68">
        <f t="shared" ref="GS21:GV21" si="428">SUM(GS9:GS19)</f>
        <v>3646</v>
      </c>
      <c r="GT21" s="67">
        <f t="shared" si="428"/>
        <v>100.00000000000001</v>
      </c>
      <c r="GU21" s="20">
        <f t="shared" si="428"/>
        <v>2826</v>
      </c>
      <c r="GV21" s="67">
        <f t="shared" si="428"/>
        <v>100</v>
      </c>
      <c r="GW21" s="20">
        <f t="shared" ref="GW21" si="429">SUM(GW14:GW18)</f>
        <v>0</v>
      </c>
      <c r="GX21" s="20">
        <f t="shared" ref="GX21:GY21" si="430">SUM(GX9:GX19)</f>
        <v>6472</v>
      </c>
      <c r="GY21" s="103">
        <f t="shared" si="430"/>
        <v>100</v>
      </c>
      <c r="GZ21" s="68">
        <f t="shared" ref="GZ21:HC21" si="431">SUM(GZ9:GZ19)</f>
        <v>3534</v>
      </c>
      <c r="HA21" s="67">
        <f t="shared" si="431"/>
        <v>100.00000000000001</v>
      </c>
      <c r="HB21" s="20">
        <f t="shared" si="431"/>
        <v>2744</v>
      </c>
      <c r="HC21" s="67">
        <f t="shared" si="431"/>
        <v>100</v>
      </c>
      <c r="HD21" s="20">
        <f t="shared" ref="HD21" si="432">SUM(HD14:HD18)</f>
        <v>0</v>
      </c>
      <c r="HE21" s="20">
        <f t="shared" ref="HE21:HF21" si="433">SUM(HE9:HE19)</f>
        <v>6278</v>
      </c>
      <c r="HF21" s="103">
        <f t="shared" si="433"/>
        <v>100</v>
      </c>
      <c r="HG21" s="20">
        <f t="shared" ref="HG21:HJ21" si="434">SUM(HG9:HG19)</f>
        <v>3442</v>
      </c>
      <c r="HH21" s="67">
        <f t="shared" si="434"/>
        <v>99.999999999999986</v>
      </c>
      <c r="HI21" s="20">
        <f t="shared" si="434"/>
        <v>2667</v>
      </c>
      <c r="HJ21" s="67">
        <f t="shared" si="434"/>
        <v>100</v>
      </c>
      <c r="HK21" s="20">
        <f t="shared" ref="HK21" si="435">SUM(HK14:HK18)</f>
        <v>0</v>
      </c>
      <c r="HL21" s="20">
        <f t="shared" ref="HL21:HM21" si="436">SUM(HL9:HL19)</f>
        <v>6109</v>
      </c>
      <c r="HM21" s="103">
        <f t="shared" si="436"/>
        <v>100</v>
      </c>
      <c r="HN21" s="68">
        <f t="shared" ref="HN21:HO21" si="437">SUM(HN9:HN19)</f>
        <v>3344</v>
      </c>
      <c r="HO21" s="67">
        <f t="shared" si="437"/>
        <v>100</v>
      </c>
      <c r="HP21" s="20">
        <f t="shared" ref="HP21:HQ21" si="438">SUM(HP9:HP19)</f>
        <v>2563</v>
      </c>
      <c r="HQ21" s="67">
        <f t="shared" si="438"/>
        <v>99.999999999999986</v>
      </c>
      <c r="HR21" s="20">
        <f t="shared" ref="HR21" si="439">SUM(HR14:HR18)</f>
        <v>0</v>
      </c>
      <c r="HS21" s="20">
        <f t="shared" ref="HS21:HT21" si="440">SUM(HS9:HS19)</f>
        <v>5907</v>
      </c>
      <c r="HT21" s="103">
        <f t="shared" si="440"/>
        <v>100</v>
      </c>
      <c r="HU21" s="20">
        <f t="shared" si="331"/>
        <v>3262</v>
      </c>
      <c r="HV21" s="67">
        <f t="shared" si="331"/>
        <v>100</v>
      </c>
      <c r="HW21" s="20">
        <f t="shared" ref="HW21:IA21" si="441">SUM(HW9:HW19)</f>
        <v>2482</v>
      </c>
      <c r="HX21" s="67">
        <f t="shared" si="441"/>
        <v>100</v>
      </c>
      <c r="HY21" s="20">
        <f t="shared" ref="HY21" si="442">SUM(HY14:HY18)</f>
        <v>0</v>
      </c>
      <c r="HZ21" s="20">
        <f t="shared" si="441"/>
        <v>5744</v>
      </c>
      <c r="IA21" s="67">
        <f t="shared" si="441"/>
        <v>100</v>
      </c>
      <c r="IB21" s="68">
        <f>SUM(IB9:IB18)</f>
        <v>3041</v>
      </c>
      <c r="IC21" s="38">
        <f>SUM(IC9:IC18)</f>
        <v>100</v>
      </c>
      <c r="ID21" s="20">
        <f>SUM(ID9:ID18)</f>
        <v>2275</v>
      </c>
      <c r="IE21" s="30">
        <f>SUM(IE9:IE18)</f>
        <v>100</v>
      </c>
      <c r="IF21" s="20">
        <f t="shared" ref="IF21" si="443">SUM(IF14:IF18)</f>
        <v>0</v>
      </c>
      <c r="IG21" s="20">
        <f t="shared" ref="IG21:IL21" si="444">SUM(IG9:IG18)</f>
        <v>5316</v>
      </c>
      <c r="IH21" s="37">
        <f t="shared" si="444"/>
        <v>99.999999999999986</v>
      </c>
      <c r="II21" s="20">
        <f t="shared" si="444"/>
        <v>2934</v>
      </c>
      <c r="IJ21" s="38">
        <f t="shared" si="444"/>
        <v>100</v>
      </c>
      <c r="IK21" s="20">
        <f t="shared" si="444"/>
        <v>2156</v>
      </c>
      <c r="IL21" s="30">
        <f t="shared" si="444"/>
        <v>100</v>
      </c>
      <c r="IM21" s="20">
        <f t="shared" ref="IM21" si="445">SUM(IM14:IM18)</f>
        <v>0</v>
      </c>
      <c r="IN21" s="20">
        <f t="shared" ref="IN21:IS21" si="446">SUM(IN9:IN18)</f>
        <v>5090</v>
      </c>
      <c r="IO21" s="37">
        <f t="shared" si="446"/>
        <v>100</v>
      </c>
      <c r="IP21" s="20">
        <f t="shared" si="446"/>
        <v>2801</v>
      </c>
      <c r="IQ21" s="38">
        <f t="shared" si="446"/>
        <v>100</v>
      </c>
      <c r="IR21" s="20">
        <f t="shared" si="446"/>
        <v>2074</v>
      </c>
      <c r="IS21" s="30">
        <f t="shared" si="446"/>
        <v>100</v>
      </c>
      <c r="IT21" s="20">
        <f t="shared" ref="IT21" si="447">SUM(IT14:IT18)</f>
        <v>0</v>
      </c>
      <c r="IU21" s="20">
        <f t="shared" ref="IU21:IZ21" si="448">SUM(IU9:IU18)</f>
        <v>4875</v>
      </c>
      <c r="IV21" s="37">
        <f t="shared" si="448"/>
        <v>100</v>
      </c>
      <c r="IW21" s="20">
        <f t="shared" si="448"/>
        <v>2666</v>
      </c>
      <c r="IX21" s="38">
        <f t="shared" si="448"/>
        <v>100</v>
      </c>
      <c r="IY21" s="20">
        <f t="shared" si="448"/>
        <v>1929</v>
      </c>
      <c r="IZ21" s="30">
        <f t="shared" si="448"/>
        <v>100</v>
      </c>
      <c r="JA21" s="20">
        <f t="shared" ref="JA21" si="449">SUM(JA14:JA18)</f>
        <v>0</v>
      </c>
      <c r="JB21" s="20">
        <f t="shared" ref="JB21:JG21" si="450">SUM(JB9:JB18)</f>
        <v>4595</v>
      </c>
      <c r="JC21" s="37">
        <f t="shared" si="450"/>
        <v>100</v>
      </c>
      <c r="JD21" s="20">
        <f t="shared" si="450"/>
        <v>2559</v>
      </c>
      <c r="JE21" s="38">
        <f t="shared" si="450"/>
        <v>100</v>
      </c>
      <c r="JF21" s="20">
        <f t="shared" si="450"/>
        <v>1842</v>
      </c>
      <c r="JG21" s="30">
        <f t="shared" si="450"/>
        <v>100</v>
      </c>
      <c r="JH21" s="20">
        <f t="shared" ref="JH21" si="451">SUM(JH14:JH18)</f>
        <v>0</v>
      </c>
      <c r="JI21" s="20">
        <f t="shared" ref="JI21:JN21" si="452">SUM(JI9:JI18)</f>
        <v>4401</v>
      </c>
      <c r="JJ21" s="37">
        <f t="shared" si="452"/>
        <v>100</v>
      </c>
      <c r="JK21" s="20">
        <f t="shared" si="452"/>
        <v>2486</v>
      </c>
      <c r="JL21" s="38">
        <f t="shared" si="452"/>
        <v>100</v>
      </c>
      <c r="JM21" s="20">
        <f t="shared" si="452"/>
        <v>1805</v>
      </c>
      <c r="JN21" s="30">
        <f t="shared" si="452"/>
        <v>100</v>
      </c>
      <c r="JO21" s="20">
        <f t="shared" ref="JO21" si="453">SUM(JO14:JO18)</f>
        <v>0</v>
      </c>
      <c r="JP21" s="20">
        <f t="shared" ref="JP21:JU21" si="454">SUM(JP9:JP18)</f>
        <v>4291</v>
      </c>
      <c r="JQ21" s="37">
        <f t="shared" si="454"/>
        <v>100.00000000000001</v>
      </c>
      <c r="JR21" s="20">
        <f t="shared" si="454"/>
        <v>2381</v>
      </c>
      <c r="JS21" s="38">
        <f t="shared" si="454"/>
        <v>100</v>
      </c>
      <c r="JT21" s="20">
        <f t="shared" si="454"/>
        <v>1725</v>
      </c>
      <c r="JU21" s="30">
        <f t="shared" si="454"/>
        <v>100</v>
      </c>
      <c r="JV21" s="20">
        <f t="shared" ref="JV21" si="455">SUM(JV14:JV18)</f>
        <v>0</v>
      </c>
      <c r="JW21" s="20">
        <f t="shared" ref="JW21:KB21" si="456">SUM(JW9:JW18)</f>
        <v>4106</v>
      </c>
      <c r="JX21" s="37">
        <f t="shared" si="456"/>
        <v>100</v>
      </c>
      <c r="JY21" s="20">
        <f t="shared" si="456"/>
        <v>2234</v>
      </c>
      <c r="JZ21" s="38">
        <f t="shared" si="456"/>
        <v>100</v>
      </c>
      <c r="KA21" s="20">
        <f t="shared" si="456"/>
        <v>1629</v>
      </c>
      <c r="KB21" s="30">
        <f t="shared" si="456"/>
        <v>100.00000000000001</v>
      </c>
      <c r="KC21" s="20">
        <f t="shared" ref="KC21" si="457">SUM(KC14:KC18)</f>
        <v>0</v>
      </c>
      <c r="KD21" s="20">
        <f t="shared" ref="KD21:KI21" si="458">SUM(KD9:KD18)</f>
        <v>3863</v>
      </c>
      <c r="KE21" s="37">
        <f t="shared" si="458"/>
        <v>100</v>
      </c>
      <c r="KF21" s="20">
        <f t="shared" si="458"/>
        <v>2074</v>
      </c>
      <c r="KG21" s="38">
        <f t="shared" si="458"/>
        <v>100</v>
      </c>
      <c r="KH21" s="20">
        <f t="shared" si="458"/>
        <v>1488</v>
      </c>
      <c r="KI21" s="30">
        <f t="shared" si="458"/>
        <v>100</v>
      </c>
      <c r="KJ21" s="20">
        <f t="shared" ref="KJ21" si="459">SUM(KJ14:KJ18)</f>
        <v>0</v>
      </c>
      <c r="KK21" s="20">
        <f t="shared" ref="KK21:KP21" si="460">SUM(KK9:KK18)</f>
        <v>3562</v>
      </c>
      <c r="KL21" s="37">
        <f t="shared" si="460"/>
        <v>100</v>
      </c>
      <c r="KM21" s="20">
        <f t="shared" si="460"/>
        <v>1907</v>
      </c>
      <c r="KN21" s="38">
        <f t="shared" si="460"/>
        <v>100</v>
      </c>
      <c r="KO21" s="20">
        <f t="shared" si="460"/>
        <v>1342</v>
      </c>
      <c r="KP21" s="30">
        <f t="shared" si="460"/>
        <v>100</v>
      </c>
      <c r="KQ21" s="20">
        <f t="shared" ref="KQ21" si="461">SUM(KQ14:KQ18)</f>
        <v>0</v>
      </c>
      <c r="KR21" s="20">
        <f t="shared" ref="KR21:KW21" si="462">SUM(KR9:KR18)</f>
        <v>3249</v>
      </c>
      <c r="KS21" s="37">
        <f t="shared" si="462"/>
        <v>100</v>
      </c>
      <c r="KT21" s="20">
        <f t="shared" si="462"/>
        <v>1756</v>
      </c>
      <c r="KU21" s="38">
        <f t="shared" si="462"/>
        <v>100</v>
      </c>
      <c r="KV21" s="20">
        <f t="shared" si="462"/>
        <v>1209</v>
      </c>
      <c r="KW21" s="30">
        <f t="shared" si="462"/>
        <v>100</v>
      </c>
      <c r="KX21" s="20">
        <f t="shared" ref="KX21" si="463">SUM(KX14:KX18)</f>
        <v>0</v>
      </c>
      <c r="KY21" s="20">
        <f t="shared" ref="KY21:LD21" si="464">SUM(KY9:KY18)</f>
        <v>2965</v>
      </c>
      <c r="KZ21" s="37">
        <f t="shared" si="464"/>
        <v>100</v>
      </c>
      <c r="LA21" s="20">
        <f t="shared" si="464"/>
        <v>1658</v>
      </c>
      <c r="LB21" s="38">
        <f t="shared" si="464"/>
        <v>100</v>
      </c>
      <c r="LC21" s="20">
        <f t="shared" si="464"/>
        <v>1135</v>
      </c>
      <c r="LD21" s="30">
        <f t="shared" si="464"/>
        <v>100</v>
      </c>
      <c r="LE21" s="20">
        <f t="shared" ref="LE21" si="465">SUM(LE14:LE18)</f>
        <v>0</v>
      </c>
      <c r="LF21" s="20">
        <f t="shared" ref="LF21:LK21" si="466">SUM(LF9:LF18)</f>
        <v>2793</v>
      </c>
      <c r="LG21" s="37">
        <f t="shared" si="466"/>
        <v>100</v>
      </c>
      <c r="LH21" s="20">
        <f t="shared" si="466"/>
        <v>1592</v>
      </c>
      <c r="LI21" s="38">
        <f t="shared" si="466"/>
        <v>100</v>
      </c>
      <c r="LJ21" s="20">
        <f t="shared" si="466"/>
        <v>1076</v>
      </c>
      <c r="LK21" s="30">
        <f t="shared" si="466"/>
        <v>100</v>
      </c>
      <c r="LL21" s="20">
        <f t="shared" ref="LL21" si="467">SUM(LL14:LL18)</f>
        <v>0</v>
      </c>
      <c r="LM21" s="20">
        <f t="shared" ref="LM21:LR21" si="468">SUM(LM9:LM18)</f>
        <v>2668</v>
      </c>
      <c r="LN21" s="37">
        <f t="shared" si="468"/>
        <v>100</v>
      </c>
      <c r="LO21" s="20">
        <f t="shared" si="468"/>
        <v>1522</v>
      </c>
      <c r="LP21" s="38">
        <f t="shared" si="468"/>
        <v>99.999999999999986</v>
      </c>
      <c r="LQ21" s="20">
        <f t="shared" si="468"/>
        <v>1018</v>
      </c>
      <c r="LR21" s="30">
        <f t="shared" si="468"/>
        <v>100</v>
      </c>
      <c r="LS21" s="20">
        <f t="shared" ref="LS21" si="469">SUM(LS14:LS18)</f>
        <v>0</v>
      </c>
      <c r="LT21" s="20">
        <f t="shared" ref="LT21:LY21" si="470">SUM(LT9:LT18)</f>
        <v>2540</v>
      </c>
      <c r="LU21" s="37">
        <f t="shared" si="470"/>
        <v>100</v>
      </c>
      <c r="LV21" s="20">
        <f t="shared" si="470"/>
        <v>1426</v>
      </c>
      <c r="LW21" s="38">
        <f t="shared" si="470"/>
        <v>100</v>
      </c>
      <c r="LX21" s="20">
        <f t="shared" si="470"/>
        <v>943</v>
      </c>
      <c r="LY21" s="30">
        <f t="shared" si="470"/>
        <v>100</v>
      </c>
      <c r="LZ21" s="20">
        <f t="shared" ref="LZ21" si="471">SUM(LZ14:LZ18)</f>
        <v>0</v>
      </c>
      <c r="MA21" s="20">
        <f t="shared" ref="MA21:MF21" si="472">SUM(MA9:MA18)</f>
        <v>2369</v>
      </c>
      <c r="MB21" s="37">
        <f t="shared" si="472"/>
        <v>100</v>
      </c>
      <c r="MC21" s="20">
        <f t="shared" si="472"/>
        <v>1286</v>
      </c>
      <c r="MD21" s="38">
        <f t="shared" si="472"/>
        <v>100</v>
      </c>
      <c r="ME21" s="20">
        <f t="shared" si="472"/>
        <v>817</v>
      </c>
      <c r="MF21" s="30">
        <f t="shared" si="472"/>
        <v>100</v>
      </c>
      <c r="MG21" s="20">
        <f t="shared" ref="MG21" si="473">SUM(MG14:MG18)</f>
        <v>0</v>
      </c>
      <c r="MH21" s="20">
        <f t="shared" ref="MH21:MM21" si="474">SUM(MH9:MH18)</f>
        <v>2103</v>
      </c>
      <c r="MI21" s="37">
        <f t="shared" si="474"/>
        <v>100</v>
      </c>
      <c r="MJ21" s="20">
        <f t="shared" si="474"/>
        <v>1151</v>
      </c>
      <c r="MK21" s="30">
        <f t="shared" si="474"/>
        <v>100</v>
      </c>
      <c r="ML21" s="20">
        <f t="shared" si="474"/>
        <v>706</v>
      </c>
      <c r="MM21" s="30">
        <f t="shared" si="474"/>
        <v>100</v>
      </c>
      <c r="MN21" s="20">
        <f t="shared" ref="MN21" si="475">SUM(MN14:MN18)</f>
        <v>0</v>
      </c>
      <c r="MO21" s="20">
        <f t="shared" ref="MO21:MT21" si="476">SUM(MO9:MO18)</f>
        <v>1857</v>
      </c>
      <c r="MP21" s="37">
        <f t="shared" si="476"/>
        <v>100</v>
      </c>
      <c r="MQ21" s="20">
        <f t="shared" si="476"/>
        <v>1012</v>
      </c>
      <c r="MR21" s="30">
        <f t="shared" si="476"/>
        <v>100</v>
      </c>
      <c r="MS21" s="20">
        <f t="shared" si="476"/>
        <v>592</v>
      </c>
      <c r="MT21" s="30">
        <f t="shared" si="476"/>
        <v>100</v>
      </c>
      <c r="MU21" s="20">
        <f t="shared" ref="MU21" si="477">SUM(MU14:MU18)</f>
        <v>0</v>
      </c>
      <c r="MV21" s="20">
        <f t="shared" ref="MV21:NA21" si="478">SUM(MV9:MV18)</f>
        <v>1604</v>
      </c>
      <c r="MW21" s="37">
        <f t="shared" si="478"/>
        <v>100</v>
      </c>
      <c r="MX21" s="20">
        <f t="shared" si="478"/>
        <v>913</v>
      </c>
      <c r="MY21" s="30">
        <f t="shared" si="478"/>
        <v>100</v>
      </c>
      <c r="MZ21" s="20">
        <f t="shared" si="478"/>
        <v>518</v>
      </c>
      <c r="NA21" s="30">
        <f t="shared" si="478"/>
        <v>100</v>
      </c>
      <c r="NB21" s="20">
        <f t="shared" ref="NB21" si="479">SUM(NB14:NB18)</f>
        <v>0</v>
      </c>
      <c r="NC21" s="20">
        <f t="shared" ref="NC21:NH21" si="480">SUM(NC9:NC18)</f>
        <v>1431</v>
      </c>
      <c r="ND21" s="37">
        <f t="shared" si="480"/>
        <v>99.999999999999986</v>
      </c>
      <c r="NE21" s="20">
        <f t="shared" si="480"/>
        <v>851</v>
      </c>
      <c r="NF21" s="30">
        <f t="shared" si="480"/>
        <v>100</v>
      </c>
      <c r="NG21" s="20">
        <f t="shared" si="480"/>
        <v>488</v>
      </c>
      <c r="NH21" s="30">
        <f t="shared" si="480"/>
        <v>100.00000000000001</v>
      </c>
      <c r="NI21" s="20">
        <f t="shared" ref="NI21" si="481">SUM(NI14:NI18)</f>
        <v>0</v>
      </c>
      <c r="NJ21" s="20">
        <f t="shared" ref="NJ21:NO21" si="482">SUM(NJ9:NJ18)</f>
        <v>1339</v>
      </c>
      <c r="NK21" s="37">
        <f t="shared" si="482"/>
        <v>100</v>
      </c>
      <c r="NL21" s="20">
        <f t="shared" si="482"/>
        <v>753</v>
      </c>
      <c r="NM21" s="30">
        <f t="shared" si="482"/>
        <v>100</v>
      </c>
      <c r="NN21" s="20">
        <f t="shared" si="482"/>
        <v>403</v>
      </c>
      <c r="NO21" s="30">
        <f t="shared" si="482"/>
        <v>100</v>
      </c>
      <c r="NP21" s="20">
        <f t="shared" ref="NP21" si="483">SUM(NP14:NP18)</f>
        <v>0</v>
      </c>
      <c r="NQ21" s="20">
        <f t="shared" ref="NQ21:NV21" si="484">SUM(NQ9:NQ18)</f>
        <v>1156</v>
      </c>
      <c r="NR21" s="37">
        <f t="shared" si="484"/>
        <v>100</v>
      </c>
      <c r="NS21" s="20">
        <f t="shared" si="484"/>
        <v>661</v>
      </c>
      <c r="NT21" s="30">
        <f t="shared" si="484"/>
        <v>99.999999999999986</v>
      </c>
      <c r="NU21" s="20">
        <f t="shared" si="484"/>
        <v>353</v>
      </c>
      <c r="NV21" s="30">
        <f t="shared" si="484"/>
        <v>100</v>
      </c>
      <c r="NW21" s="20">
        <f t="shared" ref="NW21" si="485">SUM(NW14:NW18)</f>
        <v>0</v>
      </c>
      <c r="NX21" s="20">
        <f t="shared" ref="NX21:OC21" si="486">SUM(NX9:NX18)</f>
        <v>1014</v>
      </c>
      <c r="NY21" s="37">
        <f t="shared" si="486"/>
        <v>100</v>
      </c>
      <c r="NZ21" s="20">
        <f t="shared" si="486"/>
        <v>567</v>
      </c>
      <c r="OA21" s="30">
        <f t="shared" si="486"/>
        <v>100</v>
      </c>
      <c r="OB21" s="20">
        <f t="shared" si="486"/>
        <v>303</v>
      </c>
      <c r="OC21" s="30">
        <f t="shared" si="486"/>
        <v>100</v>
      </c>
      <c r="OD21" s="20">
        <f t="shared" ref="OD21" si="487">SUM(OD14:OD18)</f>
        <v>0</v>
      </c>
      <c r="OE21" s="20">
        <f t="shared" ref="OE21:OJ21" si="488">SUM(OE9:OE18)</f>
        <v>870</v>
      </c>
      <c r="OF21" s="37">
        <f t="shared" si="488"/>
        <v>100</v>
      </c>
      <c r="OG21" s="20">
        <f t="shared" si="488"/>
        <v>479</v>
      </c>
      <c r="OH21" s="30">
        <f t="shared" si="488"/>
        <v>100.00000000000001</v>
      </c>
      <c r="OI21" s="20">
        <f t="shared" si="488"/>
        <v>251</v>
      </c>
      <c r="OJ21" s="30">
        <f t="shared" si="488"/>
        <v>100</v>
      </c>
      <c r="OK21" s="20">
        <f t="shared" ref="OK21" si="489">SUM(OK14:OK18)</f>
        <v>0</v>
      </c>
      <c r="OL21" s="20">
        <f t="shared" ref="OL21:OQ21" si="490">SUM(OL9:OL18)</f>
        <v>730</v>
      </c>
      <c r="OM21" s="37">
        <f t="shared" si="490"/>
        <v>100.00000000000001</v>
      </c>
      <c r="ON21" s="20">
        <f t="shared" si="490"/>
        <v>383</v>
      </c>
      <c r="OO21" s="30">
        <f t="shared" si="490"/>
        <v>100</v>
      </c>
      <c r="OP21" s="20">
        <f t="shared" si="490"/>
        <v>198</v>
      </c>
      <c r="OQ21" s="30">
        <f t="shared" si="490"/>
        <v>100</v>
      </c>
      <c r="OR21" s="20">
        <f t="shared" ref="OR21" si="491">SUM(OR14:OR18)</f>
        <v>0</v>
      </c>
      <c r="OS21" s="20">
        <f t="shared" ref="OS21:OX21" si="492">SUM(OS9:OS18)</f>
        <v>581</v>
      </c>
      <c r="OT21" s="37">
        <f t="shared" si="492"/>
        <v>100</v>
      </c>
      <c r="OU21" s="20">
        <f t="shared" si="492"/>
        <v>302</v>
      </c>
      <c r="OV21" s="30">
        <f t="shared" si="492"/>
        <v>99.999999999999986</v>
      </c>
      <c r="OW21" s="20">
        <f t="shared" si="492"/>
        <v>151</v>
      </c>
      <c r="OX21" s="30">
        <f t="shared" si="492"/>
        <v>100</v>
      </c>
      <c r="OY21" s="20">
        <f t="shared" ref="OY21" si="493">SUM(OY14:OY18)</f>
        <v>0</v>
      </c>
      <c r="OZ21" s="20">
        <f t="shared" ref="OZ21:PE21" si="494">SUM(OZ9:OZ18)</f>
        <v>453</v>
      </c>
      <c r="PA21" s="37">
        <f t="shared" si="494"/>
        <v>100</v>
      </c>
      <c r="PB21" s="20">
        <f t="shared" si="494"/>
        <v>255</v>
      </c>
      <c r="PC21" s="30">
        <f t="shared" si="494"/>
        <v>100</v>
      </c>
      <c r="PD21" s="20">
        <f t="shared" si="494"/>
        <v>132</v>
      </c>
      <c r="PE21" s="30">
        <f t="shared" si="494"/>
        <v>100</v>
      </c>
      <c r="PF21" s="20">
        <f t="shared" ref="PF21" si="495">SUM(PF14:PF18)</f>
        <v>1</v>
      </c>
      <c r="PG21" s="20">
        <f>SUM(PG9:PG18)</f>
        <v>388</v>
      </c>
      <c r="PH21" s="37">
        <f>SUM(PH9:PH18)</f>
        <v>100</v>
      </c>
      <c r="PI21" s="31"/>
      <c r="PJ21" s="65"/>
      <c r="PK21" s="65"/>
      <c r="PL21" s="65"/>
      <c r="PM21" s="65"/>
      <c r="PN21" s="65"/>
      <c r="PO21" s="65"/>
      <c r="PP21" s="65"/>
      <c r="PQ21" s="65"/>
      <c r="PR21" s="31"/>
      <c r="PS21" s="31"/>
      <c r="PT21" s="31"/>
      <c r="PU21" s="31"/>
      <c r="PV21" s="31"/>
      <c r="PW21" s="31"/>
      <c r="PX21" s="31"/>
      <c r="PY21" s="31"/>
      <c r="PZ21" s="31"/>
      <c r="QA21" s="31"/>
      <c r="QB21" s="31"/>
      <c r="QC21" s="31"/>
      <c r="QD21" s="31"/>
      <c r="QE21" s="31"/>
      <c r="QF21" s="31"/>
      <c r="QG21" s="31"/>
      <c r="QH21" s="31"/>
      <c r="QI21" s="31"/>
      <c r="QJ21" s="31"/>
      <c r="QK21" s="31"/>
      <c r="QL21" s="31"/>
      <c r="QM21" s="31"/>
      <c r="QN21" s="31"/>
      <c r="QO21" s="31"/>
      <c r="QP21" s="31"/>
      <c r="QQ21" s="31"/>
      <c r="QR21" s="31"/>
      <c r="QS21" s="31"/>
      <c r="QT21" s="31"/>
      <c r="QU21" s="31"/>
      <c r="QV21" s="31"/>
      <c r="QW21" s="31"/>
      <c r="QX21" s="31"/>
      <c r="QY21" s="31"/>
      <c r="QZ21" s="31"/>
      <c r="RA21" s="31"/>
      <c r="RB21" s="31"/>
      <c r="RC21" s="31"/>
      <c r="RD21" s="31"/>
      <c r="RE21" s="31"/>
      <c r="RF21" s="31"/>
      <c r="RG21" s="31"/>
      <c r="RH21" s="31"/>
      <c r="RI21" s="31"/>
      <c r="RJ21" s="31"/>
      <c r="RK21" s="31"/>
      <c r="RL21" s="31"/>
      <c r="RM21" s="31"/>
      <c r="RN21" s="31"/>
      <c r="RO21" s="31"/>
      <c r="RP21" s="31"/>
      <c r="RQ21" s="31"/>
      <c r="RR21" s="31"/>
      <c r="RS21" s="31"/>
      <c r="RT21" s="31"/>
      <c r="RU21" s="31"/>
      <c r="RV21" s="31"/>
      <c r="RW21" s="31"/>
      <c r="RX21" s="31"/>
      <c r="RY21" s="31"/>
      <c r="RZ21" s="31"/>
      <c r="SA21" s="31"/>
      <c r="SB21" s="31"/>
      <c r="SC21" s="31"/>
      <c r="SD21" s="31"/>
      <c r="SE21" s="31"/>
      <c r="SF21" s="31"/>
      <c r="SG21" s="31"/>
      <c r="SH21" s="31"/>
      <c r="SI21" s="31"/>
      <c r="SJ21" s="31"/>
      <c r="SK21" s="31"/>
      <c r="SL21" s="31"/>
      <c r="SM21" s="31"/>
      <c r="SN21" s="31"/>
      <c r="SO21" s="31"/>
      <c r="SP21" s="31"/>
      <c r="SQ21" s="31"/>
      <c r="SR21" s="31"/>
      <c r="SS21" s="31"/>
      <c r="ST21" s="31"/>
      <c r="SU21" s="31"/>
      <c r="SV21" s="31"/>
      <c r="SW21" s="31"/>
      <c r="SX21" s="31"/>
      <c r="SY21" s="31"/>
      <c r="SZ21" s="31"/>
      <c r="TA21" s="31"/>
      <c r="TB21" s="31"/>
      <c r="TC21" s="31"/>
      <c r="TD21" s="31"/>
      <c r="TE21" s="31"/>
      <c r="TF21" s="31"/>
      <c r="TG21" s="31"/>
      <c r="TH21" s="31"/>
      <c r="TI21" s="31"/>
      <c r="TJ21" s="31"/>
      <c r="TK21" s="31"/>
      <c r="TL21" s="31"/>
      <c r="TM21" s="31"/>
      <c r="TN21" s="31"/>
      <c r="TO21" s="31"/>
      <c r="TP21" s="31"/>
      <c r="TQ21" s="31"/>
      <c r="TR21" s="31"/>
      <c r="TS21" s="31"/>
      <c r="TT21" s="31"/>
      <c r="TU21" s="31"/>
      <c r="TV21" s="31"/>
      <c r="TW21" s="31"/>
      <c r="TX21" s="31"/>
      <c r="TY21" s="31"/>
      <c r="TZ21" s="31"/>
      <c r="UA21" s="31"/>
      <c r="UB21" s="31"/>
      <c r="UC21" s="31"/>
      <c r="UD21" s="31"/>
      <c r="UE21" s="31"/>
      <c r="UF21" s="31"/>
      <c r="UG21" s="31"/>
      <c r="UH21" s="31"/>
      <c r="UI21" s="31"/>
      <c r="UJ21" s="31"/>
      <c r="UK21" s="31"/>
      <c r="UL21" s="31"/>
      <c r="UM21" s="31"/>
      <c r="UN21" s="31"/>
      <c r="UO21" s="31"/>
      <c r="UP21" s="31"/>
      <c r="UQ21" s="31"/>
      <c r="UR21" s="31"/>
      <c r="US21" s="31"/>
      <c r="UT21" s="31"/>
      <c r="UU21" s="31"/>
      <c r="UV21" s="31"/>
      <c r="UW21" s="31"/>
      <c r="UX21" s="31"/>
      <c r="UY21" s="31"/>
      <c r="UZ21" s="31"/>
      <c r="VA21" s="31"/>
      <c r="VB21" s="31"/>
      <c r="VC21" s="31"/>
      <c r="VD21" s="31"/>
      <c r="VE21" s="31"/>
      <c r="VF21" s="31"/>
      <c r="VG21" s="31"/>
      <c r="VH21" s="31"/>
      <c r="VI21" s="31"/>
      <c r="VJ21" s="31"/>
      <c r="VK21" s="31"/>
      <c r="VL21" s="31"/>
      <c r="VM21" s="31"/>
      <c r="VN21" s="31"/>
      <c r="VO21" s="31"/>
      <c r="VP21" s="31"/>
      <c r="VQ21" s="31"/>
      <c r="VR21" s="31"/>
      <c r="VS21" s="31"/>
      <c r="VT21" s="31"/>
      <c r="VU21" s="31"/>
      <c r="VV21" s="31"/>
      <c r="VW21" s="31"/>
      <c r="VX21" s="31"/>
      <c r="VY21" s="31"/>
      <c r="VZ21" s="31"/>
      <c r="WA21" s="31"/>
      <c r="WB21" s="31"/>
      <c r="WC21" s="31"/>
      <c r="WD21" s="31"/>
      <c r="WE21" s="31"/>
      <c r="WF21" s="31"/>
      <c r="WG21" s="31"/>
      <c r="WH21" s="31"/>
      <c r="WI21" s="31"/>
      <c r="WJ21" s="31"/>
      <c r="WK21" s="31"/>
      <c r="WL21" s="31"/>
      <c r="WM21" s="31"/>
      <c r="WN21" s="31"/>
      <c r="WO21" s="31"/>
      <c r="WP21" s="31"/>
      <c r="WQ21" s="31"/>
      <c r="WR21" s="31"/>
      <c r="WS21" s="31"/>
      <c r="WT21" s="31"/>
      <c r="WU21" s="31"/>
      <c r="WV21" s="31"/>
      <c r="WW21" s="31"/>
      <c r="WX21" s="31"/>
      <c r="WY21" s="31"/>
      <c r="WZ21" s="31"/>
      <c r="XA21" s="31"/>
      <c r="XB21" s="31"/>
      <c r="XC21" s="31"/>
      <c r="XD21" s="31"/>
      <c r="XE21" s="31"/>
      <c r="XF21" s="31"/>
      <c r="XG21" s="31"/>
      <c r="XH21" s="31"/>
      <c r="XI21" s="31"/>
      <c r="XJ21" s="31"/>
      <c r="XK21" s="31"/>
      <c r="XL21" s="31"/>
      <c r="XM21" s="31"/>
      <c r="XN21" s="31"/>
      <c r="XO21" s="31"/>
      <c r="XP21" s="31"/>
      <c r="XQ21" s="31"/>
      <c r="XR21" s="31"/>
      <c r="XS21" s="31"/>
      <c r="XT21" s="31"/>
      <c r="XU21" s="31"/>
      <c r="XV21" s="31"/>
      <c r="XW21" s="31"/>
      <c r="XX21" s="31"/>
      <c r="XY21" s="31"/>
      <c r="XZ21" s="31"/>
      <c r="YA21" s="31"/>
      <c r="YB21" s="31"/>
      <c r="YC21" s="31"/>
      <c r="YD21" s="31"/>
      <c r="YE21" s="31"/>
      <c r="YF21" s="31"/>
      <c r="YG21" s="31"/>
      <c r="YH21" s="31"/>
      <c r="YI21" s="31"/>
      <c r="YJ21" s="31"/>
      <c r="YK21" s="31"/>
      <c r="YL21" s="31"/>
      <c r="YM21" s="31"/>
      <c r="YN21" s="31"/>
      <c r="YO21" s="31"/>
      <c r="YP21" s="31"/>
      <c r="YQ21" s="31"/>
      <c r="YR21" s="31"/>
      <c r="YS21" s="31"/>
      <c r="YT21" s="31"/>
      <c r="YU21" s="31"/>
      <c r="YV21" s="31"/>
      <c r="YW21" s="31"/>
      <c r="YX21" s="31"/>
      <c r="YY21" s="31"/>
      <c r="YZ21" s="31"/>
      <c r="ZA21" s="31"/>
      <c r="ZB21" s="31"/>
      <c r="ZC21" s="31"/>
      <c r="ZD21" s="31"/>
      <c r="ZE21" s="31"/>
      <c r="ZF21" s="31"/>
      <c r="ZG21" s="31"/>
      <c r="ZH21" s="31"/>
      <c r="ZI21" s="31"/>
      <c r="ZJ21" s="31"/>
      <c r="ZK21" s="31"/>
      <c r="ZL21" s="31"/>
      <c r="ZM21" s="31"/>
      <c r="ZN21" s="31"/>
      <c r="ZO21" s="31"/>
      <c r="ZP21" s="31"/>
      <c r="ZQ21" s="31"/>
      <c r="ZR21" s="31"/>
      <c r="ZS21" s="31"/>
      <c r="ZT21" s="31"/>
      <c r="ZU21" s="31"/>
      <c r="ZV21" s="31"/>
      <c r="ZW21" s="31"/>
      <c r="ZX21" s="31"/>
      <c r="ZY21" s="31"/>
      <c r="ZZ21" s="31"/>
      <c r="AAA21" s="31"/>
      <c r="AAB21" s="31"/>
      <c r="AAC21" s="31"/>
      <c r="AAD21" s="31"/>
      <c r="AAE21" s="31"/>
      <c r="AAF21" s="31"/>
      <c r="AAG21" s="31"/>
      <c r="AAH21" s="31"/>
      <c r="AAI21" s="31"/>
      <c r="AAJ21" s="31"/>
      <c r="AAK21" s="31"/>
      <c r="AAL21" s="31"/>
      <c r="AAM21" s="31"/>
      <c r="AAN21" s="31"/>
      <c r="AAO21" s="31"/>
      <c r="AAP21" s="31"/>
      <c r="AAQ21" s="31"/>
      <c r="AAR21" s="31"/>
      <c r="AAS21" s="31"/>
      <c r="AAT21" s="31"/>
      <c r="AAU21" s="31"/>
      <c r="AAV21" s="31"/>
      <c r="AAW21" s="31"/>
      <c r="AAX21" s="31"/>
      <c r="AAY21" s="31"/>
      <c r="AAZ21" s="31"/>
      <c r="ABA21" s="31"/>
      <c r="ABB21" s="31"/>
      <c r="ABC21" s="31"/>
      <c r="ABD21" s="31"/>
      <c r="ABE21" s="31"/>
      <c r="ABF21" s="31"/>
      <c r="ABG21" s="31"/>
      <c r="ABH21" s="31"/>
      <c r="ABI21" s="31"/>
      <c r="ABJ21" s="31"/>
      <c r="ABK21" s="31"/>
      <c r="ABL21" s="31"/>
      <c r="ABM21" s="31"/>
      <c r="ABN21" s="31"/>
      <c r="ABO21" s="31"/>
      <c r="ABP21" s="31"/>
      <c r="ABQ21" s="31"/>
      <c r="ABR21" s="31"/>
      <c r="ABS21" s="31"/>
      <c r="ABT21" s="31"/>
      <c r="ABU21" s="31"/>
      <c r="ABV21" s="31"/>
      <c r="ABW21" s="31"/>
      <c r="ABX21" s="31"/>
      <c r="ABY21" s="31"/>
      <c r="ABZ21" s="31"/>
      <c r="ACA21" s="31"/>
      <c r="ACB21" s="31"/>
      <c r="ACC21" s="31"/>
      <c r="ACD21" s="31"/>
      <c r="ACE21" s="31"/>
      <c r="ACF21" s="31"/>
      <c r="ACG21" s="31"/>
      <c r="ACH21" s="31"/>
      <c r="ACI21" s="31"/>
      <c r="ACJ21" s="31"/>
      <c r="ACK21" s="31"/>
      <c r="ACL21" s="31"/>
      <c r="ACM21" s="31"/>
      <c r="ACN21" s="31"/>
      <c r="ACO21" s="31"/>
      <c r="ACP21" s="31"/>
      <c r="ACQ21" s="31"/>
      <c r="ACR21" s="31"/>
      <c r="ACS21" s="31"/>
      <c r="ACT21" s="31"/>
      <c r="ACU21" s="31"/>
      <c r="ACV21" s="31"/>
      <c r="ACW21" s="31"/>
      <c r="ACX21" s="31"/>
      <c r="ACY21" s="31"/>
      <c r="ACZ21" s="31"/>
      <c r="ADA21" s="31"/>
      <c r="ADB21" s="31"/>
      <c r="ADC21" s="31"/>
      <c r="ADD21" s="31"/>
      <c r="ADE21" s="31"/>
      <c r="ADF21" s="31"/>
      <c r="ADG21" s="31"/>
      <c r="ADH21" s="31"/>
      <c r="ADI21" s="31"/>
      <c r="ADJ21" s="31"/>
      <c r="ADK21" s="31"/>
      <c r="ADL21" s="31"/>
      <c r="ADM21" s="31"/>
      <c r="ADN21" s="31"/>
      <c r="ADO21" s="31"/>
      <c r="ADP21" s="31"/>
      <c r="ADQ21" s="31"/>
      <c r="ADR21" s="31"/>
      <c r="ADS21" s="31"/>
      <c r="ADT21" s="31"/>
      <c r="ADU21" s="31"/>
      <c r="ADV21" s="31"/>
      <c r="ADW21" s="31"/>
      <c r="ADX21" s="31"/>
      <c r="ADY21" s="31"/>
      <c r="ADZ21" s="31"/>
      <c r="AEA21" s="31"/>
      <c r="AEB21" s="31"/>
      <c r="AEC21" s="31"/>
      <c r="AED21" s="31"/>
      <c r="AEE21" s="31"/>
      <c r="AEF21" s="31"/>
      <c r="AEG21" s="31"/>
      <c r="AEH21" s="31"/>
      <c r="AEI21" s="31"/>
      <c r="AEJ21" s="31"/>
      <c r="AEK21" s="31"/>
      <c r="AEL21" s="31"/>
      <c r="AEM21" s="31"/>
      <c r="AEN21" s="31"/>
      <c r="AEO21" s="31"/>
      <c r="AEP21" s="31"/>
      <c r="AEQ21" s="31"/>
      <c r="AER21" s="31"/>
      <c r="AES21" s="31"/>
      <c r="AET21" s="31"/>
      <c r="AEU21" s="31"/>
      <c r="AEV21" s="31"/>
      <c r="AEW21" s="31"/>
      <c r="AEX21" s="31"/>
      <c r="AEY21" s="31"/>
      <c r="AEZ21" s="31"/>
      <c r="AFA21" s="31"/>
      <c r="AFB21" s="31"/>
      <c r="AFC21" s="31"/>
      <c r="AFD21" s="31"/>
      <c r="AFE21" s="31"/>
      <c r="AFF21" s="31"/>
      <c r="AFG21" s="31"/>
      <c r="AFH21" s="31"/>
      <c r="AFI21" s="31"/>
      <c r="AFJ21" s="31"/>
      <c r="AFK21" s="31"/>
      <c r="AFL21" s="31"/>
      <c r="AFM21" s="31"/>
      <c r="AFN21" s="31"/>
      <c r="AFO21" s="31"/>
      <c r="AFP21" s="31"/>
      <c r="AFQ21" s="31"/>
      <c r="AFR21" s="31"/>
      <c r="AFS21" s="31"/>
      <c r="AFT21" s="31"/>
      <c r="AFU21" s="31"/>
      <c r="AFV21" s="31"/>
      <c r="AFW21" s="31"/>
      <c r="AFX21" s="31"/>
      <c r="AFY21" s="31"/>
      <c r="AFZ21" s="31"/>
      <c r="AGA21" s="31"/>
      <c r="AGB21" s="31"/>
      <c r="AGC21" s="31"/>
      <c r="AGD21" s="31"/>
      <c r="AGE21" s="31"/>
      <c r="AGF21" s="31"/>
      <c r="AGG21" s="31"/>
      <c r="AGH21" s="31"/>
      <c r="AGI21" s="31"/>
      <c r="AGJ21" s="31"/>
      <c r="AGK21" s="31"/>
      <c r="AGL21" s="31"/>
      <c r="AGM21" s="31"/>
      <c r="AGN21" s="31"/>
      <c r="AGO21" s="31"/>
      <c r="AGP21" s="31"/>
      <c r="AGQ21" s="31"/>
      <c r="AGR21" s="31"/>
      <c r="AGS21" s="31"/>
      <c r="AGT21" s="31"/>
      <c r="AGU21" s="31"/>
      <c r="AGV21" s="31"/>
      <c r="AGW21" s="31"/>
      <c r="AGX21" s="31"/>
      <c r="AGY21" s="31"/>
      <c r="AGZ21" s="31"/>
      <c r="AHA21" s="31"/>
      <c r="AHB21" s="31"/>
      <c r="AHC21" s="31"/>
      <c r="AHD21" s="31"/>
      <c r="AHE21" s="31"/>
      <c r="AHF21" s="31"/>
      <c r="AHG21" s="31"/>
      <c r="AHH21" s="31"/>
      <c r="AHI21" s="31"/>
      <c r="AHJ21" s="31"/>
      <c r="AHK21" s="31"/>
      <c r="AHL21" s="31"/>
      <c r="AHM21" s="31"/>
      <c r="AHN21" s="31"/>
      <c r="AHO21" s="31"/>
      <c r="AHP21" s="31"/>
      <c r="AHQ21" s="31"/>
      <c r="AHR21" s="31"/>
      <c r="AHS21" s="31"/>
      <c r="AHT21" s="31"/>
      <c r="AHU21" s="31"/>
      <c r="AHV21" s="31"/>
      <c r="AHW21" s="31"/>
      <c r="AHX21" s="31"/>
      <c r="AHY21" s="31"/>
      <c r="AHZ21" s="31"/>
      <c r="AIA21" s="31"/>
      <c r="AIB21" s="31"/>
      <c r="AIC21" s="31"/>
      <c r="AID21" s="31"/>
      <c r="AIE21" s="31"/>
      <c r="AIF21" s="31"/>
      <c r="AIG21" s="31"/>
      <c r="AIH21" s="31"/>
      <c r="AII21" s="31"/>
      <c r="AIJ21" s="31"/>
      <c r="AIK21" s="31"/>
      <c r="AIL21" s="31"/>
      <c r="AIM21" s="31"/>
      <c r="AIN21" s="31"/>
      <c r="AIO21" s="31"/>
      <c r="AIP21" s="31"/>
      <c r="AIQ21" s="31"/>
      <c r="AIR21" s="31"/>
      <c r="AIS21" s="31"/>
      <c r="AIT21" s="31"/>
      <c r="AIU21" s="31"/>
      <c r="AIV21" s="31"/>
      <c r="AIW21" s="31"/>
      <c r="AIX21" s="31"/>
      <c r="AIY21" s="31"/>
      <c r="AIZ21" s="31"/>
      <c r="AJA21" s="31"/>
      <c r="AJB21" s="31"/>
      <c r="AJC21" s="31"/>
      <c r="AJD21" s="31"/>
      <c r="AJE21" s="31"/>
      <c r="AJF21" s="31"/>
      <c r="AJG21" s="31"/>
      <c r="AJH21" s="31"/>
      <c r="AJI21" s="31"/>
      <c r="AJJ21" s="31"/>
      <c r="AJK21" s="31"/>
      <c r="AJL21" s="31"/>
      <c r="AJM21" s="31"/>
      <c r="AJN21" s="31"/>
      <c r="AJO21" s="31"/>
      <c r="AJP21" s="31"/>
      <c r="AJQ21" s="31"/>
      <c r="AJR21" s="31"/>
      <c r="AJS21" s="31"/>
      <c r="AJT21" s="31"/>
      <c r="AJU21" s="31"/>
      <c r="AJV21" s="31"/>
      <c r="AJW21" s="31"/>
      <c r="AJX21" s="31"/>
      <c r="AJY21" s="31"/>
      <c r="AJZ21" s="31"/>
      <c r="AKA21" s="31"/>
      <c r="AKB21" s="31"/>
      <c r="AKC21" s="31"/>
      <c r="AKD21" s="31"/>
      <c r="AKE21" s="31"/>
      <c r="AKF21" s="31"/>
      <c r="AKG21" s="31"/>
      <c r="AKH21" s="31"/>
      <c r="AKI21" s="31"/>
      <c r="AKJ21" s="31"/>
      <c r="AKK21" s="31"/>
      <c r="AKL21" s="31"/>
      <c r="AKM21" s="31"/>
      <c r="AKN21" s="31"/>
      <c r="AKO21" s="31"/>
      <c r="AKP21" s="31"/>
      <c r="AKQ21" s="31"/>
      <c r="AKR21" s="31"/>
      <c r="AKS21" s="31"/>
      <c r="AKT21" s="31"/>
      <c r="AKU21" s="31"/>
      <c r="AKV21" s="31"/>
      <c r="AKW21" s="31"/>
      <c r="AKX21" s="31"/>
      <c r="AKY21" s="31"/>
      <c r="AKZ21" s="31"/>
      <c r="ALA21" s="31"/>
      <c r="ALB21" s="31"/>
      <c r="ALC21" s="31"/>
      <c r="ALD21" s="31"/>
      <c r="ALE21" s="31"/>
      <c r="ALF21" s="31"/>
      <c r="ALG21" s="31"/>
      <c r="ALH21" s="31"/>
      <c r="ALI21" s="31"/>
      <c r="ALJ21" s="31"/>
      <c r="ALK21" s="31"/>
      <c r="ALL21" s="31"/>
      <c r="ALM21" s="31"/>
      <c r="ALN21" s="31"/>
      <c r="ALO21" s="31"/>
      <c r="ALP21" s="31"/>
      <c r="ALQ21" s="31"/>
      <c r="ALR21" s="31"/>
      <c r="ALS21" s="31"/>
      <c r="ALT21" s="31"/>
      <c r="ALU21" s="31"/>
      <c r="ALV21" s="31"/>
      <c r="ALW21" s="31"/>
      <c r="ALX21" s="31"/>
      <c r="ALY21" s="31"/>
      <c r="ALZ21" s="31"/>
      <c r="AMA21" s="31"/>
      <c r="AMB21" s="31"/>
      <c r="AMC21" s="31"/>
      <c r="AMD21" s="31"/>
      <c r="AME21" s="31"/>
      <c r="AMF21" s="31"/>
      <c r="AMG21" s="31"/>
      <c r="AMH21" s="31"/>
      <c r="AMI21" s="31"/>
      <c r="AMJ21" s="31"/>
      <c r="AMK21" s="31"/>
      <c r="AML21" s="31"/>
      <c r="AMM21" s="31"/>
      <c r="AMN21" s="31"/>
      <c r="AMO21" s="31"/>
      <c r="AMP21" s="31"/>
      <c r="AMQ21" s="31"/>
      <c r="AMR21" s="31"/>
      <c r="AMS21" s="31"/>
      <c r="AMT21" s="31"/>
      <c r="AMU21" s="31"/>
      <c r="AMV21" s="31"/>
      <c r="AMW21" s="31"/>
      <c r="AMX21" s="31"/>
      <c r="AMY21" s="31"/>
      <c r="AMZ21" s="31"/>
      <c r="ANA21" s="31"/>
      <c r="ANB21" s="31"/>
      <c r="ANC21" s="31"/>
      <c r="AND21" s="31"/>
      <c r="ANE21" s="31"/>
      <c r="ANF21" s="31"/>
      <c r="ANG21" s="31"/>
      <c r="ANH21" s="31"/>
      <c r="ANI21" s="31"/>
      <c r="ANJ21" s="31"/>
      <c r="ANK21" s="31"/>
      <c r="ANL21" s="31"/>
      <c r="ANM21" s="31"/>
      <c r="ANN21" s="31"/>
      <c r="ANO21" s="31"/>
      <c r="ANP21" s="31"/>
      <c r="ANQ21" s="31"/>
      <c r="ANR21" s="31"/>
      <c r="ANS21" s="31"/>
      <c r="ANT21" s="31"/>
      <c r="ANU21" s="31"/>
      <c r="ANV21" s="31"/>
      <c r="ANW21" s="31"/>
      <c r="ANX21" s="31"/>
      <c r="ANY21" s="31"/>
      <c r="ANZ21" s="31"/>
      <c r="AOA21" s="31"/>
      <c r="AOB21" s="31"/>
      <c r="AOC21" s="31"/>
      <c r="AOD21" s="31"/>
      <c r="AOE21" s="31"/>
      <c r="AOF21" s="31"/>
      <c r="AOG21" s="31"/>
      <c r="AOH21" s="31"/>
      <c r="AOI21" s="31"/>
      <c r="AOJ21" s="31"/>
      <c r="AOK21" s="31"/>
      <c r="AOL21" s="31"/>
      <c r="AOM21" s="31"/>
      <c r="AON21" s="31"/>
      <c r="AOO21" s="31"/>
      <c r="AOP21" s="31"/>
      <c r="AOQ21" s="31"/>
      <c r="AOR21" s="31"/>
      <c r="AOS21" s="31"/>
      <c r="AOT21" s="31"/>
      <c r="AOU21" s="31"/>
      <c r="AOV21" s="31"/>
      <c r="AOW21" s="31"/>
      <c r="AOX21" s="31"/>
      <c r="AOY21" s="31"/>
      <c r="AOZ21" s="31"/>
      <c r="APA21" s="31"/>
      <c r="APB21" s="31"/>
      <c r="APC21" s="31"/>
      <c r="APD21" s="31"/>
      <c r="APE21" s="31"/>
      <c r="APF21" s="31"/>
      <c r="APG21" s="31"/>
      <c r="APH21" s="31"/>
      <c r="API21" s="31"/>
      <c r="APJ21" s="31"/>
      <c r="APK21" s="31"/>
      <c r="APL21" s="31"/>
      <c r="APM21" s="31"/>
      <c r="APN21" s="31"/>
      <c r="APO21" s="31"/>
      <c r="APP21" s="31"/>
      <c r="APQ21" s="31"/>
      <c r="APR21" s="31"/>
      <c r="APS21" s="31"/>
      <c r="APT21" s="31"/>
      <c r="APU21" s="31"/>
      <c r="APV21" s="31"/>
      <c r="APW21" s="31"/>
      <c r="APX21" s="31"/>
      <c r="APY21" s="31"/>
      <c r="APZ21" s="31"/>
      <c r="AQA21" s="31"/>
      <c r="AQB21" s="31"/>
      <c r="AQC21" s="31"/>
      <c r="AQD21" s="31"/>
      <c r="AQE21" s="31"/>
      <c r="AQF21" s="31"/>
      <c r="AQG21" s="31"/>
      <c r="AQH21" s="31"/>
      <c r="AQI21" s="31"/>
      <c r="AQJ21" s="31"/>
      <c r="AQK21" s="31"/>
      <c r="AQL21" s="31"/>
      <c r="AQM21" s="31"/>
      <c r="AQN21" s="31"/>
      <c r="AQO21" s="31"/>
      <c r="AQP21" s="31"/>
      <c r="AQQ21" s="31"/>
      <c r="AQR21" s="31"/>
      <c r="AQS21" s="31"/>
      <c r="AQT21" s="31"/>
      <c r="AQU21" s="31"/>
      <c r="AQV21" s="31"/>
      <c r="AQW21" s="31"/>
      <c r="AQX21" s="31"/>
      <c r="AQY21" s="31"/>
      <c r="AQZ21" s="31"/>
      <c r="ARA21" s="31"/>
      <c r="ARB21" s="31"/>
      <c r="ARC21" s="31"/>
      <c r="ARD21" s="31"/>
      <c r="ARE21" s="31"/>
      <c r="ARF21" s="31"/>
      <c r="ARG21" s="31"/>
      <c r="ARH21" s="31"/>
      <c r="ARI21" s="31"/>
      <c r="ARJ21" s="31"/>
      <c r="ARK21" s="31"/>
      <c r="ARL21" s="31"/>
      <c r="ARM21" s="31"/>
      <c r="ARN21" s="31"/>
      <c r="ARO21" s="31"/>
      <c r="ARP21" s="31"/>
      <c r="ARQ21" s="31"/>
      <c r="ARR21" s="31"/>
      <c r="ARS21" s="31"/>
      <c r="ART21" s="31"/>
      <c r="ARU21" s="31"/>
      <c r="ARV21" s="31"/>
      <c r="ARW21" s="31"/>
      <c r="ARX21" s="31"/>
      <c r="ARY21" s="31"/>
      <c r="ARZ21" s="31"/>
      <c r="ASA21" s="31"/>
      <c r="ASB21" s="31"/>
      <c r="ASC21" s="31"/>
      <c r="ASD21" s="31"/>
      <c r="ASE21" s="31"/>
      <c r="ASF21" s="31"/>
      <c r="ASG21" s="31"/>
      <c r="ASH21" s="31"/>
      <c r="ASI21" s="31"/>
      <c r="ASJ21" s="31"/>
      <c r="ASK21" s="31"/>
      <c r="ASL21" s="31"/>
      <c r="ASM21" s="31"/>
      <c r="ASN21" s="31"/>
      <c r="ASO21" s="31"/>
      <c r="ASP21" s="31"/>
      <c r="ASQ21" s="31"/>
      <c r="ASR21" s="31"/>
      <c r="ASS21" s="31"/>
      <c r="AST21" s="31"/>
      <c r="ASU21" s="31"/>
      <c r="ASV21" s="31"/>
      <c r="ASW21" s="31"/>
      <c r="ASX21" s="31"/>
      <c r="ASY21" s="31"/>
      <c r="ASZ21" s="31"/>
      <c r="ATA21" s="31"/>
      <c r="ATB21" s="31"/>
      <c r="ATC21" s="31"/>
      <c r="ATD21" s="31"/>
      <c r="ATE21" s="31"/>
      <c r="ATF21" s="31"/>
      <c r="ATG21" s="31"/>
      <c r="ATH21" s="31"/>
      <c r="ATI21" s="31"/>
      <c r="ATJ21" s="31"/>
      <c r="ATK21" s="31"/>
      <c r="ATL21" s="31"/>
      <c r="ATM21" s="31"/>
      <c r="ATN21" s="31"/>
      <c r="ATO21" s="31"/>
      <c r="ATP21" s="31"/>
      <c r="ATQ21" s="31"/>
      <c r="ATR21" s="31"/>
      <c r="ATS21" s="31"/>
      <c r="ATT21" s="31"/>
      <c r="ATU21" s="31"/>
      <c r="ATV21" s="31"/>
      <c r="ATW21" s="31"/>
      <c r="ATX21" s="31"/>
      <c r="ATY21" s="31"/>
      <c r="ATZ21" s="31"/>
      <c r="AUA21" s="31"/>
      <c r="AUB21" s="31"/>
      <c r="AUC21" s="31"/>
      <c r="AUD21" s="31"/>
      <c r="AUE21" s="31"/>
      <c r="AUF21" s="31"/>
      <c r="AUG21" s="31"/>
      <c r="AUH21" s="31"/>
      <c r="AUI21" s="31"/>
      <c r="AUJ21" s="31"/>
      <c r="AUK21" s="31"/>
      <c r="AUL21" s="31"/>
      <c r="AUM21" s="31"/>
      <c r="AUN21" s="31"/>
      <c r="AUO21" s="31"/>
      <c r="AUP21" s="31"/>
      <c r="AUQ21" s="31"/>
      <c r="AUR21" s="31"/>
      <c r="AUS21" s="31"/>
      <c r="AUT21" s="31"/>
      <c r="AUU21" s="31"/>
      <c r="AUV21" s="31"/>
      <c r="AUW21" s="31"/>
      <c r="AUX21" s="31"/>
      <c r="AUY21" s="31"/>
      <c r="AUZ21" s="31"/>
      <c r="AVA21" s="31"/>
      <c r="AVB21" s="31"/>
      <c r="AVC21" s="31"/>
      <c r="AVD21" s="31"/>
      <c r="AVE21" s="31"/>
      <c r="AVF21" s="31"/>
      <c r="AVG21" s="31"/>
      <c r="AVH21" s="31"/>
      <c r="AVI21" s="31"/>
      <c r="AVJ21" s="31"/>
      <c r="AVK21" s="31"/>
      <c r="AVL21" s="31"/>
      <c r="AVM21" s="31"/>
      <c r="AVN21" s="31"/>
      <c r="AVO21" s="31"/>
      <c r="AVP21" s="31"/>
      <c r="AVQ21" s="31"/>
      <c r="AVR21" s="31"/>
      <c r="AVS21" s="31"/>
      <c r="AVT21" s="31"/>
      <c r="AVU21" s="31"/>
      <c r="AVV21" s="31"/>
      <c r="AVW21" s="31"/>
      <c r="AVX21" s="31"/>
      <c r="AVY21" s="31"/>
      <c r="AVZ21" s="31"/>
      <c r="AWA21" s="31"/>
      <c r="AWB21" s="31"/>
      <c r="AWC21" s="31"/>
      <c r="AWD21" s="31"/>
      <c r="AWE21" s="31"/>
      <c r="AWF21" s="31"/>
      <c r="AWG21" s="31"/>
      <c r="AWH21" s="31"/>
      <c r="AWI21" s="31"/>
      <c r="AWJ21" s="31"/>
      <c r="AWK21" s="31"/>
      <c r="AWL21" s="31"/>
      <c r="AWM21" s="31"/>
      <c r="AWN21" s="31"/>
      <c r="AWO21" s="31"/>
      <c r="AWP21" s="31"/>
      <c r="AWQ21" s="31"/>
      <c r="AWR21" s="31"/>
      <c r="AWS21" s="31"/>
      <c r="AWT21" s="31"/>
      <c r="AWU21" s="31"/>
      <c r="AWV21" s="31"/>
      <c r="AWW21" s="31"/>
      <c r="AWX21" s="31"/>
      <c r="AWY21" s="31"/>
      <c r="AWZ21" s="31"/>
      <c r="AXA21" s="31"/>
      <c r="AXB21" s="31"/>
      <c r="AXC21" s="31"/>
      <c r="AXD21" s="31"/>
      <c r="AXE21" s="31"/>
      <c r="AXF21" s="31"/>
      <c r="AXG21" s="31"/>
      <c r="AXH21" s="31"/>
      <c r="AXI21" s="31"/>
      <c r="AXJ21" s="31"/>
      <c r="AXK21" s="31"/>
      <c r="AXL21" s="31"/>
      <c r="AXM21" s="31"/>
      <c r="AXN21" s="31"/>
      <c r="AXO21" s="31"/>
      <c r="AXP21" s="31"/>
      <c r="AXQ21" s="31"/>
      <c r="AXR21" s="31"/>
      <c r="AXS21" s="31"/>
      <c r="AXT21" s="31"/>
      <c r="AXU21" s="31"/>
      <c r="AXV21" s="31"/>
      <c r="AXW21" s="31"/>
      <c r="AXX21" s="31"/>
      <c r="AXY21" s="31"/>
      <c r="AXZ21" s="31"/>
      <c r="AYA21" s="31"/>
      <c r="AYB21" s="31"/>
      <c r="AYC21" s="31"/>
      <c r="AYD21" s="31"/>
      <c r="AYE21" s="31"/>
      <c r="AYF21" s="31"/>
      <c r="AYG21" s="31"/>
      <c r="AYH21" s="31"/>
      <c r="AYI21" s="31"/>
      <c r="AYJ21" s="31"/>
      <c r="AYK21" s="31"/>
      <c r="AYL21" s="31"/>
      <c r="AYM21" s="31"/>
      <c r="AYN21" s="31"/>
      <c r="AYO21" s="31"/>
      <c r="AYP21" s="31"/>
      <c r="AYQ21" s="31"/>
      <c r="AYR21" s="31"/>
      <c r="AYS21" s="31"/>
      <c r="AYT21" s="31"/>
      <c r="AYU21" s="31"/>
      <c r="AYV21" s="31"/>
      <c r="AYW21" s="31"/>
      <c r="AYX21" s="31"/>
      <c r="AYY21" s="31"/>
      <c r="AYZ21" s="31"/>
      <c r="AZA21" s="31"/>
      <c r="AZB21" s="31"/>
      <c r="AZC21" s="31"/>
      <c r="AZD21" s="31"/>
      <c r="AZE21" s="31"/>
      <c r="AZF21" s="31"/>
      <c r="AZG21" s="31"/>
      <c r="AZH21" s="31"/>
      <c r="AZI21" s="31"/>
      <c r="AZJ21" s="31"/>
      <c r="AZK21" s="31"/>
      <c r="AZL21" s="31"/>
      <c r="AZM21" s="31"/>
      <c r="AZN21" s="31"/>
      <c r="AZO21" s="31"/>
      <c r="AZP21" s="31"/>
      <c r="AZQ21" s="31"/>
      <c r="AZR21" s="31"/>
      <c r="AZS21" s="31"/>
      <c r="AZT21" s="31"/>
      <c r="AZU21" s="31"/>
      <c r="AZV21" s="31"/>
      <c r="AZW21" s="31"/>
      <c r="AZX21" s="31"/>
      <c r="AZY21" s="31"/>
      <c r="AZZ21" s="31"/>
      <c r="BAA21" s="31"/>
      <c r="BAB21" s="31"/>
      <c r="BAC21" s="31"/>
      <c r="BAD21" s="31"/>
      <c r="BAE21" s="31"/>
      <c r="BAF21" s="31"/>
      <c r="BAG21" s="31"/>
      <c r="BAH21" s="31"/>
      <c r="BAI21" s="31"/>
      <c r="BAJ21" s="31"/>
      <c r="BAK21" s="31"/>
      <c r="BAL21" s="31"/>
      <c r="BAM21" s="31"/>
      <c r="BAN21" s="31"/>
      <c r="BAO21" s="31"/>
      <c r="BAP21" s="31"/>
      <c r="BAQ21" s="31"/>
      <c r="BAR21" s="31"/>
      <c r="BAS21" s="31"/>
      <c r="BAT21" s="31"/>
      <c r="BAU21" s="31"/>
      <c r="BAV21" s="31"/>
      <c r="BAW21" s="31"/>
      <c r="BAX21" s="31"/>
      <c r="BAY21" s="31"/>
      <c r="BAZ21" s="31"/>
      <c r="BBA21" s="31"/>
      <c r="BBB21" s="31"/>
      <c r="BBC21" s="31"/>
      <c r="BBD21" s="31"/>
      <c r="BBE21" s="31"/>
      <c r="BBF21" s="31"/>
      <c r="BBG21" s="31"/>
      <c r="BBH21" s="31"/>
      <c r="BBI21" s="31"/>
      <c r="BBJ21" s="31"/>
      <c r="BBK21" s="31"/>
    </row>
    <row r="22" spans="1:1415">
      <c r="A22" s="18"/>
      <c r="B22" s="11"/>
      <c r="C22" s="11"/>
      <c r="D22" s="11"/>
      <c r="E22" s="11"/>
      <c r="F22" s="11"/>
      <c r="G22" s="12"/>
      <c r="H22" s="10"/>
      <c r="I22" s="11"/>
      <c r="J22" s="11"/>
      <c r="K22" s="11"/>
      <c r="L22" s="11"/>
      <c r="M22" s="12"/>
      <c r="N22" s="10"/>
      <c r="O22" s="11"/>
      <c r="P22" s="11"/>
      <c r="Q22" s="11"/>
      <c r="R22" s="11"/>
      <c r="S22" s="12"/>
      <c r="T22" s="10"/>
      <c r="U22" s="11"/>
      <c r="V22" s="11"/>
      <c r="W22" s="11"/>
      <c r="X22" s="11"/>
      <c r="Y22" s="12"/>
      <c r="Z22" s="10"/>
      <c r="AA22" s="11"/>
      <c r="AB22" s="11"/>
      <c r="AC22" s="11"/>
      <c r="AD22" s="11"/>
      <c r="AE22" s="12"/>
      <c r="AF22" s="10"/>
      <c r="AG22" s="11"/>
      <c r="AH22" s="11"/>
      <c r="AI22" s="11"/>
      <c r="AJ22" s="11"/>
      <c r="AK22" s="12"/>
      <c r="AL22" s="10"/>
      <c r="AM22" s="11"/>
      <c r="AN22" s="11"/>
      <c r="AO22" s="11"/>
      <c r="AP22" s="11"/>
      <c r="AQ22" s="12"/>
      <c r="AR22" s="10"/>
      <c r="AS22" s="11"/>
      <c r="AT22" s="11"/>
      <c r="AU22" s="11"/>
      <c r="AV22" s="11"/>
      <c r="AW22" s="12"/>
      <c r="AX22" s="10"/>
      <c r="AY22" s="11"/>
      <c r="AZ22" s="11"/>
      <c r="BA22" s="11"/>
      <c r="BB22" s="11"/>
      <c r="BC22" s="12"/>
      <c r="BD22" s="10"/>
      <c r="BE22" s="11"/>
      <c r="BF22" s="11"/>
      <c r="BG22" s="11"/>
      <c r="BH22" s="11"/>
      <c r="BI22" s="12"/>
      <c r="BJ22" s="10"/>
      <c r="BK22" s="11"/>
      <c r="BL22" s="11"/>
      <c r="BM22" s="11"/>
      <c r="BN22" s="11"/>
      <c r="BO22" s="12"/>
      <c r="BP22" s="10"/>
      <c r="BQ22" s="11"/>
      <c r="BR22" s="11"/>
      <c r="BS22" s="11"/>
      <c r="BT22" s="11"/>
      <c r="BU22" s="12"/>
      <c r="BV22" s="10"/>
      <c r="BW22" s="11"/>
      <c r="BX22" s="11"/>
      <c r="BY22" s="11"/>
      <c r="BZ22" s="11"/>
      <c r="CA22" s="12"/>
      <c r="CB22" s="10"/>
      <c r="CC22" s="11"/>
      <c r="CD22" s="11"/>
      <c r="CE22" s="11"/>
      <c r="CF22" s="11"/>
      <c r="CG22" s="12"/>
      <c r="CH22" s="10"/>
      <c r="CI22" s="11"/>
      <c r="CJ22" s="11"/>
      <c r="CK22" s="11"/>
      <c r="CL22" s="11"/>
      <c r="CM22" s="12"/>
      <c r="CN22" s="10"/>
      <c r="CO22" s="11"/>
      <c r="CP22" s="11"/>
      <c r="CQ22" s="11"/>
      <c r="CR22" s="11"/>
      <c r="CS22" s="12"/>
      <c r="CT22" s="10"/>
      <c r="CU22" s="11"/>
      <c r="CV22" s="11"/>
      <c r="CW22" s="11"/>
      <c r="CX22" s="11"/>
      <c r="CY22" s="12"/>
      <c r="CZ22" s="10"/>
      <c r="DA22" s="11"/>
      <c r="DB22" s="11"/>
      <c r="DC22" s="11"/>
      <c r="DD22" s="11"/>
      <c r="DE22" s="12"/>
      <c r="DF22" s="10"/>
      <c r="DG22" s="11"/>
      <c r="DH22" s="11"/>
      <c r="DI22" s="11"/>
      <c r="DJ22" s="11"/>
      <c r="DK22" s="12"/>
      <c r="DL22" s="10"/>
      <c r="DM22" s="11"/>
      <c r="DN22" s="11"/>
      <c r="DO22" s="11"/>
      <c r="DP22" s="11"/>
      <c r="DQ22" s="12"/>
      <c r="DR22" s="10"/>
      <c r="DS22" s="11"/>
      <c r="DT22" s="11"/>
      <c r="DU22" s="11"/>
      <c r="DV22" s="11"/>
      <c r="DW22" s="12"/>
      <c r="DX22" s="10"/>
      <c r="DY22" s="11"/>
      <c r="DZ22" s="11"/>
      <c r="EA22" s="11"/>
      <c r="EB22" s="11"/>
      <c r="EC22" s="12"/>
      <c r="ED22" s="10"/>
      <c r="EE22" s="11"/>
      <c r="EF22" s="11"/>
      <c r="EG22" s="11"/>
      <c r="EH22" s="11"/>
      <c r="EI22" s="12"/>
      <c r="EJ22" s="10"/>
      <c r="EK22" s="11"/>
      <c r="EL22" s="11"/>
      <c r="EM22" s="11"/>
      <c r="EN22" s="11"/>
      <c r="EO22" s="12"/>
      <c r="EP22" s="10"/>
      <c r="EQ22" s="11"/>
      <c r="ER22" s="11"/>
      <c r="ES22" s="11"/>
      <c r="ET22" s="11"/>
      <c r="EU22" s="12"/>
      <c r="EV22" s="10"/>
      <c r="EW22" s="11"/>
      <c r="EX22" s="11"/>
      <c r="EY22" s="11"/>
      <c r="EZ22" s="11"/>
      <c r="FA22" s="12"/>
      <c r="FB22" s="10"/>
      <c r="FC22" s="11"/>
      <c r="FD22" s="11"/>
      <c r="FE22" s="11"/>
      <c r="FF22" s="11"/>
      <c r="FG22" s="12"/>
      <c r="FH22" s="10"/>
      <c r="FI22" s="11"/>
      <c r="FJ22" s="11"/>
      <c r="FK22" s="11"/>
      <c r="FL22" s="11"/>
      <c r="FM22" s="12"/>
      <c r="FN22" s="10"/>
      <c r="FO22" s="11"/>
      <c r="FP22" s="11"/>
      <c r="FQ22" s="11"/>
      <c r="FR22" s="11"/>
      <c r="FS22" s="12"/>
      <c r="FT22" s="10"/>
      <c r="FU22" s="11"/>
      <c r="FV22" s="11"/>
      <c r="FW22" s="11"/>
      <c r="FX22" s="11"/>
      <c r="FY22" s="12"/>
      <c r="FZ22" s="11"/>
      <c r="GA22" s="11"/>
      <c r="GB22" s="11"/>
      <c r="GC22" s="11"/>
      <c r="GD22" s="11"/>
      <c r="GE22" s="12"/>
      <c r="GF22" s="11"/>
      <c r="GG22" s="11"/>
      <c r="GH22" s="11"/>
      <c r="GI22" s="11"/>
      <c r="GJ22" s="11"/>
      <c r="GK22" s="12"/>
      <c r="GL22" s="11"/>
      <c r="GM22" s="11"/>
      <c r="GN22" s="11"/>
      <c r="GO22" s="11"/>
      <c r="GP22" s="11"/>
      <c r="GQ22" s="11"/>
      <c r="GR22" s="11"/>
      <c r="GS22" s="10"/>
      <c r="GT22" s="11"/>
      <c r="GU22" s="11"/>
      <c r="GV22" s="11"/>
      <c r="GW22" s="11"/>
      <c r="GX22" s="11"/>
      <c r="GY22" s="12"/>
      <c r="GZ22" s="10"/>
      <c r="HA22" s="11"/>
      <c r="HB22" s="11"/>
      <c r="HC22" s="11"/>
      <c r="HD22" s="11"/>
      <c r="HE22" s="11"/>
      <c r="HF22" s="12"/>
      <c r="HG22" s="11"/>
      <c r="HH22" s="11"/>
      <c r="HI22" s="11"/>
      <c r="HJ22" s="11"/>
      <c r="HK22" s="11"/>
      <c r="HL22" s="11"/>
      <c r="HM22" s="12"/>
      <c r="HN22" s="10"/>
      <c r="HO22" s="11"/>
      <c r="HP22" s="11"/>
      <c r="HQ22" s="11"/>
      <c r="HR22" s="11"/>
      <c r="HS22" s="11"/>
      <c r="HT22" s="12"/>
      <c r="HU22" s="11"/>
      <c r="HV22" s="11"/>
      <c r="HW22" s="11"/>
      <c r="HX22" s="11"/>
      <c r="HY22" s="11"/>
      <c r="HZ22" s="11"/>
      <c r="IA22" s="12"/>
      <c r="IB22" s="11"/>
      <c r="IC22" s="11"/>
      <c r="ID22" s="11"/>
      <c r="IE22" s="11"/>
      <c r="IF22" s="11"/>
      <c r="IG22" s="11"/>
      <c r="IH22" s="12"/>
      <c r="II22" s="11"/>
      <c r="IJ22" s="11"/>
      <c r="IK22" s="11"/>
      <c r="IL22" s="11"/>
      <c r="IM22" s="11"/>
      <c r="IN22" s="11"/>
      <c r="IO22" s="12"/>
      <c r="IP22" s="11"/>
      <c r="IQ22" s="11"/>
      <c r="IR22" s="11"/>
      <c r="IS22" s="11"/>
      <c r="IT22" s="11"/>
      <c r="IU22" s="11"/>
      <c r="IV22" s="12"/>
      <c r="IW22" s="11"/>
      <c r="IX22" s="11"/>
      <c r="IY22" s="11"/>
      <c r="IZ22" s="11"/>
      <c r="JA22" s="11"/>
      <c r="JB22" s="11"/>
      <c r="JC22" s="12"/>
      <c r="JD22" s="11"/>
      <c r="JE22" s="11"/>
      <c r="JF22" s="11"/>
      <c r="JG22" s="11"/>
      <c r="JH22" s="11"/>
      <c r="JI22" s="11"/>
      <c r="JJ22" s="12"/>
      <c r="JK22" s="11"/>
      <c r="JL22" s="11"/>
      <c r="JM22" s="11"/>
      <c r="JN22" s="11"/>
      <c r="JO22" s="11"/>
      <c r="JP22" s="11"/>
      <c r="JQ22" s="12"/>
      <c r="JR22" s="11"/>
      <c r="JS22" s="11"/>
      <c r="JT22" s="11"/>
      <c r="JU22" s="11"/>
      <c r="JV22" s="11"/>
      <c r="JW22" s="11"/>
      <c r="JX22" s="12"/>
      <c r="JY22" s="11"/>
      <c r="JZ22" s="11"/>
      <c r="KA22" s="11"/>
      <c r="KB22" s="11"/>
      <c r="KC22" s="11"/>
      <c r="KD22" s="11"/>
      <c r="KE22" s="12"/>
      <c r="KF22" s="11"/>
      <c r="KG22" s="11"/>
      <c r="KH22" s="11"/>
      <c r="KI22" s="11"/>
      <c r="KJ22" s="11"/>
      <c r="KK22" s="11"/>
      <c r="KL22" s="12"/>
      <c r="KM22" s="11"/>
      <c r="KN22" s="11"/>
      <c r="KO22" s="11"/>
      <c r="KP22" s="11"/>
      <c r="KQ22" s="11"/>
      <c r="KR22" s="11"/>
      <c r="KS22" s="12"/>
      <c r="KT22" s="11"/>
      <c r="KU22" s="11"/>
      <c r="KV22" s="11"/>
      <c r="KW22" s="11"/>
      <c r="KX22" s="11"/>
      <c r="KY22" s="11"/>
      <c r="KZ22" s="12"/>
      <c r="LA22" s="11"/>
      <c r="LB22" s="11"/>
      <c r="LC22" s="11"/>
      <c r="LD22" s="11"/>
      <c r="LE22" s="11"/>
      <c r="LF22" s="11"/>
      <c r="LG22" s="12"/>
      <c r="LH22" s="11"/>
      <c r="LI22" s="11"/>
      <c r="LJ22" s="11"/>
      <c r="LK22" s="11"/>
      <c r="LL22" s="11"/>
      <c r="LM22" s="11"/>
      <c r="LN22" s="12"/>
      <c r="LO22" s="11"/>
      <c r="LP22" s="11"/>
      <c r="LQ22" s="11"/>
      <c r="LR22" s="11"/>
      <c r="LS22" s="11"/>
      <c r="LT22" s="11"/>
      <c r="LU22" s="12"/>
      <c r="LV22" s="11"/>
      <c r="LW22" s="11"/>
      <c r="LX22" s="11"/>
      <c r="LY22" s="11"/>
      <c r="LZ22" s="11"/>
      <c r="MA22" s="11"/>
      <c r="MB22" s="12"/>
      <c r="MC22" s="11"/>
      <c r="MD22" s="11"/>
      <c r="ME22" s="11"/>
      <c r="MF22" s="11"/>
      <c r="MG22" s="11"/>
      <c r="MH22" s="11"/>
      <c r="MI22" s="12"/>
      <c r="MJ22" s="11"/>
      <c r="MK22" s="11"/>
      <c r="ML22" s="11"/>
      <c r="MM22" s="11"/>
      <c r="MN22" s="11"/>
      <c r="MO22" s="11"/>
      <c r="MP22" s="12"/>
      <c r="MQ22" s="11"/>
      <c r="MR22" s="11"/>
      <c r="MS22" s="11"/>
      <c r="MT22" s="11"/>
      <c r="MU22" s="11"/>
      <c r="MV22" s="11"/>
      <c r="MW22" s="12"/>
      <c r="MX22" s="11"/>
      <c r="MY22" s="11"/>
      <c r="MZ22" s="11"/>
      <c r="NA22" s="11"/>
      <c r="NB22" s="11"/>
      <c r="NC22" s="11"/>
      <c r="ND22" s="12"/>
      <c r="NE22" s="11"/>
      <c r="NF22" s="11"/>
      <c r="NG22" s="11"/>
      <c r="NH22" s="11"/>
      <c r="NI22" s="11"/>
      <c r="NJ22" s="11"/>
      <c r="NK22" s="12"/>
      <c r="NL22" s="11"/>
      <c r="NM22" s="11"/>
      <c r="NN22" s="11"/>
      <c r="NO22" s="11"/>
      <c r="NP22" s="11"/>
      <c r="NQ22" s="11"/>
      <c r="NR22" s="12"/>
      <c r="NS22" s="11"/>
      <c r="NT22" s="11"/>
      <c r="NU22" s="11"/>
      <c r="NV22" s="11"/>
      <c r="NW22" s="11"/>
      <c r="NX22" s="11"/>
      <c r="NY22" s="12"/>
      <c r="NZ22" s="11"/>
      <c r="OA22" s="11"/>
      <c r="OB22" s="11"/>
      <c r="OC22" s="11"/>
      <c r="OD22" s="11"/>
      <c r="OE22" s="11"/>
      <c r="OF22" s="12"/>
      <c r="OG22" s="11"/>
      <c r="OH22" s="11"/>
      <c r="OI22" s="11"/>
      <c r="OJ22" s="11"/>
      <c r="OK22" s="11"/>
      <c r="OL22" s="11"/>
      <c r="OM22" s="12"/>
      <c r="ON22" s="11"/>
      <c r="OO22" s="11"/>
      <c r="OP22" s="11"/>
      <c r="OQ22" s="11"/>
      <c r="OR22" s="11"/>
      <c r="OS22" s="11"/>
      <c r="OT22" s="12"/>
      <c r="OU22" s="11"/>
      <c r="OV22" s="11"/>
      <c r="OW22" s="11"/>
      <c r="OX22" s="11"/>
      <c r="OY22" s="11"/>
      <c r="OZ22" s="11"/>
      <c r="PA22" s="12"/>
      <c r="PB22" s="11"/>
      <c r="PC22" s="11"/>
      <c r="PD22" s="11"/>
      <c r="PE22" s="11"/>
      <c r="PF22" s="11"/>
      <c r="PG22" s="11"/>
      <c r="PH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</row>
    <row r="23" spans="1:1415">
      <c r="A23" s="18" t="s">
        <v>15</v>
      </c>
      <c r="B23" s="80"/>
      <c r="C23" s="81"/>
      <c r="D23" s="81"/>
      <c r="E23" s="81"/>
      <c r="F23" s="81"/>
      <c r="G23" s="83"/>
      <c r="H23" s="10">
        <v>0</v>
      </c>
      <c r="I23" s="11"/>
      <c r="J23" s="11">
        <v>0</v>
      </c>
      <c r="K23" s="11"/>
      <c r="L23" s="22">
        <v>5</v>
      </c>
      <c r="M23" s="12">
        <f>SUM(H23:L23)</f>
        <v>5</v>
      </c>
      <c r="N23" s="10">
        <v>0</v>
      </c>
      <c r="O23" s="11"/>
      <c r="P23" s="11">
        <v>0</v>
      </c>
      <c r="Q23" s="11"/>
      <c r="R23" s="22">
        <v>5</v>
      </c>
      <c r="S23" s="12">
        <f>SUM(N23:R23)</f>
        <v>5</v>
      </c>
      <c r="T23" s="10">
        <v>0</v>
      </c>
      <c r="U23" s="11"/>
      <c r="V23" s="11">
        <v>0</v>
      </c>
      <c r="W23" s="11"/>
      <c r="X23" s="22">
        <v>5</v>
      </c>
      <c r="Y23" s="12">
        <f>SUM(T23:X23)</f>
        <v>5</v>
      </c>
      <c r="Z23" s="10">
        <v>0</v>
      </c>
      <c r="AA23" s="11"/>
      <c r="AB23" s="11">
        <v>0</v>
      </c>
      <c r="AC23" s="11"/>
      <c r="AD23" s="22">
        <v>5</v>
      </c>
      <c r="AE23" s="12">
        <f>SUM(Z23:AD23)</f>
        <v>5</v>
      </c>
      <c r="AF23" s="10">
        <v>0</v>
      </c>
      <c r="AG23" s="11"/>
      <c r="AH23" s="11">
        <v>0</v>
      </c>
      <c r="AI23" s="11"/>
      <c r="AJ23" s="22">
        <v>5</v>
      </c>
      <c r="AK23" s="12">
        <f>SUM(AF23:AJ23)</f>
        <v>5</v>
      </c>
      <c r="AL23" s="10">
        <v>0</v>
      </c>
      <c r="AM23" s="11"/>
      <c r="AN23" s="11">
        <v>0</v>
      </c>
      <c r="AO23" s="11"/>
      <c r="AP23" s="22">
        <v>5</v>
      </c>
      <c r="AQ23" s="12">
        <f>SUM(AL23:AP23)</f>
        <v>5</v>
      </c>
      <c r="AR23" s="10">
        <v>0</v>
      </c>
      <c r="AS23" s="11"/>
      <c r="AT23" s="11">
        <v>0</v>
      </c>
      <c r="AU23" s="11"/>
      <c r="AV23" s="22">
        <v>5</v>
      </c>
      <c r="AW23" s="12">
        <f>SUM(AR23:AV23)</f>
        <v>5</v>
      </c>
      <c r="AX23" s="10">
        <v>0</v>
      </c>
      <c r="AY23" s="11"/>
      <c r="AZ23" s="11">
        <v>0</v>
      </c>
      <c r="BA23" s="11"/>
      <c r="BB23" s="22">
        <v>5</v>
      </c>
      <c r="BC23" s="12">
        <f>SUM(AX23:BB23)</f>
        <v>5</v>
      </c>
      <c r="BD23" s="10">
        <v>0</v>
      </c>
      <c r="BE23" s="11"/>
      <c r="BF23" s="11">
        <v>0</v>
      </c>
      <c r="BG23" s="11"/>
      <c r="BH23" s="22">
        <v>5</v>
      </c>
      <c r="BI23" s="12">
        <f>SUM(BD23:BH23)</f>
        <v>5</v>
      </c>
      <c r="BJ23" s="10">
        <v>0</v>
      </c>
      <c r="BK23" s="11"/>
      <c r="BL23" s="11">
        <v>0</v>
      </c>
      <c r="BM23" s="11"/>
      <c r="BN23" s="22">
        <v>0</v>
      </c>
      <c r="BO23" s="12">
        <f>SUM(BJ23:BN23)</f>
        <v>0</v>
      </c>
      <c r="BP23" s="10">
        <v>0</v>
      </c>
      <c r="BQ23" s="11"/>
      <c r="BR23" s="11">
        <v>0</v>
      </c>
      <c r="BS23" s="11"/>
      <c r="BT23" s="22">
        <v>5</v>
      </c>
      <c r="BU23" s="12">
        <f>SUM(BP23:BT23)</f>
        <v>5</v>
      </c>
      <c r="BV23" s="10">
        <v>0</v>
      </c>
      <c r="BW23" s="11"/>
      <c r="BX23" s="11">
        <v>0</v>
      </c>
      <c r="BY23" s="11"/>
      <c r="BZ23" s="22">
        <v>5</v>
      </c>
      <c r="CA23" s="12">
        <f>SUM(BV23:BZ23)</f>
        <v>5</v>
      </c>
      <c r="CB23" s="10">
        <v>0</v>
      </c>
      <c r="CC23" s="11"/>
      <c r="CD23" s="11">
        <v>0</v>
      </c>
      <c r="CE23" s="11"/>
      <c r="CF23" s="22">
        <v>5</v>
      </c>
      <c r="CG23" s="12">
        <f>SUM(CB23:CF23)</f>
        <v>5</v>
      </c>
      <c r="CH23" s="10">
        <v>0</v>
      </c>
      <c r="CI23" s="11"/>
      <c r="CJ23" s="11">
        <v>0</v>
      </c>
      <c r="CK23" s="11"/>
      <c r="CL23" s="22">
        <v>5</v>
      </c>
      <c r="CM23" s="12">
        <f>SUM(CH23:CL23)</f>
        <v>5</v>
      </c>
      <c r="CN23" s="10">
        <v>0</v>
      </c>
      <c r="CO23" s="11"/>
      <c r="CP23" s="11">
        <v>0</v>
      </c>
      <c r="CQ23" s="11"/>
      <c r="CR23" s="22">
        <v>5</v>
      </c>
      <c r="CS23" s="12">
        <f>SUM(CN23:CR23)</f>
        <v>5</v>
      </c>
      <c r="CT23" s="10">
        <v>0</v>
      </c>
      <c r="CU23" s="11"/>
      <c r="CV23" s="11">
        <v>0</v>
      </c>
      <c r="CW23" s="11"/>
      <c r="CX23" s="22">
        <v>5</v>
      </c>
      <c r="CY23" s="12">
        <f>SUM(CT23:CX23)</f>
        <v>5</v>
      </c>
      <c r="CZ23" s="10">
        <v>0</v>
      </c>
      <c r="DA23" s="11"/>
      <c r="DB23" s="11">
        <v>0</v>
      </c>
      <c r="DC23" s="11"/>
      <c r="DD23" s="22">
        <v>5</v>
      </c>
      <c r="DE23" s="12">
        <f>SUM(CZ23:DD23)</f>
        <v>5</v>
      </c>
      <c r="DF23" s="10">
        <v>0</v>
      </c>
      <c r="DG23" s="11"/>
      <c r="DH23" s="11">
        <v>0</v>
      </c>
      <c r="DI23" s="11"/>
      <c r="DJ23" s="22">
        <v>5</v>
      </c>
      <c r="DK23" s="12">
        <f>SUM(DF23:DJ23)</f>
        <v>5</v>
      </c>
      <c r="DL23" s="10">
        <v>0</v>
      </c>
      <c r="DM23" s="11"/>
      <c r="DN23" s="11">
        <v>0</v>
      </c>
      <c r="DO23" s="11"/>
      <c r="DP23" s="22">
        <v>5</v>
      </c>
      <c r="DQ23" s="12">
        <f>SUM(DL23:DP23)</f>
        <v>5</v>
      </c>
      <c r="DR23" s="10">
        <v>0</v>
      </c>
      <c r="DS23" s="11"/>
      <c r="DT23" s="11">
        <v>0</v>
      </c>
      <c r="DU23" s="11"/>
      <c r="DV23" s="22">
        <v>5</v>
      </c>
      <c r="DW23" s="12">
        <f>SUM(DR23:DV23)</f>
        <v>5</v>
      </c>
      <c r="DX23" s="10">
        <v>0</v>
      </c>
      <c r="DY23" s="11"/>
      <c r="DZ23" s="11">
        <v>0</v>
      </c>
      <c r="EA23" s="11"/>
      <c r="EB23" s="22">
        <v>5</v>
      </c>
      <c r="EC23" s="12">
        <f>SUM(DX23:EB23)</f>
        <v>5</v>
      </c>
      <c r="ED23" s="10">
        <v>0</v>
      </c>
      <c r="EE23" s="11"/>
      <c r="EF23" s="11">
        <v>0</v>
      </c>
      <c r="EG23" s="11"/>
      <c r="EH23" s="22">
        <v>5</v>
      </c>
      <c r="EI23" s="12">
        <f>SUM(ED23:EH23)</f>
        <v>5</v>
      </c>
      <c r="EJ23" s="10">
        <v>0</v>
      </c>
      <c r="EK23" s="11"/>
      <c r="EL23" s="11">
        <v>0</v>
      </c>
      <c r="EM23" s="11"/>
      <c r="EN23" s="22">
        <v>5</v>
      </c>
      <c r="EO23" s="12">
        <f>SUM(EJ23:EN23)</f>
        <v>5</v>
      </c>
      <c r="EP23" s="10">
        <v>0</v>
      </c>
      <c r="EQ23" s="11"/>
      <c r="ER23" s="11">
        <v>0</v>
      </c>
      <c r="ES23" s="11"/>
      <c r="ET23" s="22">
        <v>0</v>
      </c>
      <c r="EU23" s="12">
        <f>SUM(EP23:ET23)</f>
        <v>0</v>
      </c>
      <c r="EV23" s="10">
        <v>0</v>
      </c>
      <c r="EW23" s="11"/>
      <c r="EX23" s="11">
        <v>0</v>
      </c>
      <c r="EY23" s="11"/>
      <c r="EZ23" s="22">
        <v>0</v>
      </c>
      <c r="FA23" s="12">
        <f>SUM(EV23:EZ23)</f>
        <v>0</v>
      </c>
      <c r="FB23" s="10">
        <v>0</v>
      </c>
      <c r="FC23" s="11"/>
      <c r="FD23" s="11">
        <v>0</v>
      </c>
      <c r="FE23" s="11"/>
      <c r="FF23" s="22">
        <v>0</v>
      </c>
      <c r="FG23" s="12">
        <f>SUM(FB23:FF23)</f>
        <v>0</v>
      </c>
      <c r="FH23" s="10">
        <v>1</v>
      </c>
      <c r="FI23" s="11"/>
      <c r="FJ23" s="11">
        <v>3</v>
      </c>
      <c r="FK23" s="11"/>
      <c r="FL23" s="22">
        <v>0</v>
      </c>
      <c r="FM23" s="12">
        <f>SUM(FH23:FL23)</f>
        <v>4</v>
      </c>
      <c r="FN23" s="10">
        <v>1</v>
      </c>
      <c r="FO23" s="11"/>
      <c r="FP23" s="11">
        <v>3</v>
      </c>
      <c r="FQ23" s="11"/>
      <c r="FR23" s="22">
        <v>5</v>
      </c>
      <c r="FS23" s="12">
        <f>SUM(FN23:FR23)</f>
        <v>9</v>
      </c>
      <c r="FT23" s="10">
        <v>1</v>
      </c>
      <c r="FU23" s="11"/>
      <c r="FV23" s="11">
        <v>3</v>
      </c>
      <c r="FW23" s="11"/>
      <c r="FX23" s="22">
        <v>5</v>
      </c>
      <c r="FY23" s="12">
        <f>SUM(FT23:FX23)</f>
        <v>9</v>
      </c>
      <c r="FZ23" s="11">
        <v>1</v>
      </c>
      <c r="GA23" s="11"/>
      <c r="GB23" s="11">
        <v>3</v>
      </c>
      <c r="GC23" s="11"/>
      <c r="GD23" s="22">
        <v>6</v>
      </c>
      <c r="GE23" s="83">
        <f>SUM(FZ23:GD23)</f>
        <v>10</v>
      </c>
      <c r="GF23" s="11">
        <v>1</v>
      </c>
      <c r="GG23" s="11"/>
      <c r="GH23" s="11">
        <v>3</v>
      </c>
      <c r="GI23" s="11"/>
      <c r="GJ23" s="22">
        <v>0</v>
      </c>
      <c r="GK23" s="83">
        <f>SUM(GF23:GJ23)</f>
        <v>4</v>
      </c>
      <c r="GL23" s="11">
        <v>1</v>
      </c>
      <c r="GM23" s="11"/>
      <c r="GN23" s="11">
        <v>3</v>
      </c>
      <c r="GO23" s="11"/>
      <c r="GP23" s="22">
        <v>5</v>
      </c>
      <c r="GQ23" s="11">
        <f>SUM(GL23:GP23)</f>
        <v>9</v>
      </c>
      <c r="GR23" s="11"/>
      <c r="GS23" s="80">
        <v>1</v>
      </c>
      <c r="GT23" s="81"/>
      <c r="GU23" s="81">
        <v>3</v>
      </c>
      <c r="GV23" s="81"/>
      <c r="GW23" s="104">
        <v>5</v>
      </c>
      <c r="GX23" s="81">
        <f>SUM(GS23:GW23)</f>
        <v>9</v>
      </c>
      <c r="GY23" s="83"/>
      <c r="GZ23" s="80">
        <v>2</v>
      </c>
      <c r="HA23" s="81"/>
      <c r="HB23" s="81">
        <v>3</v>
      </c>
      <c r="HC23" s="81"/>
      <c r="HD23" s="104">
        <v>5</v>
      </c>
      <c r="HE23" s="81">
        <f>SUM(GZ23:HD23)</f>
        <v>10</v>
      </c>
      <c r="HF23" s="83"/>
      <c r="HG23" s="81">
        <v>1</v>
      </c>
      <c r="HH23" s="81"/>
      <c r="HI23" s="81">
        <v>0</v>
      </c>
      <c r="HJ23" s="81"/>
      <c r="HK23" s="104">
        <v>5</v>
      </c>
      <c r="HL23" s="81">
        <f>SUM(HG23:HK23)</f>
        <v>6</v>
      </c>
      <c r="HM23" s="83"/>
      <c r="HN23" s="80">
        <v>1</v>
      </c>
      <c r="HO23" s="81"/>
      <c r="HP23" s="81">
        <v>0</v>
      </c>
      <c r="HQ23" s="81"/>
      <c r="HR23" s="104">
        <v>5</v>
      </c>
      <c r="HS23" s="81">
        <f>SUM(HN23:HR23)</f>
        <v>6</v>
      </c>
      <c r="HT23" s="83"/>
      <c r="HU23" s="11">
        <v>1</v>
      </c>
      <c r="HV23" s="11"/>
      <c r="HW23" s="11">
        <v>0</v>
      </c>
      <c r="HX23" s="11"/>
      <c r="HY23" s="22">
        <v>5</v>
      </c>
      <c r="HZ23" s="11">
        <f>SUM(HU23:HY23)</f>
        <v>6</v>
      </c>
      <c r="IA23" s="12"/>
      <c r="IB23" s="11">
        <v>1</v>
      </c>
      <c r="IC23" s="11"/>
      <c r="ID23" s="11">
        <v>0</v>
      </c>
      <c r="IE23" s="11"/>
      <c r="IF23" s="22">
        <v>4</v>
      </c>
      <c r="IG23" s="11">
        <f>SUM(IB23:IF23)</f>
        <v>5</v>
      </c>
      <c r="IH23" s="12"/>
      <c r="II23" s="11">
        <v>1</v>
      </c>
      <c r="IJ23" s="11"/>
      <c r="IK23" s="11">
        <v>0</v>
      </c>
      <c r="IL23" s="11"/>
      <c r="IM23" s="22">
        <v>3</v>
      </c>
      <c r="IN23" s="11">
        <f>SUM(II23:IM23)</f>
        <v>4</v>
      </c>
      <c r="IO23" s="12"/>
      <c r="IP23" s="11">
        <v>1</v>
      </c>
      <c r="IQ23" s="11"/>
      <c r="IR23" s="11">
        <v>0</v>
      </c>
      <c r="IS23" s="11"/>
      <c r="IT23" s="22">
        <v>3</v>
      </c>
      <c r="IU23" s="11">
        <f>SUM(IP23:IT23)</f>
        <v>4</v>
      </c>
      <c r="IV23" s="12"/>
      <c r="IW23" s="11">
        <v>0</v>
      </c>
      <c r="IX23" s="11"/>
      <c r="IY23" s="11">
        <v>0</v>
      </c>
      <c r="IZ23" s="11"/>
      <c r="JA23" s="22">
        <v>3</v>
      </c>
      <c r="JB23" s="11">
        <f>SUM(IW23:JA23)</f>
        <v>3</v>
      </c>
      <c r="JC23" s="12"/>
      <c r="JD23" s="11">
        <v>0</v>
      </c>
      <c r="JE23" s="11"/>
      <c r="JF23" s="11">
        <v>0</v>
      </c>
      <c r="JG23" s="11"/>
      <c r="JH23" s="22">
        <v>3</v>
      </c>
      <c r="JI23" s="11">
        <f>SUM(JD23:JH23)</f>
        <v>3</v>
      </c>
      <c r="JJ23" s="12"/>
      <c r="JK23" s="11">
        <v>0</v>
      </c>
      <c r="JL23" s="11"/>
      <c r="JM23" s="11">
        <v>0</v>
      </c>
      <c r="JN23" s="11"/>
      <c r="JO23" s="22">
        <v>3</v>
      </c>
      <c r="JP23" s="11">
        <f>SUM(JK23:JO23)</f>
        <v>3</v>
      </c>
      <c r="JQ23" s="12"/>
      <c r="JR23" s="11">
        <v>0</v>
      </c>
      <c r="JS23" s="11"/>
      <c r="JT23" s="11">
        <v>0</v>
      </c>
      <c r="JU23" s="11"/>
      <c r="JV23" s="22">
        <v>4</v>
      </c>
      <c r="JW23" s="11">
        <f>SUM(JR23:JV23)</f>
        <v>4</v>
      </c>
      <c r="JX23" s="12"/>
      <c r="JY23" s="11">
        <v>0</v>
      </c>
      <c r="JZ23" s="11"/>
      <c r="KA23" s="11">
        <v>1</v>
      </c>
      <c r="KB23" s="11"/>
      <c r="KC23" s="22">
        <v>4</v>
      </c>
      <c r="KD23" s="11">
        <f>SUM(JY23:KC23)</f>
        <v>5</v>
      </c>
      <c r="KE23" s="12"/>
      <c r="KF23" s="11">
        <v>0</v>
      </c>
      <c r="KG23" s="11"/>
      <c r="KH23" s="11">
        <v>2</v>
      </c>
      <c r="KI23" s="11"/>
      <c r="KJ23" s="22">
        <v>5</v>
      </c>
      <c r="KK23" s="11">
        <f>SUM(KF23:KJ23)</f>
        <v>7</v>
      </c>
      <c r="KL23" s="12"/>
      <c r="KM23" s="11">
        <v>0</v>
      </c>
      <c r="KN23" s="11"/>
      <c r="KO23" s="11">
        <v>2</v>
      </c>
      <c r="KP23" s="11"/>
      <c r="KQ23" s="22">
        <v>3</v>
      </c>
      <c r="KR23" s="11">
        <f>SUM(KM23:KQ23)</f>
        <v>5</v>
      </c>
      <c r="KS23" s="12"/>
      <c r="KT23" s="11">
        <v>1</v>
      </c>
      <c r="KU23" s="11"/>
      <c r="KV23" s="11">
        <v>0</v>
      </c>
      <c r="KW23" s="11"/>
      <c r="KX23" s="22">
        <v>3</v>
      </c>
      <c r="KY23" s="11">
        <f>SUM(KT23:KX23)</f>
        <v>4</v>
      </c>
      <c r="KZ23" s="12"/>
      <c r="LA23" s="11">
        <v>1</v>
      </c>
      <c r="LB23" s="11"/>
      <c r="LC23" s="11">
        <v>0</v>
      </c>
      <c r="LD23" s="11"/>
      <c r="LE23" s="22">
        <v>5</v>
      </c>
      <c r="LF23" s="11">
        <f>SUM(LA23:LE23)</f>
        <v>6</v>
      </c>
      <c r="LG23" s="12"/>
      <c r="LH23" s="11">
        <v>0</v>
      </c>
      <c r="LI23" s="11"/>
      <c r="LJ23" s="11">
        <v>0</v>
      </c>
      <c r="LK23" s="11"/>
      <c r="LL23" s="22">
        <v>5</v>
      </c>
      <c r="LM23" s="11">
        <f>SUM(LH23:LL23)</f>
        <v>5</v>
      </c>
      <c r="LN23" s="12"/>
      <c r="LO23" s="11">
        <v>0</v>
      </c>
      <c r="LP23" s="11"/>
      <c r="LQ23" s="11">
        <v>1</v>
      </c>
      <c r="LR23" s="11"/>
      <c r="LS23" s="22">
        <v>3</v>
      </c>
      <c r="LT23" s="11">
        <f>SUM(LO23:LS23)</f>
        <v>4</v>
      </c>
      <c r="LU23" s="12"/>
      <c r="LV23" s="11">
        <v>0</v>
      </c>
      <c r="LW23" s="11"/>
      <c r="LX23" s="11">
        <v>1</v>
      </c>
      <c r="LY23" s="11"/>
      <c r="LZ23" s="22">
        <v>3</v>
      </c>
      <c r="MA23" s="11">
        <f>SUM(LV23:LZ23)</f>
        <v>4</v>
      </c>
      <c r="MB23" s="12"/>
      <c r="MC23" s="11">
        <v>0</v>
      </c>
      <c r="MD23" s="11"/>
      <c r="ME23" s="11">
        <v>0</v>
      </c>
      <c r="MF23" s="11"/>
      <c r="MG23" s="22">
        <v>4</v>
      </c>
      <c r="MH23" s="11">
        <f>SUM(MC23:MG23)</f>
        <v>4</v>
      </c>
      <c r="MI23" s="12"/>
      <c r="MJ23" s="11">
        <v>0</v>
      </c>
      <c r="MK23" s="11"/>
      <c r="ML23" s="11">
        <v>0</v>
      </c>
      <c r="MM23" s="11"/>
      <c r="MN23" s="22">
        <v>4</v>
      </c>
      <c r="MO23" s="11">
        <f>SUM(MJ23:MN23)</f>
        <v>4</v>
      </c>
      <c r="MP23" s="12"/>
      <c r="MQ23" s="11">
        <v>0</v>
      </c>
      <c r="MR23" s="11"/>
      <c r="MS23" s="11">
        <v>0</v>
      </c>
      <c r="MT23" s="11"/>
      <c r="MU23" s="22">
        <v>3</v>
      </c>
      <c r="MV23" s="11">
        <f>SUM(MQ23:MU23)</f>
        <v>3</v>
      </c>
      <c r="MW23" s="12"/>
      <c r="MX23" s="11">
        <v>0</v>
      </c>
      <c r="MY23" s="11"/>
      <c r="MZ23" s="11">
        <v>0</v>
      </c>
      <c r="NA23" s="11"/>
      <c r="NB23" s="22">
        <v>3</v>
      </c>
      <c r="NC23" s="11">
        <f>SUM(MX23:NB23)</f>
        <v>3</v>
      </c>
      <c r="ND23" s="12"/>
      <c r="NE23" s="11">
        <v>0</v>
      </c>
      <c r="NF23" s="11"/>
      <c r="NG23" s="11">
        <v>0</v>
      </c>
      <c r="NH23" s="11"/>
      <c r="NI23" s="22">
        <v>3</v>
      </c>
      <c r="NJ23" s="11">
        <f>SUM(NE23:NI23)</f>
        <v>3</v>
      </c>
      <c r="NK23" s="12"/>
      <c r="NL23" s="11">
        <v>0</v>
      </c>
      <c r="NM23" s="11"/>
      <c r="NN23" s="11">
        <v>0</v>
      </c>
      <c r="NO23" s="11"/>
      <c r="NP23" s="13">
        <v>2</v>
      </c>
      <c r="NQ23" s="11">
        <f>SUM(NL23:NP23)</f>
        <v>2</v>
      </c>
      <c r="NR23" s="12"/>
      <c r="NS23" s="11">
        <v>0</v>
      </c>
      <c r="NT23" s="11"/>
      <c r="NU23" s="11">
        <v>1</v>
      </c>
      <c r="NV23" s="11"/>
      <c r="NW23" s="13">
        <v>2</v>
      </c>
      <c r="NX23" s="11">
        <f>SUM(NS23:NW23)</f>
        <v>3</v>
      </c>
      <c r="NY23" s="12"/>
      <c r="NZ23" s="11">
        <v>0</v>
      </c>
      <c r="OA23" s="11"/>
      <c r="OB23" s="11">
        <v>1</v>
      </c>
      <c r="OC23" s="11"/>
      <c r="OD23" s="13">
        <v>1</v>
      </c>
      <c r="OE23" s="11">
        <f>SUM(NZ23:OD23)</f>
        <v>2</v>
      </c>
      <c r="OF23" s="12"/>
      <c r="OG23" s="11">
        <v>0</v>
      </c>
      <c r="OH23" s="11"/>
      <c r="OI23" s="11">
        <v>1</v>
      </c>
      <c r="OJ23" s="11"/>
      <c r="OK23" s="13">
        <v>1</v>
      </c>
      <c r="OL23" s="11">
        <f>SUM(OG23:OK23)</f>
        <v>2</v>
      </c>
      <c r="OM23" s="12"/>
      <c r="ON23" s="11">
        <v>1</v>
      </c>
      <c r="OO23" s="11"/>
      <c r="OP23" s="11">
        <v>0</v>
      </c>
      <c r="OQ23" s="11"/>
      <c r="OR23" s="13">
        <v>1</v>
      </c>
      <c r="OS23" s="11">
        <f>SUM(ON23:OR23)</f>
        <v>2</v>
      </c>
      <c r="OT23" s="12"/>
      <c r="OU23" s="11">
        <v>1</v>
      </c>
      <c r="OV23" s="11"/>
      <c r="OW23" s="11">
        <v>0</v>
      </c>
      <c r="OX23" s="11"/>
      <c r="OY23" s="13">
        <v>1</v>
      </c>
      <c r="OZ23" s="11">
        <f>SUM(OU23:OY23)</f>
        <v>2</v>
      </c>
      <c r="PA23" s="12"/>
      <c r="PB23" s="11">
        <v>1</v>
      </c>
      <c r="PC23" s="11"/>
      <c r="PD23" s="11">
        <v>0</v>
      </c>
      <c r="PE23" s="11"/>
      <c r="PF23" s="13">
        <v>0</v>
      </c>
      <c r="PG23" s="11">
        <f>SUM(PB23:PF23)</f>
        <v>1</v>
      </c>
      <c r="PH23" s="12"/>
      <c r="AMA23" s="5"/>
      <c r="AMB23" s="5"/>
      <c r="AMC23" s="5"/>
      <c r="AMD23" s="5"/>
      <c r="AME23" s="5"/>
      <c r="AMF23" s="5"/>
      <c r="AMG23" s="5"/>
      <c r="AMH23" s="5"/>
      <c r="AMI23" s="5"/>
      <c r="AMJ23" s="5"/>
      <c r="AMK23" s="5"/>
      <c r="AML23" s="5"/>
      <c r="AMM23" s="5"/>
      <c r="AMN23" s="5"/>
      <c r="AMO23" s="5"/>
      <c r="AMP23" s="5"/>
      <c r="AMQ23" s="5"/>
      <c r="AMR23" s="5"/>
      <c r="AMS23" s="5"/>
      <c r="AMT23" s="5"/>
      <c r="AMU23" s="5"/>
      <c r="AMV23" s="5"/>
      <c r="AMW23" s="5"/>
      <c r="AMX23" s="5"/>
      <c r="AMY23" s="5"/>
      <c r="AMZ23" s="5"/>
      <c r="ANA23" s="5"/>
      <c r="ANB23" s="5"/>
      <c r="ANC23" s="5"/>
      <c r="AND23" s="5"/>
      <c r="ANE23" s="5"/>
      <c r="ANF23" s="5"/>
      <c r="ANG23" s="5"/>
      <c r="ANH23" s="5"/>
      <c r="ANI23" s="5"/>
      <c r="ANJ23" s="5"/>
      <c r="ANK23" s="5"/>
      <c r="ANL23" s="5"/>
      <c r="ANM23" s="5"/>
      <c r="ANN23" s="5"/>
      <c r="ANO23" s="5"/>
      <c r="ANP23" s="5"/>
      <c r="ANQ23" s="5"/>
      <c r="ANR23" s="5"/>
      <c r="ANS23" s="5"/>
      <c r="ANT23" s="5"/>
      <c r="ANU23" s="5"/>
      <c r="ANV23" s="5"/>
      <c r="ANW23" s="5"/>
      <c r="ANX23" s="5"/>
      <c r="ANY23" s="5"/>
      <c r="ANZ23" s="5"/>
      <c r="AOA23" s="5"/>
      <c r="AOB23" s="5"/>
      <c r="AOC23" s="5"/>
      <c r="AOD23" s="5"/>
      <c r="AOE23" s="5"/>
      <c r="AOF23" s="5"/>
      <c r="AOG23" s="5"/>
      <c r="AOH23" s="5"/>
      <c r="AOI23" s="5"/>
      <c r="AOJ23" s="5"/>
      <c r="AOK23" s="5"/>
      <c r="AOL23" s="5"/>
      <c r="AOM23" s="5"/>
      <c r="AON23" s="5"/>
      <c r="AOO23" s="5"/>
      <c r="AOP23" s="5"/>
      <c r="AOQ23" s="5"/>
      <c r="AOR23" s="5"/>
      <c r="AOS23" s="5"/>
      <c r="AOT23" s="5"/>
      <c r="AOU23" s="5"/>
      <c r="AOV23" s="5"/>
      <c r="AOW23" s="5"/>
      <c r="AOX23" s="5"/>
      <c r="AOY23" s="5"/>
      <c r="AOZ23" s="5"/>
      <c r="APA23" s="5"/>
      <c r="APB23" s="5"/>
      <c r="APC23" s="5"/>
      <c r="APD23" s="5"/>
      <c r="APE23" s="5"/>
      <c r="APF23" s="5"/>
      <c r="APG23" s="5"/>
      <c r="APH23" s="5"/>
      <c r="API23" s="5"/>
      <c r="APJ23" s="5"/>
      <c r="APK23" s="5"/>
      <c r="APL23" s="5"/>
      <c r="APM23" s="5"/>
      <c r="APN23" s="5"/>
      <c r="APO23" s="5"/>
      <c r="APP23" s="5"/>
      <c r="APQ23" s="5"/>
      <c r="APR23" s="5"/>
      <c r="APS23" s="5"/>
      <c r="APT23" s="5"/>
      <c r="APU23" s="5"/>
      <c r="APV23" s="5"/>
      <c r="APW23" s="5"/>
      <c r="APX23" s="5"/>
      <c r="APY23" s="5"/>
      <c r="APZ23" s="5"/>
      <c r="AQA23" s="5"/>
      <c r="AQB23" s="5"/>
      <c r="AQC23" s="5"/>
      <c r="AQD23" s="5"/>
      <c r="AQE23" s="5"/>
      <c r="AQF23" s="5"/>
      <c r="AQG23" s="5"/>
      <c r="AQH23" s="5"/>
      <c r="AQI23" s="5"/>
      <c r="AQJ23" s="5"/>
      <c r="AQK23" s="5"/>
      <c r="AQL23" s="5"/>
      <c r="AQM23" s="5"/>
      <c r="AQN23" s="5"/>
      <c r="AQO23" s="5"/>
      <c r="AQP23" s="5"/>
      <c r="AQQ23" s="5"/>
      <c r="AQR23" s="5"/>
      <c r="AQS23" s="5"/>
      <c r="AQT23" s="5"/>
      <c r="AQU23" s="5"/>
      <c r="AQV23" s="5"/>
      <c r="AQW23" s="5"/>
      <c r="AQX23" s="5"/>
      <c r="AQY23" s="5"/>
      <c r="AQZ23" s="5"/>
      <c r="ARA23" s="5"/>
      <c r="ARB23" s="5"/>
      <c r="ARC23" s="5"/>
      <c r="ARD23" s="5"/>
      <c r="ARE23" s="5"/>
      <c r="ARF23" s="5"/>
      <c r="ARG23" s="5"/>
      <c r="ARH23" s="5"/>
      <c r="ARI23" s="5"/>
      <c r="ARJ23" s="5"/>
      <c r="ARK23" s="5"/>
      <c r="ARL23" s="5"/>
      <c r="ARM23" s="5"/>
      <c r="ARN23" s="5"/>
      <c r="ARO23" s="5"/>
      <c r="ARP23" s="5"/>
      <c r="ARQ23" s="5"/>
      <c r="ARR23" s="5"/>
      <c r="ARS23" s="5"/>
      <c r="ART23" s="5"/>
      <c r="ARU23" s="5"/>
      <c r="ARV23" s="5"/>
      <c r="ARW23" s="5"/>
      <c r="ARX23" s="5"/>
      <c r="ARY23" s="5"/>
      <c r="ARZ23" s="5"/>
      <c r="ASA23" s="5"/>
      <c r="ASB23" s="5"/>
      <c r="ASC23" s="5"/>
      <c r="ASD23" s="5"/>
      <c r="ASE23" s="5"/>
      <c r="ASF23" s="5"/>
      <c r="ASG23" s="5"/>
      <c r="ASH23" s="5"/>
      <c r="ASI23" s="5"/>
      <c r="ASJ23" s="5"/>
      <c r="ASK23" s="5"/>
      <c r="ASL23" s="5"/>
      <c r="ASM23" s="5"/>
      <c r="ASN23" s="5"/>
      <c r="ASO23" s="5"/>
      <c r="ASP23" s="5"/>
      <c r="ASQ23" s="5"/>
      <c r="ASR23" s="5"/>
      <c r="ASS23" s="5"/>
      <c r="AST23" s="5"/>
      <c r="ASU23" s="5"/>
      <c r="ASV23" s="5"/>
      <c r="ASW23" s="5"/>
      <c r="ASX23" s="5"/>
      <c r="ASY23" s="5"/>
      <c r="ASZ23" s="5"/>
      <c r="ATA23" s="5"/>
      <c r="ATB23" s="5"/>
      <c r="ATC23" s="5"/>
      <c r="ATD23" s="5"/>
      <c r="ATE23" s="5"/>
      <c r="ATF23" s="5"/>
      <c r="ATG23" s="5"/>
      <c r="ATH23" s="5"/>
      <c r="ATI23" s="5"/>
      <c r="ATJ23" s="5"/>
      <c r="ATK23" s="5"/>
      <c r="ATL23" s="5"/>
      <c r="ATM23" s="5"/>
      <c r="ATN23" s="5"/>
      <c r="ATO23" s="5"/>
      <c r="ATP23" s="5"/>
      <c r="ATQ23" s="5"/>
      <c r="ATR23" s="5"/>
      <c r="ATS23" s="5"/>
      <c r="ATT23" s="5"/>
      <c r="ATU23" s="5"/>
      <c r="ATV23" s="5"/>
      <c r="ATW23" s="5"/>
      <c r="ATX23" s="5"/>
      <c r="ATY23" s="5"/>
      <c r="ATZ23" s="5"/>
      <c r="AUA23" s="5"/>
      <c r="AUB23" s="5"/>
      <c r="AUC23" s="5"/>
      <c r="AUD23" s="5"/>
      <c r="AUE23" s="5"/>
      <c r="AUF23" s="5"/>
      <c r="AUG23" s="5"/>
      <c r="AUH23" s="5"/>
      <c r="AUI23" s="5"/>
      <c r="AUJ23" s="5"/>
      <c r="AUK23" s="5"/>
      <c r="AUL23" s="5"/>
      <c r="AUM23" s="5"/>
      <c r="AUN23" s="5"/>
      <c r="AUO23" s="5"/>
      <c r="AUP23" s="5"/>
      <c r="AUQ23" s="5"/>
      <c r="AUR23" s="5"/>
      <c r="AUS23" s="5"/>
      <c r="AUT23" s="5"/>
      <c r="AUU23" s="5"/>
      <c r="AUV23" s="5"/>
      <c r="AUW23" s="5"/>
      <c r="AUX23" s="5"/>
      <c r="AUY23" s="5"/>
      <c r="AUZ23" s="5"/>
      <c r="AVA23" s="5"/>
      <c r="AVB23" s="5"/>
      <c r="AVC23" s="5"/>
      <c r="AVD23" s="5"/>
      <c r="AVE23" s="5"/>
      <c r="AVF23" s="5"/>
      <c r="AVG23" s="5"/>
      <c r="AVH23" s="5"/>
      <c r="AVI23" s="5"/>
      <c r="AVJ23" s="5"/>
      <c r="AVK23" s="5"/>
      <c r="AVL23" s="5"/>
      <c r="AVM23" s="5"/>
      <c r="AVN23" s="5"/>
      <c r="AVO23" s="5"/>
      <c r="AVP23" s="5"/>
      <c r="AVQ23" s="5"/>
      <c r="AVR23" s="5"/>
      <c r="AVS23" s="5"/>
      <c r="AVT23" s="5"/>
      <c r="AVU23" s="5"/>
      <c r="AVV23" s="5"/>
      <c r="AVW23" s="5"/>
      <c r="AVX23" s="5"/>
      <c r="AVY23" s="5"/>
      <c r="AVZ23" s="5"/>
      <c r="AWA23" s="5"/>
      <c r="AWB23" s="5"/>
      <c r="AWC23" s="5"/>
      <c r="AWD23" s="5"/>
      <c r="AWE23" s="5"/>
      <c r="AWF23" s="5"/>
      <c r="AWG23" s="5"/>
      <c r="AWH23" s="5"/>
      <c r="AWI23" s="5"/>
      <c r="AWJ23" s="5"/>
      <c r="AWK23" s="5"/>
      <c r="AWL23" s="5"/>
      <c r="AWM23" s="5"/>
      <c r="AWN23" s="5"/>
      <c r="AWO23" s="5"/>
      <c r="AWP23" s="5"/>
      <c r="AWQ23" s="5"/>
      <c r="AWR23" s="5"/>
      <c r="AWS23" s="5"/>
      <c r="AWT23" s="5"/>
      <c r="AWU23" s="5"/>
      <c r="AWV23" s="5"/>
      <c r="AWW23" s="5"/>
      <c r="AWX23" s="5"/>
      <c r="AWY23" s="5"/>
      <c r="AWZ23" s="5"/>
      <c r="AXA23" s="5"/>
      <c r="AXB23" s="5"/>
      <c r="AXC23" s="5"/>
      <c r="AXD23" s="5"/>
      <c r="AXE23" s="5"/>
      <c r="AXF23" s="5"/>
      <c r="AXG23" s="5"/>
      <c r="AXH23" s="5"/>
      <c r="AXI23" s="5"/>
      <c r="AXJ23" s="5"/>
      <c r="AXK23" s="5"/>
      <c r="AXL23" s="5"/>
      <c r="AXM23" s="5"/>
      <c r="AXN23" s="5"/>
      <c r="AXO23" s="5"/>
      <c r="AXP23" s="5"/>
      <c r="AXQ23" s="5"/>
      <c r="AXR23" s="5"/>
      <c r="AXS23" s="5"/>
      <c r="AXT23" s="5"/>
      <c r="AXU23" s="5"/>
      <c r="AXV23" s="5"/>
      <c r="AXW23" s="5"/>
      <c r="AXX23" s="5"/>
      <c r="AXY23" s="5"/>
      <c r="AXZ23" s="5"/>
      <c r="AYA23" s="5"/>
      <c r="AYB23" s="5"/>
      <c r="AYC23" s="5"/>
      <c r="AYD23" s="5"/>
      <c r="AYE23" s="5"/>
      <c r="AYF23" s="5"/>
      <c r="AYG23" s="5"/>
      <c r="AYH23" s="5"/>
      <c r="AYI23" s="5"/>
      <c r="AYJ23" s="5"/>
      <c r="AYK23" s="5"/>
      <c r="AYL23" s="5"/>
      <c r="AYM23" s="5"/>
      <c r="AYN23" s="5"/>
      <c r="AYO23" s="5"/>
      <c r="AYP23" s="5"/>
      <c r="AYQ23" s="5"/>
      <c r="AYR23" s="5"/>
      <c r="AYS23" s="5"/>
      <c r="AYT23" s="5"/>
      <c r="AYU23" s="5"/>
      <c r="AYV23" s="5"/>
      <c r="AYW23" s="5"/>
      <c r="AYX23" s="5"/>
      <c r="AYY23" s="5"/>
      <c r="AYZ23" s="5"/>
      <c r="AZA23" s="5"/>
      <c r="AZB23" s="5"/>
      <c r="AZC23" s="5"/>
      <c r="AZD23" s="5"/>
      <c r="AZE23" s="5"/>
      <c r="AZF23" s="5"/>
      <c r="AZG23" s="5"/>
      <c r="AZH23" s="5"/>
      <c r="AZI23" s="5"/>
      <c r="AZJ23" s="5"/>
      <c r="AZK23" s="5"/>
      <c r="AZL23" s="5"/>
      <c r="AZM23" s="5"/>
      <c r="AZN23" s="5"/>
      <c r="AZO23" s="5"/>
      <c r="AZP23" s="5"/>
      <c r="AZQ23" s="5"/>
      <c r="AZR23" s="5"/>
      <c r="AZS23" s="5"/>
      <c r="AZT23" s="5"/>
      <c r="AZU23" s="5"/>
      <c r="AZV23" s="5"/>
      <c r="AZW23" s="5"/>
      <c r="AZX23" s="5"/>
      <c r="AZY23" s="5"/>
      <c r="AZZ23" s="5"/>
      <c r="BAA23" s="5"/>
      <c r="BAB23" s="5"/>
      <c r="BAC23" s="5"/>
      <c r="BAD23" s="5"/>
      <c r="BAE23" s="5"/>
      <c r="BAF23" s="5"/>
      <c r="BAG23" s="5"/>
      <c r="BAH23" s="5"/>
      <c r="BAI23" s="5"/>
      <c r="BAJ23" s="5"/>
      <c r="BAK23" s="5"/>
      <c r="BAL23" s="5"/>
      <c r="BAM23" s="5"/>
      <c r="BAN23" s="5"/>
      <c r="BAO23" s="5"/>
      <c r="BAP23" s="5"/>
      <c r="BAQ23" s="5"/>
      <c r="BAR23" s="5"/>
      <c r="BAS23" s="5"/>
      <c r="BAT23" s="5"/>
      <c r="BAU23" s="5"/>
      <c r="BAV23" s="5"/>
      <c r="BAW23" s="5"/>
      <c r="BAX23" s="5"/>
      <c r="BAY23" s="5"/>
      <c r="BAZ23" s="5"/>
      <c r="BBA23" s="5"/>
      <c r="BBB23" s="5"/>
      <c r="BBC23" s="5"/>
      <c r="BBD23" s="5"/>
      <c r="BBE23" s="5"/>
      <c r="BBF23" s="5"/>
      <c r="BBG23" s="5"/>
      <c r="BBH23" s="5"/>
      <c r="BBI23" s="5"/>
      <c r="BBJ23" s="5"/>
      <c r="BBK23" s="5"/>
    </row>
    <row r="24" spans="1:1415" s="4" customFormat="1">
      <c r="A24" s="23" t="s">
        <v>11</v>
      </c>
      <c r="B24" s="73">
        <f>B21+B23</f>
        <v>40966691</v>
      </c>
      <c r="C24" s="74"/>
      <c r="D24" s="75">
        <f>D21+D23</f>
        <v>42052522</v>
      </c>
      <c r="E24" s="74"/>
      <c r="F24" s="75">
        <f>F21+F23</f>
        <v>83019213</v>
      </c>
      <c r="G24" s="76"/>
      <c r="H24" s="24">
        <f>H21+H23</f>
        <v>4719</v>
      </c>
      <c r="I24" s="25"/>
      <c r="J24" s="25">
        <f>J21+J23</f>
        <v>3798</v>
      </c>
      <c r="K24" s="25"/>
      <c r="L24" s="25">
        <f>L21+L23</f>
        <v>5</v>
      </c>
      <c r="M24" s="26">
        <f>M21+M23</f>
        <v>8522</v>
      </c>
      <c r="N24" s="24">
        <f>N21+N23</f>
        <v>4715</v>
      </c>
      <c r="O24" s="25"/>
      <c r="P24" s="25">
        <f>P21+P23</f>
        <v>3791</v>
      </c>
      <c r="Q24" s="25"/>
      <c r="R24" s="25">
        <f>R21+R23</f>
        <v>5</v>
      </c>
      <c r="S24" s="26">
        <f>S21+S23</f>
        <v>8511</v>
      </c>
      <c r="T24" s="24">
        <f>T21+T23</f>
        <v>4708</v>
      </c>
      <c r="U24" s="25"/>
      <c r="V24" s="25">
        <f>V21+V23</f>
        <v>3787</v>
      </c>
      <c r="W24" s="25"/>
      <c r="X24" s="25">
        <f>X21+X23</f>
        <v>5</v>
      </c>
      <c r="Y24" s="26">
        <f>Y21+Y23</f>
        <v>8500</v>
      </c>
      <c r="Z24" s="24">
        <f>Z21+Z23</f>
        <v>4704</v>
      </c>
      <c r="AA24" s="25"/>
      <c r="AB24" s="25">
        <f>AB21+AB23</f>
        <v>3780</v>
      </c>
      <c r="AC24" s="25"/>
      <c r="AD24" s="25">
        <f>AD21+AD23</f>
        <v>5</v>
      </c>
      <c r="AE24" s="26">
        <f>AE21+AE23</f>
        <v>8489</v>
      </c>
      <c r="AF24" s="24">
        <f>AF21+AF23</f>
        <v>4683</v>
      </c>
      <c r="AG24" s="25"/>
      <c r="AH24" s="25">
        <f>AH21+AH23</f>
        <v>3762</v>
      </c>
      <c r="AI24" s="25"/>
      <c r="AJ24" s="25">
        <f>AJ21+AJ23</f>
        <v>5</v>
      </c>
      <c r="AK24" s="26">
        <f>AK21+AK23</f>
        <v>8450</v>
      </c>
      <c r="AL24" s="24">
        <f>AL21+AL23</f>
        <v>4658</v>
      </c>
      <c r="AM24" s="25"/>
      <c r="AN24" s="25">
        <f>AN21+AN23</f>
        <v>3748</v>
      </c>
      <c r="AO24" s="25"/>
      <c r="AP24" s="25">
        <f>AP21+AP23</f>
        <v>5</v>
      </c>
      <c r="AQ24" s="26">
        <f>AQ21+AQ23</f>
        <v>8411</v>
      </c>
      <c r="AR24" s="24">
        <f>AR21+AR23</f>
        <v>4619</v>
      </c>
      <c r="AS24" s="25"/>
      <c r="AT24" s="25">
        <f>AT21+AT23</f>
        <v>3725</v>
      </c>
      <c r="AU24" s="25"/>
      <c r="AV24" s="25">
        <f>AV21+AV23</f>
        <v>5</v>
      </c>
      <c r="AW24" s="26">
        <f>AW21+AW23</f>
        <v>8349</v>
      </c>
      <c r="AX24" s="24">
        <f>AX21+AX23</f>
        <v>4597</v>
      </c>
      <c r="AY24" s="25"/>
      <c r="AZ24" s="25">
        <f>AZ21+AZ23</f>
        <v>3700</v>
      </c>
      <c r="BA24" s="25"/>
      <c r="BB24" s="25">
        <f>BB21+BB23</f>
        <v>5</v>
      </c>
      <c r="BC24" s="26">
        <f>BC21+BC23</f>
        <v>8302</v>
      </c>
      <c r="BD24" s="24">
        <f>BD21+BD23</f>
        <v>4572</v>
      </c>
      <c r="BE24" s="25"/>
      <c r="BF24" s="25">
        <f>BF21+BF23</f>
        <v>3680</v>
      </c>
      <c r="BG24" s="25"/>
      <c r="BH24" s="25">
        <f>BH21+BH23</f>
        <v>5</v>
      </c>
      <c r="BI24" s="26">
        <f>BI21+BI23</f>
        <v>8257</v>
      </c>
      <c r="BJ24" s="24">
        <f>BJ21+BJ23</f>
        <v>4569</v>
      </c>
      <c r="BK24" s="25"/>
      <c r="BL24" s="25">
        <f>BL21+BL23</f>
        <v>3673</v>
      </c>
      <c r="BM24" s="25"/>
      <c r="BN24" s="25">
        <f>BN21+BN23</f>
        <v>5</v>
      </c>
      <c r="BO24" s="26">
        <f>BO21+BO23</f>
        <v>8247</v>
      </c>
      <c r="BP24" s="24">
        <f>BP21+BP23</f>
        <v>4552</v>
      </c>
      <c r="BQ24" s="25"/>
      <c r="BR24" s="25">
        <f>BR21+BR23</f>
        <v>3659</v>
      </c>
      <c r="BS24" s="25"/>
      <c r="BT24" s="25">
        <f>BT21+BT23</f>
        <v>5</v>
      </c>
      <c r="BU24" s="26">
        <f>BU21+BU23</f>
        <v>8216</v>
      </c>
      <c r="BV24" s="24">
        <f>BV21+BV23</f>
        <v>4528</v>
      </c>
      <c r="BW24" s="25"/>
      <c r="BX24" s="25">
        <f>BX21+BX23</f>
        <v>3641</v>
      </c>
      <c r="BY24" s="25"/>
      <c r="BZ24" s="25">
        <f>BZ21+BZ23</f>
        <v>5</v>
      </c>
      <c r="CA24" s="26">
        <f>CA21+CA23</f>
        <v>8174</v>
      </c>
      <c r="CB24" s="24">
        <f>CB21+CB23</f>
        <v>4515</v>
      </c>
      <c r="CC24" s="25"/>
      <c r="CD24" s="25">
        <f>CD21+CD23</f>
        <v>3627</v>
      </c>
      <c r="CE24" s="25"/>
      <c r="CF24" s="25">
        <f>CF21+CF23</f>
        <v>5</v>
      </c>
      <c r="CG24" s="26">
        <f>CG21+CG23</f>
        <v>8147</v>
      </c>
      <c r="CH24" s="24">
        <f>CH21+CH23</f>
        <v>4483</v>
      </c>
      <c r="CI24" s="25"/>
      <c r="CJ24" s="25">
        <f>CJ21+CJ23</f>
        <v>3602</v>
      </c>
      <c r="CK24" s="25"/>
      <c r="CL24" s="25">
        <f>CL21+CL23</f>
        <v>5</v>
      </c>
      <c r="CM24" s="26">
        <f>CM21+CM23</f>
        <v>8090</v>
      </c>
      <c r="CN24" s="24">
        <f>CN21+CN23</f>
        <v>4438</v>
      </c>
      <c r="CO24" s="25"/>
      <c r="CP24" s="25">
        <f>CP21+CP23</f>
        <v>3564</v>
      </c>
      <c r="CQ24" s="25"/>
      <c r="CR24" s="25">
        <f>CR21+CR23</f>
        <v>5</v>
      </c>
      <c r="CS24" s="26">
        <f>CS21+CS23</f>
        <v>8007</v>
      </c>
      <c r="CT24" s="24">
        <f>CT21+CT23</f>
        <v>4402</v>
      </c>
      <c r="CU24" s="25"/>
      <c r="CV24" s="25">
        <f>CV21+CV23</f>
        <v>3528</v>
      </c>
      <c r="CW24" s="25"/>
      <c r="CX24" s="25">
        <f>CX21+CX23</f>
        <v>5</v>
      </c>
      <c r="CY24" s="26">
        <f>CY21+CY23</f>
        <v>7935</v>
      </c>
      <c r="CZ24" s="24">
        <f>CZ21+CZ23</f>
        <v>4392</v>
      </c>
      <c r="DA24" s="25"/>
      <c r="DB24" s="25">
        <f>DB21+DB23</f>
        <v>3517</v>
      </c>
      <c r="DC24" s="25"/>
      <c r="DD24" s="25">
        <f>DD21+DD23</f>
        <v>5</v>
      </c>
      <c r="DE24" s="26">
        <f>DE21+DE23</f>
        <v>7914</v>
      </c>
      <c r="DF24" s="24">
        <f>DF21+DF23</f>
        <v>4372</v>
      </c>
      <c r="DG24" s="25"/>
      <c r="DH24" s="25">
        <f>DH21+DH23</f>
        <v>3504</v>
      </c>
      <c r="DI24" s="25"/>
      <c r="DJ24" s="25">
        <f>DJ21+DJ23</f>
        <v>5</v>
      </c>
      <c r="DK24" s="26">
        <f>DK21+DK23</f>
        <v>7881</v>
      </c>
      <c r="DL24" s="24">
        <f>DL21+DL23</f>
        <v>4347</v>
      </c>
      <c r="DM24" s="25"/>
      <c r="DN24" s="25">
        <f>DN21+DN23</f>
        <v>3472</v>
      </c>
      <c r="DO24" s="25"/>
      <c r="DP24" s="25">
        <f>DP21+DP23</f>
        <v>5</v>
      </c>
      <c r="DQ24" s="26">
        <f>DQ21+DQ23</f>
        <v>7824</v>
      </c>
      <c r="DR24" s="24">
        <f>DR21+DR23</f>
        <v>4294</v>
      </c>
      <c r="DS24" s="25"/>
      <c r="DT24" s="25">
        <f>DT21+DT23</f>
        <v>3424</v>
      </c>
      <c r="DU24" s="25"/>
      <c r="DV24" s="25">
        <f>DV21+DV23</f>
        <v>5</v>
      </c>
      <c r="DW24" s="26">
        <f>DW21+DW23</f>
        <v>7723</v>
      </c>
      <c r="DX24" s="24">
        <f>DX21+DX23</f>
        <v>4259</v>
      </c>
      <c r="DY24" s="25"/>
      <c r="DZ24" s="25">
        <f>DZ21+DZ23</f>
        <v>3370</v>
      </c>
      <c r="EA24" s="25"/>
      <c r="EB24" s="25">
        <f>EB21+EB23</f>
        <v>5</v>
      </c>
      <c r="EC24" s="26">
        <f>EC21+EC23</f>
        <v>7634</v>
      </c>
      <c r="ED24" s="24">
        <f>ED21+ED23</f>
        <v>4204</v>
      </c>
      <c r="EE24" s="25"/>
      <c r="EF24" s="25">
        <f>EF21+EF23</f>
        <v>3324</v>
      </c>
      <c r="EG24" s="25"/>
      <c r="EH24" s="25">
        <f>EH21+EH23</f>
        <v>5</v>
      </c>
      <c r="EI24" s="26">
        <f>EI21+EI23</f>
        <v>7533</v>
      </c>
      <c r="EJ24" s="24">
        <f>EJ21+EJ23</f>
        <v>4132</v>
      </c>
      <c r="EK24" s="25"/>
      <c r="EL24" s="25">
        <f>EL21+EL23</f>
        <v>3280</v>
      </c>
      <c r="EM24" s="25"/>
      <c r="EN24" s="25">
        <f>EN21+EN23</f>
        <v>5</v>
      </c>
      <c r="EO24" s="26">
        <f>EO21+EO23</f>
        <v>7417</v>
      </c>
      <c r="EP24" s="24">
        <f>EP21+EP23</f>
        <v>4117</v>
      </c>
      <c r="EQ24" s="25"/>
      <c r="ER24" s="25">
        <f>ER21+ER23</f>
        <v>3273</v>
      </c>
      <c r="ES24" s="25"/>
      <c r="ET24" s="25">
        <f>ET21+ET23</f>
        <v>5</v>
      </c>
      <c r="EU24" s="26">
        <f>EU21+EU23</f>
        <v>7395</v>
      </c>
      <c r="EV24" s="24">
        <f>EV21+EV23</f>
        <v>4101</v>
      </c>
      <c r="EW24" s="25"/>
      <c r="EX24" s="25">
        <f>EX21+EX23</f>
        <v>3263</v>
      </c>
      <c r="EY24" s="25"/>
      <c r="EZ24" s="25">
        <f>EZ21+EZ23</f>
        <v>5</v>
      </c>
      <c r="FA24" s="26">
        <f>FA21+FA23</f>
        <v>7369</v>
      </c>
      <c r="FB24" s="24">
        <f>FB21+FB23</f>
        <v>4042</v>
      </c>
      <c r="FC24" s="25"/>
      <c r="FD24" s="25">
        <f>FD21+FD23</f>
        <v>3218</v>
      </c>
      <c r="FE24" s="25"/>
      <c r="FF24" s="25">
        <f>FF21+FF23</f>
        <v>6</v>
      </c>
      <c r="FG24" s="26">
        <f>FG21+FG23</f>
        <v>7266</v>
      </c>
      <c r="FH24" s="24">
        <f>FH21+FH23</f>
        <v>3967</v>
      </c>
      <c r="FI24" s="25"/>
      <c r="FJ24" s="25">
        <f>FJ21+FJ23</f>
        <v>3147</v>
      </c>
      <c r="FK24" s="25"/>
      <c r="FL24" s="25">
        <f>FL21+FL23</f>
        <v>5</v>
      </c>
      <c r="FM24" s="26">
        <f>FM21+FM23</f>
        <v>7119</v>
      </c>
      <c r="FN24" s="24">
        <f>FN21+FN23</f>
        <v>3907</v>
      </c>
      <c r="FO24" s="25"/>
      <c r="FP24" s="25">
        <f>FP21+FP23</f>
        <v>3084</v>
      </c>
      <c r="FQ24" s="25"/>
      <c r="FR24" s="25">
        <f>FR21+FR23</f>
        <v>5</v>
      </c>
      <c r="FS24" s="26">
        <f>FS21+FS23</f>
        <v>6996</v>
      </c>
      <c r="FT24" s="24">
        <f>FT21+FT23</f>
        <v>3825</v>
      </c>
      <c r="FU24" s="25"/>
      <c r="FV24" s="25">
        <f>FV21+FV23</f>
        <v>3001</v>
      </c>
      <c r="FW24" s="25"/>
      <c r="FX24" s="25">
        <f>FX21+FX23</f>
        <v>5</v>
      </c>
      <c r="FY24" s="26">
        <f>FY21+FY23</f>
        <v>6831</v>
      </c>
      <c r="FZ24" s="25">
        <f>FZ21+FZ23</f>
        <v>3751</v>
      </c>
      <c r="GA24" s="25"/>
      <c r="GB24" s="25">
        <f>GB21+GB23</f>
        <v>2935</v>
      </c>
      <c r="GC24" s="25"/>
      <c r="GD24" s="25">
        <f>GD21+GD23</f>
        <v>6</v>
      </c>
      <c r="GE24" s="25">
        <f>GE21+GE23</f>
        <v>6692</v>
      </c>
      <c r="GF24" s="24">
        <f>GF21+GF23</f>
        <v>3725</v>
      </c>
      <c r="GG24" s="25"/>
      <c r="GH24" s="25">
        <f>GH21+GH23</f>
        <v>2919</v>
      </c>
      <c r="GI24" s="25"/>
      <c r="GJ24" s="25">
        <f>GJ21+GJ23</f>
        <v>5</v>
      </c>
      <c r="GK24" s="25">
        <f>GK21+GK23</f>
        <v>6649</v>
      </c>
      <c r="GL24" s="24">
        <f>GL21+GL23</f>
        <v>3698</v>
      </c>
      <c r="GM24" s="25"/>
      <c r="GN24" s="25">
        <f>GN21+GN23</f>
        <v>2872</v>
      </c>
      <c r="GO24" s="25"/>
      <c r="GP24" s="25">
        <f>GP21+GP23</f>
        <v>5</v>
      </c>
      <c r="GQ24" s="25">
        <f>GQ21+GQ23</f>
        <v>6575</v>
      </c>
      <c r="GR24" s="26"/>
      <c r="GS24" s="24">
        <f>GS21+GS23</f>
        <v>3647</v>
      </c>
      <c r="GT24" s="25"/>
      <c r="GU24" s="25">
        <f>GU21+GU23</f>
        <v>2829</v>
      </c>
      <c r="GV24" s="25"/>
      <c r="GW24" s="25">
        <f>GW21+GW23</f>
        <v>5</v>
      </c>
      <c r="GX24" s="25">
        <f>GX21+GX23</f>
        <v>6481</v>
      </c>
      <c r="GY24" s="26"/>
      <c r="GZ24" s="24">
        <f>GZ21+GZ23</f>
        <v>3536</v>
      </c>
      <c r="HA24" s="25"/>
      <c r="HB24" s="25">
        <f>HB21+HB23</f>
        <v>2747</v>
      </c>
      <c r="HC24" s="25"/>
      <c r="HD24" s="25">
        <f>HD21+HD23</f>
        <v>5</v>
      </c>
      <c r="HE24" s="25">
        <f>HE21+HE23</f>
        <v>6288</v>
      </c>
      <c r="HF24" s="26"/>
      <c r="HG24" s="24">
        <f>HG21+HG23</f>
        <v>3443</v>
      </c>
      <c r="HH24" s="25"/>
      <c r="HI24" s="25">
        <f>HI21+HI23</f>
        <v>2667</v>
      </c>
      <c r="HJ24" s="25"/>
      <c r="HK24" s="25">
        <f>HK21+HK23</f>
        <v>5</v>
      </c>
      <c r="HL24" s="25">
        <f>HL21+HL23</f>
        <v>6115</v>
      </c>
      <c r="HM24" s="26"/>
      <c r="HN24" s="24">
        <f>HN21+HN23</f>
        <v>3345</v>
      </c>
      <c r="HO24" s="25"/>
      <c r="HP24" s="25">
        <f>HP21+HP23</f>
        <v>2563</v>
      </c>
      <c r="HQ24" s="25"/>
      <c r="HR24" s="25">
        <f>HR21+HR23</f>
        <v>5</v>
      </c>
      <c r="HS24" s="25">
        <f>HS21+HS23</f>
        <v>5913</v>
      </c>
      <c r="HT24" s="26"/>
      <c r="HU24" s="24">
        <f>HU21+HU23</f>
        <v>3263</v>
      </c>
      <c r="HV24" s="25"/>
      <c r="HW24" s="25">
        <f>HW21+HW23</f>
        <v>2482</v>
      </c>
      <c r="HX24" s="25"/>
      <c r="HY24" s="25">
        <f>HY21+HY23</f>
        <v>5</v>
      </c>
      <c r="HZ24" s="25">
        <f>HZ21+HZ23</f>
        <v>5750</v>
      </c>
      <c r="IA24" s="26"/>
      <c r="IB24" s="24">
        <f>IB21+IB23</f>
        <v>3042</v>
      </c>
      <c r="IC24" s="25"/>
      <c r="ID24" s="25">
        <f>ID21+ID23</f>
        <v>2275</v>
      </c>
      <c r="IE24" s="25"/>
      <c r="IF24" s="25">
        <f>IF21+IF23</f>
        <v>4</v>
      </c>
      <c r="IG24" s="25">
        <f>IG21+IG23</f>
        <v>5321</v>
      </c>
      <c r="IH24" s="26"/>
      <c r="II24" s="24">
        <f>II21+II23</f>
        <v>2935</v>
      </c>
      <c r="IJ24" s="25"/>
      <c r="IK24" s="25">
        <f>IK21+IK23</f>
        <v>2156</v>
      </c>
      <c r="IL24" s="25"/>
      <c r="IM24" s="25">
        <f>IM21+IM23</f>
        <v>3</v>
      </c>
      <c r="IN24" s="25">
        <f>IN21+IN23</f>
        <v>5094</v>
      </c>
      <c r="IO24" s="26"/>
      <c r="IP24" s="24">
        <f>IP21+IP23</f>
        <v>2802</v>
      </c>
      <c r="IQ24" s="25"/>
      <c r="IR24" s="25">
        <f>IR21+IR23</f>
        <v>2074</v>
      </c>
      <c r="IS24" s="25"/>
      <c r="IT24" s="25">
        <f>IT21+IT23</f>
        <v>3</v>
      </c>
      <c r="IU24" s="25">
        <f>IU21+IU23</f>
        <v>4879</v>
      </c>
      <c r="IV24" s="26"/>
      <c r="IW24" s="24">
        <f>IW21+IW23</f>
        <v>2666</v>
      </c>
      <c r="IX24" s="25"/>
      <c r="IY24" s="25">
        <f>IY21+IY23</f>
        <v>1929</v>
      </c>
      <c r="IZ24" s="25"/>
      <c r="JA24" s="25">
        <f>JA21+JA23</f>
        <v>3</v>
      </c>
      <c r="JB24" s="25">
        <f>JB21+JB23</f>
        <v>4598</v>
      </c>
      <c r="JC24" s="26"/>
      <c r="JD24" s="24">
        <f>JD21+JD23</f>
        <v>2559</v>
      </c>
      <c r="JE24" s="25"/>
      <c r="JF24" s="25">
        <f>JF21+JF23</f>
        <v>1842</v>
      </c>
      <c r="JG24" s="25"/>
      <c r="JH24" s="25">
        <f>JH21+JH23</f>
        <v>3</v>
      </c>
      <c r="JI24" s="25">
        <f>JI21+JI23</f>
        <v>4404</v>
      </c>
      <c r="JJ24" s="26"/>
      <c r="JK24" s="24">
        <f>JK21+JK23</f>
        <v>2486</v>
      </c>
      <c r="JL24" s="25"/>
      <c r="JM24" s="25">
        <f>JM21+JM23</f>
        <v>1805</v>
      </c>
      <c r="JN24" s="25"/>
      <c r="JO24" s="25">
        <f>JO21+JO23</f>
        <v>3</v>
      </c>
      <c r="JP24" s="25">
        <f>JP21+JP23</f>
        <v>4294</v>
      </c>
      <c r="JQ24" s="26"/>
      <c r="JR24" s="24">
        <f>JR21+JR23</f>
        <v>2381</v>
      </c>
      <c r="JS24" s="25"/>
      <c r="JT24" s="25">
        <f>JT21+JT23</f>
        <v>1725</v>
      </c>
      <c r="JU24" s="25"/>
      <c r="JV24" s="25">
        <f>JV21+JV23</f>
        <v>4</v>
      </c>
      <c r="JW24" s="25">
        <f>JW21+JW23</f>
        <v>4110</v>
      </c>
      <c r="JX24" s="26"/>
      <c r="JY24" s="24">
        <f>JY21+JY23</f>
        <v>2234</v>
      </c>
      <c r="JZ24" s="25"/>
      <c r="KA24" s="25">
        <f>KA21+KA23</f>
        <v>1630</v>
      </c>
      <c r="KB24" s="25"/>
      <c r="KC24" s="25">
        <f>KC21+KC23</f>
        <v>4</v>
      </c>
      <c r="KD24" s="25">
        <f>KD21+KD23</f>
        <v>3868</v>
      </c>
      <c r="KE24" s="26"/>
      <c r="KF24" s="24">
        <f>KF21+KF23</f>
        <v>2074</v>
      </c>
      <c r="KG24" s="25"/>
      <c r="KH24" s="25">
        <f>KH21+KH23</f>
        <v>1490</v>
      </c>
      <c r="KI24" s="25"/>
      <c r="KJ24" s="25">
        <f>KJ21+KJ23</f>
        <v>5</v>
      </c>
      <c r="KK24" s="25">
        <f>KK21+KK23</f>
        <v>3569</v>
      </c>
      <c r="KL24" s="26"/>
      <c r="KM24" s="24">
        <f>KM21+KM23</f>
        <v>1907</v>
      </c>
      <c r="KN24" s="25"/>
      <c r="KO24" s="25">
        <f>KO21+KO23</f>
        <v>1344</v>
      </c>
      <c r="KP24" s="25"/>
      <c r="KQ24" s="25">
        <f>KQ21+KQ23</f>
        <v>3</v>
      </c>
      <c r="KR24" s="25">
        <f>KR21+KR23</f>
        <v>3254</v>
      </c>
      <c r="KS24" s="26"/>
      <c r="KT24" s="24">
        <f>KT21+KT23</f>
        <v>1757</v>
      </c>
      <c r="KU24" s="25"/>
      <c r="KV24" s="25">
        <f>KV21+KV23</f>
        <v>1209</v>
      </c>
      <c r="KW24" s="25"/>
      <c r="KX24" s="25">
        <f>KX21+KX23</f>
        <v>3</v>
      </c>
      <c r="KY24" s="25">
        <f>KY21+KY23</f>
        <v>2969</v>
      </c>
      <c r="KZ24" s="26"/>
      <c r="LA24" s="24">
        <f>LA21+LA23</f>
        <v>1659</v>
      </c>
      <c r="LB24" s="25"/>
      <c r="LC24" s="25">
        <f>LC21+LC23</f>
        <v>1135</v>
      </c>
      <c r="LD24" s="25"/>
      <c r="LE24" s="25">
        <f>LE21+LE23</f>
        <v>5</v>
      </c>
      <c r="LF24" s="25">
        <f>LF21+LF23</f>
        <v>2799</v>
      </c>
      <c r="LG24" s="26"/>
      <c r="LH24" s="24">
        <f>LH21+LH23</f>
        <v>1592</v>
      </c>
      <c r="LI24" s="25"/>
      <c r="LJ24" s="25">
        <f>LJ21+LJ23</f>
        <v>1076</v>
      </c>
      <c r="LK24" s="25"/>
      <c r="LL24" s="25">
        <f>LL21+LL23</f>
        <v>5</v>
      </c>
      <c r="LM24" s="25">
        <f>LM21+LM23</f>
        <v>2673</v>
      </c>
      <c r="LN24" s="26"/>
      <c r="LO24" s="24">
        <f>LO21+LO23</f>
        <v>1522</v>
      </c>
      <c r="LP24" s="25"/>
      <c r="LQ24" s="25">
        <f>LQ21+LQ23</f>
        <v>1019</v>
      </c>
      <c r="LR24" s="25"/>
      <c r="LS24" s="25">
        <f>LS21+LS23</f>
        <v>3</v>
      </c>
      <c r="LT24" s="25">
        <f>LT21+LT23</f>
        <v>2544</v>
      </c>
      <c r="LU24" s="26"/>
      <c r="LV24" s="24">
        <f>LV21+LV23</f>
        <v>1426</v>
      </c>
      <c r="LW24" s="25"/>
      <c r="LX24" s="25">
        <f>LX21+LX23</f>
        <v>944</v>
      </c>
      <c r="LY24" s="25"/>
      <c r="LZ24" s="25">
        <f>LZ21+LZ23</f>
        <v>3</v>
      </c>
      <c r="MA24" s="25">
        <f>MA21+MA23</f>
        <v>2373</v>
      </c>
      <c r="MB24" s="26"/>
      <c r="MC24" s="24">
        <f>MC21+MC23</f>
        <v>1286</v>
      </c>
      <c r="MD24" s="25"/>
      <c r="ME24" s="25">
        <f>ME21+ME23</f>
        <v>817</v>
      </c>
      <c r="MF24" s="25"/>
      <c r="MG24" s="25">
        <f>MG21+MG23</f>
        <v>4</v>
      </c>
      <c r="MH24" s="25">
        <f>MH21+MH23</f>
        <v>2107</v>
      </c>
      <c r="MI24" s="26"/>
      <c r="MJ24" s="24">
        <f>MJ21+MJ23</f>
        <v>1151</v>
      </c>
      <c r="MK24" s="25"/>
      <c r="ML24" s="25">
        <f>ML21+ML23</f>
        <v>706</v>
      </c>
      <c r="MM24" s="25"/>
      <c r="MN24" s="25">
        <f>MN21+MN23</f>
        <v>4</v>
      </c>
      <c r="MO24" s="25">
        <f>MO21+MO23</f>
        <v>1861</v>
      </c>
      <c r="MP24" s="26"/>
      <c r="MQ24" s="24">
        <f>MQ21+MQ23</f>
        <v>1012</v>
      </c>
      <c r="MR24" s="25"/>
      <c r="MS24" s="25">
        <f>MS21+MS23</f>
        <v>592</v>
      </c>
      <c r="MT24" s="25"/>
      <c r="MU24" s="25">
        <f>MU21+MU23</f>
        <v>3</v>
      </c>
      <c r="MV24" s="25">
        <f>MV21+MV23</f>
        <v>1607</v>
      </c>
      <c r="MW24" s="26"/>
      <c r="MX24" s="24">
        <f>MX21+MX23</f>
        <v>913</v>
      </c>
      <c r="MY24" s="25"/>
      <c r="MZ24" s="25">
        <f>MZ21+MZ23</f>
        <v>518</v>
      </c>
      <c r="NA24" s="25"/>
      <c r="NB24" s="25">
        <f>NB21+NB23</f>
        <v>3</v>
      </c>
      <c r="NC24" s="25">
        <f>NC21+NC23</f>
        <v>1434</v>
      </c>
      <c r="ND24" s="26"/>
      <c r="NE24" s="24">
        <f>NE21+NE23</f>
        <v>851</v>
      </c>
      <c r="NF24" s="25"/>
      <c r="NG24" s="25">
        <f>NG21+NG23</f>
        <v>488</v>
      </c>
      <c r="NH24" s="25"/>
      <c r="NI24" s="25">
        <f>NI21+NI23</f>
        <v>3</v>
      </c>
      <c r="NJ24" s="25">
        <f>NJ21+NJ23</f>
        <v>1342</v>
      </c>
      <c r="NK24" s="26"/>
      <c r="NL24" s="24">
        <f>NL21+NL23</f>
        <v>753</v>
      </c>
      <c r="NM24" s="25"/>
      <c r="NN24" s="25">
        <f>NN21+NN23</f>
        <v>403</v>
      </c>
      <c r="NO24" s="25"/>
      <c r="NP24" s="25">
        <f>NP21+NP23</f>
        <v>2</v>
      </c>
      <c r="NQ24" s="25">
        <f>NQ21+NQ23</f>
        <v>1158</v>
      </c>
      <c r="NR24" s="26"/>
      <c r="NS24" s="24">
        <f>NS21+NS23</f>
        <v>661</v>
      </c>
      <c r="NT24" s="25"/>
      <c r="NU24" s="25">
        <f>NU21+NU23</f>
        <v>354</v>
      </c>
      <c r="NV24" s="25"/>
      <c r="NW24" s="25">
        <f>NW21+NW23</f>
        <v>2</v>
      </c>
      <c r="NX24" s="25">
        <f>NX21+NX23</f>
        <v>1017</v>
      </c>
      <c r="NY24" s="26"/>
      <c r="NZ24" s="24">
        <f>NZ21+NZ23</f>
        <v>567</v>
      </c>
      <c r="OA24" s="25"/>
      <c r="OB24" s="25">
        <f>OB21+OB23</f>
        <v>304</v>
      </c>
      <c r="OC24" s="25"/>
      <c r="OD24" s="25">
        <f>OD21+OD23</f>
        <v>1</v>
      </c>
      <c r="OE24" s="25">
        <f>OE21+OE23</f>
        <v>872</v>
      </c>
      <c r="OF24" s="26"/>
      <c r="OG24" s="24">
        <f>OG21+OG23</f>
        <v>479</v>
      </c>
      <c r="OH24" s="25"/>
      <c r="OI24" s="25">
        <f>OI21+OI23</f>
        <v>252</v>
      </c>
      <c r="OJ24" s="25"/>
      <c r="OK24" s="25">
        <f>OK21+OK23</f>
        <v>1</v>
      </c>
      <c r="OL24" s="25">
        <f>OL21+OL23</f>
        <v>732</v>
      </c>
      <c r="OM24" s="26"/>
      <c r="ON24" s="24">
        <f>ON21+ON23</f>
        <v>384</v>
      </c>
      <c r="OO24" s="25"/>
      <c r="OP24" s="25">
        <f>OP21+OP23</f>
        <v>198</v>
      </c>
      <c r="OQ24" s="25"/>
      <c r="OR24" s="25">
        <f>OR21+OR23</f>
        <v>1</v>
      </c>
      <c r="OS24" s="25">
        <f>OS21+OS23</f>
        <v>583</v>
      </c>
      <c r="OT24" s="26"/>
      <c r="OU24" s="24">
        <f>OU21+OU23</f>
        <v>303</v>
      </c>
      <c r="OV24" s="25"/>
      <c r="OW24" s="25">
        <f>OW21+OW23</f>
        <v>151</v>
      </c>
      <c r="OX24" s="25"/>
      <c r="OY24" s="25">
        <f>OY21+OY23</f>
        <v>1</v>
      </c>
      <c r="OZ24" s="25">
        <f>OZ21+OZ23</f>
        <v>455</v>
      </c>
      <c r="PA24" s="26"/>
      <c r="PB24" s="24">
        <f>PB21+PB23</f>
        <v>256</v>
      </c>
      <c r="PC24" s="25"/>
      <c r="PD24" s="25">
        <f>PD21+PD23</f>
        <v>132</v>
      </c>
      <c r="PE24" s="25"/>
      <c r="PF24" s="25">
        <f>PF21+PF23</f>
        <v>1</v>
      </c>
      <c r="PG24" s="25">
        <f>PG21+PG23</f>
        <v>389</v>
      </c>
      <c r="PH24" s="26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</row>
    <row r="25" spans="1:1415" s="4" customFormat="1">
      <c r="A25" s="33"/>
      <c r="B25" s="33"/>
      <c r="C25" s="33"/>
      <c r="D25" s="33"/>
      <c r="E25" s="33"/>
      <c r="F25" s="33"/>
      <c r="G25" s="33"/>
      <c r="I25" s="33"/>
      <c r="J25" s="33"/>
      <c r="K25" s="33"/>
      <c r="L25" s="33"/>
      <c r="M25" s="33"/>
      <c r="O25" s="33"/>
      <c r="P25" s="33"/>
      <c r="Q25" s="33"/>
      <c r="R25" s="33"/>
      <c r="S25" s="33"/>
      <c r="U25" s="33"/>
      <c r="V25" s="33"/>
      <c r="W25" s="33"/>
      <c r="X25" s="33"/>
      <c r="Y25" s="33"/>
      <c r="Z25" s="96"/>
      <c r="AA25" s="33"/>
      <c r="AB25" s="33"/>
      <c r="AC25" s="33"/>
      <c r="AD25" s="33"/>
      <c r="AE25" s="33"/>
      <c r="AF25" s="110"/>
      <c r="AG25" s="33"/>
      <c r="AH25" s="33"/>
      <c r="AI25" s="33"/>
      <c r="AJ25" s="33"/>
      <c r="AK25" s="33"/>
      <c r="AL25" s="110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  <c r="AMK25" s="14"/>
      <c r="AML25" s="14"/>
      <c r="AMM25" s="14"/>
      <c r="AMN25" s="14"/>
      <c r="AMO25" s="14"/>
      <c r="AMP25" s="14"/>
      <c r="AMQ25" s="14"/>
      <c r="AMR25" s="14"/>
      <c r="AMS25" s="14"/>
      <c r="AMT25" s="14"/>
      <c r="AMU25" s="14"/>
      <c r="AMV25" s="14"/>
      <c r="AMW25" s="14"/>
      <c r="AMX25" s="14"/>
      <c r="AMY25" s="14"/>
      <c r="AMZ25" s="14"/>
      <c r="ANA25" s="14"/>
      <c r="ANB25" s="14"/>
      <c r="ANC25" s="14"/>
      <c r="AND25" s="14"/>
      <c r="ANE25" s="14"/>
      <c r="ANF25" s="14"/>
      <c r="ANG25" s="14"/>
      <c r="ANH25" s="14"/>
    </row>
    <row r="27" spans="1:1415">
      <c r="A27" s="14" t="s">
        <v>242</v>
      </c>
      <c r="B27" s="96" t="s">
        <v>243</v>
      </c>
    </row>
    <row r="28" spans="1:1415">
      <c r="A28" s="14" t="s">
        <v>12</v>
      </c>
      <c r="B28" s="6"/>
      <c r="T28" s="6"/>
    </row>
    <row r="29" spans="1:1415">
      <c r="A29" s="60" t="s">
        <v>67</v>
      </c>
      <c r="B29" s="61" t="s">
        <v>68</v>
      </c>
      <c r="L29" s="16"/>
      <c r="R29" s="16"/>
    </row>
    <row r="30" spans="1:1415">
      <c r="A30" s="5" t="s">
        <v>20</v>
      </c>
      <c r="H30" s="6"/>
      <c r="N30" s="6"/>
    </row>
    <row r="31" spans="1:1415">
      <c r="A31" s="15" t="s">
        <v>368</v>
      </c>
      <c r="B31" s="5" t="s">
        <v>30</v>
      </c>
      <c r="C31" s="5" t="s">
        <v>369</v>
      </c>
    </row>
    <row r="32" spans="1:1415">
      <c r="A32" s="15"/>
      <c r="C32" s="5" t="s">
        <v>370</v>
      </c>
    </row>
    <row r="33" spans="1:3">
      <c r="A33" s="15"/>
      <c r="B33" s="5" t="s">
        <v>17</v>
      </c>
      <c r="C33" s="129" t="s">
        <v>371</v>
      </c>
    </row>
    <row r="34" spans="1:3">
      <c r="A34" s="15" t="s">
        <v>364</v>
      </c>
      <c r="B34" s="5" t="s">
        <v>30</v>
      </c>
      <c r="C34" s="5" t="s">
        <v>365</v>
      </c>
    </row>
    <row r="35" spans="1:3">
      <c r="A35" s="15"/>
      <c r="C35" s="5" t="s">
        <v>366</v>
      </c>
    </row>
    <row r="36" spans="1:3">
      <c r="A36" s="15"/>
      <c r="B36" s="5" t="s">
        <v>17</v>
      </c>
      <c r="C36" s="129" t="s">
        <v>367</v>
      </c>
    </row>
    <row r="37" spans="1:3">
      <c r="A37" s="15" t="s">
        <v>359</v>
      </c>
      <c r="B37" s="5" t="s">
        <v>30</v>
      </c>
      <c r="C37" s="5" t="s">
        <v>360</v>
      </c>
    </row>
    <row r="38" spans="1:3">
      <c r="A38" s="15"/>
      <c r="C38" s="5" t="s">
        <v>361</v>
      </c>
    </row>
    <row r="39" spans="1:3">
      <c r="A39" s="15"/>
      <c r="B39" s="5" t="s">
        <v>17</v>
      </c>
      <c r="C39" s="129" t="s">
        <v>362</v>
      </c>
    </row>
    <row r="40" spans="1:3">
      <c r="A40" s="15" t="s">
        <v>354</v>
      </c>
      <c r="B40" s="5" t="s">
        <v>30</v>
      </c>
      <c r="C40" s="5" t="s">
        <v>355</v>
      </c>
    </row>
    <row r="41" spans="1:3">
      <c r="A41" s="15"/>
      <c r="C41" s="5" t="s">
        <v>356</v>
      </c>
    </row>
    <row r="42" spans="1:3">
      <c r="A42" s="15"/>
      <c r="B42" s="5" t="s">
        <v>17</v>
      </c>
      <c r="C42" s="129" t="s">
        <v>357</v>
      </c>
    </row>
    <row r="43" spans="1:3">
      <c r="A43" s="15" t="s">
        <v>351</v>
      </c>
      <c r="B43" s="5" t="s">
        <v>30</v>
      </c>
      <c r="C43" s="5" t="s">
        <v>358</v>
      </c>
    </row>
    <row r="44" spans="1:3">
      <c r="A44" s="15"/>
      <c r="C44" s="5" t="s">
        <v>352</v>
      </c>
    </row>
    <row r="45" spans="1:3">
      <c r="A45" s="15"/>
      <c r="B45" s="5" t="s">
        <v>17</v>
      </c>
      <c r="C45" s="129" t="s">
        <v>353</v>
      </c>
    </row>
    <row r="46" spans="1:3">
      <c r="A46" s="15" t="s">
        <v>345</v>
      </c>
      <c r="B46" s="5" t="s">
        <v>30</v>
      </c>
      <c r="C46" s="5" t="s">
        <v>346</v>
      </c>
    </row>
    <row r="47" spans="1:3">
      <c r="A47" s="15"/>
      <c r="C47" s="5" t="s">
        <v>347</v>
      </c>
    </row>
    <row r="48" spans="1:3">
      <c r="A48" s="15"/>
      <c r="B48" s="5" t="s">
        <v>17</v>
      </c>
      <c r="C48" s="129" t="s">
        <v>348</v>
      </c>
    </row>
    <row r="49" spans="1:3">
      <c r="A49" s="15" t="s">
        <v>340</v>
      </c>
      <c r="B49" s="5" t="s">
        <v>30</v>
      </c>
      <c r="C49" s="5" t="s">
        <v>341</v>
      </c>
    </row>
    <row r="50" spans="1:3">
      <c r="A50" s="15"/>
      <c r="C50" s="5" t="s">
        <v>342</v>
      </c>
    </row>
    <row r="51" spans="1:3">
      <c r="A51" s="15"/>
      <c r="B51" s="5" t="s">
        <v>17</v>
      </c>
      <c r="C51" s="129" t="s">
        <v>343</v>
      </c>
    </row>
    <row r="52" spans="1:3">
      <c r="A52" s="15" t="s">
        <v>335</v>
      </c>
      <c r="B52" s="5" t="s">
        <v>30</v>
      </c>
      <c r="C52" s="5" t="s">
        <v>336</v>
      </c>
    </row>
    <row r="53" spans="1:3">
      <c r="A53" s="15"/>
      <c r="C53" s="5" t="s">
        <v>337</v>
      </c>
    </row>
    <row r="54" spans="1:3">
      <c r="A54" s="15"/>
      <c r="B54" s="5" t="s">
        <v>17</v>
      </c>
      <c r="C54" s="129" t="s">
        <v>338</v>
      </c>
    </row>
    <row r="55" spans="1:3">
      <c r="A55" s="15" t="s">
        <v>330</v>
      </c>
      <c r="B55" s="5" t="s">
        <v>30</v>
      </c>
      <c r="C55" s="5" t="s">
        <v>331</v>
      </c>
    </row>
    <row r="56" spans="1:3">
      <c r="A56" s="15"/>
      <c r="C56" s="5" t="s">
        <v>332</v>
      </c>
    </row>
    <row r="57" spans="1:3">
      <c r="A57" s="15"/>
      <c r="B57" s="5" t="s">
        <v>17</v>
      </c>
      <c r="C57" s="129" t="s">
        <v>333</v>
      </c>
    </row>
    <row r="58" spans="1:3">
      <c r="A58" s="15" t="s">
        <v>325</v>
      </c>
      <c r="B58" s="5" t="s">
        <v>30</v>
      </c>
      <c r="C58" s="5" t="s">
        <v>326</v>
      </c>
    </row>
    <row r="59" spans="1:3">
      <c r="A59" s="15"/>
      <c r="C59" s="5" t="s">
        <v>328</v>
      </c>
    </row>
    <row r="60" spans="1:3">
      <c r="A60" s="15"/>
      <c r="B60" s="5" t="s">
        <v>17</v>
      </c>
      <c r="C60" s="129" t="s">
        <v>327</v>
      </c>
    </row>
    <row r="61" spans="1:3">
      <c r="A61" s="15" t="s">
        <v>321</v>
      </c>
      <c r="B61" s="5" t="s">
        <v>30</v>
      </c>
      <c r="C61" s="5" t="s">
        <v>322</v>
      </c>
    </row>
    <row r="62" spans="1:3">
      <c r="A62" s="15"/>
      <c r="C62" s="5" t="s">
        <v>323</v>
      </c>
    </row>
    <row r="63" spans="1:3">
      <c r="A63" s="15"/>
      <c r="B63" s="5" t="s">
        <v>17</v>
      </c>
      <c r="C63" s="129" t="s">
        <v>324</v>
      </c>
    </row>
    <row r="64" spans="1:3">
      <c r="A64" s="15" t="s">
        <v>315</v>
      </c>
      <c r="B64" s="5" t="s">
        <v>30</v>
      </c>
      <c r="C64" s="5" t="s">
        <v>316</v>
      </c>
    </row>
    <row r="65" spans="1:3">
      <c r="A65" s="15"/>
      <c r="C65" s="5" t="s">
        <v>317</v>
      </c>
    </row>
    <row r="66" spans="1:3">
      <c r="A66" s="15"/>
      <c r="B66" s="5" t="s">
        <v>17</v>
      </c>
      <c r="C66" s="129" t="s">
        <v>318</v>
      </c>
    </row>
    <row r="67" spans="1:3">
      <c r="A67" s="15" t="s">
        <v>310</v>
      </c>
      <c r="B67" s="5" t="s">
        <v>30</v>
      </c>
      <c r="C67" s="5" t="s">
        <v>311</v>
      </c>
    </row>
    <row r="68" spans="1:3">
      <c r="A68" s="15"/>
      <c r="C68" s="5" t="s">
        <v>312</v>
      </c>
    </row>
    <row r="69" spans="1:3">
      <c r="A69" s="15"/>
      <c r="B69" s="5" t="s">
        <v>17</v>
      </c>
      <c r="C69" s="129" t="s">
        <v>313</v>
      </c>
    </row>
    <row r="70" spans="1:3">
      <c r="A70" s="15" t="s">
        <v>306</v>
      </c>
      <c r="B70" s="5" t="s">
        <v>30</v>
      </c>
      <c r="C70" s="5" t="s">
        <v>307</v>
      </c>
    </row>
    <row r="71" spans="1:3">
      <c r="A71" s="15"/>
      <c r="C71" s="5" t="s">
        <v>308</v>
      </c>
    </row>
    <row r="72" spans="1:3">
      <c r="A72" s="15"/>
      <c r="B72" s="5" t="s">
        <v>17</v>
      </c>
      <c r="C72" s="129" t="s">
        <v>309</v>
      </c>
    </row>
    <row r="73" spans="1:3">
      <c r="A73" s="15" t="s">
        <v>301</v>
      </c>
      <c r="B73" s="5" t="s">
        <v>30</v>
      </c>
      <c r="C73" s="5" t="s">
        <v>302</v>
      </c>
    </row>
    <row r="74" spans="1:3">
      <c r="A74" s="15"/>
      <c r="C74" s="5" t="s">
        <v>303</v>
      </c>
    </row>
    <row r="75" spans="1:3">
      <c r="A75" s="15"/>
      <c r="B75" s="5" t="s">
        <v>17</v>
      </c>
      <c r="C75" s="129" t="s">
        <v>304</v>
      </c>
    </row>
    <row r="76" spans="1:3">
      <c r="A76" s="15" t="s">
        <v>296</v>
      </c>
      <c r="B76" s="5" t="s">
        <v>30</v>
      </c>
      <c r="C76" s="5" t="s">
        <v>297</v>
      </c>
    </row>
    <row r="77" spans="1:3">
      <c r="A77" s="15"/>
      <c r="C77" s="5" t="s">
        <v>298</v>
      </c>
    </row>
    <row r="78" spans="1:3">
      <c r="A78" s="15"/>
      <c r="B78" s="5" t="s">
        <v>17</v>
      </c>
      <c r="C78" s="129" t="s">
        <v>299</v>
      </c>
    </row>
    <row r="79" spans="1:3">
      <c r="A79" s="15" t="s">
        <v>292</v>
      </c>
      <c r="B79" s="5" t="s">
        <v>30</v>
      </c>
      <c r="C79" s="5" t="s">
        <v>293</v>
      </c>
    </row>
    <row r="80" spans="1:3">
      <c r="A80" s="15"/>
      <c r="C80" s="5" t="s">
        <v>294</v>
      </c>
    </row>
    <row r="81" spans="1:3">
      <c r="A81" s="15"/>
      <c r="B81" s="5" t="s">
        <v>17</v>
      </c>
      <c r="C81" s="129" t="s">
        <v>295</v>
      </c>
    </row>
    <row r="82" spans="1:3">
      <c r="A82" s="15" t="s">
        <v>287</v>
      </c>
      <c r="B82" s="5" t="s">
        <v>30</v>
      </c>
      <c r="C82" s="5" t="s">
        <v>289</v>
      </c>
    </row>
    <row r="83" spans="1:3">
      <c r="A83" s="15"/>
      <c r="C83" s="5" t="s">
        <v>290</v>
      </c>
    </row>
    <row r="84" spans="1:3">
      <c r="A84" s="15"/>
      <c r="B84" s="5" t="s">
        <v>17</v>
      </c>
      <c r="C84" s="129" t="s">
        <v>291</v>
      </c>
    </row>
    <row r="85" spans="1:3">
      <c r="A85" s="15" t="s">
        <v>283</v>
      </c>
      <c r="B85" s="5" t="s">
        <v>30</v>
      </c>
      <c r="C85" s="5" t="s">
        <v>284</v>
      </c>
    </row>
    <row r="86" spans="1:3">
      <c r="A86" s="15"/>
      <c r="C86" s="5" t="s">
        <v>285</v>
      </c>
    </row>
    <row r="87" spans="1:3">
      <c r="A87" s="15"/>
      <c r="B87" s="5" t="s">
        <v>17</v>
      </c>
      <c r="C87" s="129" t="s">
        <v>286</v>
      </c>
    </row>
    <row r="88" spans="1:3">
      <c r="A88" s="15" t="s">
        <v>275</v>
      </c>
      <c r="B88" s="5" t="s">
        <v>30</v>
      </c>
      <c r="C88" s="5" t="s">
        <v>276</v>
      </c>
    </row>
    <row r="89" spans="1:3">
      <c r="A89" s="15"/>
      <c r="C89" s="5" t="s">
        <v>277</v>
      </c>
    </row>
    <row r="90" spans="1:3">
      <c r="A90" s="15"/>
      <c r="B90" s="5" t="s">
        <v>17</v>
      </c>
      <c r="C90" s="129" t="s">
        <v>278</v>
      </c>
    </row>
    <row r="91" spans="1:3">
      <c r="A91" s="15" t="s">
        <v>271</v>
      </c>
      <c r="B91" s="5" t="s">
        <v>30</v>
      </c>
      <c r="C91" s="5" t="s">
        <v>272</v>
      </c>
    </row>
    <row r="92" spans="1:3">
      <c r="A92" s="15"/>
      <c r="C92" s="5" t="s">
        <v>273</v>
      </c>
    </row>
    <row r="93" spans="1:3">
      <c r="A93" s="15"/>
      <c r="B93" s="5" t="s">
        <v>17</v>
      </c>
      <c r="C93" s="129" t="s">
        <v>274</v>
      </c>
    </row>
    <row r="94" spans="1:3">
      <c r="A94" s="15" t="s">
        <v>266</v>
      </c>
      <c r="B94" s="5" t="s">
        <v>30</v>
      </c>
      <c r="C94" s="5" t="s">
        <v>267</v>
      </c>
    </row>
    <row r="95" spans="1:3">
      <c r="A95" s="15"/>
      <c r="C95" s="5" t="s">
        <v>268</v>
      </c>
    </row>
    <row r="96" spans="1:3">
      <c r="A96" s="15"/>
      <c r="B96" s="5" t="s">
        <v>17</v>
      </c>
      <c r="C96" s="129" t="s">
        <v>269</v>
      </c>
    </row>
    <row r="97" spans="1:3">
      <c r="A97" s="15" t="s">
        <v>260</v>
      </c>
      <c r="B97" s="5" t="s">
        <v>30</v>
      </c>
      <c r="C97" s="5" t="s">
        <v>261</v>
      </c>
    </row>
    <row r="98" spans="1:3">
      <c r="A98" s="15"/>
      <c r="C98" s="5" t="s">
        <v>262</v>
      </c>
    </row>
    <row r="99" spans="1:3">
      <c r="A99" s="15"/>
      <c r="B99" s="5" t="s">
        <v>17</v>
      </c>
      <c r="C99" s="111" t="s">
        <v>263</v>
      </c>
    </row>
    <row r="100" spans="1:3">
      <c r="A100" s="15" t="s">
        <v>256</v>
      </c>
      <c r="B100" s="5" t="s">
        <v>30</v>
      </c>
      <c r="C100" s="5" t="s">
        <v>257</v>
      </c>
    </row>
    <row r="101" spans="1:3">
      <c r="A101" s="15"/>
      <c r="C101" s="5" t="s">
        <v>258</v>
      </c>
    </row>
    <row r="102" spans="1:3">
      <c r="A102" s="15"/>
      <c r="B102" s="5" t="s">
        <v>17</v>
      </c>
      <c r="C102" s="111" t="s">
        <v>259</v>
      </c>
    </row>
    <row r="103" spans="1:3">
      <c r="A103" s="15" t="s">
        <v>252</v>
      </c>
      <c r="B103" s="5" t="s">
        <v>30</v>
      </c>
      <c r="C103" s="5" t="s">
        <v>253</v>
      </c>
    </row>
    <row r="104" spans="1:3">
      <c r="A104" s="15"/>
      <c r="C104" s="5" t="s">
        <v>254</v>
      </c>
    </row>
    <row r="105" spans="1:3">
      <c r="A105" s="15"/>
      <c r="B105" s="5" t="s">
        <v>17</v>
      </c>
      <c r="C105" s="111" t="s">
        <v>255</v>
      </c>
    </row>
    <row r="106" spans="1:3">
      <c r="A106" s="15" t="s">
        <v>248</v>
      </c>
      <c r="B106" s="5" t="s">
        <v>30</v>
      </c>
      <c r="C106" s="5" t="s">
        <v>250</v>
      </c>
    </row>
    <row r="107" spans="1:3">
      <c r="A107" s="15"/>
      <c r="C107" s="5" t="s">
        <v>249</v>
      </c>
    </row>
    <row r="108" spans="1:3">
      <c r="A108" s="15"/>
      <c r="B108" s="5" t="s">
        <v>17</v>
      </c>
      <c r="C108" s="111" t="s">
        <v>251</v>
      </c>
    </row>
    <row r="109" spans="1:3">
      <c r="A109" s="15" t="s">
        <v>238</v>
      </c>
      <c r="B109" s="5" t="s">
        <v>30</v>
      </c>
      <c r="C109" s="5" t="s">
        <v>239</v>
      </c>
    </row>
    <row r="110" spans="1:3">
      <c r="A110" s="15"/>
      <c r="C110" s="5" t="s">
        <v>240</v>
      </c>
    </row>
    <row r="111" spans="1:3">
      <c r="A111" s="15"/>
      <c r="B111" s="5" t="s">
        <v>17</v>
      </c>
      <c r="C111" s="111" t="s">
        <v>241</v>
      </c>
    </row>
    <row r="112" spans="1:3">
      <c r="A112" s="15" t="s">
        <v>233</v>
      </c>
      <c r="B112" s="5" t="s">
        <v>30</v>
      </c>
      <c r="C112" s="5" t="s">
        <v>234</v>
      </c>
    </row>
    <row r="113" spans="1:7">
      <c r="A113" s="15"/>
      <c r="C113" s="5" t="s">
        <v>237</v>
      </c>
    </row>
    <row r="114" spans="1:7">
      <c r="A114" s="15"/>
      <c r="B114" s="5" t="s">
        <v>17</v>
      </c>
      <c r="C114" s="111" t="s">
        <v>235</v>
      </c>
    </row>
    <row r="115" spans="1:7">
      <c r="A115" s="15" t="s">
        <v>230</v>
      </c>
      <c r="B115" s="5" t="s">
        <v>30</v>
      </c>
      <c r="C115" s="5" t="s">
        <v>231</v>
      </c>
    </row>
    <row r="116" spans="1:7">
      <c r="A116" s="15"/>
      <c r="C116" s="5" t="s">
        <v>236</v>
      </c>
    </row>
    <row r="117" spans="1:7">
      <c r="A117" s="15"/>
      <c r="B117" s="5" t="s">
        <v>17</v>
      </c>
      <c r="C117" s="111" t="s">
        <v>232</v>
      </c>
    </row>
    <row r="118" spans="1:7">
      <c r="A118" s="15" t="s">
        <v>226</v>
      </c>
      <c r="B118" s="5" t="s">
        <v>30</v>
      </c>
      <c r="C118" s="5" t="s">
        <v>227</v>
      </c>
    </row>
    <row r="119" spans="1:7">
      <c r="A119" s="15"/>
      <c r="C119" s="5" t="s">
        <v>228</v>
      </c>
    </row>
    <row r="120" spans="1:7">
      <c r="A120" s="15"/>
      <c r="B120" s="5" t="s">
        <v>17</v>
      </c>
      <c r="C120" s="111" t="s">
        <v>229</v>
      </c>
    </row>
    <row r="121" spans="1:7">
      <c r="A121" s="15" t="s">
        <v>221</v>
      </c>
      <c r="B121" s="5" t="s">
        <v>30</v>
      </c>
      <c r="C121" s="5" t="s">
        <v>222</v>
      </c>
    </row>
    <row r="122" spans="1:7">
      <c r="A122" s="15"/>
      <c r="C122" s="5" t="s">
        <v>223</v>
      </c>
      <c r="G122" s="5" t="s">
        <v>224</v>
      </c>
    </row>
    <row r="123" spans="1:7">
      <c r="A123" s="15"/>
      <c r="B123" s="5" t="s">
        <v>17</v>
      </c>
      <c r="C123" s="111" t="s">
        <v>225</v>
      </c>
    </row>
    <row r="124" spans="1:7">
      <c r="A124" s="15" t="s">
        <v>217</v>
      </c>
      <c r="B124" s="5" t="s">
        <v>30</v>
      </c>
      <c r="C124" s="5" t="s">
        <v>218</v>
      </c>
    </row>
    <row r="125" spans="1:7">
      <c r="A125" s="15"/>
      <c r="C125" s="5" t="s">
        <v>219</v>
      </c>
    </row>
    <row r="126" spans="1:7">
      <c r="A126" s="15"/>
      <c r="B126" s="5" t="s">
        <v>17</v>
      </c>
      <c r="C126" s="111" t="s">
        <v>220</v>
      </c>
    </row>
    <row r="127" spans="1:7">
      <c r="A127" s="15" t="s">
        <v>213</v>
      </c>
      <c r="B127" s="5" t="s">
        <v>30</v>
      </c>
      <c r="C127" s="5" t="s">
        <v>214</v>
      </c>
    </row>
    <row r="128" spans="1:7">
      <c r="A128" s="15"/>
      <c r="C128" s="5" t="s">
        <v>215</v>
      </c>
    </row>
    <row r="129" spans="1:3">
      <c r="A129" s="15"/>
      <c r="B129" s="5" t="s">
        <v>17</v>
      </c>
      <c r="C129" s="111" t="s">
        <v>216</v>
      </c>
    </row>
    <row r="130" spans="1:3">
      <c r="A130" s="15" t="s">
        <v>211</v>
      </c>
      <c r="B130" s="5" t="s">
        <v>30</v>
      </c>
      <c r="C130" s="5" t="s">
        <v>209</v>
      </c>
    </row>
    <row r="131" spans="1:3">
      <c r="A131" s="15"/>
      <c r="C131" s="5" t="s">
        <v>212</v>
      </c>
    </row>
    <row r="132" spans="1:3">
      <c r="A132" s="15"/>
      <c r="B132" s="5" t="s">
        <v>17</v>
      </c>
      <c r="C132" s="111" t="s">
        <v>210</v>
      </c>
    </row>
    <row r="133" spans="1:3">
      <c r="A133" s="15" t="s">
        <v>122</v>
      </c>
      <c r="B133" s="5" t="s">
        <v>30</v>
      </c>
      <c r="C133" s="5" t="s">
        <v>123</v>
      </c>
    </row>
    <row r="134" spans="1:3">
      <c r="A134" s="15"/>
      <c r="C134" s="5" t="s">
        <v>153</v>
      </c>
    </row>
    <row r="135" spans="1:3">
      <c r="A135" s="15"/>
      <c r="B135" s="5" t="s">
        <v>17</v>
      </c>
      <c r="C135" s="111" t="s">
        <v>152</v>
      </c>
    </row>
    <row r="136" spans="1:3">
      <c r="A136" s="15" t="s">
        <v>119</v>
      </c>
      <c r="B136" s="5" t="s">
        <v>30</v>
      </c>
      <c r="C136" s="5" t="s">
        <v>120</v>
      </c>
    </row>
    <row r="137" spans="1:3">
      <c r="A137" s="15"/>
      <c r="C137" s="5" t="s">
        <v>121</v>
      </c>
    </row>
    <row r="138" spans="1:3">
      <c r="A138" s="15"/>
      <c r="B138" s="5" t="s">
        <v>17</v>
      </c>
      <c r="C138" s="111" t="s">
        <v>206</v>
      </c>
    </row>
    <row r="139" spans="1:3">
      <c r="A139" s="15" t="s">
        <v>114</v>
      </c>
      <c r="B139" s="5" t="s">
        <v>30</v>
      </c>
      <c r="C139" s="5" t="s">
        <v>115</v>
      </c>
    </row>
    <row r="140" spans="1:3">
      <c r="A140" s="15"/>
      <c r="C140" s="5" t="s">
        <v>118</v>
      </c>
    </row>
    <row r="141" spans="1:3">
      <c r="A141" s="15"/>
      <c r="B141" s="5" t="s">
        <v>17</v>
      </c>
      <c r="C141" s="111" t="s">
        <v>207</v>
      </c>
    </row>
    <row r="142" spans="1:3">
      <c r="A142" s="15" t="s">
        <v>109</v>
      </c>
      <c r="B142" s="5" t="s">
        <v>30</v>
      </c>
      <c r="C142" s="5" t="s">
        <v>110</v>
      </c>
    </row>
    <row r="143" spans="1:3">
      <c r="A143" s="15"/>
      <c r="C143" s="5" t="s">
        <v>113</v>
      </c>
    </row>
    <row r="144" spans="1:3">
      <c r="A144" s="15"/>
      <c r="B144" s="5" t="s">
        <v>17</v>
      </c>
      <c r="C144" s="111" t="s">
        <v>202</v>
      </c>
    </row>
    <row r="145" spans="1:14">
      <c r="A145" s="15" t="s">
        <v>105</v>
      </c>
      <c r="B145" s="5" t="s">
        <v>30</v>
      </c>
      <c r="C145" s="5" t="s">
        <v>106</v>
      </c>
    </row>
    <row r="146" spans="1:14">
      <c r="A146" s="15"/>
      <c r="C146" s="5" t="s">
        <v>107</v>
      </c>
    </row>
    <row r="147" spans="1:14">
      <c r="A147" s="15"/>
      <c r="B147" s="5" t="s">
        <v>17</v>
      </c>
      <c r="C147" s="111" t="s">
        <v>201</v>
      </c>
    </row>
    <row r="148" spans="1:14">
      <c r="A148" s="15" t="s">
        <v>102</v>
      </c>
      <c r="B148" s="5" t="s">
        <v>30</v>
      </c>
      <c r="C148" s="5" t="s">
        <v>103</v>
      </c>
      <c r="H148" s="6"/>
      <c r="N148" s="6"/>
    </row>
    <row r="149" spans="1:14">
      <c r="A149" s="15"/>
      <c r="C149" s="5" t="s">
        <v>108</v>
      </c>
    </row>
    <row r="150" spans="1:14">
      <c r="A150" s="15"/>
      <c r="B150" s="5" t="s">
        <v>17</v>
      </c>
      <c r="C150" s="111" t="s">
        <v>200</v>
      </c>
    </row>
    <row r="151" spans="1:14">
      <c r="A151" s="15" t="s">
        <v>100</v>
      </c>
      <c r="B151" s="5" t="s">
        <v>30</v>
      </c>
      <c r="C151" s="5" t="s">
        <v>101</v>
      </c>
    </row>
    <row r="152" spans="1:14">
      <c r="A152" s="15"/>
      <c r="C152" s="5" t="s">
        <v>104</v>
      </c>
    </row>
    <row r="153" spans="1:14">
      <c r="A153" s="15"/>
      <c r="B153" s="5" t="s">
        <v>17</v>
      </c>
      <c r="C153" s="111" t="s">
        <v>199</v>
      </c>
    </row>
    <row r="154" spans="1:14">
      <c r="A154" s="15" t="s">
        <v>97</v>
      </c>
      <c r="B154" s="5" t="s">
        <v>30</v>
      </c>
      <c r="C154" s="5" t="s">
        <v>98</v>
      </c>
    </row>
    <row r="155" spans="1:14">
      <c r="A155" s="15"/>
      <c r="C155" s="5" t="s">
        <v>99</v>
      </c>
    </row>
    <row r="156" spans="1:14">
      <c r="A156" s="15"/>
      <c r="B156" s="5" t="s">
        <v>17</v>
      </c>
      <c r="C156" s="111" t="s">
        <v>197</v>
      </c>
    </row>
    <row r="157" spans="1:14">
      <c r="A157" s="15" t="s">
        <v>94</v>
      </c>
      <c r="B157" s="5" t="s">
        <v>30</v>
      </c>
      <c r="C157" s="5" t="s">
        <v>95</v>
      </c>
    </row>
    <row r="158" spans="1:14">
      <c r="A158" s="15"/>
      <c r="C158" s="5" t="s">
        <v>96</v>
      </c>
    </row>
    <row r="159" spans="1:14">
      <c r="A159" s="15"/>
      <c r="B159" s="5" t="s">
        <v>17</v>
      </c>
      <c r="C159" s="111" t="s">
        <v>196</v>
      </c>
    </row>
    <row r="160" spans="1:14">
      <c r="A160" s="15" t="s">
        <v>91</v>
      </c>
      <c r="B160" s="5" t="s">
        <v>30</v>
      </c>
      <c r="C160" s="5" t="s">
        <v>92</v>
      </c>
    </row>
    <row r="161" spans="1:3">
      <c r="A161" s="15"/>
      <c r="C161" s="5" t="s">
        <v>93</v>
      </c>
    </row>
    <row r="162" spans="1:3">
      <c r="A162" s="15"/>
      <c r="B162" s="5" t="s">
        <v>17</v>
      </c>
      <c r="C162" s="111" t="s">
        <v>195</v>
      </c>
    </row>
    <row r="163" spans="1:3">
      <c r="A163" s="15" t="s">
        <v>86</v>
      </c>
      <c r="B163" s="5" t="s">
        <v>30</v>
      </c>
      <c r="C163" s="5" t="s">
        <v>87</v>
      </c>
    </row>
    <row r="164" spans="1:3">
      <c r="A164" s="15"/>
      <c r="C164" s="5" t="s">
        <v>88</v>
      </c>
    </row>
    <row r="165" spans="1:3">
      <c r="A165" s="15"/>
      <c r="B165" s="5" t="s">
        <v>17</v>
      </c>
      <c r="C165" s="111" t="s">
        <v>194</v>
      </c>
    </row>
    <row r="166" spans="1:3">
      <c r="A166" s="15" t="s">
        <v>85</v>
      </c>
      <c r="B166" s="5" t="s">
        <v>30</v>
      </c>
      <c r="C166" s="5" t="s">
        <v>89</v>
      </c>
    </row>
    <row r="167" spans="1:3">
      <c r="A167" s="15"/>
      <c r="C167" s="5" t="s">
        <v>90</v>
      </c>
    </row>
    <row r="168" spans="1:3">
      <c r="A168" s="15"/>
      <c r="B168" s="5" t="s">
        <v>17</v>
      </c>
      <c r="C168" s="111" t="s">
        <v>193</v>
      </c>
    </row>
    <row r="169" spans="1:3">
      <c r="A169" s="15" t="s">
        <v>82</v>
      </c>
      <c r="B169" s="5" t="s">
        <v>30</v>
      </c>
      <c r="C169" s="5" t="s">
        <v>83</v>
      </c>
    </row>
    <row r="170" spans="1:3">
      <c r="A170" s="15"/>
      <c r="C170" s="5" t="s">
        <v>84</v>
      </c>
    </row>
    <row r="171" spans="1:3">
      <c r="A171" s="15"/>
      <c r="B171" s="5" t="s">
        <v>17</v>
      </c>
      <c r="C171" s="111" t="s">
        <v>192</v>
      </c>
    </row>
    <row r="172" spans="1:3">
      <c r="A172" s="15" t="s">
        <v>79</v>
      </c>
      <c r="B172" s="5" t="s">
        <v>30</v>
      </c>
      <c r="C172" s="5" t="s">
        <v>80</v>
      </c>
    </row>
    <row r="173" spans="1:3">
      <c r="A173" s="15"/>
      <c r="C173" s="5" t="s">
        <v>81</v>
      </c>
    </row>
    <row r="174" spans="1:3">
      <c r="A174" s="15"/>
      <c r="B174" s="5" t="s">
        <v>17</v>
      </c>
      <c r="C174" s="111" t="s">
        <v>191</v>
      </c>
    </row>
    <row r="175" spans="1:3">
      <c r="A175" s="15" t="s">
        <v>76</v>
      </c>
      <c r="B175" s="5" t="s">
        <v>30</v>
      </c>
      <c r="C175" s="5" t="s">
        <v>77</v>
      </c>
    </row>
    <row r="176" spans="1:3">
      <c r="A176" s="15"/>
      <c r="C176" s="5" t="s">
        <v>78</v>
      </c>
    </row>
    <row r="177" spans="1:3">
      <c r="A177" s="15"/>
      <c r="B177" s="5" t="s">
        <v>17</v>
      </c>
      <c r="C177" s="111" t="s">
        <v>198</v>
      </c>
    </row>
    <row r="178" spans="1:3">
      <c r="A178" s="15" t="s">
        <v>73</v>
      </c>
      <c r="B178" s="5" t="s">
        <v>30</v>
      </c>
      <c r="C178" s="5" t="s">
        <v>74</v>
      </c>
    </row>
    <row r="179" spans="1:3">
      <c r="A179" s="15"/>
      <c r="C179" s="5" t="s">
        <v>75</v>
      </c>
    </row>
    <row r="180" spans="1:3">
      <c r="A180" s="15"/>
      <c r="B180" s="5" t="s">
        <v>17</v>
      </c>
      <c r="C180" s="111" t="s">
        <v>190</v>
      </c>
    </row>
    <row r="181" spans="1:3">
      <c r="A181" s="15" t="s">
        <v>70</v>
      </c>
      <c r="B181" s="5" t="s">
        <v>30</v>
      </c>
      <c r="C181" s="5" t="s">
        <v>71</v>
      </c>
    </row>
    <row r="182" spans="1:3">
      <c r="A182" s="15"/>
      <c r="C182" s="5" t="s">
        <v>72</v>
      </c>
    </row>
    <row r="183" spans="1:3">
      <c r="A183" s="15"/>
      <c r="B183" s="5" t="s">
        <v>17</v>
      </c>
      <c r="C183" s="111" t="s">
        <v>189</v>
      </c>
    </row>
    <row r="184" spans="1:3">
      <c r="A184" s="15" t="s">
        <v>64</v>
      </c>
      <c r="B184" s="5" t="s">
        <v>30</v>
      </c>
      <c r="C184" s="5" t="s">
        <v>65</v>
      </c>
    </row>
    <row r="185" spans="1:3">
      <c r="A185" s="9"/>
      <c r="C185" s="5" t="s">
        <v>66</v>
      </c>
    </row>
    <row r="186" spans="1:3">
      <c r="A186" s="9"/>
      <c r="B186" s="5" t="s">
        <v>17</v>
      </c>
      <c r="C186" s="111" t="s">
        <v>188</v>
      </c>
    </row>
    <row r="187" spans="1:3">
      <c r="A187" s="15" t="s">
        <v>61</v>
      </c>
      <c r="B187" s="5" t="s">
        <v>30</v>
      </c>
      <c r="C187" s="5" t="s">
        <v>62</v>
      </c>
    </row>
    <row r="188" spans="1:3">
      <c r="A188" s="9"/>
      <c r="C188" s="5" t="s">
        <v>63</v>
      </c>
    </row>
    <row r="189" spans="1:3">
      <c r="A189" s="9"/>
      <c r="B189" s="5" t="s">
        <v>17</v>
      </c>
      <c r="C189" s="111" t="s">
        <v>186</v>
      </c>
    </row>
    <row r="190" spans="1:3">
      <c r="A190" s="15" t="s">
        <v>54</v>
      </c>
      <c r="B190" s="5" t="s">
        <v>30</v>
      </c>
      <c r="C190" s="5" t="s">
        <v>55</v>
      </c>
    </row>
    <row r="191" spans="1:3">
      <c r="A191" s="9"/>
      <c r="C191" s="5" t="s">
        <v>56</v>
      </c>
    </row>
    <row r="192" spans="1:3">
      <c r="A192" s="9"/>
      <c r="B192" s="5" t="s">
        <v>17</v>
      </c>
      <c r="C192" s="111" t="s">
        <v>185</v>
      </c>
    </row>
    <row r="193" spans="1:3">
      <c r="A193" s="15" t="s">
        <v>52</v>
      </c>
      <c r="B193" s="5" t="s">
        <v>30</v>
      </c>
      <c r="C193" s="5" t="s">
        <v>51</v>
      </c>
    </row>
    <row r="194" spans="1:3">
      <c r="A194" s="9"/>
      <c r="C194" s="5" t="s">
        <v>53</v>
      </c>
    </row>
    <row r="195" spans="1:3">
      <c r="A195" s="9"/>
      <c r="B195" s="5" t="s">
        <v>17</v>
      </c>
      <c r="C195" s="111" t="s">
        <v>187</v>
      </c>
    </row>
    <row r="196" spans="1:3">
      <c r="A196" s="15" t="s">
        <v>50</v>
      </c>
      <c r="B196" s="5" t="s">
        <v>30</v>
      </c>
      <c r="C196" s="5" t="s">
        <v>48</v>
      </c>
    </row>
    <row r="197" spans="1:3">
      <c r="A197" s="9"/>
      <c r="C197" s="5" t="s">
        <v>49</v>
      </c>
    </row>
    <row r="198" spans="1:3">
      <c r="A198" s="9"/>
      <c r="B198" s="5" t="s">
        <v>17</v>
      </c>
      <c r="C198" s="111" t="s">
        <v>184</v>
      </c>
    </row>
    <row r="199" spans="1:3">
      <c r="A199" s="15" t="s">
        <v>45</v>
      </c>
      <c r="B199" s="5" t="s">
        <v>30</v>
      </c>
      <c r="C199" s="5" t="s">
        <v>46</v>
      </c>
    </row>
    <row r="200" spans="1:3">
      <c r="A200" s="9"/>
      <c r="C200" s="5" t="s">
        <v>47</v>
      </c>
    </row>
    <row r="201" spans="1:3">
      <c r="A201" s="9"/>
      <c r="B201" s="5" t="s">
        <v>17</v>
      </c>
      <c r="C201" s="111" t="s">
        <v>182</v>
      </c>
    </row>
    <row r="202" spans="1:3">
      <c r="A202" s="15" t="s">
        <v>42</v>
      </c>
      <c r="B202" s="5" t="s">
        <v>30</v>
      </c>
      <c r="C202" s="5" t="s">
        <v>43</v>
      </c>
    </row>
    <row r="203" spans="1:3">
      <c r="A203" s="9"/>
      <c r="C203" s="5" t="s">
        <v>44</v>
      </c>
    </row>
    <row r="204" spans="1:3">
      <c r="A204" s="9"/>
      <c r="B204" s="5" t="s">
        <v>17</v>
      </c>
      <c r="C204" s="111" t="s">
        <v>183</v>
      </c>
    </row>
    <row r="205" spans="1:3">
      <c r="A205" s="15" t="s">
        <v>41</v>
      </c>
      <c r="B205" s="5" t="s">
        <v>30</v>
      </c>
      <c r="C205" s="5" t="s">
        <v>39</v>
      </c>
    </row>
    <row r="206" spans="1:3">
      <c r="A206" s="9"/>
      <c r="C206" s="5" t="s">
        <v>40</v>
      </c>
    </row>
    <row r="207" spans="1:3">
      <c r="A207" s="9"/>
      <c r="B207" s="5" t="s">
        <v>17</v>
      </c>
      <c r="C207" s="111" t="s">
        <v>181</v>
      </c>
    </row>
    <row r="208" spans="1:3">
      <c r="A208" s="9" t="s">
        <v>36</v>
      </c>
      <c r="B208" s="5" t="s">
        <v>30</v>
      </c>
      <c r="C208" s="5" t="s">
        <v>37</v>
      </c>
    </row>
    <row r="209" spans="1:1020">
      <c r="A209" s="9"/>
      <c r="C209" s="5" t="s">
        <v>38</v>
      </c>
    </row>
    <row r="210" spans="1:1020">
      <c r="A210" s="9"/>
      <c r="B210" s="5" t="s">
        <v>17</v>
      </c>
      <c r="C210" s="111" t="s">
        <v>180</v>
      </c>
    </row>
    <row r="211" spans="1:1020">
      <c r="A211" s="9" t="s">
        <v>35</v>
      </c>
      <c r="B211" s="5" t="s">
        <v>30</v>
      </c>
      <c r="C211" s="5" t="s">
        <v>34</v>
      </c>
    </row>
    <row r="212" spans="1:1020">
      <c r="A212" s="9"/>
      <c r="C212" s="5" t="s">
        <v>33</v>
      </c>
    </row>
    <row r="213" spans="1:1020">
      <c r="A213" s="9"/>
      <c r="B213" s="5" t="s">
        <v>17</v>
      </c>
      <c r="C213" s="111" t="s">
        <v>179</v>
      </c>
    </row>
    <row r="214" spans="1:1020">
      <c r="A214" s="9" t="s">
        <v>32</v>
      </c>
      <c r="B214" s="5" t="s">
        <v>30</v>
      </c>
      <c r="C214" s="5" t="s">
        <v>23</v>
      </c>
    </row>
    <row r="215" spans="1:1020">
      <c r="C215" s="5" t="s">
        <v>24</v>
      </c>
    </row>
    <row r="216" spans="1:1020">
      <c r="B216" s="5" t="s">
        <v>17</v>
      </c>
      <c r="C216" s="111" t="s">
        <v>178</v>
      </c>
    </row>
    <row r="217" spans="1:1020">
      <c r="A217" s="9" t="s">
        <v>31</v>
      </c>
      <c r="B217" s="5" t="s">
        <v>30</v>
      </c>
      <c r="C217" s="5" t="s">
        <v>21</v>
      </c>
      <c r="F217" s="6"/>
    </row>
    <row r="218" spans="1:1020">
      <c r="A218" s="9"/>
      <c r="C218" s="5" t="s">
        <v>22</v>
      </c>
      <c r="F218" s="6"/>
    </row>
    <row r="219" spans="1:1020">
      <c r="A219" s="9"/>
      <c r="B219" s="5" t="s">
        <v>17</v>
      </c>
      <c r="C219" s="111" t="s">
        <v>177</v>
      </c>
      <c r="F219" s="6"/>
    </row>
    <row r="220" spans="1:1020">
      <c r="A220" s="9" t="s">
        <v>116</v>
      </c>
      <c r="B220" s="5" t="s">
        <v>30</v>
      </c>
      <c r="C220" s="5" t="s">
        <v>19</v>
      </c>
      <c r="F220" s="6"/>
    </row>
    <row r="221" spans="1:1020">
      <c r="A221" s="9"/>
      <c r="C221" s="5" t="s">
        <v>18</v>
      </c>
      <c r="F221" s="6"/>
    </row>
    <row r="222" spans="1:1020" s="4" customFormat="1">
      <c r="A222" s="5"/>
      <c r="B222" s="5" t="s">
        <v>208</v>
      </c>
      <c r="C222" s="16" t="s">
        <v>16</v>
      </c>
      <c r="D222" s="5"/>
      <c r="E222" s="5"/>
      <c r="F222" s="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4"/>
      <c r="AS222" s="14"/>
      <c r="AT222" s="14"/>
      <c r="AU222" s="14"/>
      <c r="AV222" s="14"/>
      <c r="AW222" s="14"/>
      <c r="AX222" s="14"/>
      <c r="AY222" s="14"/>
      <c r="AZ222" s="14"/>
      <c r="BA222" s="14"/>
      <c r="BB222" s="14"/>
      <c r="BC222" s="14"/>
      <c r="BD222" s="14"/>
      <c r="BE222" s="14"/>
      <c r="BF222" s="14"/>
      <c r="BG222" s="14"/>
      <c r="BH222" s="14"/>
      <c r="BI222" s="14"/>
      <c r="BJ222" s="14"/>
      <c r="BK222" s="14"/>
      <c r="BL222" s="14"/>
      <c r="BM222" s="14"/>
      <c r="BN222" s="14"/>
      <c r="BO222" s="14"/>
      <c r="BP222" s="14"/>
      <c r="BQ222" s="14"/>
      <c r="BR222" s="14"/>
      <c r="BS222" s="14"/>
      <c r="BT222" s="14"/>
      <c r="BU222" s="14"/>
      <c r="BV222" s="14"/>
      <c r="BW222" s="14"/>
      <c r="BX222" s="14"/>
      <c r="BY222" s="14"/>
      <c r="BZ222" s="14"/>
      <c r="CA222" s="14"/>
      <c r="CB222" s="14"/>
      <c r="CC222" s="14"/>
      <c r="CD222" s="14"/>
      <c r="CE222" s="14"/>
      <c r="CF222" s="14"/>
      <c r="CG222" s="14"/>
      <c r="CH222" s="14"/>
      <c r="CI222" s="14"/>
      <c r="CJ222" s="14"/>
      <c r="CK222" s="14"/>
      <c r="CL222" s="14"/>
      <c r="CM222" s="14"/>
      <c r="CN222" s="14"/>
      <c r="CO222" s="14"/>
      <c r="CP222" s="14"/>
      <c r="CQ222" s="14"/>
      <c r="CR222" s="14"/>
      <c r="CS222" s="14"/>
      <c r="CT222" s="14"/>
      <c r="CU222" s="14"/>
      <c r="CV222" s="14"/>
      <c r="CW222" s="14"/>
      <c r="CX222" s="14"/>
      <c r="CY222" s="14"/>
      <c r="CZ222" s="14"/>
      <c r="DA222" s="14"/>
      <c r="DB222" s="14"/>
      <c r="DC222" s="14"/>
      <c r="DD222" s="14"/>
      <c r="DE222" s="14"/>
      <c r="DF222" s="14"/>
      <c r="DG222" s="14"/>
      <c r="DH222" s="14"/>
      <c r="DI222" s="14"/>
      <c r="DJ222" s="14"/>
      <c r="DK222" s="14"/>
      <c r="DL222" s="14"/>
      <c r="DM222" s="14"/>
      <c r="DN222" s="14"/>
      <c r="DO222" s="14"/>
      <c r="DP222" s="14"/>
      <c r="DQ222" s="14"/>
      <c r="DR222" s="14"/>
      <c r="DS222" s="14"/>
      <c r="DT222" s="14"/>
      <c r="DU222" s="14"/>
      <c r="DV222" s="14"/>
      <c r="DW222" s="14"/>
      <c r="DX222" s="14"/>
      <c r="DY222" s="14"/>
      <c r="DZ222" s="14"/>
      <c r="EA222" s="14"/>
      <c r="EB222" s="14"/>
      <c r="EC222" s="14"/>
      <c r="ED222" s="14"/>
      <c r="EE222" s="14"/>
      <c r="EF222" s="14"/>
      <c r="EG222" s="14"/>
      <c r="EH222" s="14"/>
      <c r="EI222" s="14"/>
      <c r="EJ222" s="14"/>
      <c r="EK222" s="14"/>
      <c r="EL222" s="14"/>
      <c r="EM222" s="14"/>
      <c r="EN222" s="14"/>
      <c r="EO222" s="14"/>
      <c r="EP222" s="14"/>
      <c r="EQ222" s="14"/>
      <c r="ER222" s="14"/>
      <c r="ES222" s="14"/>
      <c r="ET222" s="14"/>
      <c r="EU222" s="14"/>
      <c r="EV222" s="14"/>
      <c r="EW222" s="14"/>
      <c r="EX222" s="14"/>
      <c r="EY222" s="14"/>
      <c r="EZ222" s="14"/>
      <c r="FA222" s="14"/>
      <c r="FB222" s="14"/>
      <c r="FC222" s="14"/>
      <c r="FD222" s="14"/>
      <c r="FE222" s="14"/>
      <c r="FF222" s="14"/>
      <c r="FG222" s="14"/>
      <c r="FH222" s="14"/>
      <c r="FI222" s="14"/>
      <c r="FJ222" s="14"/>
      <c r="FK222" s="14"/>
      <c r="FL222" s="14"/>
      <c r="FM222" s="14"/>
      <c r="FN222" s="14"/>
      <c r="FO222" s="14"/>
      <c r="FP222" s="14"/>
      <c r="FQ222" s="14"/>
      <c r="FR222" s="14"/>
      <c r="FS222" s="14"/>
      <c r="FT222" s="14"/>
      <c r="FU222" s="14"/>
      <c r="FV222" s="14"/>
      <c r="FW222" s="14"/>
      <c r="FX222" s="14"/>
      <c r="FY222" s="14"/>
      <c r="FZ222" s="14"/>
      <c r="GA222" s="14"/>
      <c r="GB222" s="14"/>
      <c r="GC222" s="14"/>
      <c r="GD222" s="14"/>
      <c r="GE222" s="14"/>
      <c r="GF222" s="14"/>
      <c r="GG222" s="14"/>
      <c r="GH222" s="14"/>
      <c r="GI222" s="14"/>
      <c r="GJ222" s="14"/>
      <c r="GK222" s="14"/>
      <c r="GL222" s="14"/>
      <c r="GM222" s="14"/>
      <c r="GN222" s="14"/>
      <c r="GO222" s="14"/>
      <c r="GP222" s="14"/>
      <c r="GQ222" s="14"/>
      <c r="GR222" s="14"/>
      <c r="GS222" s="14"/>
      <c r="GT222" s="14"/>
      <c r="GU222" s="14"/>
      <c r="GV222" s="14"/>
      <c r="GW222" s="14"/>
      <c r="GX222" s="14"/>
      <c r="GY222" s="14"/>
      <c r="GZ222" s="14"/>
      <c r="HA222" s="14"/>
      <c r="HB222" s="14"/>
      <c r="HC222" s="14"/>
      <c r="HD222" s="14"/>
      <c r="HE222" s="14"/>
      <c r="HF222" s="14"/>
      <c r="HG222" s="14"/>
      <c r="HH222" s="14"/>
      <c r="HI222" s="14"/>
      <c r="HJ222" s="14"/>
      <c r="HK222" s="14"/>
      <c r="HL222" s="14"/>
      <c r="HM222" s="14"/>
      <c r="HN222" s="14"/>
      <c r="HO222" s="14"/>
      <c r="HP222" s="14"/>
      <c r="HQ222" s="14"/>
      <c r="HR222" s="14"/>
      <c r="HS222" s="14"/>
      <c r="HT222" s="14"/>
      <c r="HU222" s="14"/>
      <c r="HV222" s="14"/>
      <c r="HW222" s="14"/>
      <c r="HX222" s="14"/>
      <c r="HY222" s="14"/>
      <c r="HZ222" s="14"/>
      <c r="IA222" s="14"/>
      <c r="IB222" s="14"/>
      <c r="IC222" s="14"/>
      <c r="ID222" s="14"/>
      <c r="IE222" s="14"/>
      <c r="IF222" s="14"/>
      <c r="IG222" s="14"/>
      <c r="IH222" s="14"/>
      <c r="II222" s="14"/>
      <c r="IJ222" s="14"/>
      <c r="IK222" s="14"/>
      <c r="IL222" s="14"/>
      <c r="IM222" s="14"/>
      <c r="IN222" s="14"/>
      <c r="IO222" s="14"/>
      <c r="IP222" s="14"/>
      <c r="IQ222" s="14"/>
      <c r="IR222" s="14"/>
      <c r="IS222" s="14"/>
      <c r="IT222" s="14"/>
      <c r="IU222" s="14"/>
      <c r="IV222" s="14"/>
      <c r="IW222" s="14"/>
      <c r="IX222" s="14"/>
      <c r="IY222" s="14"/>
      <c r="IZ222" s="14"/>
      <c r="JA222" s="14"/>
      <c r="JB222" s="14"/>
      <c r="JC222" s="14"/>
      <c r="JD222" s="14"/>
      <c r="JE222" s="14"/>
      <c r="JF222" s="14"/>
      <c r="JG222" s="14"/>
      <c r="JH222" s="14"/>
      <c r="JI222" s="14"/>
      <c r="JJ222" s="14"/>
      <c r="JK222" s="14"/>
      <c r="JL222" s="14"/>
      <c r="JM222" s="14"/>
      <c r="JN222" s="14"/>
      <c r="JO222" s="14"/>
      <c r="JP222" s="14"/>
      <c r="JQ222" s="14"/>
      <c r="JR222" s="14"/>
      <c r="JS222" s="14"/>
      <c r="JT222" s="14"/>
      <c r="JU222" s="14"/>
      <c r="JV222" s="14"/>
      <c r="JW222" s="14"/>
      <c r="JX222" s="14"/>
      <c r="JY222" s="14"/>
      <c r="JZ222" s="14"/>
      <c r="KA222" s="14"/>
      <c r="KB222" s="14"/>
      <c r="KC222" s="14"/>
      <c r="KD222" s="14"/>
      <c r="KE222" s="14"/>
      <c r="KF222" s="14"/>
      <c r="KG222" s="14"/>
      <c r="KH222" s="14"/>
      <c r="KI222" s="14"/>
      <c r="KJ222" s="14"/>
      <c r="KK222" s="14"/>
      <c r="KL222" s="14"/>
      <c r="KM222" s="14"/>
      <c r="KN222" s="14"/>
      <c r="KO222" s="14"/>
      <c r="KP222" s="14"/>
      <c r="KQ222" s="14"/>
      <c r="KR222" s="14"/>
      <c r="KS222" s="14"/>
      <c r="KT222" s="14"/>
      <c r="KU222" s="14"/>
      <c r="KV222" s="14"/>
      <c r="KW222" s="14"/>
      <c r="KX222" s="14"/>
      <c r="KY222" s="14"/>
      <c r="KZ222" s="14"/>
      <c r="LA222" s="14"/>
      <c r="LB222" s="14"/>
      <c r="LC222" s="14"/>
      <c r="LD222" s="14"/>
      <c r="LE222" s="14"/>
      <c r="LF222" s="14"/>
      <c r="LG222" s="14"/>
      <c r="LH222" s="14"/>
      <c r="LI222" s="14"/>
      <c r="LJ222" s="14"/>
      <c r="LK222" s="14"/>
      <c r="LL222" s="14"/>
      <c r="LM222" s="14"/>
      <c r="LN222" s="14"/>
      <c r="LO222" s="14"/>
      <c r="LP222" s="14"/>
      <c r="LQ222" s="14"/>
      <c r="LR222" s="14"/>
      <c r="LS222" s="14"/>
      <c r="LT222" s="14"/>
      <c r="LU222" s="14"/>
      <c r="LV222" s="14"/>
      <c r="LW222" s="14"/>
      <c r="LX222" s="14"/>
      <c r="LY222" s="14"/>
      <c r="LZ222" s="14"/>
      <c r="MA222" s="14"/>
      <c r="MB222" s="14"/>
      <c r="MC222" s="14"/>
      <c r="MD222" s="14"/>
      <c r="ME222" s="14"/>
      <c r="MF222" s="14"/>
      <c r="MG222" s="14"/>
      <c r="MH222" s="14"/>
      <c r="MI222" s="14"/>
      <c r="MJ222" s="14"/>
      <c r="MK222" s="14"/>
      <c r="ML222" s="14"/>
      <c r="MM222" s="14"/>
      <c r="MN222" s="14"/>
      <c r="MO222" s="14"/>
      <c r="MP222" s="14"/>
      <c r="MQ222" s="14"/>
      <c r="MR222" s="14"/>
      <c r="MS222" s="14"/>
      <c r="MT222" s="14"/>
      <c r="MU222" s="14"/>
      <c r="MV222" s="14"/>
      <c r="MW222" s="14"/>
      <c r="MX222" s="14"/>
      <c r="MY222" s="14"/>
      <c r="MZ222" s="14"/>
      <c r="NA222" s="14"/>
      <c r="NB222" s="14"/>
      <c r="NC222" s="14"/>
      <c r="ND222" s="14"/>
      <c r="NE222" s="14"/>
      <c r="NF222" s="14"/>
      <c r="NG222" s="14"/>
      <c r="NH222" s="14"/>
      <c r="NI222" s="14"/>
      <c r="NJ222" s="14"/>
      <c r="NK222" s="14"/>
      <c r="NL222" s="14"/>
      <c r="NM222" s="14"/>
      <c r="NN222" s="14"/>
      <c r="NO222" s="14"/>
      <c r="NP222" s="14"/>
      <c r="NQ222" s="14"/>
      <c r="NR222" s="14"/>
      <c r="NS222" s="14"/>
      <c r="NT222" s="14"/>
      <c r="NU222" s="14"/>
      <c r="NV222" s="14"/>
      <c r="NW222" s="14"/>
      <c r="NX222" s="14"/>
      <c r="NY222" s="14"/>
      <c r="NZ222" s="14"/>
      <c r="OA222" s="14"/>
      <c r="OB222" s="14"/>
      <c r="OC222" s="14"/>
      <c r="OD222" s="14"/>
      <c r="OE222" s="14"/>
      <c r="OF222" s="14"/>
      <c r="OG222" s="14"/>
      <c r="OH222" s="14"/>
      <c r="OI222" s="14"/>
      <c r="OJ222" s="14"/>
      <c r="OK222" s="14"/>
      <c r="OL222" s="14"/>
      <c r="OM222" s="14"/>
      <c r="ON222" s="14"/>
      <c r="OO222" s="14"/>
      <c r="OP222" s="14"/>
      <c r="OQ222" s="14"/>
      <c r="OR222" s="14"/>
      <c r="OS222" s="14"/>
      <c r="OT222" s="14"/>
      <c r="OU222" s="14"/>
      <c r="OV222" s="14"/>
      <c r="OW222" s="14"/>
      <c r="OX222" s="14"/>
      <c r="OY222" s="14"/>
      <c r="OZ222" s="14"/>
      <c r="PA222" s="14"/>
      <c r="PB222" s="14"/>
      <c r="PC222" s="14"/>
      <c r="PD222" s="14"/>
      <c r="PE222" s="14"/>
      <c r="PF222" s="14"/>
      <c r="PG222" s="14"/>
      <c r="PH222" s="14"/>
      <c r="PI222" s="14"/>
      <c r="PJ222" s="14"/>
      <c r="PK222" s="14"/>
      <c r="PL222" s="14"/>
      <c r="PM222" s="14"/>
      <c r="PN222" s="14"/>
      <c r="PO222" s="14"/>
      <c r="PP222" s="14"/>
      <c r="PQ222" s="14"/>
      <c r="PR222" s="14"/>
      <c r="PS222" s="14"/>
      <c r="PT222" s="14"/>
      <c r="PU222" s="14"/>
      <c r="PV222" s="14"/>
      <c r="PW222" s="14"/>
      <c r="PX222" s="14"/>
      <c r="PY222" s="14"/>
      <c r="PZ222" s="14"/>
      <c r="QA222" s="14"/>
      <c r="QB222" s="14"/>
      <c r="QC222" s="14"/>
      <c r="QD222" s="14"/>
      <c r="QE222" s="14"/>
      <c r="QF222" s="14"/>
      <c r="QG222" s="14"/>
      <c r="QH222" s="14"/>
      <c r="QI222" s="14"/>
      <c r="QJ222" s="14"/>
      <c r="QK222" s="14"/>
      <c r="QL222" s="14"/>
      <c r="QM222" s="14"/>
      <c r="QN222" s="14"/>
      <c r="QO222" s="14"/>
      <c r="QP222" s="14"/>
      <c r="QQ222" s="14"/>
      <c r="QR222" s="14"/>
      <c r="QS222" s="14"/>
      <c r="QT222" s="14"/>
      <c r="QU222" s="14"/>
      <c r="QV222" s="14"/>
      <c r="QW222" s="14"/>
      <c r="QX222" s="14"/>
      <c r="QY222" s="14"/>
      <c r="QZ222" s="14"/>
      <c r="RA222" s="14"/>
      <c r="RB222" s="14"/>
      <c r="RC222" s="14"/>
      <c r="RD222" s="14"/>
      <c r="RE222" s="14"/>
      <c r="RF222" s="14"/>
      <c r="RG222" s="14"/>
      <c r="RH222" s="14"/>
      <c r="RI222" s="14"/>
      <c r="RJ222" s="14"/>
      <c r="RK222" s="14"/>
      <c r="RL222" s="14"/>
      <c r="RM222" s="14"/>
      <c r="RN222" s="14"/>
      <c r="RO222" s="14"/>
      <c r="RP222" s="14"/>
      <c r="RQ222" s="14"/>
      <c r="RR222" s="14"/>
      <c r="RS222" s="14"/>
      <c r="RT222" s="14"/>
      <c r="RU222" s="14"/>
      <c r="RV222" s="14"/>
      <c r="RW222" s="14"/>
      <c r="RX222" s="14"/>
      <c r="RY222" s="14"/>
      <c r="RZ222" s="14"/>
      <c r="SA222" s="14"/>
      <c r="SB222" s="14"/>
      <c r="SC222" s="14"/>
      <c r="SD222" s="14"/>
      <c r="SE222" s="14"/>
      <c r="SF222" s="14"/>
      <c r="SG222" s="14"/>
      <c r="SH222" s="14"/>
      <c r="SI222" s="14"/>
      <c r="SJ222" s="14"/>
      <c r="SK222" s="14"/>
      <c r="SL222" s="14"/>
      <c r="SM222" s="14"/>
      <c r="SN222" s="14"/>
      <c r="SO222" s="14"/>
      <c r="SP222" s="14"/>
      <c r="SQ222" s="14"/>
      <c r="SR222" s="14"/>
      <c r="SS222" s="14"/>
      <c r="ST222" s="14"/>
      <c r="SU222" s="14"/>
      <c r="SV222" s="14"/>
      <c r="SW222" s="14"/>
      <c r="SX222" s="14"/>
      <c r="SY222" s="14"/>
      <c r="SZ222" s="14"/>
      <c r="TA222" s="14"/>
      <c r="TB222" s="14"/>
      <c r="TC222" s="14"/>
      <c r="TD222" s="14"/>
      <c r="TE222" s="14"/>
      <c r="TF222" s="14"/>
      <c r="TG222" s="14"/>
      <c r="TH222" s="14"/>
      <c r="TI222" s="14"/>
      <c r="TJ222" s="14"/>
      <c r="TK222" s="14"/>
      <c r="TL222" s="14"/>
      <c r="TM222" s="14"/>
      <c r="TN222" s="14"/>
      <c r="TO222" s="14"/>
      <c r="TP222" s="14"/>
      <c r="TQ222" s="14"/>
      <c r="TR222" s="14"/>
      <c r="TS222" s="14"/>
      <c r="TT222" s="14"/>
      <c r="TU222" s="14"/>
      <c r="TV222" s="14"/>
      <c r="TW222" s="14"/>
      <c r="TX222" s="14"/>
      <c r="TY222" s="14"/>
      <c r="TZ222" s="14"/>
      <c r="UA222" s="14"/>
      <c r="UB222" s="14"/>
      <c r="UC222" s="14"/>
      <c r="UD222" s="14"/>
      <c r="UE222" s="14"/>
      <c r="UF222" s="14"/>
      <c r="UG222" s="14"/>
      <c r="UH222" s="14"/>
      <c r="UI222" s="14"/>
      <c r="UJ222" s="14"/>
      <c r="UK222" s="14"/>
      <c r="UL222" s="14"/>
      <c r="UM222" s="14"/>
      <c r="UN222" s="14"/>
      <c r="UO222" s="14"/>
      <c r="UP222" s="14"/>
      <c r="UQ222" s="14"/>
      <c r="UR222" s="14"/>
      <c r="US222" s="14"/>
      <c r="UT222" s="14"/>
      <c r="UU222" s="14"/>
      <c r="UV222" s="14"/>
      <c r="UW222" s="14"/>
      <c r="UX222" s="14"/>
      <c r="UY222" s="14"/>
      <c r="UZ222" s="14"/>
      <c r="VA222" s="14"/>
      <c r="VB222" s="14"/>
      <c r="VC222" s="14"/>
      <c r="VD222" s="14"/>
      <c r="VE222" s="14"/>
      <c r="VF222" s="14"/>
      <c r="VG222" s="14"/>
      <c r="VH222" s="14"/>
      <c r="VI222" s="14"/>
      <c r="VJ222" s="14"/>
      <c r="VK222" s="14"/>
      <c r="VL222" s="14"/>
      <c r="VM222" s="14"/>
      <c r="VN222" s="14"/>
      <c r="VO222" s="14"/>
      <c r="VP222" s="14"/>
      <c r="VQ222" s="14"/>
      <c r="VR222" s="14"/>
      <c r="VS222" s="14"/>
      <c r="VT222" s="14"/>
      <c r="VU222" s="14"/>
      <c r="VV222" s="14"/>
      <c r="VW222" s="14"/>
      <c r="VX222" s="14"/>
      <c r="VY222" s="14"/>
      <c r="VZ222" s="14"/>
      <c r="WA222" s="14"/>
      <c r="WB222" s="14"/>
      <c r="WC222" s="14"/>
      <c r="WD222" s="14"/>
      <c r="WE222" s="14"/>
      <c r="WF222" s="14"/>
      <c r="WG222" s="14"/>
      <c r="WH222" s="14"/>
      <c r="WI222" s="14"/>
      <c r="WJ222" s="14"/>
      <c r="WK222" s="14"/>
      <c r="WL222" s="14"/>
      <c r="WM222" s="14"/>
      <c r="WN222" s="14"/>
      <c r="WO222" s="14"/>
      <c r="WP222" s="14"/>
      <c r="WQ222" s="14"/>
      <c r="WR222" s="14"/>
      <c r="WS222" s="14"/>
      <c r="WT222" s="14"/>
      <c r="WU222" s="14"/>
      <c r="WV222" s="14"/>
      <c r="WW222" s="14"/>
      <c r="WX222" s="14"/>
      <c r="WY222" s="14"/>
      <c r="WZ222" s="14"/>
      <c r="XA222" s="14"/>
      <c r="XB222" s="14"/>
      <c r="XC222" s="14"/>
      <c r="XD222" s="14"/>
      <c r="XE222" s="14"/>
      <c r="XF222" s="14"/>
      <c r="XG222" s="14"/>
      <c r="XH222" s="14"/>
      <c r="XI222" s="14"/>
      <c r="XJ222" s="14"/>
      <c r="XK222" s="14"/>
      <c r="XL222" s="14"/>
      <c r="XM222" s="14"/>
      <c r="XN222" s="14"/>
      <c r="XO222" s="14"/>
      <c r="XP222" s="14"/>
      <c r="XQ222" s="14"/>
      <c r="XR222" s="14"/>
      <c r="XS222" s="14"/>
      <c r="XT222" s="14"/>
      <c r="XU222" s="14"/>
      <c r="XV222" s="14"/>
      <c r="XW222" s="14"/>
      <c r="XX222" s="14"/>
      <c r="XY222" s="14"/>
      <c r="XZ222" s="14"/>
      <c r="YA222" s="14"/>
      <c r="YB222" s="14"/>
      <c r="YC222" s="14"/>
      <c r="YD222" s="14"/>
      <c r="YE222" s="14"/>
      <c r="YF222" s="14"/>
      <c r="YG222" s="14"/>
      <c r="YH222" s="14"/>
      <c r="YI222" s="14"/>
      <c r="YJ222" s="14"/>
      <c r="YK222" s="14"/>
      <c r="YL222" s="14"/>
      <c r="YM222" s="14"/>
      <c r="YN222" s="14"/>
      <c r="YO222" s="14"/>
      <c r="YP222" s="14"/>
      <c r="YQ222" s="14"/>
      <c r="YR222" s="14"/>
      <c r="YS222" s="14"/>
      <c r="YT222" s="14"/>
      <c r="YU222" s="14"/>
      <c r="YV222" s="14"/>
      <c r="YW222" s="14"/>
      <c r="YX222" s="14"/>
      <c r="YY222" s="14"/>
      <c r="YZ222" s="14"/>
      <c r="ZA222" s="14"/>
      <c r="ZB222" s="14"/>
      <c r="ZC222" s="14"/>
      <c r="ZD222" s="14"/>
      <c r="ZE222" s="14"/>
      <c r="ZF222" s="14"/>
      <c r="ZG222" s="14"/>
      <c r="ZH222" s="14"/>
      <c r="ZI222" s="14"/>
      <c r="ZJ222" s="14"/>
      <c r="ZK222" s="14"/>
      <c r="ZL222" s="14"/>
      <c r="ZM222" s="14"/>
      <c r="ZN222" s="14"/>
      <c r="ZO222" s="14"/>
      <c r="ZP222" s="14"/>
      <c r="ZQ222" s="14"/>
      <c r="ZR222" s="14"/>
      <c r="ZS222" s="14"/>
      <c r="ZT222" s="14"/>
      <c r="ZU222" s="14"/>
      <c r="ZV222" s="14"/>
      <c r="ZW222" s="14"/>
      <c r="ZX222" s="14"/>
      <c r="ZY222" s="14"/>
      <c r="ZZ222" s="14"/>
      <c r="AAA222" s="14"/>
      <c r="AAB222" s="14"/>
      <c r="AAC222" s="14"/>
      <c r="AAD222" s="14"/>
      <c r="AAE222" s="14"/>
      <c r="AAF222" s="14"/>
      <c r="AAG222" s="14"/>
      <c r="AAH222" s="14"/>
      <c r="AAI222" s="14"/>
      <c r="AAJ222" s="14"/>
      <c r="AAK222" s="14"/>
      <c r="AAL222" s="14"/>
      <c r="AAM222" s="14"/>
      <c r="AAN222" s="14"/>
      <c r="AAO222" s="14"/>
      <c r="AAP222" s="14"/>
      <c r="AAQ222" s="14"/>
      <c r="AAR222" s="14"/>
      <c r="AAS222" s="14"/>
      <c r="AAT222" s="14"/>
      <c r="AAU222" s="14"/>
      <c r="AAV222" s="14"/>
      <c r="AAW222" s="14"/>
      <c r="AAX222" s="14"/>
      <c r="AAY222" s="14"/>
      <c r="AAZ222" s="14"/>
      <c r="ABA222" s="14"/>
      <c r="ABB222" s="14"/>
      <c r="ABC222" s="14"/>
      <c r="ABD222" s="14"/>
      <c r="ABE222" s="14"/>
      <c r="ABF222" s="14"/>
      <c r="ABG222" s="14"/>
      <c r="ABH222" s="14"/>
      <c r="ABI222" s="14"/>
      <c r="ABJ222" s="14"/>
      <c r="ABK222" s="14"/>
      <c r="ABL222" s="14"/>
      <c r="ABM222" s="14"/>
      <c r="ABN222" s="14"/>
      <c r="ABO222" s="14"/>
      <c r="ABP222" s="14"/>
      <c r="ABQ222" s="14"/>
      <c r="ABR222" s="14"/>
      <c r="ABS222" s="14"/>
      <c r="ABT222" s="14"/>
      <c r="ABU222" s="14"/>
      <c r="ABV222" s="14"/>
      <c r="ABW222" s="14"/>
      <c r="ABX222" s="14"/>
      <c r="ABY222" s="14"/>
      <c r="ABZ222" s="14"/>
      <c r="ACA222" s="14"/>
      <c r="ACB222" s="14"/>
      <c r="ACC222" s="14"/>
      <c r="ACD222" s="14"/>
      <c r="ACE222" s="14"/>
      <c r="ACF222" s="14"/>
      <c r="ACG222" s="14"/>
      <c r="ACH222" s="14"/>
      <c r="ACI222" s="14"/>
      <c r="ACJ222" s="14"/>
      <c r="ACK222" s="14"/>
      <c r="ACL222" s="14"/>
      <c r="ACM222" s="14"/>
      <c r="ACN222" s="14"/>
      <c r="ACO222" s="14"/>
      <c r="ACP222" s="14"/>
      <c r="ACQ222" s="14"/>
      <c r="ACR222" s="14"/>
      <c r="ACS222" s="14"/>
      <c r="ACT222" s="14"/>
      <c r="ACU222" s="14"/>
      <c r="ACV222" s="14"/>
      <c r="ACW222" s="14"/>
      <c r="ACX222" s="14"/>
      <c r="ACY222" s="14"/>
      <c r="ACZ222" s="14"/>
      <c r="ADA222" s="14"/>
      <c r="ADB222" s="14"/>
      <c r="ADC222" s="14"/>
      <c r="ADD222" s="14"/>
      <c r="ADE222" s="14"/>
      <c r="ADF222" s="14"/>
      <c r="ADG222" s="14"/>
      <c r="ADH222" s="14"/>
      <c r="ADI222" s="14"/>
      <c r="ADJ222" s="14"/>
      <c r="ADK222" s="14"/>
      <c r="ADL222" s="14"/>
      <c r="ADM222" s="14"/>
      <c r="ADN222" s="14"/>
      <c r="ADO222" s="14"/>
      <c r="ADP222" s="14"/>
      <c r="ADQ222" s="14"/>
      <c r="ADR222" s="14"/>
      <c r="ADS222" s="14"/>
      <c r="ADT222" s="14"/>
      <c r="ADU222" s="14"/>
      <c r="ADV222" s="14"/>
      <c r="ADW222" s="14"/>
      <c r="ADX222" s="14"/>
      <c r="ADY222" s="14"/>
      <c r="ADZ222" s="14"/>
      <c r="AEA222" s="14"/>
      <c r="AEB222" s="14"/>
      <c r="AEC222" s="14"/>
      <c r="AED222" s="14"/>
      <c r="AEE222" s="14"/>
      <c r="AEF222" s="14"/>
      <c r="AEG222" s="14"/>
      <c r="AEH222" s="14"/>
      <c r="AEI222" s="14"/>
      <c r="AEJ222" s="14"/>
      <c r="AEK222" s="14"/>
      <c r="AEL222" s="14"/>
      <c r="AEM222" s="14"/>
      <c r="AEN222" s="14"/>
      <c r="AEO222" s="14"/>
      <c r="AEP222" s="14"/>
      <c r="AEQ222" s="14"/>
      <c r="AER222" s="14"/>
      <c r="AES222" s="14"/>
      <c r="AET222" s="14"/>
      <c r="AEU222" s="14"/>
      <c r="AEV222" s="14"/>
      <c r="AEW222" s="14"/>
      <c r="AEX222" s="14"/>
      <c r="AEY222" s="14"/>
      <c r="AEZ222" s="14"/>
      <c r="AFA222" s="14"/>
      <c r="AFB222" s="14"/>
      <c r="AFC222" s="14"/>
      <c r="AFD222" s="14"/>
      <c r="AFE222" s="14"/>
      <c r="AFF222" s="14"/>
      <c r="AFG222" s="14"/>
      <c r="AFH222" s="14"/>
      <c r="AFI222" s="14"/>
      <c r="AFJ222" s="14"/>
      <c r="AFK222" s="14"/>
      <c r="AFL222" s="14"/>
      <c r="AFM222" s="14"/>
      <c r="AFN222" s="14"/>
      <c r="AFO222" s="14"/>
      <c r="AFP222" s="14"/>
      <c r="AFQ222" s="14"/>
      <c r="AFR222" s="14"/>
      <c r="AFS222" s="14"/>
      <c r="AFT222" s="14"/>
      <c r="AFU222" s="14"/>
      <c r="AFV222" s="14"/>
      <c r="AFW222" s="14"/>
      <c r="AFX222" s="14"/>
      <c r="AFY222" s="14"/>
      <c r="AFZ222" s="14"/>
      <c r="AGA222" s="14"/>
      <c r="AGB222" s="14"/>
      <c r="AGC222" s="14"/>
      <c r="AGD222" s="14"/>
      <c r="AGE222" s="14"/>
      <c r="AGF222" s="14"/>
      <c r="AGG222" s="14"/>
      <c r="AGH222" s="14"/>
      <c r="AGI222" s="14"/>
      <c r="AGJ222" s="14"/>
      <c r="AGK222" s="14"/>
      <c r="AGL222" s="14"/>
      <c r="AGM222" s="14"/>
      <c r="AGN222" s="14"/>
      <c r="AGO222" s="14"/>
      <c r="AGP222" s="14"/>
      <c r="AGQ222" s="14"/>
      <c r="AGR222" s="14"/>
      <c r="AGS222" s="14"/>
      <c r="AGT222" s="14"/>
      <c r="AGU222" s="14"/>
      <c r="AGV222" s="14"/>
      <c r="AGW222" s="14"/>
      <c r="AGX222" s="14"/>
      <c r="AGY222" s="14"/>
      <c r="AGZ222" s="14"/>
      <c r="AHA222" s="14"/>
      <c r="AHB222" s="14"/>
      <c r="AHC222" s="14"/>
      <c r="AHD222" s="14"/>
      <c r="AHE222" s="14"/>
      <c r="AHF222" s="14"/>
      <c r="AHG222" s="14"/>
      <c r="AHH222" s="14"/>
      <c r="AHI222" s="14"/>
      <c r="AHJ222" s="14"/>
      <c r="AHK222" s="14"/>
      <c r="AHL222" s="14"/>
      <c r="AHM222" s="14"/>
      <c r="AHN222" s="14"/>
      <c r="AHO222" s="14"/>
      <c r="AHP222" s="14"/>
      <c r="AHQ222" s="14"/>
      <c r="AHR222" s="14"/>
      <c r="AHS222" s="14"/>
      <c r="AHT222" s="14"/>
      <c r="AHU222" s="14"/>
      <c r="AHV222" s="14"/>
      <c r="AHW222" s="14"/>
      <c r="AHX222" s="14"/>
      <c r="AHY222" s="14"/>
      <c r="AHZ222" s="14"/>
      <c r="AIA222" s="14"/>
      <c r="AIB222" s="14"/>
      <c r="AIC222" s="14"/>
      <c r="AID222" s="14"/>
      <c r="AIE222" s="14"/>
      <c r="AIF222" s="14"/>
      <c r="AIG222" s="14"/>
      <c r="AIH222" s="14"/>
      <c r="AII222" s="14"/>
      <c r="AIJ222" s="14"/>
      <c r="AIK222" s="14"/>
      <c r="AIL222" s="14"/>
      <c r="AIM222" s="14"/>
      <c r="AIN222" s="14"/>
      <c r="AIO222" s="14"/>
      <c r="AIP222" s="14"/>
      <c r="AIQ222" s="14"/>
      <c r="AIR222" s="14"/>
      <c r="AIS222" s="14"/>
      <c r="AIT222" s="14"/>
      <c r="AIU222" s="14"/>
      <c r="AIV222" s="14"/>
      <c r="AIW222" s="14"/>
      <c r="AIX222" s="14"/>
      <c r="AIY222" s="14"/>
      <c r="AIZ222" s="14"/>
      <c r="AJA222" s="14"/>
      <c r="AJB222" s="14"/>
      <c r="AJC222" s="14"/>
      <c r="AJD222" s="14"/>
      <c r="AJE222" s="14"/>
      <c r="AJF222" s="14"/>
      <c r="AJG222" s="14"/>
      <c r="AJH222" s="14"/>
      <c r="AJI222" s="14"/>
      <c r="AJJ222" s="14"/>
      <c r="AJK222" s="14"/>
      <c r="AJL222" s="14"/>
      <c r="AJM222" s="14"/>
      <c r="AJN222" s="14"/>
      <c r="AJO222" s="14"/>
      <c r="AJP222" s="14"/>
      <c r="AJQ222" s="14"/>
      <c r="AJR222" s="14"/>
      <c r="AJS222" s="14"/>
      <c r="AJT222" s="14"/>
      <c r="AJU222" s="14"/>
      <c r="AJV222" s="14"/>
      <c r="AJW222" s="14"/>
      <c r="AJX222" s="14"/>
      <c r="AJY222" s="14"/>
      <c r="AJZ222" s="14"/>
      <c r="AKA222" s="14"/>
      <c r="AKB222" s="14"/>
      <c r="AKC222" s="14"/>
      <c r="AKD222" s="14"/>
      <c r="AKE222" s="14"/>
      <c r="AKF222" s="14"/>
      <c r="AKG222" s="14"/>
      <c r="AKH222" s="14"/>
      <c r="AKI222" s="14"/>
      <c r="AKJ222" s="14"/>
      <c r="AKK222" s="14"/>
      <c r="AKL222" s="14"/>
      <c r="AKM222" s="14"/>
      <c r="AKN222" s="14"/>
      <c r="AKO222" s="14"/>
      <c r="AKP222" s="14"/>
      <c r="AKQ222" s="14"/>
      <c r="AKR222" s="14"/>
      <c r="AKS222" s="14"/>
      <c r="AKT222" s="14"/>
      <c r="AKU222" s="14"/>
      <c r="AKV222" s="14"/>
      <c r="AKW222" s="14"/>
      <c r="AKX222" s="14"/>
      <c r="AKY222" s="14"/>
      <c r="AKZ222" s="14"/>
      <c r="ALA222" s="14"/>
      <c r="ALB222" s="14"/>
      <c r="ALC222" s="14"/>
      <c r="ALD222" s="14"/>
      <c r="ALE222" s="14"/>
      <c r="ALF222" s="14"/>
      <c r="ALG222" s="14"/>
      <c r="ALH222" s="14"/>
      <c r="ALI222" s="14"/>
      <c r="ALJ222" s="14"/>
      <c r="ALK222" s="14"/>
      <c r="ALL222" s="14"/>
      <c r="ALM222" s="14"/>
      <c r="ALN222" s="14"/>
      <c r="ALO222" s="14"/>
      <c r="ALP222" s="14"/>
      <c r="ALQ222" s="14"/>
      <c r="ALR222" s="14"/>
      <c r="ALS222" s="14"/>
      <c r="ALT222" s="14"/>
      <c r="ALU222" s="14"/>
      <c r="ALV222" s="14"/>
      <c r="ALW222" s="14"/>
      <c r="ALX222" s="14"/>
      <c r="ALY222" s="14"/>
      <c r="ALZ222" s="14"/>
      <c r="AMA222" s="14"/>
      <c r="AMB222" s="14"/>
      <c r="AMC222" s="14"/>
      <c r="AMD222" s="14"/>
      <c r="AME222" s="14"/>
      <c r="AMF222" s="14"/>
    </row>
    <row r="223" spans="1:1020" s="4" customFormat="1">
      <c r="A223" s="5"/>
      <c r="B223" s="5"/>
      <c r="C223" s="16"/>
      <c r="D223" s="5"/>
      <c r="E223" s="5"/>
      <c r="F223" s="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  <c r="AW223" s="14"/>
      <c r="AX223" s="14"/>
      <c r="AY223" s="14"/>
      <c r="AZ223" s="14"/>
      <c r="BA223" s="14"/>
      <c r="BB223" s="14"/>
      <c r="BC223" s="14"/>
      <c r="BD223" s="14"/>
      <c r="BE223" s="14"/>
      <c r="BF223" s="14"/>
      <c r="BG223" s="14"/>
      <c r="BH223" s="14"/>
      <c r="BI223" s="14"/>
      <c r="BJ223" s="14"/>
      <c r="BK223" s="14"/>
      <c r="BL223" s="14"/>
      <c r="BM223" s="14"/>
      <c r="BN223" s="14"/>
      <c r="BO223" s="14"/>
      <c r="BP223" s="14"/>
      <c r="BQ223" s="14"/>
      <c r="BR223" s="14"/>
      <c r="BS223" s="14"/>
      <c r="BT223" s="14"/>
      <c r="BU223" s="14"/>
      <c r="BV223" s="14"/>
      <c r="BW223" s="14"/>
      <c r="BX223" s="14"/>
      <c r="BY223" s="14"/>
      <c r="BZ223" s="14"/>
      <c r="CA223" s="14"/>
      <c r="CB223" s="14"/>
      <c r="CC223" s="14"/>
      <c r="CD223" s="14"/>
      <c r="CE223" s="14"/>
      <c r="CF223" s="14"/>
      <c r="CG223" s="14"/>
      <c r="CH223" s="14"/>
      <c r="CI223" s="14"/>
      <c r="CJ223" s="14"/>
      <c r="CK223" s="14"/>
      <c r="CL223" s="14"/>
      <c r="CM223" s="14"/>
      <c r="CN223" s="14"/>
      <c r="CO223" s="14"/>
      <c r="CP223" s="14"/>
      <c r="CQ223" s="14"/>
      <c r="CR223" s="14"/>
      <c r="CS223" s="14"/>
      <c r="CT223" s="14"/>
      <c r="CU223" s="14"/>
      <c r="CV223" s="14"/>
      <c r="CW223" s="14"/>
      <c r="CX223" s="14"/>
      <c r="CY223" s="14"/>
      <c r="CZ223" s="14"/>
      <c r="DA223" s="14"/>
      <c r="DB223" s="14"/>
      <c r="DC223" s="14"/>
      <c r="DD223" s="14"/>
      <c r="DE223" s="14"/>
      <c r="DF223" s="14"/>
      <c r="DG223" s="14"/>
      <c r="DH223" s="14"/>
      <c r="DI223" s="14"/>
      <c r="DJ223" s="14"/>
      <c r="DK223" s="14"/>
      <c r="DL223" s="14"/>
      <c r="DM223" s="14"/>
      <c r="DN223" s="14"/>
      <c r="DO223" s="14"/>
      <c r="DP223" s="14"/>
      <c r="DQ223" s="14"/>
      <c r="DR223" s="14"/>
      <c r="DS223" s="14"/>
      <c r="DT223" s="14"/>
      <c r="DU223" s="14"/>
      <c r="DV223" s="14"/>
      <c r="DW223" s="14"/>
      <c r="DX223" s="14"/>
      <c r="DY223" s="14"/>
      <c r="DZ223" s="14"/>
      <c r="EA223" s="14"/>
      <c r="EB223" s="14"/>
      <c r="EC223" s="14"/>
      <c r="ED223" s="14"/>
      <c r="EE223" s="14"/>
      <c r="EF223" s="14"/>
      <c r="EG223" s="14"/>
      <c r="EH223" s="14"/>
      <c r="EI223" s="14"/>
      <c r="EJ223" s="14"/>
      <c r="EK223" s="14"/>
      <c r="EL223" s="14"/>
      <c r="EM223" s="14"/>
      <c r="EN223" s="14"/>
      <c r="EO223" s="14"/>
      <c r="EP223" s="14"/>
      <c r="EQ223" s="14"/>
      <c r="ER223" s="14"/>
      <c r="ES223" s="14"/>
      <c r="ET223" s="14"/>
      <c r="EU223" s="14"/>
      <c r="EV223" s="14"/>
      <c r="EW223" s="14"/>
      <c r="EX223" s="14"/>
      <c r="EY223" s="14"/>
      <c r="EZ223" s="14"/>
      <c r="FA223" s="14"/>
      <c r="FB223" s="14"/>
      <c r="FC223" s="14"/>
      <c r="FD223" s="14"/>
      <c r="FE223" s="14"/>
      <c r="FF223" s="14"/>
      <c r="FG223" s="14"/>
      <c r="FH223" s="14"/>
      <c r="FI223" s="14"/>
      <c r="FJ223" s="14"/>
      <c r="FK223" s="14"/>
      <c r="FL223" s="14"/>
      <c r="FM223" s="14"/>
      <c r="FN223" s="14"/>
      <c r="FO223" s="14"/>
      <c r="FP223" s="14"/>
      <c r="FQ223" s="14"/>
      <c r="FR223" s="14"/>
      <c r="FS223" s="14"/>
      <c r="FT223" s="14"/>
      <c r="FU223" s="14"/>
      <c r="FV223" s="14"/>
      <c r="FW223" s="14"/>
      <c r="FX223" s="14"/>
      <c r="FY223" s="14"/>
      <c r="FZ223" s="14"/>
      <c r="GA223" s="14"/>
      <c r="GB223" s="14"/>
      <c r="GC223" s="14"/>
      <c r="GD223" s="14"/>
      <c r="GE223" s="14"/>
      <c r="GF223" s="14"/>
      <c r="GG223" s="14"/>
      <c r="GH223" s="14"/>
      <c r="GI223" s="14"/>
      <c r="GJ223" s="14"/>
      <c r="GK223" s="14"/>
      <c r="GL223" s="14"/>
      <c r="GM223" s="14"/>
      <c r="GN223" s="14"/>
      <c r="GO223" s="14"/>
      <c r="GP223" s="14"/>
      <c r="GQ223" s="14"/>
      <c r="GR223" s="14"/>
      <c r="GS223" s="14"/>
      <c r="GT223" s="14"/>
      <c r="GU223" s="14"/>
      <c r="GV223" s="14"/>
      <c r="GW223" s="14"/>
      <c r="GX223" s="14"/>
      <c r="GY223" s="14"/>
      <c r="GZ223" s="14"/>
      <c r="HA223" s="14"/>
      <c r="HB223" s="14"/>
      <c r="HC223" s="14"/>
      <c r="HD223" s="14"/>
      <c r="HE223" s="14"/>
      <c r="HF223" s="14"/>
      <c r="HG223" s="14"/>
      <c r="HH223" s="14"/>
      <c r="HI223" s="14"/>
      <c r="HJ223" s="14"/>
      <c r="HK223" s="14"/>
      <c r="HL223" s="14"/>
      <c r="HM223" s="14"/>
      <c r="HN223" s="14"/>
      <c r="HO223" s="14"/>
      <c r="HP223" s="14"/>
      <c r="HQ223" s="14"/>
      <c r="HR223" s="14"/>
      <c r="HS223" s="14"/>
      <c r="HT223" s="14"/>
      <c r="HU223" s="14"/>
      <c r="HV223" s="14"/>
      <c r="HW223" s="14"/>
      <c r="HX223" s="14"/>
      <c r="HY223" s="14"/>
      <c r="HZ223" s="14"/>
      <c r="IA223" s="14"/>
      <c r="IB223" s="14"/>
      <c r="IC223" s="14"/>
      <c r="ID223" s="14"/>
      <c r="IE223" s="14"/>
      <c r="IF223" s="14"/>
      <c r="IG223" s="14"/>
      <c r="IH223" s="14"/>
      <c r="II223" s="14"/>
      <c r="IJ223" s="14"/>
      <c r="IK223" s="14"/>
      <c r="IL223" s="14"/>
      <c r="IM223" s="14"/>
      <c r="IN223" s="14"/>
      <c r="IO223" s="14"/>
      <c r="IP223" s="14"/>
      <c r="IQ223" s="14"/>
      <c r="IR223" s="14"/>
      <c r="IS223" s="14"/>
      <c r="IT223" s="14"/>
      <c r="IU223" s="14"/>
      <c r="IV223" s="14"/>
      <c r="IW223" s="14"/>
      <c r="IX223" s="14"/>
      <c r="IY223" s="14"/>
      <c r="IZ223" s="14"/>
      <c r="JA223" s="14"/>
      <c r="JB223" s="14"/>
      <c r="JC223" s="14"/>
      <c r="JD223" s="14"/>
      <c r="JE223" s="14"/>
      <c r="JF223" s="14"/>
      <c r="JG223" s="14"/>
      <c r="JH223" s="14"/>
      <c r="JI223" s="14"/>
      <c r="JJ223" s="14"/>
      <c r="JK223" s="14"/>
      <c r="JL223" s="14"/>
      <c r="JM223" s="14"/>
      <c r="JN223" s="14"/>
      <c r="JO223" s="14"/>
      <c r="JP223" s="14"/>
      <c r="JQ223" s="14"/>
      <c r="JR223" s="14"/>
      <c r="JS223" s="14"/>
      <c r="JT223" s="14"/>
      <c r="JU223" s="14"/>
      <c r="JV223" s="14"/>
      <c r="JW223" s="14"/>
      <c r="JX223" s="14"/>
      <c r="JY223" s="14"/>
      <c r="JZ223" s="14"/>
      <c r="KA223" s="14"/>
      <c r="KB223" s="14"/>
      <c r="KC223" s="14"/>
      <c r="KD223" s="14"/>
      <c r="KE223" s="14"/>
      <c r="KF223" s="14"/>
      <c r="KG223" s="14"/>
      <c r="KH223" s="14"/>
      <c r="KI223" s="14"/>
      <c r="KJ223" s="14"/>
      <c r="KK223" s="14"/>
      <c r="KL223" s="14"/>
      <c r="KM223" s="14"/>
      <c r="KN223" s="14"/>
      <c r="KO223" s="14"/>
      <c r="KP223" s="14"/>
      <c r="KQ223" s="14"/>
      <c r="KR223" s="14"/>
      <c r="KS223" s="14"/>
      <c r="KT223" s="14"/>
      <c r="KU223" s="14"/>
      <c r="KV223" s="14"/>
      <c r="KW223" s="14"/>
      <c r="KX223" s="14"/>
      <c r="KY223" s="14"/>
      <c r="KZ223" s="14"/>
      <c r="LA223" s="14"/>
      <c r="LB223" s="14"/>
      <c r="LC223" s="14"/>
      <c r="LD223" s="14"/>
      <c r="LE223" s="14"/>
      <c r="LF223" s="14"/>
      <c r="LG223" s="14"/>
      <c r="LH223" s="14"/>
      <c r="LI223" s="14"/>
      <c r="LJ223" s="14"/>
      <c r="LK223" s="14"/>
      <c r="LL223" s="14"/>
      <c r="LM223" s="14"/>
      <c r="LN223" s="14"/>
      <c r="LO223" s="14"/>
      <c r="LP223" s="14"/>
      <c r="LQ223" s="14"/>
      <c r="LR223" s="14"/>
      <c r="LS223" s="14"/>
      <c r="LT223" s="14"/>
      <c r="LU223" s="14"/>
      <c r="LV223" s="14"/>
      <c r="LW223" s="14"/>
      <c r="LX223" s="14"/>
      <c r="LY223" s="14"/>
      <c r="LZ223" s="14"/>
      <c r="MA223" s="14"/>
      <c r="MB223" s="14"/>
      <c r="MC223" s="14"/>
      <c r="MD223" s="14"/>
      <c r="ME223" s="14"/>
      <c r="MF223" s="14"/>
      <c r="MG223" s="14"/>
      <c r="MH223" s="14"/>
      <c r="MI223" s="14"/>
      <c r="MJ223" s="14"/>
      <c r="MK223" s="14"/>
      <c r="ML223" s="14"/>
      <c r="MM223" s="14"/>
      <c r="MN223" s="14"/>
      <c r="MO223" s="14"/>
      <c r="MP223" s="14"/>
      <c r="MQ223" s="14"/>
      <c r="MR223" s="14"/>
      <c r="MS223" s="14"/>
      <c r="MT223" s="14"/>
      <c r="MU223" s="14"/>
      <c r="MV223" s="14"/>
      <c r="MW223" s="14"/>
      <c r="MX223" s="14"/>
      <c r="MY223" s="14"/>
      <c r="MZ223" s="14"/>
      <c r="NA223" s="14"/>
      <c r="NB223" s="14"/>
      <c r="NC223" s="14"/>
      <c r="ND223" s="14"/>
      <c r="NE223" s="14"/>
      <c r="NF223" s="14"/>
      <c r="NG223" s="14"/>
      <c r="NH223" s="14"/>
      <c r="NI223" s="14"/>
      <c r="NJ223" s="14"/>
      <c r="NK223" s="14"/>
      <c r="NL223" s="14"/>
      <c r="NM223" s="14"/>
      <c r="NN223" s="14"/>
      <c r="NO223" s="14"/>
      <c r="NP223" s="14"/>
      <c r="NQ223" s="14"/>
      <c r="NR223" s="14"/>
      <c r="NS223" s="14"/>
      <c r="NT223" s="14"/>
      <c r="NU223" s="14"/>
      <c r="NV223" s="14"/>
      <c r="NW223" s="14"/>
      <c r="NX223" s="14"/>
      <c r="NY223" s="14"/>
      <c r="NZ223" s="14"/>
      <c r="OA223" s="14"/>
      <c r="OB223" s="14"/>
      <c r="OC223" s="14"/>
      <c r="OD223" s="14"/>
      <c r="OE223" s="14"/>
      <c r="OF223" s="14"/>
      <c r="OG223" s="14"/>
      <c r="OH223" s="14"/>
      <c r="OI223" s="14"/>
      <c r="OJ223" s="14"/>
      <c r="OK223" s="14"/>
      <c r="OL223" s="14"/>
      <c r="OM223" s="14"/>
      <c r="ON223" s="14"/>
      <c r="OO223" s="14"/>
      <c r="OP223" s="14"/>
      <c r="OQ223" s="14"/>
      <c r="OR223" s="14"/>
      <c r="OS223" s="14"/>
      <c r="OT223" s="14"/>
      <c r="OU223" s="14"/>
      <c r="OV223" s="14"/>
      <c r="OW223" s="14"/>
      <c r="OX223" s="14"/>
      <c r="OY223" s="14"/>
      <c r="OZ223" s="14"/>
      <c r="PA223" s="14"/>
      <c r="PB223" s="14"/>
      <c r="PC223" s="14"/>
      <c r="PD223" s="14"/>
      <c r="PE223" s="14"/>
      <c r="PF223" s="14"/>
      <c r="PG223" s="14"/>
      <c r="PH223" s="14"/>
      <c r="PI223" s="14"/>
      <c r="PJ223" s="14"/>
      <c r="PK223" s="14"/>
      <c r="PL223" s="14"/>
      <c r="PM223" s="14"/>
      <c r="PN223" s="14"/>
      <c r="PO223" s="14"/>
      <c r="PP223" s="14"/>
      <c r="PQ223" s="14"/>
      <c r="PR223" s="14"/>
      <c r="PS223" s="14"/>
      <c r="PT223" s="14"/>
      <c r="PU223" s="14"/>
      <c r="PV223" s="14"/>
      <c r="PW223" s="14"/>
      <c r="PX223" s="14"/>
      <c r="PY223" s="14"/>
      <c r="PZ223" s="14"/>
      <c r="QA223" s="14"/>
      <c r="QB223" s="14"/>
      <c r="QC223" s="14"/>
      <c r="QD223" s="14"/>
      <c r="QE223" s="14"/>
      <c r="QF223" s="14"/>
      <c r="QG223" s="14"/>
      <c r="QH223" s="14"/>
      <c r="QI223" s="14"/>
      <c r="QJ223" s="14"/>
      <c r="QK223" s="14"/>
      <c r="QL223" s="14"/>
      <c r="QM223" s="14"/>
      <c r="QN223" s="14"/>
      <c r="QO223" s="14"/>
      <c r="QP223" s="14"/>
      <c r="QQ223" s="14"/>
      <c r="QR223" s="14"/>
      <c r="QS223" s="14"/>
      <c r="QT223" s="14"/>
      <c r="QU223" s="14"/>
      <c r="QV223" s="14"/>
      <c r="QW223" s="14"/>
      <c r="QX223" s="14"/>
      <c r="QY223" s="14"/>
      <c r="QZ223" s="14"/>
      <c r="RA223" s="14"/>
      <c r="RB223" s="14"/>
      <c r="RC223" s="14"/>
      <c r="RD223" s="14"/>
      <c r="RE223" s="14"/>
      <c r="RF223" s="14"/>
      <c r="RG223" s="14"/>
      <c r="RH223" s="14"/>
      <c r="RI223" s="14"/>
      <c r="RJ223" s="14"/>
      <c r="RK223" s="14"/>
      <c r="RL223" s="14"/>
      <c r="RM223" s="14"/>
      <c r="RN223" s="14"/>
      <c r="RO223" s="14"/>
      <c r="RP223" s="14"/>
      <c r="RQ223" s="14"/>
      <c r="RR223" s="14"/>
      <c r="RS223" s="14"/>
      <c r="RT223" s="14"/>
      <c r="RU223" s="14"/>
      <c r="RV223" s="14"/>
      <c r="RW223" s="14"/>
      <c r="RX223" s="14"/>
      <c r="RY223" s="14"/>
      <c r="RZ223" s="14"/>
      <c r="SA223" s="14"/>
      <c r="SB223" s="14"/>
      <c r="SC223" s="14"/>
      <c r="SD223" s="14"/>
      <c r="SE223" s="14"/>
      <c r="SF223" s="14"/>
      <c r="SG223" s="14"/>
      <c r="SH223" s="14"/>
      <c r="SI223" s="14"/>
      <c r="SJ223" s="14"/>
      <c r="SK223" s="14"/>
      <c r="SL223" s="14"/>
      <c r="SM223" s="14"/>
      <c r="SN223" s="14"/>
      <c r="SO223" s="14"/>
      <c r="SP223" s="14"/>
      <c r="SQ223" s="14"/>
      <c r="SR223" s="14"/>
      <c r="SS223" s="14"/>
      <c r="ST223" s="14"/>
      <c r="SU223" s="14"/>
      <c r="SV223" s="14"/>
      <c r="SW223" s="14"/>
      <c r="SX223" s="14"/>
      <c r="SY223" s="14"/>
      <c r="SZ223" s="14"/>
      <c r="TA223" s="14"/>
      <c r="TB223" s="14"/>
      <c r="TC223" s="14"/>
      <c r="TD223" s="14"/>
      <c r="TE223" s="14"/>
      <c r="TF223" s="14"/>
      <c r="TG223" s="14"/>
      <c r="TH223" s="14"/>
      <c r="TI223" s="14"/>
      <c r="TJ223" s="14"/>
      <c r="TK223" s="14"/>
      <c r="TL223" s="14"/>
      <c r="TM223" s="14"/>
      <c r="TN223" s="14"/>
      <c r="TO223" s="14"/>
      <c r="TP223" s="14"/>
      <c r="TQ223" s="14"/>
      <c r="TR223" s="14"/>
      <c r="TS223" s="14"/>
      <c r="TT223" s="14"/>
      <c r="TU223" s="14"/>
      <c r="TV223" s="14"/>
      <c r="TW223" s="14"/>
      <c r="TX223" s="14"/>
      <c r="TY223" s="14"/>
      <c r="TZ223" s="14"/>
      <c r="UA223" s="14"/>
      <c r="UB223" s="14"/>
      <c r="UC223" s="14"/>
      <c r="UD223" s="14"/>
      <c r="UE223" s="14"/>
      <c r="UF223" s="14"/>
      <c r="UG223" s="14"/>
      <c r="UH223" s="14"/>
      <c r="UI223" s="14"/>
      <c r="UJ223" s="14"/>
      <c r="UK223" s="14"/>
      <c r="UL223" s="14"/>
      <c r="UM223" s="14"/>
      <c r="UN223" s="14"/>
      <c r="UO223" s="14"/>
      <c r="UP223" s="14"/>
      <c r="UQ223" s="14"/>
      <c r="UR223" s="14"/>
      <c r="US223" s="14"/>
      <c r="UT223" s="14"/>
      <c r="UU223" s="14"/>
      <c r="UV223" s="14"/>
      <c r="UW223" s="14"/>
      <c r="UX223" s="14"/>
      <c r="UY223" s="14"/>
      <c r="UZ223" s="14"/>
      <c r="VA223" s="14"/>
      <c r="VB223" s="14"/>
      <c r="VC223" s="14"/>
      <c r="VD223" s="14"/>
      <c r="VE223" s="14"/>
      <c r="VF223" s="14"/>
      <c r="VG223" s="14"/>
      <c r="VH223" s="14"/>
      <c r="VI223" s="14"/>
      <c r="VJ223" s="14"/>
      <c r="VK223" s="14"/>
      <c r="VL223" s="14"/>
      <c r="VM223" s="14"/>
      <c r="VN223" s="14"/>
      <c r="VO223" s="14"/>
      <c r="VP223" s="14"/>
      <c r="VQ223" s="14"/>
      <c r="VR223" s="14"/>
      <c r="VS223" s="14"/>
      <c r="VT223" s="14"/>
      <c r="VU223" s="14"/>
      <c r="VV223" s="14"/>
      <c r="VW223" s="14"/>
      <c r="VX223" s="14"/>
      <c r="VY223" s="14"/>
      <c r="VZ223" s="14"/>
      <c r="WA223" s="14"/>
      <c r="WB223" s="14"/>
      <c r="WC223" s="14"/>
      <c r="WD223" s="14"/>
      <c r="WE223" s="14"/>
      <c r="WF223" s="14"/>
      <c r="WG223" s="14"/>
      <c r="WH223" s="14"/>
      <c r="WI223" s="14"/>
      <c r="WJ223" s="14"/>
      <c r="WK223" s="14"/>
      <c r="WL223" s="14"/>
      <c r="WM223" s="14"/>
      <c r="WN223" s="14"/>
      <c r="WO223" s="14"/>
      <c r="WP223" s="14"/>
      <c r="WQ223" s="14"/>
      <c r="WR223" s="14"/>
      <c r="WS223" s="14"/>
      <c r="WT223" s="14"/>
      <c r="WU223" s="14"/>
      <c r="WV223" s="14"/>
      <c r="WW223" s="14"/>
      <c r="WX223" s="14"/>
      <c r="WY223" s="14"/>
      <c r="WZ223" s="14"/>
      <c r="XA223" s="14"/>
      <c r="XB223" s="14"/>
      <c r="XC223" s="14"/>
      <c r="XD223" s="14"/>
      <c r="XE223" s="14"/>
      <c r="XF223" s="14"/>
      <c r="XG223" s="14"/>
      <c r="XH223" s="14"/>
      <c r="XI223" s="14"/>
      <c r="XJ223" s="14"/>
      <c r="XK223" s="14"/>
      <c r="XL223" s="14"/>
      <c r="XM223" s="14"/>
      <c r="XN223" s="14"/>
      <c r="XO223" s="14"/>
      <c r="XP223" s="14"/>
      <c r="XQ223" s="14"/>
      <c r="XR223" s="14"/>
      <c r="XS223" s="14"/>
      <c r="XT223" s="14"/>
      <c r="XU223" s="14"/>
      <c r="XV223" s="14"/>
      <c r="XW223" s="14"/>
      <c r="XX223" s="14"/>
      <c r="XY223" s="14"/>
      <c r="XZ223" s="14"/>
      <c r="YA223" s="14"/>
      <c r="YB223" s="14"/>
      <c r="YC223" s="14"/>
      <c r="YD223" s="14"/>
      <c r="YE223" s="14"/>
      <c r="YF223" s="14"/>
      <c r="YG223" s="14"/>
      <c r="YH223" s="14"/>
      <c r="YI223" s="14"/>
      <c r="YJ223" s="14"/>
      <c r="YK223" s="14"/>
      <c r="YL223" s="14"/>
      <c r="YM223" s="14"/>
      <c r="YN223" s="14"/>
      <c r="YO223" s="14"/>
      <c r="YP223" s="14"/>
      <c r="YQ223" s="14"/>
      <c r="YR223" s="14"/>
      <c r="YS223" s="14"/>
      <c r="YT223" s="14"/>
      <c r="YU223" s="14"/>
      <c r="YV223" s="14"/>
      <c r="YW223" s="14"/>
      <c r="YX223" s="14"/>
      <c r="YY223" s="14"/>
      <c r="YZ223" s="14"/>
      <c r="ZA223" s="14"/>
      <c r="ZB223" s="14"/>
      <c r="ZC223" s="14"/>
      <c r="ZD223" s="14"/>
      <c r="ZE223" s="14"/>
      <c r="ZF223" s="14"/>
      <c r="ZG223" s="14"/>
      <c r="ZH223" s="14"/>
      <c r="ZI223" s="14"/>
      <c r="ZJ223" s="14"/>
      <c r="ZK223" s="14"/>
      <c r="ZL223" s="14"/>
      <c r="ZM223" s="14"/>
      <c r="ZN223" s="14"/>
      <c r="ZO223" s="14"/>
      <c r="ZP223" s="14"/>
      <c r="ZQ223" s="14"/>
      <c r="ZR223" s="14"/>
      <c r="ZS223" s="14"/>
      <c r="ZT223" s="14"/>
      <c r="ZU223" s="14"/>
      <c r="ZV223" s="14"/>
      <c r="ZW223" s="14"/>
      <c r="ZX223" s="14"/>
      <c r="ZY223" s="14"/>
      <c r="ZZ223" s="14"/>
      <c r="AAA223" s="14"/>
      <c r="AAB223" s="14"/>
      <c r="AAC223" s="14"/>
      <c r="AAD223" s="14"/>
      <c r="AAE223" s="14"/>
      <c r="AAF223" s="14"/>
      <c r="AAG223" s="14"/>
      <c r="AAH223" s="14"/>
      <c r="AAI223" s="14"/>
      <c r="AAJ223" s="14"/>
      <c r="AAK223" s="14"/>
      <c r="AAL223" s="14"/>
      <c r="AAM223" s="14"/>
      <c r="AAN223" s="14"/>
      <c r="AAO223" s="14"/>
      <c r="AAP223" s="14"/>
      <c r="AAQ223" s="14"/>
      <c r="AAR223" s="14"/>
      <c r="AAS223" s="14"/>
      <c r="AAT223" s="14"/>
      <c r="AAU223" s="14"/>
      <c r="AAV223" s="14"/>
      <c r="AAW223" s="14"/>
      <c r="AAX223" s="14"/>
      <c r="AAY223" s="14"/>
      <c r="AAZ223" s="14"/>
      <c r="ABA223" s="14"/>
      <c r="ABB223" s="14"/>
      <c r="ABC223" s="14"/>
      <c r="ABD223" s="14"/>
      <c r="ABE223" s="14"/>
      <c r="ABF223" s="14"/>
      <c r="ABG223" s="14"/>
      <c r="ABH223" s="14"/>
      <c r="ABI223" s="14"/>
      <c r="ABJ223" s="14"/>
      <c r="ABK223" s="14"/>
      <c r="ABL223" s="14"/>
      <c r="ABM223" s="14"/>
      <c r="ABN223" s="14"/>
      <c r="ABO223" s="14"/>
      <c r="ABP223" s="14"/>
      <c r="ABQ223" s="14"/>
      <c r="ABR223" s="14"/>
      <c r="ABS223" s="14"/>
      <c r="ABT223" s="14"/>
      <c r="ABU223" s="14"/>
      <c r="ABV223" s="14"/>
      <c r="ABW223" s="14"/>
      <c r="ABX223" s="14"/>
      <c r="ABY223" s="14"/>
      <c r="ABZ223" s="14"/>
      <c r="ACA223" s="14"/>
      <c r="ACB223" s="14"/>
      <c r="ACC223" s="14"/>
      <c r="ACD223" s="14"/>
      <c r="ACE223" s="14"/>
      <c r="ACF223" s="14"/>
      <c r="ACG223" s="14"/>
      <c r="ACH223" s="14"/>
      <c r="ACI223" s="14"/>
      <c r="ACJ223" s="14"/>
      <c r="ACK223" s="14"/>
      <c r="ACL223" s="14"/>
      <c r="ACM223" s="14"/>
      <c r="ACN223" s="14"/>
      <c r="ACO223" s="14"/>
      <c r="ACP223" s="14"/>
      <c r="ACQ223" s="14"/>
      <c r="ACR223" s="14"/>
      <c r="ACS223" s="14"/>
      <c r="ACT223" s="14"/>
      <c r="ACU223" s="14"/>
      <c r="ACV223" s="14"/>
      <c r="ACW223" s="14"/>
      <c r="ACX223" s="14"/>
      <c r="ACY223" s="14"/>
      <c r="ACZ223" s="14"/>
      <c r="ADA223" s="14"/>
      <c r="ADB223" s="14"/>
      <c r="ADC223" s="14"/>
      <c r="ADD223" s="14"/>
      <c r="ADE223" s="14"/>
      <c r="ADF223" s="14"/>
      <c r="ADG223" s="14"/>
      <c r="ADH223" s="14"/>
      <c r="ADI223" s="14"/>
      <c r="ADJ223" s="14"/>
      <c r="ADK223" s="14"/>
      <c r="ADL223" s="14"/>
      <c r="ADM223" s="14"/>
      <c r="ADN223" s="14"/>
      <c r="ADO223" s="14"/>
      <c r="ADP223" s="14"/>
      <c r="ADQ223" s="14"/>
      <c r="ADR223" s="14"/>
      <c r="ADS223" s="14"/>
      <c r="ADT223" s="14"/>
      <c r="ADU223" s="14"/>
      <c r="ADV223" s="14"/>
      <c r="ADW223" s="14"/>
      <c r="ADX223" s="14"/>
      <c r="ADY223" s="14"/>
      <c r="ADZ223" s="14"/>
      <c r="AEA223" s="14"/>
      <c r="AEB223" s="14"/>
      <c r="AEC223" s="14"/>
      <c r="AED223" s="14"/>
      <c r="AEE223" s="14"/>
      <c r="AEF223" s="14"/>
      <c r="AEG223" s="14"/>
      <c r="AEH223" s="14"/>
      <c r="AEI223" s="14"/>
      <c r="AEJ223" s="14"/>
      <c r="AEK223" s="14"/>
      <c r="AEL223" s="14"/>
      <c r="AEM223" s="14"/>
      <c r="AEN223" s="14"/>
      <c r="AEO223" s="14"/>
      <c r="AEP223" s="14"/>
      <c r="AEQ223" s="14"/>
      <c r="AER223" s="14"/>
      <c r="AES223" s="14"/>
      <c r="AET223" s="14"/>
      <c r="AEU223" s="14"/>
      <c r="AEV223" s="14"/>
      <c r="AEW223" s="14"/>
      <c r="AEX223" s="14"/>
      <c r="AEY223" s="14"/>
      <c r="AEZ223" s="14"/>
      <c r="AFA223" s="14"/>
      <c r="AFB223" s="14"/>
      <c r="AFC223" s="14"/>
      <c r="AFD223" s="14"/>
      <c r="AFE223" s="14"/>
      <c r="AFF223" s="14"/>
      <c r="AFG223" s="14"/>
      <c r="AFH223" s="14"/>
      <c r="AFI223" s="14"/>
      <c r="AFJ223" s="14"/>
      <c r="AFK223" s="14"/>
      <c r="AFL223" s="14"/>
      <c r="AFM223" s="14"/>
      <c r="AFN223" s="14"/>
      <c r="AFO223" s="14"/>
      <c r="AFP223" s="14"/>
      <c r="AFQ223" s="14"/>
      <c r="AFR223" s="14"/>
      <c r="AFS223" s="14"/>
      <c r="AFT223" s="14"/>
      <c r="AFU223" s="14"/>
      <c r="AFV223" s="14"/>
      <c r="AFW223" s="14"/>
      <c r="AFX223" s="14"/>
      <c r="AFY223" s="14"/>
      <c r="AFZ223" s="14"/>
      <c r="AGA223" s="14"/>
      <c r="AGB223" s="14"/>
      <c r="AGC223" s="14"/>
      <c r="AGD223" s="14"/>
      <c r="AGE223" s="14"/>
      <c r="AGF223" s="14"/>
      <c r="AGG223" s="14"/>
      <c r="AGH223" s="14"/>
      <c r="AGI223" s="14"/>
      <c r="AGJ223" s="14"/>
      <c r="AGK223" s="14"/>
      <c r="AGL223" s="14"/>
      <c r="AGM223" s="14"/>
      <c r="AGN223" s="14"/>
      <c r="AGO223" s="14"/>
      <c r="AGP223" s="14"/>
      <c r="AGQ223" s="14"/>
      <c r="AGR223" s="14"/>
      <c r="AGS223" s="14"/>
      <c r="AGT223" s="14"/>
      <c r="AGU223" s="14"/>
      <c r="AGV223" s="14"/>
      <c r="AGW223" s="14"/>
      <c r="AGX223" s="14"/>
      <c r="AGY223" s="14"/>
      <c r="AGZ223" s="14"/>
      <c r="AHA223" s="14"/>
      <c r="AHB223" s="14"/>
      <c r="AHC223" s="14"/>
      <c r="AHD223" s="14"/>
      <c r="AHE223" s="14"/>
      <c r="AHF223" s="14"/>
      <c r="AHG223" s="14"/>
      <c r="AHH223" s="14"/>
      <c r="AHI223" s="14"/>
      <c r="AHJ223" s="14"/>
      <c r="AHK223" s="14"/>
      <c r="AHL223" s="14"/>
      <c r="AHM223" s="14"/>
      <c r="AHN223" s="14"/>
      <c r="AHO223" s="14"/>
      <c r="AHP223" s="14"/>
      <c r="AHQ223" s="14"/>
      <c r="AHR223" s="14"/>
      <c r="AHS223" s="14"/>
      <c r="AHT223" s="14"/>
      <c r="AHU223" s="14"/>
      <c r="AHV223" s="14"/>
      <c r="AHW223" s="14"/>
      <c r="AHX223" s="14"/>
      <c r="AHY223" s="14"/>
      <c r="AHZ223" s="14"/>
      <c r="AIA223" s="14"/>
      <c r="AIB223" s="14"/>
      <c r="AIC223" s="14"/>
      <c r="AID223" s="14"/>
      <c r="AIE223" s="14"/>
      <c r="AIF223" s="14"/>
      <c r="AIG223" s="14"/>
      <c r="AIH223" s="14"/>
      <c r="AII223" s="14"/>
      <c r="AIJ223" s="14"/>
      <c r="AIK223" s="14"/>
      <c r="AIL223" s="14"/>
      <c r="AIM223" s="14"/>
      <c r="AIN223" s="14"/>
      <c r="AIO223" s="14"/>
      <c r="AIP223" s="14"/>
      <c r="AIQ223" s="14"/>
      <c r="AIR223" s="14"/>
      <c r="AIS223" s="14"/>
      <c r="AIT223" s="14"/>
      <c r="AIU223" s="14"/>
      <c r="AIV223" s="14"/>
      <c r="AIW223" s="14"/>
      <c r="AIX223" s="14"/>
      <c r="AIY223" s="14"/>
      <c r="AIZ223" s="14"/>
      <c r="AJA223" s="14"/>
      <c r="AJB223" s="14"/>
      <c r="AJC223" s="14"/>
      <c r="AJD223" s="14"/>
      <c r="AJE223" s="14"/>
      <c r="AJF223" s="14"/>
      <c r="AJG223" s="14"/>
      <c r="AJH223" s="14"/>
      <c r="AJI223" s="14"/>
      <c r="AJJ223" s="14"/>
      <c r="AJK223" s="14"/>
      <c r="AJL223" s="14"/>
      <c r="AJM223" s="14"/>
      <c r="AJN223" s="14"/>
      <c r="AJO223" s="14"/>
      <c r="AJP223" s="14"/>
      <c r="AJQ223" s="14"/>
      <c r="AJR223" s="14"/>
      <c r="AJS223" s="14"/>
      <c r="AJT223" s="14"/>
      <c r="AJU223" s="14"/>
      <c r="AJV223" s="14"/>
      <c r="AJW223" s="14"/>
      <c r="AJX223" s="14"/>
      <c r="AJY223" s="14"/>
      <c r="AJZ223" s="14"/>
      <c r="AKA223" s="14"/>
      <c r="AKB223" s="14"/>
      <c r="AKC223" s="14"/>
      <c r="AKD223" s="14"/>
      <c r="AKE223" s="14"/>
      <c r="AKF223" s="14"/>
      <c r="AKG223" s="14"/>
      <c r="AKH223" s="14"/>
      <c r="AKI223" s="14"/>
      <c r="AKJ223" s="14"/>
      <c r="AKK223" s="14"/>
      <c r="AKL223" s="14"/>
      <c r="AKM223" s="14"/>
      <c r="AKN223" s="14"/>
      <c r="AKO223" s="14"/>
      <c r="AKP223" s="14"/>
      <c r="AKQ223" s="14"/>
      <c r="AKR223" s="14"/>
      <c r="AKS223" s="14"/>
      <c r="AKT223" s="14"/>
      <c r="AKU223" s="14"/>
      <c r="AKV223" s="14"/>
      <c r="AKW223" s="14"/>
      <c r="AKX223" s="14"/>
      <c r="AKY223" s="14"/>
      <c r="AKZ223" s="14"/>
      <c r="ALA223" s="14"/>
      <c r="ALB223" s="14"/>
      <c r="ALC223" s="14"/>
      <c r="ALD223" s="14"/>
      <c r="ALE223" s="14"/>
      <c r="ALF223" s="14"/>
      <c r="ALG223" s="14"/>
      <c r="ALH223" s="14"/>
      <c r="ALI223" s="14"/>
      <c r="ALJ223" s="14"/>
      <c r="ALK223" s="14"/>
      <c r="ALL223" s="14"/>
      <c r="ALM223" s="14"/>
      <c r="ALN223" s="14"/>
      <c r="ALO223" s="14"/>
      <c r="ALP223" s="14"/>
      <c r="ALQ223" s="14"/>
      <c r="ALR223" s="14"/>
      <c r="ALS223" s="14"/>
      <c r="ALT223" s="14"/>
      <c r="ALU223" s="14"/>
      <c r="ALV223" s="14"/>
      <c r="ALW223" s="14"/>
      <c r="ALX223" s="14"/>
      <c r="ALY223" s="14"/>
      <c r="ALZ223" s="14"/>
      <c r="AMA223" s="14"/>
      <c r="AMB223" s="14"/>
      <c r="AMC223" s="14"/>
      <c r="AMD223" s="14"/>
      <c r="AME223" s="14"/>
      <c r="AMF223" s="14"/>
    </row>
    <row r="224" spans="1:1020" s="4" customFormat="1">
      <c r="A224" s="5"/>
      <c r="B224" s="5"/>
      <c r="C224" s="16"/>
      <c r="D224" s="5"/>
      <c r="E224" s="5"/>
      <c r="F224" s="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  <c r="AM224" s="14"/>
      <c r="AN224" s="14"/>
      <c r="AO224" s="14"/>
      <c r="AP224" s="14"/>
      <c r="AQ224" s="14"/>
      <c r="AR224" s="14"/>
      <c r="AS224" s="14"/>
      <c r="AT224" s="14"/>
      <c r="AU224" s="14"/>
      <c r="AV224" s="14"/>
      <c r="AW224" s="14"/>
      <c r="AX224" s="14"/>
      <c r="AY224" s="14"/>
      <c r="AZ224" s="14"/>
      <c r="BA224" s="14"/>
      <c r="BB224" s="14"/>
      <c r="BC224" s="14"/>
      <c r="BD224" s="14"/>
      <c r="BE224" s="14"/>
      <c r="BF224" s="14"/>
      <c r="BG224" s="14"/>
      <c r="BH224" s="14"/>
      <c r="BI224" s="14"/>
      <c r="BJ224" s="14"/>
      <c r="BK224" s="14"/>
      <c r="BL224" s="14"/>
      <c r="BM224" s="14"/>
      <c r="BN224" s="14"/>
      <c r="BO224" s="14"/>
      <c r="BP224" s="14"/>
      <c r="BQ224" s="14"/>
      <c r="BR224" s="14"/>
      <c r="BS224" s="14"/>
      <c r="BT224" s="14"/>
      <c r="BU224" s="14"/>
      <c r="BV224" s="14"/>
      <c r="BW224" s="14"/>
      <c r="BX224" s="14"/>
      <c r="BY224" s="14"/>
      <c r="BZ224" s="14"/>
      <c r="CA224" s="14"/>
      <c r="CB224" s="14"/>
      <c r="CC224" s="14"/>
      <c r="CD224" s="14"/>
      <c r="CE224" s="14"/>
      <c r="CF224" s="14"/>
      <c r="CG224" s="14"/>
      <c r="CH224" s="14"/>
      <c r="CI224" s="14"/>
      <c r="CJ224" s="14"/>
      <c r="CK224" s="14"/>
      <c r="CL224" s="14"/>
      <c r="CM224" s="14"/>
      <c r="CN224" s="14"/>
      <c r="CO224" s="14"/>
      <c r="CP224" s="14"/>
      <c r="CQ224" s="14"/>
      <c r="CR224" s="14"/>
      <c r="CS224" s="14"/>
      <c r="CT224" s="14"/>
      <c r="CU224" s="14"/>
      <c r="CV224" s="14"/>
      <c r="CW224" s="14"/>
      <c r="CX224" s="14"/>
      <c r="CY224" s="14"/>
      <c r="CZ224" s="14"/>
      <c r="DA224" s="14"/>
      <c r="DB224" s="14"/>
      <c r="DC224" s="14"/>
      <c r="DD224" s="14"/>
      <c r="DE224" s="14"/>
      <c r="DF224" s="14"/>
      <c r="DG224" s="14"/>
      <c r="DH224" s="14"/>
      <c r="DI224" s="14"/>
      <c r="DJ224" s="14"/>
      <c r="DK224" s="14"/>
      <c r="DL224" s="14"/>
      <c r="DM224" s="14"/>
      <c r="DN224" s="14"/>
      <c r="DO224" s="14"/>
      <c r="DP224" s="14"/>
      <c r="DQ224" s="14"/>
      <c r="DR224" s="14"/>
      <c r="DS224" s="14"/>
      <c r="DT224" s="14"/>
      <c r="DU224" s="14"/>
      <c r="DV224" s="14"/>
      <c r="DW224" s="14"/>
      <c r="DX224" s="14"/>
      <c r="DY224" s="14"/>
      <c r="DZ224" s="14"/>
      <c r="EA224" s="14"/>
      <c r="EB224" s="14"/>
      <c r="EC224" s="14"/>
      <c r="ED224" s="14"/>
      <c r="EE224" s="14"/>
      <c r="EF224" s="14"/>
      <c r="EG224" s="14"/>
      <c r="EH224" s="14"/>
      <c r="EI224" s="14"/>
      <c r="EJ224" s="14"/>
      <c r="EK224" s="14"/>
      <c r="EL224" s="14"/>
      <c r="EM224" s="14"/>
      <c r="EN224" s="14"/>
      <c r="EO224" s="14"/>
      <c r="EP224" s="14"/>
      <c r="EQ224" s="14"/>
      <c r="ER224" s="14"/>
      <c r="ES224" s="14"/>
      <c r="ET224" s="14"/>
      <c r="EU224" s="14"/>
      <c r="EV224" s="14"/>
      <c r="EW224" s="14"/>
      <c r="EX224" s="14"/>
      <c r="EY224" s="14"/>
      <c r="EZ224" s="14"/>
      <c r="FA224" s="14"/>
      <c r="FB224" s="14"/>
      <c r="FC224" s="14"/>
      <c r="FD224" s="14"/>
      <c r="FE224" s="14"/>
      <c r="FF224" s="14"/>
      <c r="FG224" s="14"/>
      <c r="FH224" s="14"/>
      <c r="FI224" s="14"/>
      <c r="FJ224" s="14"/>
      <c r="FK224" s="14"/>
      <c r="FL224" s="14"/>
      <c r="FM224" s="14"/>
      <c r="FN224" s="14"/>
      <c r="FO224" s="14"/>
      <c r="FP224" s="14"/>
      <c r="FQ224" s="14"/>
      <c r="FR224" s="14"/>
      <c r="FS224" s="14"/>
      <c r="FT224" s="14"/>
      <c r="FU224" s="14"/>
      <c r="FV224" s="14"/>
      <c r="FW224" s="14"/>
      <c r="FX224" s="14"/>
      <c r="FY224" s="14"/>
      <c r="FZ224" s="14"/>
      <c r="GA224" s="14"/>
      <c r="GB224" s="14"/>
      <c r="GC224" s="14"/>
      <c r="GD224" s="14"/>
      <c r="GE224" s="14"/>
      <c r="GF224" s="14"/>
      <c r="GG224" s="14"/>
      <c r="GH224" s="14"/>
      <c r="GI224" s="14"/>
      <c r="GJ224" s="14"/>
      <c r="GK224" s="14"/>
      <c r="GL224" s="14"/>
      <c r="GM224" s="14"/>
      <c r="GN224" s="14"/>
      <c r="GO224" s="14"/>
      <c r="GP224" s="14"/>
      <c r="GQ224" s="14"/>
      <c r="GR224" s="14"/>
      <c r="GS224" s="14"/>
      <c r="GT224" s="14"/>
      <c r="GU224" s="14"/>
      <c r="GV224" s="14"/>
      <c r="GW224" s="14"/>
      <c r="GX224" s="14"/>
      <c r="GY224" s="14"/>
      <c r="GZ224" s="14"/>
      <c r="HA224" s="14"/>
      <c r="HB224" s="14"/>
      <c r="HC224" s="14"/>
      <c r="HD224" s="14"/>
      <c r="HE224" s="14"/>
      <c r="HF224" s="14"/>
      <c r="HG224" s="14"/>
      <c r="HH224" s="14"/>
      <c r="HI224" s="14"/>
      <c r="HJ224" s="14"/>
      <c r="HK224" s="14"/>
      <c r="HL224" s="14"/>
      <c r="HM224" s="14"/>
      <c r="HN224" s="14"/>
      <c r="HO224" s="14"/>
      <c r="HP224" s="14"/>
      <c r="HQ224" s="14"/>
      <c r="HR224" s="14"/>
      <c r="HS224" s="14"/>
      <c r="HT224" s="14"/>
      <c r="HU224" s="14"/>
      <c r="HV224" s="14"/>
      <c r="HW224" s="14"/>
      <c r="HX224" s="14"/>
      <c r="HY224" s="14"/>
      <c r="HZ224" s="14"/>
      <c r="IA224" s="14"/>
      <c r="IB224" s="14"/>
      <c r="IC224" s="14"/>
      <c r="ID224" s="14"/>
      <c r="IE224" s="14"/>
      <c r="IF224" s="14"/>
      <c r="IG224" s="14"/>
      <c r="IH224" s="14"/>
      <c r="II224" s="14"/>
      <c r="IJ224" s="14"/>
      <c r="IK224" s="14"/>
      <c r="IL224" s="14"/>
      <c r="IM224" s="14"/>
      <c r="IN224" s="14"/>
      <c r="IO224" s="14"/>
      <c r="IP224" s="14"/>
      <c r="IQ224" s="14"/>
      <c r="IR224" s="14"/>
      <c r="IS224" s="14"/>
      <c r="IT224" s="14"/>
      <c r="IU224" s="14"/>
      <c r="IV224" s="14"/>
      <c r="IW224" s="14"/>
      <c r="IX224" s="14"/>
      <c r="IY224" s="14"/>
      <c r="IZ224" s="14"/>
      <c r="JA224" s="14"/>
      <c r="JB224" s="14"/>
      <c r="JC224" s="14"/>
      <c r="JD224" s="14"/>
      <c r="JE224" s="14"/>
      <c r="JF224" s="14"/>
      <c r="JG224" s="14"/>
      <c r="JH224" s="14"/>
      <c r="JI224" s="14"/>
      <c r="JJ224" s="14"/>
      <c r="JK224" s="14"/>
      <c r="JL224" s="14"/>
      <c r="JM224" s="14"/>
      <c r="JN224" s="14"/>
      <c r="JO224" s="14"/>
      <c r="JP224" s="14"/>
      <c r="JQ224" s="14"/>
      <c r="JR224" s="14"/>
      <c r="JS224" s="14"/>
      <c r="JT224" s="14"/>
      <c r="JU224" s="14"/>
      <c r="JV224" s="14"/>
      <c r="JW224" s="14"/>
      <c r="JX224" s="14"/>
      <c r="JY224" s="14"/>
      <c r="JZ224" s="14"/>
      <c r="KA224" s="14"/>
      <c r="KB224" s="14"/>
      <c r="KC224" s="14"/>
      <c r="KD224" s="14"/>
      <c r="KE224" s="14"/>
      <c r="KF224" s="14"/>
      <c r="KG224" s="14"/>
      <c r="KH224" s="14"/>
      <c r="KI224" s="14"/>
      <c r="KJ224" s="14"/>
      <c r="KK224" s="14"/>
      <c r="KL224" s="14"/>
      <c r="KM224" s="14"/>
      <c r="KN224" s="14"/>
      <c r="KO224" s="14"/>
      <c r="KP224" s="14"/>
      <c r="KQ224" s="14"/>
      <c r="KR224" s="14"/>
      <c r="KS224" s="14"/>
      <c r="KT224" s="14"/>
      <c r="KU224" s="14"/>
      <c r="KV224" s="14"/>
      <c r="KW224" s="14"/>
      <c r="KX224" s="14"/>
      <c r="KY224" s="14"/>
      <c r="KZ224" s="14"/>
      <c r="LA224" s="14"/>
      <c r="LB224" s="14"/>
      <c r="LC224" s="14"/>
      <c r="LD224" s="14"/>
      <c r="LE224" s="14"/>
      <c r="LF224" s="14"/>
      <c r="LG224" s="14"/>
      <c r="LH224" s="14"/>
      <c r="LI224" s="14"/>
      <c r="LJ224" s="14"/>
      <c r="LK224" s="14"/>
      <c r="LL224" s="14"/>
      <c r="LM224" s="14"/>
      <c r="LN224" s="14"/>
      <c r="LO224" s="14"/>
      <c r="LP224" s="14"/>
      <c r="LQ224" s="14"/>
      <c r="LR224" s="14"/>
      <c r="LS224" s="14"/>
      <c r="LT224" s="14"/>
      <c r="LU224" s="14"/>
      <c r="LV224" s="14"/>
      <c r="LW224" s="14"/>
      <c r="LX224" s="14"/>
      <c r="LY224" s="14"/>
      <c r="LZ224" s="14"/>
      <c r="MA224" s="14"/>
      <c r="MB224" s="14"/>
      <c r="MC224" s="14"/>
      <c r="MD224" s="14"/>
      <c r="ME224" s="14"/>
      <c r="MF224" s="14"/>
      <c r="MG224" s="14"/>
      <c r="MH224" s="14"/>
      <c r="MI224" s="14"/>
      <c r="MJ224" s="14"/>
      <c r="MK224" s="14"/>
      <c r="ML224" s="14"/>
      <c r="MM224" s="14"/>
      <c r="MN224" s="14"/>
      <c r="MO224" s="14"/>
      <c r="MP224" s="14"/>
      <c r="MQ224" s="14"/>
      <c r="MR224" s="14"/>
      <c r="MS224" s="14"/>
      <c r="MT224" s="14"/>
      <c r="MU224" s="14"/>
      <c r="MV224" s="14"/>
      <c r="MW224" s="14"/>
      <c r="MX224" s="14"/>
      <c r="MY224" s="14"/>
      <c r="MZ224" s="14"/>
      <c r="NA224" s="14"/>
      <c r="NB224" s="14"/>
      <c r="NC224" s="14"/>
      <c r="ND224" s="14"/>
      <c r="NE224" s="14"/>
      <c r="NF224" s="14"/>
      <c r="NG224" s="14"/>
      <c r="NH224" s="14"/>
      <c r="NI224" s="14"/>
      <c r="NJ224" s="14"/>
      <c r="NK224" s="14"/>
      <c r="NL224" s="14"/>
      <c r="NM224" s="14"/>
      <c r="NN224" s="14"/>
      <c r="NO224" s="14"/>
      <c r="NP224" s="14"/>
      <c r="NQ224" s="14"/>
      <c r="NR224" s="14"/>
      <c r="NS224" s="14"/>
      <c r="NT224" s="14"/>
      <c r="NU224" s="14"/>
      <c r="NV224" s="14"/>
      <c r="NW224" s="14"/>
      <c r="NX224" s="14"/>
      <c r="NY224" s="14"/>
      <c r="NZ224" s="14"/>
      <c r="OA224" s="14"/>
      <c r="OB224" s="14"/>
      <c r="OC224" s="14"/>
      <c r="OD224" s="14"/>
      <c r="OE224" s="14"/>
      <c r="OF224" s="14"/>
      <c r="OG224" s="14"/>
      <c r="OH224" s="14"/>
      <c r="OI224" s="14"/>
      <c r="OJ224" s="14"/>
      <c r="OK224" s="14"/>
      <c r="OL224" s="14"/>
      <c r="OM224" s="14"/>
      <c r="ON224" s="14"/>
      <c r="OO224" s="14"/>
      <c r="OP224" s="14"/>
      <c r="OQ224" s="14"/>
      <c r="OR224" s="14"/>
      <c r="OS224" s="14"/>
      <c r="OT224" s="14"/>
      <c r="OU224" s="14"/>
      <c r="OV224" s="14"/>
      <c r="OW224" s="14"/>
      <c r="OX224" s="14"/>
      <c r="OY224" s="14"/>
      <c r="OZ224" s="14"/>
      <c r="PA224" s="14"/>
      <c r="PB224" s="14"/>
      <c r="PC224" s="14"/>
      <c r="PD224" s="14"/>
      <c r="PE224" s="14"/>
      <c r="PF224" s="14"/>
      <c r="PG224" s="14"/>
      <c r="PH224" s="14"/>
      <c r="PI224" s="14"/>
      <c r="PJ224" s="14"/>
      <c r="PK224" s="14"/>
      <c r="PL224" s="14"/>
      <c r="PM224" s="14"/>
      <c r="PN224" s="14"/>
      <c r="PO224" s="14"/>
      <c r="PP224" s="14"/>
      <c r="PQ224" s="14"/>
      <c r="PR224" s="14"/>
      <c r="PS224" s="14"/>
      <c r="PT224" s="14"/>
      <c r="PU224" s="14"/>
      <c r="PV224" s="14"/>
      <c r="PW224" s="14"/>
      <c r="PX224" s="14"/>
      <c r="PY224" s="14"/>
      <c r="PZ224" s="14"/>
      <c r="QA224" s="14"/>
      <c r="QB224" s="14"/>
      <c r="QC224" s="14"/>
      <c r="QD224" s="14"/>
      <c r="QE224" s="14"/>
      <c r="QF224" s="14"/>
      <c r="QG224" s="14"/>
      <c r="QH224" s="14"/>
      <c r="QI224" s="14"/>
      <c r="QJ224" s="14"/>
      <c r="QK224" s="14"/>
      <c r="QL224" s="14"/>
      <c r="QM224" s="14"/>
      <c r="QN224" s="14"/>
      <c r="QO224" s="14"/>
      <c r="QP224" s="14"/>
      <c r="QQ224" s="14"/>
      <c r="QR224" s="14"/>
      <c r="QS224" s="14"/>
      <c r="QT224" s="14"/>
      <c r="QU224" s="14"/>
      <c r="QV224" s="14"/>
      <c r="QW224" s="14"/>
      <c r="QX224" s="14"/>
      <c r="QY224" s="14"/>
      <c r="QZ224" s="14"/>
      <c r="RA224" s="14"/>
      <c r="RB224" s="14"/>
      <c r="RC224" s="14"/>
      <c r="RD224" s="14"/>
      <c r="RE224" s="14"/>
      <c r="RF224" s="14"/>
      <c r="RG224" s="14"/>
      <c r="RH224" s="14"/>
      <c r="RI224" s="14"/>
      <c r="RJ224" s="14"/>
      <c r="RK224" s="14"/>
      <c r="RL224" s="14"/>
      <c r="RM224" s="14"/>
      <c r="RN224" s="14"/>
      <c r="RO224" s="14"/>
      <c r="RP224" s="14"/>
      <c r="RQ224" s="14"/>
      <c r="RR224" s="14"/>
      <c r="RS224" s="14"/>
      <c r="RT224" s="14"/>
      <c r="RU224" s="14"/>
      <c r="RV224" s="14"/>
      <c r="RW224" s="14"/>
      <c r="RX224" s="14"/>
      <c r="RY224" s="14"/>
      <c r="RZ224" s="14"/>
      <c r="SA224" s="14"/>
      <c r="SB224" s="14"/>
      <c r="SC224" s="14"/>
      <c r="SD224" s="14"/>
      <c r="SE224" s="14"/>
      <c r="SF224" s="14"/>
      <c r="SG224" s="14"/>
      <c r="SH224" s="14"/>
      <c r="SI224" s="14"/>
      <c r="SJ224" s="14"/>
      <c r="SK224" s="14"/>
      <c r="SL224" s="14"/>
      <c r="SM224" s="14"/>
      <c r="SN224" s="14"/>
      <c r="SO224" s="14"/>
      <c r="SP224" s="14"/>
      <c r="SQ224" s="14"/>
      <c r="SR224" s="14"/>
      <c r="SS224" s="14"/>
      <c r="ST224" s="14"/>
      <c r="SU224" s="14"/>
      <c r="SV224" s="14"/>
      <c r="SW224" s="14"/>
      <c r="SX224" s="14"/>
      <c r="SY224" s="14"/>
      <c r="SZ224" s="14"/>
      <c r="TA224" s="14"/>
      <c r="TB224" s="14"/>
      <c r="TC224" s="14"/>
      <c r="TD224" s="14"/>
      <c r="TE224" s="14"/>
      <c r="TF224" s="14"/>
      <c r="TG224" s="14"/>
      <c r="TH224" s="14"/>
      <c r="TI224" s="14"/>
      <c r="TJ224" s="14"/>
      <c r="TK224" s="14"/>
      <c r="TL224" s="14"/>
      <c r="TM224" s="14"/>
      <c r="TN224" s="14"/>
      <c r="TO224" s="14"/>
      <c r="TP224" s="14"/>
      <c r="TQ224" s="14"/>
      <c r="TR224" s="14"/>
      <c r="TS224" s="14"/>
      <c r="TT224" s="14"/>
      <c r="TU224" s="14"/>
      <c r="TV224" s="14"/>
      <c r="TW224" s="14"/>
      <c r="TX224" s="14"/>
      <c r="TY224" s="14"/>
      <c r="TZ224" s="14"/>
      <c r="UA224" s="14"/>
      <c r="UB224" s="14"/>
      <c r="UC224" s="14"/>
      <c r="UD224" s="14"/>
      <c r="UE224" s="14"/>
      <c r="UF224" s="14"/>
      <c r="UG224" s="14"/>
      <c r="UH224" s="14"/>
      <c r="UI224" s="14"/>
      <c r="UJ224" s="14"/>
      <c r="UK224" s="14"/>
      <c r="UL224" s="14"/>
      <c r="UM224" s="14"/>
      <c r="UN224" s="14"/>
      <c r="UO224" s="14"/>
      <c r="UP224" s="14"/>
      <c r="UQ224" s="14"/>
      <c r="UR224" s="14"/>
      <c r="US224" s="14"/>
      <c r="UT224" s="14"/>
      <c r="UU224" s="14"/>
      <c r="UV224" s="14"/>
      <c r="UW224" s="14"/>
      <c r="UX224" s="14"/>
      <c r="UY224" s="14"/>
      <c r="UZ224" s="14"/>
      <c r="VA224" s="14"/>
      <c r="VB224" s="14"/>
      <c r="VC224" s="14"/>
      <c r="VD224" s="14"/>
      <c r="VE224" s="14"/>
      <c r="VF224" s="14"/>
      <c r="VG224" s="14"/>
      <c r="VH224" s="14"/>
      <c r="VI224" s="14"/>
      <c r="VJ224" s="14"/>
      <c r="VK224" s="14"/>
      <c r="VL224" s="14"/>
      <c r="VM224" s="14"/>
      <c r="VN224" s="14"/>
      <c r="VO224" s="14"/>
      <c r="VP224" s="14"/>
      <c r="VQ224" s="14"/>
      <c r="VR224" s="14"/>
      <c r="VS224" s="14"/>
      <c r="VT224" s="14"/>
      <c r="VU224" s="14"/>
      <c r="VV224" s="14"/>
      <c r="VW224" s="14"/>
      <c r="VX224" s="14"/>
      <c r="VY224" s="14"/>
      <c r="VZ224" s="14"/>
      <c r="WA224" s="14"/>
      <c r="WB224" s="14"/>
      <c r="WC224" s="14"/>
      <c r="WD224" s="14"/>
      <c r="WE224" s="14"/>
      <c r="WF224" s="14"/>
      <c r="WG224" s="14"/>
      <c r="WH224" s="14"/>
      <c r="WI224" s="14"/>
      <c r="WJ224" s="14"/>
      <c r="WK224" s="14"/>
      <c r="WL224" s="14"/>
      <c r="WM224" s="14"/>
      <c r="WN224" s="14"/>
      <c r="WO224" s="14"/>
      <c r="WP224" s="14"/>
      <c r="WQ224" s="14"/>
      <c r="WR224" s="14"/>
      <c r="WS224" s="14"/>
      <c r="WT224" s="14"/>
      <c r="WU224" s="14"/>
      <c r="WV224" s="14"/>
      <c r="WW224" s="14"/>
      <c r="WX224" s="14"/>
      <c r="WY224" s="14"/>
      <c r="WZ224" s="14"/>
      <c r="XA224" s="14"/>
      <c r="XB224" s="14"/>
      <c r="XC224" s="14"/>
      <c r="XD224" s="14"/>
      <c r="XE224" s="14"/>
      <c r="XF224" s="14"/>
      <c r="XG224" s="14"/>
      <c r="XH224" s="14"/>
      <c r="XI224" s="14"/>
      <c r="XJ224" s="14"/>
      <c r="XK224" s="14"/>
      <c r="XL224" s="14"/>
      <c r="XM224" s="14"/>
      <c r="XN224" s="14"/>
      <c r="XO224" s="14"/>
      <c r="XP224" s="14"/>
      <c r="XQ224" s="14"/>
      <c r="XR224" s="14"/>
      <c r="XS224" s="14"/>
      <c r="XT224" s="14"/>
      <c r="XU224" s="14"/>
      <c r="XV224" s="14"/>
      <c r="XW224" s="14"/>
      <c r="XX224" s="14"/>
      <c r="XY224" s="14"/>
      <c r="XZ224" s="14"/>
      <c r="YA224" s="14"/>
      <c r="YB224" s="14"/>
      <c r="YC224" s="14"/>
      <c r="YD224" s="14"/>
      <c r="YE224" s="14"/>
      <c r="YF224" s="14"/>
      <c r="YG224" s="14"/>
      <c r="YH224" s="14"/>
      <c r="YI224" s="14"/>
      <c r="YJ224" s="14"/>
      <c r="YK224" s="14"/>
      <c r="YL224" s="14"/>
      <c r="YM224" s="14"/>
      <c r="YN224" s="14"/>
      <c r="YO224" s="14"/>
      <c r="YP224" s="14"/>
      <c r="YQ224" s="14"/>
      <c r="YR224" s="14"/>
      <c r="YS224" s="14"/>
      <c r="YT224" s="14"/>
      <c r="YU224" s="14"/>
      <c r="YV224" s="14"/>
      <c r="YW224" s="14"/>
      <c r="YX224" s="14"/>
      <c r="YY224" s="14"/>
      <c r="YZ224" s="14"/>
      <c r="ZA224" s="14"/>
      <c r="ZB224" s="14"/>
      <c r="ZC224" s="14"/>
      <c r="ZD224" s="14"/>
      <c r="ZE224" s="14"/>
      <c r="ZF224" s="14"/>
      <c r="ZG224" s="14"/>
      <c r="ZH224" s="14"/>
      <c r="ZI224" s="14"/>
      <c r="ZJ224" s="14"/>
      <c r="ZK224" s="14"/>
      <c r="ZL224" s="14"/>
      <c r="ZM224" s="14"/>
      <c r="ZN224" s="14"/>
      <c r="ZO224" s="14"/>
      <c r="ZP224" s="14"/>
      <c r="ZQ224" s="14"/>
      <c r="ZR224" s="14"/>
      <c r="ZS224" s="14"/>
      <c r="ZT224" s="14"/>
      <c r="ZU224" s="14"/>
      <c r="ZV224" s="14"/>
      <c r="ZW224" s="14"/>
      <c r="ZX224" s="14"/>
      <c r="ZY224" s="14"/>
      <c r="ZZ224" s="14"/>
      <c r="AAA224" s="14"/>
      <c r="AAB224" s="14"/>
      <c r="AAC224" s="14"/>
      <c r="AAD224" s="14"/>
      <c r="AAE224" s="14"/>
      <c r="AAF224" s="14"/>
      <c r="AAG224" s="14"/>
      <c r="AAH224" s="14"/>
      <c r="AAI224" s="14"/>
      <c r="AAJ224" s="14"/>
      <c r="AAK224" s="14"/>
      <c r="AAL224" s="14"/>
      <c r="AAM224" s="14"/>
      <c r="AAN224" s="14"/>
      <c r="AAO224" s="14"/>
      <c r="AAP224" s="14"/>
      <c r="AAQ224" s="14"/>
      <c r="AAR224" s="14"/>
      <c r="AAS224" s="14"/>
      <c r="AAT224" s="14"/>
      <c r="AAU224" s="14"/>
      <c r="AAV224" s="14"/>
      <c r="AAW224" s="14"/>
      <c r="AAX224" s="14"/>
      <c r="AAY224" s="14"/>
      <c r="AAZ224" s="14"/>
      <c r="ABA224" s="14"/>
      <c r="ABB224" s="14"/>
      <c r="ABC224" s="14"/>
      <c r="ABD224" s="14"/>
      <c r="ABE224" s="14"/>
      <c r="ABF224" s="14"/>
      <c r="ABG224" s="14"/>
      <c r="ABH224" s="14"/>
      <c r="ABI224" s="14"/>
      <c r="ABJ224" s="14"/>
      <c r="ABK224" s="14"/>
      <c r="ABL224" s="14"/>
      <c r="ABM224" s="14"/>
      <c r="ABN224" s="14"/>
      <c r="ABO224" s="14"/>
      <c r="ABP224" s="14"/>
      <c r="ABQ224" s="14"/>
      <c r="ABR224" s="14"/>
      <c r="ABS224" s="14"/>
      <c r="ABT224" s="14"/>
      <c r="ABU224" s="14"/>
      <c r="ABV224" s="14"/>
      <c r="ABW224" s="14"/>
      <c r="ABX224" s="14"/>
      <c r="ABY224" s="14"/>
      <c r="ABZ224" s="14"/>
      <c r="ACA224" s="14"/>
      <c r="ACB224" s="14"/>
      <c r="ACC224" s="14"/>
      <c r="ACD224" s="14"/>
      <c r="ACE224" s="14"/>
      <c r="ACF224" s="14"/>
      <c r="ACG224" s="14"/>
      <c r="ACH224" s="14"/>
      <c r="ACI224" s="14"/>
      <c r="ACJ224" s="14"/>
      <c r="ACK224" s="14"/>
      <c r="ACL224" s="14"/>
      <c r="ACM224" s="14"/>
      <c r="ACN224" s="14"/>
      <c r="ACO224" s="14"/>
      <c r="ACP224" s="14"/>
      <c r="ACQ224" s="14"/>
      <c r="ACR224" s="14"/>
      <c r="ACS224" s="14"/>
      <c r="ACT224" s="14"/>
      <c r="ACU224" s="14"/>
      <c r="ACV224" s="14"/>
      <c r="ACW224" s="14"/>
      <c r="ACX224" s="14"/>
      <c r="ACY224" s="14"/>
      <c r="ACZ224" s="14"/>
      <c r="ADA224" s="14"/>
      <c r="ADB224" s="14"/>
      <c r="ADC224" s="14"/>
      <c r="ADD224" s="14"/>
      <c r="ADE224" s="14"/>
      <c r="ADF224" s="14"/>
      <c r="ADG224" s="14"/>
      <c r="ADH224" s="14"/>
      <c r="ADI224" s="14"/>
      <c r="ADJ224" s="14"/>
      <c r="ADK224" s="14"/>
      <c r="ADL224" s="14"/>
      <c r="ADM224" s="14"/>
      <c r="ADN224" s="14"/>
      <c r="ADO224" s="14"/>
      <c r="ADP224" s="14"/>
      <c r="ADQ224" s="14"/>
      <c r="ADR224" s="14"/>
      <c r="ADS224" s="14"/>
      <c r="ADT224" s="14"/>
      <c r="ADU224" s="14"/>
      <c r="ADV224" s="14"/>
      <c r="ADW224" s="14"/>
      <c r="ADX224" s="14"/>
      <c r="ADY224" s="14"/>
      <c r="ADZ224" s="14"/>
      <c r="AEA224" s="14"/>
      <c r="AEB224" s="14"/>
      <c r="AEC224" s="14"/>
      <c r="AED224" s="14"/>
      <c r="AEE224" s="14"/>
      <c r="AEF224" s="14"/>
      <c r="AEG224" s="14"/>
      <c r="AEH224" s="14"/>
      <c r="AEI224" s="14"/>
      <c r="AEJ224" s="14"/>
      <c r="AEK224" s="14"/>
      <c r="AEL224" s="14"/>
      <c r="AEM224" s="14"/>
      <c r="AEN224" s="14"/>
      <c r="AEO224" s="14"/>
      <c r="AEP224" s="14"/>
      <c r="AEQ224" s="14"/>
      <c r="AER224" s="14"/>
      <c r="AES224" s="14"/>
      <c r="AET224" s="14"/>
      <c r="AEU224" s="14"/>
      <c r="AEV224" s="14"/>
      <c r="AEW224" s="14"/>
      <c r="AEX224" s="14"/>
      <c r="AEY224" s="14"/>
      <c r="AEZ224" s="14"/>
      <c r="AFA224" s="14"/>
      <c r="AFB224" s="14"/>
      <c r="AFC224" s="14"/>
      <c r="AFD224" s="14"/>
      <c r="AFE224" s="14"/>
      <c r="AFF224" s="14"/>
      <c r="AFG224" s="14"/>
      <c r="AFH224" s="14"/>
      <c r="AFI224" s="14"/>
      <c r="AFJ224" s="14"/>
      <c r="AFK224" s="14"/>
      <c r="AFL224" s="14"/>
      <c r="AFM224" s="14"/>
      <c r="AFN224" s="14"/>
      <c r="AFO224" s="14"/>
      <c r="AFP224" s="14"/>
      <c r="AFQ224" s="14"/>
      <c r="AFR224" s="14"/>
      <c r="AFS224" s="14"/>
      <c r="AFT224" s="14"/>
      <c r="AFU224" s="14"/>
      <c r="AFV224" s="14"/>
      <c r="AFW224" s="14"/>
      <c r="AFX224" s="14"/>
      <c r="AFY224" s="14"/>
      <c r="AFZ224" s="14"/>
      <c r="AGA224" s="14"/>
      <c r="AGB224" s="14"/>
      <c r="AGC224" s="14"/>
      <c r="AGD224" s="14"/>
      <c r="AGE224" s="14"/>
      <c r="AGF224" s="14"/>
      <c r="AGG224" s="14"/>
      <c r="AGH224" s="14"/>
      <c r="AGI224" s="14"/>
      <c r="AGJ224" s="14"/>
      <c r="AGK224" s="14"/>
      <c r="AGL224" s="14"/>
      <c r="AGM224" s="14"/>
      <c r="AGN224" s="14"/>
      <c r="AGO224" s="14"/>
      <c r="AGP224" s="14"/>
      <c r="AGQ224" s="14"/>
      <c r="AGR224" s="14"/>
      <c r="AGS224" s="14"/>
      <c r="AGT224" s="14"/>
      <c r="AGU224" s="14"/>
      <c r="AGV224" s="14"/>
      <c r="AGW224" s="14"/>
      <c r="AGX224" s="14"/>
      <c r="AGY224" s="14"/>
      <c r="AGZ224" s="14"/>
      <c r="AHA224" s="14"/>
      <c r="AHB224" s="14"/>
      <c r="AHC224" s="14"/>
      <c r="AHD224" s="14"/>
      <c r="AHE224" s="14"/>
      <c r="AHF224" s="14"/>
      <c r="AHG224" s="14"/>
      <c r="AHH224" s="14"/>
      <c r="AHI224" s="14"/>
      <c r="AHJ224" s="14"/>
      <c r="AHK224" s="14"/>
      <c r="AHL224" s="14"/>
      <c r="AHM224" s="14"/>
      <c r="AHN224" s="14"/>
      <c r="AHO224" s="14"/>
      <c r="AHP224" s="14"/>
      <c r="AHQ224" s="14"/>
      <c r="AHR224" s="14"/>
      <c r="AHS224" s="14"/>
      <c r="AHT224" s="14"/>
      <c r="AHU224" s="14"/>
      <c r="AHV224" s="14"/>
      <c r="AHW224" s="14"/>
      <c r="AHX224" s="14"/>
      <c r="AHY224" s="14"/>
      <c r="AHZ224" s="14"/>
      <c r="AIA224" s="14"/>
      <c r="AIB224" s="14"/>
      <c r="AIC224" s="14"/>
      <c r="AID224" s="14"/>
      <c r="AIE224" s="14"/>
      <c r="AIF224" s="14"/>
      <c r="AIG224" s="14"/>
      <c r="AIH224" s="14"/>
      <c r="AII224" s="14"/>
      <c r="AIJ224" s="14"/>
      <c r="AIK224" s="14"/>
      <c r="AIL224" s="14"/>
      <c r="AIM224" s="14"/>
      <c r="AIN224" s="14"/>
      <c r="AIO224" s="14"/>
      <c r="AIP224" s="14"/>
      <c r="AIQ224" s="14"/>
      <c r="AIR224" s="14"/>
      <c r="AIS224" s="14"/>
      <c r="AIT224" s="14"/>
      <c r="AIU224" s="14"/>
      <c r="AIV224" s="14"/>
      <c r="AIW224" s="14"/>
      <c r="AIX224" s="14"/>
      <c r="AIY224" s="14"/>
      <c r="AIZ224" s="14"/>
      <c r="AJA224" s="14"/>
      <c r="AJB224" s="14"/>
      <c r="AJC224" s="14"/>
      <c r="AJD224" s="14"/>
      <c r="AJE224" s="14"/>
      <c r="AJF224" s="14"/>
      <c r="AJG224" s="14"/>
      <c r="AJH224" s="14"/>
      <c r="AJI224" s="14"/>
      <c r="AJJ224" s="14"/>
      <c r="AJK224" s="14"/>
      <c r="AJL224" s="14"/>
      <c r="AJM224" s="14"/>
      <c r="AJN224" s="14"/>
      <c r="AJO224" s="14"/>
      <c r="AJP224" s="14"/>
      <c r="AJQ224" s="14"/>
      <c r="AJR224" s="14"/>
      <c r="AJS224" s="14"/>
      <c r="AJT224" s="14"/>
      <c r="AJU224" s="14"/>
      <c r="AJV224" s="14"/>
      <c r="AJW224" s="14"/>
      <c r="AJX224" s="14"/>
      <c r="AJY224" s="14"/>
      <c r="AJZ224" s="14"/>
      <c r="AKA224" s="14"/>
      <c r="AKB224" s="14"/>
      <c r="AKC224" s="14"/>
      <c r="AKD224" s="14"/>
      <c r="AKE224" s="14"/>
      <c r="AKF224" s="14"/>
      <c r="AKG224" s="14"/>
      <c r="AKH224" s="14"/>
      <c r="AKI224" s="14"/>
      <c r="AKJ224" s="14"/>
      <c r="AKK224" s="14"/>
      <c r="AKL224" s="14"/>
      <c r="AKM224" s="14"/>
      <c r="AKN224" s="14"/>
      <c r="AKO224" s="14"/>
      <c r="AKP224" s="14"/>
      <c r="AKQ224" s="14"/>
      <c r="AKR224" s="14"/>
      <c r="AKS224" s="14"/>
      <c r="AKT224" s="14"/>
      <c r="AKU224" s="14"/>
      <c r="AKV224" s="14"/>
      <c r="AKW224" s="14"/>
      <c r="AKX224" s="14"/>
      <c r="AKY224" s="14"/>
      <c r="AKZ224" s="14"/>
      <c r="ALA224" s="14"/>
      <c r="ALB224" s="14"/>
      <c r="ALC224" s="14"/>
      <c r="ALD224" s="14"/>
      <c r="ALE224" s="14"/>
      <c r="ALF224" s="14"/>
      <c r="ALG224" s="14"/>
      <c r="ALH224" s="14"/>
      <c r="ALI224" s="14"/>
      <c r="ALJ224" s="14"/>
      <c r="ALK224" s="14"/>
      <c r="ALL224" s="14"/>
      <c r="ALM224" s="14"/>
      <c r="ALN224" s="14"/>
      <c r="ALO224" s="14"/>
      <c r="ALP224" s="14"/>
      <c r="ALQ224" s="14"/>
      <c r="ALR224" s="14"/>
      <c r="ALS224" s="14"/>
      <c r="ALT224" s="14"/>
      <c r="ALU224" s="14"/>
      <c r="ALV224" s="14"/>
      <c r="ALW224" s="14"/>
      <c r="ALX224" s="14"/>
      <c r="ALY224" s="14"/>
      <c r="ALZ224" s="14"/>
      <c r="AMA224" s="14"/>
      <c r="AMB224" s="14"/>
      <c r="AMC224" s="14"/>
      <c r="AMD224" s="14"/>
      <c r="AME224" s="14"/>
      <c r="AMF224" s="14"/>
    </row>
  </sheetData>
  <mergeCells count="371">
    <mergeCell ref="IH9:IH14"/>
    <mergeCell ref="II9:II14"/>
    <mergeCell ref="IJ9:IJ14"/>
    <mergeCell ref="IK9:IK14"/>
    <mergeCell ref="IL9:IL14"/>
    <mergeCell ref="IM9:IM14"/>
    <mergeCell ref="IB9:IB14"/>
    <mergeCell ref="IC9:IC14"/>
    <mergeCell ref="ID9:ID14"/>
    <mergeCell ref="IE9:IE14"/>
    <mergeCell ref="IF9:IF14"/>
    <mergeCell ref="IG9:IG14"/>
    <mergeCell ref="IT9:IT14"/>
    <mergeCell ref="IU9:IU14"/>
    <mergeCell ref="IV9:IV14"/>
    <mergeCell ref="IW9:IW14"/>
    <mergeCell ref="IX9:IX14"/>
    <mergeCell ref="IY9:IY14"/>
    <mergeCell ref="IN9:IN14"/>
    <mergeCell ref="IO9:IO14"/>
    <mergeCell ref="IP9:IP14"/>
    <mergeCell ref="IQ9:IQ14"/>
    <mergeCell ref="IR9:IR14"/>
    <mergeCell ref="IS9:IS14"/>
    <mergeCell ref="JF9:JF14"/>
    <mergeCell ref="JG9:JG14"/>
    <mergeCell ref="JH9:JH14"/>
    <mergeCell ref="JI9:JI14"/>
    <mergeCell ref="JJ9:JJ14"/>
    <mergeCell ref="JK9:JK14"/>
    <mergeCell ref="IZ9:IZ14"/>
    <mergeCell ref="JA9:JA14"/>
    <mergeCell ref="JB9:JB14"/>
    <mergeCell ref="JC9:JC14"/>
    <mergeCell ref="JD9:JD14"/>
    <mergeCell ref="JE9:JE14"/>
    <mergeCell ref="JR9:JR14"/>
    <mergeCell ref="JS9:JS14"/>
    <mergeCell ref="JT9:JT14"/>
    <mergeCell ref="JU9:JU14"/>
    <mergeCell ref="JV9:JV14"/>
    <mergeCell ref="JW9:JW14"/>
    <mergeCell ref="JL9:JL14"/>
    <mergeCell ref="JM9:JM14"/>
    <mergeCell ref="JN9:JN14"/>
    <mergeCell ref="JO9:JO14"/>
    <mergeCell ref="JP9:JP14"/>
    <mergeCell ref="JQ9:JQ14"/>
    <mergeCell ref="KD9:KD14"/>
    <mergeCell ref="KE9:KE14"/>
    <mergeCell ref="KF9:KF14"/>
    <mergeCell ref="KG9:KG14"/>
    <mergeCell ref="KH9:KH14"/>
    <mergeCell ref="KI9:KI14"/>
    <mergeCell ref="JX9:JX14"/>
    <mergeCell ref="JY9:JY14"/>
    <mergeCell ref="JZ9:JZ14"/>
    <mergeCell ref="KA9:KA14"/>
    <mergeCell ref="KB9:KB14"/>
    <mergeCell ref="KC9:KC14"/>
    <mergeCell ref="KP9:KP14"/>
    <mergeCell ref="KQ9:KQ14"/>
    <mergeCell ref="KR9:KR14"/>
    <mergeCell ref="KS9:KS14"/>
    <mergeCell ref="KT9:KT14"/>
    <mergeCell ref="KU9:KU14"/>
    <mergeCell ref="KJ9:KJ14"/>
    <mergeCell ref="KK9:KK14"/>
    <mergeCell ref="KL9:KL14"/>
    <mergeCell ref="KM9:KM14"/>
    <mergeCell ref="KN9:KN14"/>
    <mergeCell ref="KO9:KO14"/>
    <mergeCell ref="LB9:LB14"/>
    <mergeCell ref="LC9:LC14"/>
    <mergeCell ref="LD9:LD14"/>
    <mergeCell ref="LE9:LE14"/>
    <mergeCell ref="LF9:LF14"/>
    <mergeCell ref="LG9:LG14"/>
    <mergeCell ref="KV9:KV14"/>
    <mergeCell ref="KW9:KW14"/>
    <mergeCell ref="KX9:KX14"/>
    <mergeCell ref="KY9:KY14"/>
    <mergeCell ref="KZ9:KZ14"/>
    <mergeCell ref="LA9:LA14"/>
    <mergeCell ref="LN9:LN14"/>
    <mergeCell ref="LO9:LO14"/>
    <mergeCell ref="LP9:LP14"/>
    <mergeCell ref="LQ9:LQ14"/>
    <mergeCell ref="LR9:LR14"/>
    <mergeCell ref="LS9:LS14"/>
    <mergeCell ref="LH9:LH14"/>
    <mergeCell ref="LI9:LI14"/>
    <mergeCell ref="LJ9:LJ14"/>
    <mergeCell ref="LK9:LK14"/>
    <mergeCell ref="LL9:LL14"/>
    <mergeCell ref="LM9:LM14"/>
    <mergeCell ref="LZ9:LZ14"/>
    <mergeCell ref="MA9:MA14"/>
    <mergeCell ref="MB9:MB14"/>
    <mergeCell ref="MC9:MC14"/>
    <mergeCell ref="MD9:MD14"/>
    <mergeCell ref="ME9:ME14"/>
    <mergeCell ref="LT9:LT14"/>
    <mergeCell ref="LU9:LU14"/>
    <mergeCell ref="LV9:LV14"/>
    <mergeCell ref="LW9:LW14"/>
    <mergeCell ref="LX9:LX14"/>
    <mergeCell ref="LY9:LY14"/>
    <mergeCell ref="ML9:ML14"/>
    <mergeCell ref="MM9:MM14"/>
    <mergeCell ref="MN9:MN14"/>
    <mergeCell ref="MO9:MO14"/>
    <mergeCell ref="MP9:MP14"/>
    <mergeCell ref="MQ9:MQ14"/>
    <mergeCell ref="MF9:MF14"/>
    <mergeCell ref="MG9:MG14"/>
    <mergeCell ref="MH9:MH14"/>
    <mergeCell ref="MI9:MI14"/>
    <mergeCell ref="MJ9:MJ14"/>
    <mergeCell ref="MK9:MK14"/>
    <mergeCell ref="MX9:MX14"/>
    <mergeCell ref="MY9:MY14"/>
    <mergeCell ref="MZ9:MZ14"/>
    <mergeCell ref="NA9:NA14"/>
    <mergeCell ref="NB9:NB14"/>
    <mergeCell ref="NC9:NC14"/>
    <mergeCell ref="MR9:MR14"/>
    <mergeCell ref="MS9:MS14"/>
    <mergeCell ref="MT9:MT14"/>
    <mergeCell ref="MU9:MU14"/>
    <mergeCell ref="MV9:MV14"/>
    <mergeCell ref="MW9:MW14"/>
    <mergeCell ref="NJ9:NJ14"/>
    <mergeCell ref="NK9:NK14"/>
    <mergeCell ref="NL9:NL14"/>
    <mergeCell ref="NM9:NM14"/>
    <mergeCell ref="NN9:NN14"/>
    <mergeCell ref="NO9:NO14"/>
    <mergeCell ref="ND9:ND14"/>
    <mergeCell ref="NE9:NE14"/>
    <mergeCell ref="NF9:NF14"/>
    <mergeCell ref="NG9:NG14"/>
    <mergeCell ref="NH9:NH14"/>
    <mergeCell ref="NI9:NI14"/>
    <mergeCell ref="NV9:NV14"/>
    <mergeCell ref="NW9:NW14"/>
    <mergeCell ref="NX9:NX14"/>
    <mergeCell ref="NY9:NY14"/>
    <mergeCell ref="NZ9:NZ14"/>
    <mergeCell ref="OA9:OA14"/>
    <mergeCell ref="NP9:NP14"/>
    <mergeCell ref="NQ9:NQ14"/>
    <mergeCell ref="NR9:NR14"/>
    <mergeCell ref="NS9:NS14"/>
    <mergeCell ref="NT9:NT14"/>
    <mergeCell ref="NU9:NU14"/>
    <mergeCell ref="OJ9:OJ14"/>
    <mergeCell ref="OK9:OK14"/>
    <mergeCell ref="OL9:OL14"/>
    <mergeCell ref="OM9:OM14"/>
    <mergeCell ref="OB9:OB14"/>
    <mergeCell ref="OC9:OC14"/>
    <mergeCell ref="OD9:OD14"/>
    <mergeCell ref="OE9:OE14"/>
    <mergeCell ref="OF9:OF14"/>
    <mergeCell ref="OG9:OG14"/>
    <mergeCell ref="OZ9:OZ14"/>
    <mergeCell ref="PA9:PA14"/>
    <mergeCell ref="IH18:IH19"/>
    <mergeCell ref="II18:II19"/>
    <mergeCell ref="IJ18:IJ19"/>
    <mergeCell ref="IK18:IK19"/>
    <mergeCell ref="IL18:IL19"/>
    <mergeCell ref="IM18:IM19"/>
    <mergeCell ref="IN18:IN19"/>
    <mergeCell ref="IO18:IO19"/>
    <mergeCell ref="OT9:OT14"/>
    <mergeCell ref="OU9:OU14"/>
    <mergeCell ref="OV9:OV14"/>
    <mergeCell ref="OW9:OW14"/>
    <mergeCell ref="OX9:OX14"/>
    <mergeCell ref="OY9:OY14"/>
    <mergeCell ref="ON9:ON14"/>
    <mergeCell ref="OO9:OO14"/>
    <mergeCell ref="OP9:OP14"/>
    <mergeCell ref="OQ9:OQ14"/>
    <mergeCell ref="OR9:OR14"/>
    <mergeCell ref="OS9:OS14"/>
    <mergeCell ref="OH9:OH14"/>
    <mergeCell ref="OI9:OI14"/>
    <mergeCell ref="IP18:IP19"/>
    <mergeCell ref="IQ18:IQ19"/>
    <mergeCell ref="IR18:IR19"/>
    <mergeCell ref="IS18:IS19"/>
    <mergeCell ref="IT18:IT19"/>
    <mergeCell ref="IU18:IU19"/>
    <mergeCell ref="IB18:IB19"/>
    <mergeCell ref="IC18:IC19"/>
    <mergeCell ref="ID18:ID19"/>
    <mergeCell ref="IE18:IE19"/>
    <mergeCell ref="IF18:IF19"/>
    <mergeCell ref="IG18:IG19"/>
    <mergeCell ref="JB18:JB19"/>
    <mergeCell ref="JC18:JC19"/>
    <mergeCell ref="JD18:JD19"/>
    <mergeCell ref="JE18:JE19"/>
    <mergeCell ref="JF18:JF19"/>
    <mergeCell ref="JG18:JG19"/>
    <mergeCell ref="IV18:IV19"/>
    <mergeCell ref="IW18:IW19"/>
    <mergeCell ref="IX18:IX19"/>
    <mergeCell ref="IY18:IY19"/>
    <mergeCell ref="IZ18:IZ19"/>
    <mergeCell ref="JA18:JA19"/>
    <mergeCell ref="JN18:JN19"/>
    <mergeCell ref="JO18:JO19"/>
    <mergeCell ref="JP18:JP19"/>
    <mergeCell ref="JQ18:JQ19"/>
    <mergeCell ref="JR18:JR19"/>
    <mergeCell ref="JS18:JS19"/>
    <mergeCell ref="JH18:JH19"/>
    <mergeCell ref="JI18:JI19"/>
    <mergeCell ref="JJ18:JJ19"/>
    <mergeCell ref="JK18:JK19"/>
    <mergeCell ref="JL18:JL19"/>
    <mergeCell ref="JM18:JM19"/>
    <mergeCell ref="JZ18:JZ19"/>
    <mergeCell ref="KA18:KA19"/>
    <mergeCell ref="KB18:KB19"/>
    <mergeCell ref="KC18:KC19"/>
    <mergeCell ref="KD18:KD19"/>
    <mergeCell ref="KE18:KE19"/>
    <mergeCell ref="JT18:JT19"/>
    <mergeCell ref="JU18:JU19"/>
    <mergeCell ref="JV18:JV19"/>
    <mergeCell ref="JW18:JW19"/>
    <mergeCell ref="JX18:JX19"/>
    <mergeCell ref="JY18:JY19"/>
    <mergeCell ref="KL18:KL19"/>
    <mergeCell ref="KM18:KM19"/>
    <mergeCell ref="KN18:KN19"/>
    <mergeCell ref="KO18:KO19"/>
    <mergeCell ref="KP18:KP19"/>
    <mergeCell ref="KQ18:KQ19"/>
    <mergeCell ref="KF18:KF19"/>
    <mergeCell ref="KG18:KG19"/>
    <mergeCell ref="KH18:KH19"/>
    <mergeCell ref="KI18:KI19"/>
    <mergeCell ref="KJ18:KJ19"/>
    <mergeCell ref="KK18:KK19"/>
    <mergeCell ref="KX18:KX19"/>
    <mergeCell ref="KY18:KY19"/>
    <mergeCell ref="KZ18:KZ19"/>
    <mergeCell ref="LA18:LA19"/>
    <mergeCell ref="LB18:LB19"/>
    <mergeCell ref="LC18:LC19"/>
    <mergeCell ref="KR18:KR19"/>
    <mergeCell ref="KS18:KS19"/>
    <mergeCell ref="KT18:KT19"/>
    <mergeCell ref="KU18:KU19"/>
    <mergeCell ref="KV18:KV19"/>
    <mergeCell ref="KW18:KW19"/>
    <mergeCell ref="LJ18:LJ19"/>
    <mergeCell ref="LK18:LK19"/>
    <mergeCell ref="LL18:LL19"/>
    <mergeCell ref="LM18:LM19"/>
    <mergeCell ref="LN18:LN19"/>
    <mergeCell ref="LO18:LO19"/>
    <mergeCell ref="LD18:LD19"/>
    <mergeCell ref="LE18:LE19"/>
    <mergeCell ref="LF18:LF19"/>
    <mergeCell ref="LG18:LG19"/>
    <mergeCell ref="LH18:LH19"/>
    <mergeCell ref="LI18:LI19"/>
    <mergeCell ref="LV18:LV19"/>
    <mergeCell ref="LW18:LW19"/>
    <mergeCell ref="LX18:LX19"/>
    <mergeCell ref="LY18:LY19"/>
    <mergeCell ref="LZ18:LZ19"/>
    <mergeCell ref="MA18:MA19"/>
    <mergeCell ref="LP18:LP19"/>
    <mergeCell ref="LQ18:LQ19"/>
    <mergeCell ref="LR18:LR19"/>
    <mergeCell ref="LS18:LS19"/>
    <mergeCell ref="LT18:LT19"/>
    <mergeCell ref="LU18:LU19"/>
    <mergeCell ref="MH18:MH19"/>
    <mergeCell ref="MI18:MI19"/>
    <mergeCell ref="MJ18:MJ19"/>
    <mergeCell ref="MK18:MK19"/>
    <mergeCell ref="ML18:ML19"/>
    <mergeCell ref="MM18:MM19"/>
    <mergeCell ref="MB18:MB19"/>
    <mergeCell ref="MC18:MC19"/>
    <mergeCell ref="MD18:MD19"/>
    <mergeCell ref="ME18:ME19"/>
    <mergeCell ref="MF18:MF19"/>
    <mergeCell ref="MG18:MG19"/>
    <mergeCell ref="MT18:MT19"/>
    <mergeCell ref="MU18:MU19"/>
    <mergeCell ref="MV18:MV19"/>
    <mergeCell ref="MW18:MW19"/>
    <mergeCell ref="MX18:MX19"/>
    <mergeCell ref="MY18:MY19"/>
    <mergeCell ref="MN18:MN19"/>
    <mergeCell ref="MO18:MO19"/>
    <mergeCell ref="MP18:MP19"/>
    <mergeCell ref="MQ18:MQ19"/>
    <mergeCell ref="MR18:MR19"/>
    <mergeCell ref="MS18:MS19"/>
    <mergeCell ref="NF18:NF19"/>
    <mergeCell ref="NG18:NG19"/>
    <mergeCell ref="NH18:NH19"/>
    <mergeCell ref="NI18:NI19"/>
    <mergeCell ref="NJ18:NJ19"/>
    <mergeCell ref="NK18:NK19"/>
    <mergeCell ref="MZ18:MZ19"/>
    <mergeCell ref="NA18:NA19"/>
    <mergeCell ref="NB18:NB19"/>
    <mergeCell ref="NC18:NC19"/>
    <mergeCell ref="ND18:ND19"/>
    <mergeCell ref="NE18:NE19"/>
    <mergeCell ref="NR18:NR19"/>
    <mergeCell ref="NS18:NS19"/>
    <mergeCell ref="NT18:NT19"/>
    <mergeCell ref="NU18:NU19"/>
    <mergeCell ref="NV18:NV19"/>
    <mergeCell ref="NW18:NW19"/>
    <mergeCell ref="NL18:NL19"/>
    <mergeCell ref="NM18:NM19"/>
    <mergeCell ref="NN18:NN19"/>
    <mergeCell ref="NO18:NO19"/>
    <mergeCell ref="NP18:NP19"/>
    <mergeCell ref="NQ18:NQ19"/>
    <mergeCell ref="OD18:OD19"/>
    <mergeCell ref="OE18:OE19"/>
    <mergeCell ref="OF18:OF19"/>
    <mergeCell ref="OG18:OG19"/>
    <mergeCell ref="OH18:OH19"/>
    <mergeCell ref="OI18:OI19"/>
    <mergeCell ref="NX18:NX19"/>
    <mergeCell ref="NY18:NY19"/>
    <mergeCell ref="NZ18:NZ19"/>
    <mergeCell ref="OA18:OA19"/>
    <mergeCell ref="OB18:OB19"/>
    <mergeCell ref="OC18:OC19"/>
    <mergeCell ref="OP18:OP19"/>
    <mergeCell ref="OQ18:OQ19"/>
    <mergeCell ref="OR18:OR19"/>
    <mergeCell ref="OS18:OS19"/>
    <mergeCell ref="OT18:OT19"/>
    <mergeCell ref="OU18:OU19"/>
    <mergeCell ref="OJ18:OJ19"/>
    <mergeCell ref="OK18:OK19"/>
    <mergeCell ref="OL18:OL19"/>
    <mergeCell ref="OM18:OM19"/>
    <mergeCell ref="ON18:ON19"/>
    <mergeCell ref="OO18:OO19"/>
    <mergeCell ref="PH18:PH19"/>
    <mergeCell ref="PB18:PB19"/>
    <mergeCell ref="PC18:PC19"/>
    <mergeCell ref="PD18:PD19"/>
    <mergeCell ref="PE18:PE19"/>
    <mergeCell ref="PF18:PF19"/>
    <mergeCell ref="PG18:PG19"/>
    <mergeCell ref="OV18:OV19"/>
    <mergeCell ref="OW18:OW19"/>
    <mergeCell ref="OX18:OX19"/>
    <mergeCell ref="OY18:OY19"/>
    <mergeCell ref="OZ18:OZ19"/>
    <mergeCell ref="PA18:PA19"/>
  </mergeCells>
  <hyperlinks>
    <hyperlink ref="C222" r:id="rId1"/>
    <hyperlink ref="C135" r:id="rId2"/>
    <hyperlink ref="C219" r:id="rId3"/>
    <hyperlink ref="C216" r:id="rId4"/>
    <hyperlink ref="C213" r:id="rId5"/>
    <hyperlink ref="C210" r:id="rId6"/>
    <hyperlink ref="C207" r:id="rId7"/>
    <hyperlink ref="C204" r:id="rId8"/>
    <hyperlink ref="C201" r:id="rId9"/>
    <hyperlink ref="C198" r:id="rId10"/>
    <hyperlink ref="C195" r:id="rId11"/>
    <hyperlink ref="C192" r:id="rId12"/>
    <hyperlink ref="C189" r:id="rId13"/>
    <hyperlink ref="C186" r:id="rId14"/>
    <hyperlink ref="C183" r:id="rId15"/>
    <hyperlink ref="C180" r:id="rId16"/>
    <hyperlink ref="C177" r:id="rId17"/>
    <hyperlink ref="C174" r:id="rId18"/>
    <hyperlink ref="C171" r:id="rId19"/>
    <hyperlink ref="C168" r:id="rId20"/>
    <hyperlink ref="C165" r:id="rId21"/>
    <hyperlink ref="C162" r:id="rId22"/>
    <hyperlink ref="C159" r:id="rId23"/>
    <hyperlink ref="C156" r:id="rId24"/>
    <hyperlink ref="C153" r:id="rId25"/>
    <hyperlink ref="C150" r:id="rId26"/>
    <hyperlink ref="C147" r:id="rId27"/>
    <hyperlink ref="C144" r:id="rId28"/>
    <hyperlink ref="C141" r:id="rId29"/>
    <hyperlink ref="C138" r:id="rId30"/>
    <hyperlink ref="C132" r:id="rId31"/>
    <hyperlink ref="C129" r:id="rId32"/>
    <hyperlink ref="C126" r:id="rId33"/>
    <hyperlink ref="C123" r:id="rId34"/>
    <hyperlink ref="C120" r:id="rId35"/>
    <hyperlink ref="C117" r:id="rId36"/>
    <hyperlink ref="C114" r:id="rId37"/>
    <hyperlink ref="C111" r:id="rId38"/>
    <hyperlink ref="C108" r:id="rId39"/>
    <hyperlink ref="C105" r:id="rId40"/>
    <hyperlink ref="C102" r:id="rId41"/>
    <hyperlink ref="C99" r:id="rId42"/>
    <hyperlink ref="C96" r:id="rId43"/>
    <hyperlink ref="C93" r:id="rId44"/>
    <hyperlink ref="C90" r:id="rId45"/>
    <hyperlink ref="C87" r:id="rId46"/>
    <hyperlink ref="C84" r:id="rId47"/>
    <hyperlink ref="C81" r:id="rId48"/>
    <hyperlink ref="C78" r:id="rId49"/>
    <hyperlink ref="C75" r:id="rId50"/>
    <hyperlink ref="C72" r:id="rId51"/>
    <hyperlink ref="C69" r:id="rId52"/>
    <hyperlink ref="C66" r:id="rId53"/>
    <hyperlink ref="C63" r:id="rId54"/>
    <hyperlink ref="C60" r:id="rId55"/>
    <hyperlink ref="C57" r:id="rId56"/>
    <hyperlink ref="C54" r:id="rId57"/>
    <hyperlink ref="C51" r:id="rId58"/>
    <hyperlink ref="C48" r:id="rId59"/>
    <hyperlink ref="C45" r:id="rId60"/>
    <hyperlink ref="C42" r:id="rId61"/>
    <hyperlink ref="C39" r:id="rId62"/>
    <hyperlink ref="C36" r:id="rId63"/>
    <hyperlink ref="C33" r:id="rId64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HD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0"/>
  <sheetViews>
    <sheetView zoomScale="70" zoomScaleNormal="70" zoomScalePageLayoutView="70" workbookViewId="0">
      <selection activeCell="H10" sqref="H10"/>
    </sheetView>
  </sheetViews>
  <sheetFormatPr baseColWidth="10" defaultColWidth="12.1640625" defaultRowHeight="15" x14ac:dyDescent="0"/>
  <cols>
    <col min="1" max="1" width="15.5" style="88" bestFit="1" customWidth="1"/>
    <col min="2" max="2" width="8.5" style="88" customWidth="1"/>
    <col min="3" max="3" width="14.1640625" style="88" customWidth="1"/>
    <col min="4" max="4" width="24.83203125" style="95" customWidth="1"/>
    <col min="5" max="5" width="12.1640625" style="88" bestFit="1" customWidth="1"/>
    <col min="6" max="6" width="10.5" style="88" customWidth="1"/>
    <col min="7" max="7" width="13.83203125" style="92" customWidth="1"/>
    <col min="8" max="16384" width="12.1640625" style="92"/>
  </cols>
  <sheetData>
    <row r="1" spans="1:29" s="112" customFormat="1" ht="20">
      <c r="A1" s="112" t="s">
        <v>25</v>
      </c>
    </row>
    <row r="2" spans="1:29" s="87" customFormat="1" ht="20">
      <c r="A2" s="84" t="s">
        <v>157</v>
      </c>
      <c r="B2" s="85"/>
      <c r="C2" s="85"/>
      <c r="D2" s="86"/>
      <c r="E2" s="85"/>
      <c r="F2" s="85"/>
    </row>
    <row r="3" spans="1:29">
      <c r="A3" s="113" t="s">
        <v>124</v>
      </c>
      <c r="B3" s="114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>
      <c r="A4" s="113"/>
      <c r="B4" s="114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>
      <c r="A5" s="90" t="s">
        <v>125</v>
      </c>
      <c r="B5" s="90" t="s">
        <v>126</v>
      </c>
      <c r="C5" s="91" t="s">
        <v>127</v>
      </c>
      <c r="D5" s="91" t="s">
        <v>128</v>
      </c>
      <c r="E5" s="88" t="s">
        <v>129</v>
      </c>
      <c r="F5" s="88" t="s">
        <v>126</v>
      </c>
    </row>
    <row r="6" spans="1:29">
      <c r="A6" s="165" t="s">
        <v>372</v>
      </c>
      <c r="B6" s="90" t="s">
        <v>151</v>
      </c>
      <c r="C6" s="91">
        <v>8522</v>
      </c>
      <c r="D6" s="115" t="s">
        <v>16</v>
      </c>
      <c r="E6" s="165" t="s">
        <v>372</v>
      </c>
      <c r="F6" s="93">
        <v>0.75</v>
      </c>
    </row>
    <row r="7" spans="1:29">
      <c r="A7" s="153" t="s">
        <v>364</v>
      </c>
      <c r="B7" s="90" t="s">
        <v>151</v>
      </c>
      <c r="C7" s="91">
        <v>8511</v>
      </c>
      <c r="D7" s="115" t="s">
        <v>16</v>
      </c>
      <c r="E7" s="165" t="s">
        <v>364</v>
      </c>
      <c r="F7" s="93">
        <v>0.75</v>
      </c>
    </row>
    <row r="8" spans="1:29">
      <c r="A8" s="152" t="s">
        <v>363</v>
      </c>
      <c r="B8" s="90" t="s">
        <v>151</v>
      </c>
      <c r="C8" s="91">
        <v>8500</v>
      </c>
      <c r="D8" s="115" t="s">
        <v>16</v>
      </c>
      <c r="E8" s="152" t="s">
        <v>363</v>
      </c>
      <c r="F8" s="93">
        <v>0.75</v>
      </c>
    </row>
    <row r="9" spans="1:29">
      <c r="A9" s="151" t="s">
        <v>354</v>
      </c>
      <c r="B9" s="90" t="s">
        <v>151</v>
      </c>
      <c r="C9" s="91">
        <v>8489</v>
      </c>
      <c r="D9" s="115" t="s">
        <v>16</v>
      </c>
      <c r="E9" s="151" t="s">
        <v>354</v>
      </c>
      <c r="F9" s="93">
        <v>0.75</v>
      </c>
    </row>
    <row r="10" spans="1:29">
      <c r="A10" s="150" t="s">
        <v>350</v>
      </c>
      <c r="B10" s="90" t="s">
        <v>151</v>
      </c>
      <c r="C10" s="91">
        <v>8450</v>
      </c>
      <c r="D10" s="115" t="s">
        <v>16</v>
      </c>
      <c r="E10" s="150" t="s">
        <v>350</v>
      </c>
      <c r="F10" s="93">
        <v>0.75</v>
      </c>
    </row>
    <row r="11" spans="1:29">
      <c r="A11" s="149" t="s">
        <v>349</v>
      </c>
      <c r="B11" s="90" t="s">
        <v>151</v>
      </c>
      <c r="C11" s="91">
        <v>8411</v>
      </c>
      <c r="D11" s="115" t="s">
        <v>16</v>
      </c>
      <c r="E11" s="149" t="s">
        <v>349</v>
      </c>
      <c r="F11" s="93">
        <v>0.75</v>
      </c>
    </row>
    <row r="12" spans="1:29">
      <c r="A12" s="148" t="s">
        <v>344</v>
      </c>
      <c r="B12" s="90" t="s">
        <v>151</v>
      </c>
      <c r="C12" s="91">
        <v>8349</v>
      </c>
      <c r="D12" s="115" t="s">
        <v>16</v>
      </c>
      <c r="E12" s="148" t="s">
        <v>344</v>
      </c>
      <c r="F12" s="93">
        <v>0.75</v>
      </c>
    </row>
    <row r="13" spans="1:29">
      <c r="A13" s="147" t="s">
        <v>339</v>
      </c>
      <c r="B13" s="90" t="s">
        <v>151</v>
      </c>
      <c r="C13" s="91">
        <v>8302</v>
      </c>
      <c r="D13" s="115" t="s">
        <v>16</v>
      </c>
      <c r="E13" s="147" t="s">
        <v>339</v>
      </c>
      <c r="F13" s="93">
        <v>0.75</v>
      </c>
    </row>
    <row r="14" spans="1:29">
      <c r="A14" s="146" t="s">
        <v>334</v>
      </c>
      <c r="B14" s="90" t="s">
        <v>151</v>
      </c>
      <c r="C14" s="91">
        <v>8257</v>
      </c>
      <c r="D14" s="115" t="s">
        <v>16</v>
      </c>
      <c r="E14" s="146" t="s">
        <v>334</v>
      </c>
      <c r="F14" s="93">
        <v>0.75</v>
      </c>
    </row>
    <row r="15" spans="1:29">
      <c r="A15" s="145" t="s">
        <v>329</v>
      </c>
      <c r="B15" s="90" t="s">
        <v>151</v>
      </c>
      <c r="C15" s="91">
        <v>8247</v>
      </c>
      <c r="D15" s="115" t="s">
        <v>16</v>
      </c>
      <c r="E15" s="145" t="s">
        <v>329</v>
      </c>
      <c r="F15" s="93">
        <v>0.75</v>
      </c>
    </row>
    <row r="16" spans="1:29">
      <c r="A16" s="144" t="s">
        <v>320</v>
      </c>
      <c r="B16" s="90" t="s">
        <v>151</v>
      </c>
      <c r="C16" s="91">
        <v>8216</v>
      </c>
      <c r="D16" s="115" t="s">
        <v>16</v>
      </c>
      <c r="E16" s="144" t="s">
        <v>320</v>
      </c>
      <c r="F16" s="93">
        <v>0.75</v>
      </c>
    </row>
    <row r="17" spans="1:6">
      <c r="A17" s="143" t="s">
        <v>319</v>
      </c>
      <c r="B17" s="90" t="s">
        <v>151</v>
      </c>
      <c r="C17" s="91">
        <v>8174</v>
      </c>
      <c r="D17" s="115" t="s">
        <v>16</v>
      </c>
      <c r="E17" s="143" t="s">
        <v>319</v>
      </c>
      <c r="F17" s="93">
        <v>0.75</v>
      </c>
    </row>
    <row r="18" spans="1:6">
      <c r="A18" s="142" t="s">
        <v>314</v>
      </c>
      <c r="B18" s="90" t="s">
        <v>151</v>
      </c>
      <c r="C18" s="91">
        <v>8147</v>
      </c>
      <c r="D18" s="115" t="s">
        <v>16</v>
      </c>
      <c r="E18" s="142" t="s">
        <v>314</v>
      </c>
      <c r="F18" s="93">
        <v>0.75</v>
      </c>
    </row>
    <row r="19" spans="1:6">
      <c r="A19" s="141" t="s">
        <v>306</v>
      </c>
      <c r="B19" s="90" t="s">
        <v>151</v>
      </c>
      <c r="C19" s="91">
        <v>8090</v>
      </c>
      <c r="D19" s="115" t="s">
        <v>16</v>
      </c>
      <c r="E19" s="141" t="s">
        <v>306</v>
      </c>
      <c r="F19" s="93">
        <v>0.75</v>
      </c>
    </row>
    <row r="20" spans="1:6">
      <c r="A20" s="140" t="s">
        <v>305</v>
      </c>
      <c r="B20" s="90" t="s">
        <v>151</v>
      </c>
      <c r="C20" s="91">
        <v>8007</v>
      </c>
      <c r="D20" s="115" t="s">
        <v>16</v>
      </c>
      <c r="E20" s="140" t="s">
        <v>305</v>
      </c>
      <c r="F20" s="93">
        <v>0.75</v>
      </c>
    </row>
    <row r="21" spans="1:6">
      <c r="A21" s="139" t="s">
        <v>300</v>
      </c>
      <c r="B21" s="90" t="s">
        <v>151</v>
      </c>
      <c r="C21" s="91">
        <v>7935</v>
      </c>
      <c r="D21" s="115" t="s">
        <v>16</v>
      </c>
      <c r="E21" s="139" t="s">
        <v>300</v>
      </c>
      <c r="F21" s="93">
        <v>0.75</v>
      </c>
    </row>
    <row r="22" spans="1:6">
      <c r="A22" s="136" t="s">
        <v>292</v>
      </c>
      <c r="B22" s="90" t="s">
        <v>151</v>
      </c>
      <c r="C22" s="91">
        <v>7914</v>
      </c>
      <c r="D22" s="115" t="s">
        <v>16</v>
      </c>
      <c r="E22" s="136" t="s">
        <v>292</v>
      </c>
      <c r="F22" s="93">
        <v>0.75</v>
      </c>
    </row>
    <row r="23" spans="1:6">
      <c r="A23" s="136" t="s">
        <v>287</v>
      </c>
      <c r="B23" s="90" t="s">
        <v>151</v>
      </c>
      <c r="C23" s="91">
        <v>7881</v>
      </c>
      <c r="D23" s="115" t="s">
        <v>16</v>
      </c>
      <c r="E23" s="137" t="s">
        <v>288</v>
      </c>
      <c r="F23" s="93">
        <v>0.75</v>
      </c>
    </row>
    <row r="24" spans="1:6">
      <c r="A24" s="134" t="s">
        <v>281</v>
      </c>
      <c r="B24" s="90" t="s">
        <v>151</v>
      </c>
      <c r="C24" s="91">
        <v>7824</v>
      </c>
      <c r="D24" s="115" t="s">
        <v>16</v>
      </c>
      <c r="E24" s="135" t="s">
        <v>282</v>
      </c>
      <c r="F24" s="93">
        <v>0.75</v>
      </c>
    </row>
    <row r="25" spans="1:6">
      <c r="A25" s="132" t="s">
        <v>279</v>
      </c>
      <c r="B25" s="90" t="s">
        <v>151</v>
      </c>
      <c r="C25" s="91">
        <v>7723</v>
      </c>
      <c r="D25" s="115" t="s">
        <v>16</v>
      </c>
      <c r="E25" s="133" t="s">
        <v>280</v>
      </c>
      <c r="F25" s="93">
        <v>0.75</v>
      </c>
    </row>
    <row r="26" spans="1:6">
      <c r="A26" s="130" t="s">
        <v>270</v>
      </c>
      <c r="B26" s="90" t="s">
        <v>151</v>
      </c>
      <c r="C26" s="91">
        <v>7634</v>
      </c>
      <c r="D26" s="115" t="s">
        <v>16</v>
      </c>
      <c r="E26" s="131" t="s">
        <v>270</v>
      </c>
      <c r="F26" s="93">
        <v>0.75</v>
      </c>
    </row>
    <row r="27" spans="1:6">
      <c r="A27" s="127" t="s">
        <v>265</v>
      </c>
      <c r="B27" s="90" t="s">
        <v>151</v>
      </c>
      <c r="C27" s="91">
        <v>7533</v>
      </c>
      <c r="D27" s="115" t="s">
        <v>16</v>
      </c>
      <c r="E27" s="128" t="s">
        <v>265</v>
      </c>
      <c r="F27" s="93">
        <v>0.75</v>
      </c>
    </row>
    <row r="28" spans="1:6">
      <c r="A28" s="90" t="s">
        <v>260</v>
      </c>
      <c r="B28" s="90" t="s">
        <v>151</v>
      </c>
      <c r="C28" s="91">
        <v>7417</v>
      </c>
      <c r="D28" s="115" t="s">
        <v>16</v>
      </c>
      <c r="E28" s="116" t="s">
        <v>260</v>
      </c>
      <c r="F28" s="93">
        <v>0.75</v>
      </c>
    </row>
    <row r="29" spans="1:6">
      <c r="A29" s="90" t="s">
        <v>256</v>
      </c>
      <c r="B29" s="90" t="s">
        <v>151</v>
      </c>
      <c r="C29" s="91">
        <v>7395</v>
      </c>
      <c r="D29" s="115" t="s">
        <v>16</v>
      </c>
      <c r="E29" s="116" t="s">
        <v>256</v>
      </c>
      <c r="F29" s="93">
        <v>0.75</v>
      </c>
    </row>
    <row r="30" spans="1:6">
      <c r="A30" s="90" t="s">
        <v>252</v>
      </c>
      <c r="B30" s="90" t="s">
        <v>151</v>
      </c>
      <c r="C30" s="91">
        <v>7369</v>
      </c>
      <c r="D30" s="115" t="s">
        <v>16</v>
      </c>
      <c r="E30" s="116" t="s">
        <v>252</v>
      </c>
      <c r="F30" s="93">
        <v>0.75</v>
      </c>
    </row>
    <row r="31" spans="1:6">
      <c r="A31" s="90" t="s">
        <v>248</v>
      </c>
      <c r="B31" s="90" t="s">
        <v>151</v>
      </c>
      <c r="C31" s="91">
        <v>7266</v>
      </c>
      <c r="D31" s="115" t="s">
        <v>16</v>
      </c>
      <c r="E31" s="116" t="s">
        <v>248</v>
      </c>
      <c r="F31" s="93">
        <v>0.75</v>
      </c>
    </row>
    <row r="32" spans="1:6">
      <c r="A32" s="90" t="s">
        <v>238</v>
      </c>
      <c r="B32" s="90" t="s">
        <v>151</v>
      </c>
      <c r="C32" s="91">
        <v>7119</v>
      </c>
      <c r="D32" s="115" t="s">
        <v>16</v>
      </c>
      <c r="E32" s="116" t="s">
        <v>238</v>
      </c>
      <c r="F32" s="93">
        <v>0.75</v>
      </c>
    </row>
    <row r="33" spans="1:6">
      <c r="A33" s="90" t="s">
        <v>233</v>
      </c>
      <c r="B33" s="90" t="s">
        <v>151</v>
      </c>
      <c r="C33" s="91">
        <v>6996</v>
      </c>
      <c r="D33" s="115" t="s">
        <v>16</v>
      </c>
      <c r="E33" s="116" t="s">
        <v>233</v>
      </c>
      <c r="F33" s="93">
        <v>0.75</v>
      </c>
    </row>
    <row r="34" spans="1:6">
      <c r="A34" s="90" t="s">
        <v>230</v>
      </c>
      <c r="B34" s="90" t="s">
        <v>151</v>
      </c>
      <c r="C34" s="91">
        <v>6831</v>
      </c>
      <c r="D34" s="115" t="s">
        <v>16</v>
      </c>
      <c r="E34" s="116" t="s">
        <v>230</v>
      </c>
      <c r="F34" s="93">
        <v>0.75</v>
      </c>
    </row>
    <row r="35" spans="1:6">
      <c r="A35" s="90" t="s">
        <v>226</v>
      </c>
      <c r="B35" s="90" t="s">
        <v>151</v>
      </c>
      <c r="C35" s="91">
        <v>6692</v>
      </c>
      <c r="D35" s="115" t="s">
        <v>16</v>
      </c>
      <c r="E35" s="116" t="s">
        <v>226</v>
      </c>
      <c r="F35" s="93">
        <v>0.75</v>
      </c>
    </row>
    <row r="36" spans="1:6">
      <c r="A36" s="90" t="s">
        <v>221</v>
      </c>
      <c r="B36" s="90" t="s">
        <v>151</v>
      </c>
      <c r="C36" s="91">
        <v>6649</v>
      </c>
      <c r="D36" s="115" t="s">
        <v>16</v>
      </c>
      <c r="E36" s="116" t="s">
        <v>221</v>
      </c>
      <c r="F36" s="93">
        <v>0.75</v>
      </c>
    </row>
    <row r="37" spans="1:6">
      <c r="A37" s="90" t="s">
        <v>217</v>
      </c>
      <c r="B37" s="90" t="s">
        <v>151</v>
      </c>
      <c r="C37" s="91">
        <v>6575</v>
      </c>
      <c r="D37" s="115" t="s">
        <v>16</v>
      </c>
      <c r="E37" s="116" t="s">
        <v>217</v>
      </c>
      <c r="F37" s="93">
        <v>0.75</v>
      </c>
    </row>
    <row r="38" spans="1:6">
      <c r="A38" s="90" t="s">
        <v>213</v>
      </c>
      <c r="B38" s="90" t="s">
        <v>151</v>
      </c>
      <c r="C38" s="91">
        <v>6481</v>
      </c>
      <c r="D38" s="115" t="s">
        <v>16</v>
      </c>
      <c r="E38" s="116" t="s">
        <v>213</v>
      </c>
      <c r="F38" s="93">
        <v>0.75</v>
      </c>
    </row>
    <row r="39" spans="1:6">
      <c r="A39" s="90" t="s">
        <v>211</v>
      </c>
      <c r="B39" s="90" t="s">
        <v>151</v>
      </c>
      <c r="C39" s="91">
        <v>6288</v>
      </c>
      <c r="D39" s="115" t="s">
        <v>16</v>
      </c>
      <c r="E39" s="88" t="s">
        <v>211</v>
      </c>
      <c r="F39" s="93">
        <v>0.75</v>
      </c>
    </row>
    <row r="40" spans="1:6">
      <c r="A40" s="90" t="s">
        <v>122</v>
      </c>
      <c r="B40" s="90" t="s">
        <v>151</v>
      </c>
      <c r="C40" s="91">
        <v>6115</v>
      </c>
      <c r="D40" s="115" t="s">
        <v>16</v>
      </c>
      <c r="E40" s="88" t="s">
        <v>122</v>
      </c>
      <c r="F40" s="93">
        <v>0.75</v>
      </c>
    </row>
    <row r="41" spans="1:6">
      <c r="A41" s="90" t="s">
        <v>119</v>
      </c>
      <c r="B41" s="90" t="s">
        <v>151</v>
      </c>
      <c r="C41" s="91">
        <v>5913</v>
      </c>
      <c r="D41" s="115" t="s">
        <v>16</v>
      </c>
      <c r="E41" s="88" t="s">
        <v>119</v>
      </c>
      <c r="F41" s="93">
        <v>0.75</v>
      </c>
    </row>
    <row r="42" spans="1:6">
      <c r="A42" s="90" t="s">
        <v>114</v>
      </c>
      <c r="B42" s="90" t="s">
        <v>151</v>
      </c>
      <c r="C42" s="91">
        <v>5750</v>
      </c>
      <c r="D42" s="115" t="s">
        <v>16</v>
      </c>
      <c r="E42" s="88" t="s">
        <v>114</v>
      </c>
      <c r="F42" s="93">
        <v>0.75</v>
      </c>
    </row>
    <row r="43" spans="1:6">
      <c r="A43" s="90" t="s">
        <v>130</v>
      </c>
      <c r="B43" s="90" t="s">
        <v>151</v>
      </c>
      <c r="C43" s="91">
        <v>5640</v>
      </c>
      <c r="D43" s="117" t="s">
        <v>204</v>
      </c>
      <c r="E43" s="88" t="s">
        <v>130</v>
      </c>
      <c r="F43" s="93">
        <v>0.75</v>
      </c>
    </row>
    <row r="44" spans="1:6">
      <c r="A44" s="90" t="s">
        <v>131</v>
      </c>
      <c r="B44" s="90" t="s">
        <v>151</v>
      </c>
      <c r="C44" s="91">
        <v>5500</v>
      </c>
      <c r="D44" s="117" t="s">
        <v>203</v>
      </c>
      <c r="E44" s="88" t="s">
        <v>131</v>
      </c>
      <c r="F44" s="93">
        <v>0.75</v>
      </c>
    </row>
    <row r="45" spans="1:6">
      <c r="A45" s="90" t="s">
        <v>109</v>
      </c>
      <c r="B45" s="90" t="s">
        <v>151</v>
      </c>
      <c r="C45" s="91">
        <v>5321</v>
      </c>
      <c r="D45" s="117" t="s">
        <v>202</v>
      </c>
      <c r="E45" s="88" t="s">
        <v>109</v>
      </c>
      <c r="F45" s="93">
        <v>0.75</v>
      </c>
    </row>
    <row r="46" spans="1:6">
      <c r="A46" s="90" t="s">
        <v>105</v>
      </c>
      <c r="B46" s="90" t="s">
        <v>151</v>
      </c>
      <c r="C46" s="91">
        <v>5094</v>
      </c>
      <c r="D46" s="117" t="s">
        <v>201</v>
      </c>
      <c r="E46" s="88" t="s">
        <v>105</v>
      </c>
      <c r="F46" s="93">
        <v>0.75</v>
      </c>
    </row>
    <row r="47" spans="1:6">
      <c r="A47" s="90" t="s">
        <v>102</v>
      </c>
      <c r="B47" s="90" t="s">
        <v>151</v>
      </c>
      <c r="C47" s="91">
        <v>4879</v>
      </c>
      <c r="D47" s="117" t="s">
        <v>200</v>
      </c>
      <c r="E47" s="88" t="s">
        <v>102</v>
      </c>
      <c r="F47" s="93">
        <v>0.75</v>
      </c>
    </row>
    <row r="48" spans="1:6">
      <c r="A48" s="90" t="s">
        <v>100</v>
      </c>
      <c r="B48" s="90" t="s">
        <v>151</v>
      </c>
      <c r="C48" s="91">
        <v>4598</v>
      </c>
      <c r="D48" s="117" t="s">
        <v>199</v>
      </c>
      <c r="E48" s="88" t="s">
        <v>100</v>
      </c>
      <c r="F48" s="93">
        <v>0.75</v>
      </c>
    </row>
    <row r="49" spans="1:6">
      <c r="A49" s="90" t="s">
        <v>97</v>
      </c>
      <c r="B49" s="90" t="s">
        <v>151</v>
      </c>
      <c r="C49" s="91">
        <v>4404</v>
      </c>
      <c r="D49" s="117" t="s">
        <v>197</v>
      </c>
      <c r="E49" s="88" t="s">
        <v>97</v>
      </c>
      <c r="F49" s="93">
        <v>0.75</v>
      </c>
    </row>
    <row r="50" spans="1:6">
      <c r="A50" s="90" t="s">
        <v>94</v>
      </c>
      <c r="B50" s="90" t="s">
        <v>151</v>
      </c>
      <c r="C50" s="91">
        <v>4294</v>
      </c>
      <c r="D50" s="117" t="s">
        <v>196</v>
      </c>
      <c r="E50" s="88" t="s">
        <v>94</v>
      </c>
      <c r="F50" s="93">
        <v>0.75</v>
      </c>
    </row>
    <row r="51" spans="1:6">
      <c r="A51" s="90" t="s">
        <v>91</v>
      </c>
      <c r="B51" s="90" t="s">
        <v>151</v>
      </c>
      <c r="C51" s="91">
        <v>4110</v>
      </c>
      <c r="D51" s="117" t="s">
        <v>195</v>
      </c>
      <c r="E51" s="88" t="s">
        <v>91</v>
      </c>
      <c r="F51" s="93">
        <v>0.75</v>
      </c>
    </row>
    <row r="52" spans="1:6">
      <c r="A52" s="90" t="s">
        <v>86</v>
      </c>
      <c r="B52" s="90" t="s">
        <v>151</v>
      </c>
      <c r="C52" s="91">
        <v>3868</v>
      </c>
      <c r="D52" s="117" t="s">
        <v>194</v>
      </c>
      <c r="E52" s="88" t="s">
        <v>86</v>
      </c>
      <c r="F52" s="93">
        <v>0.75</v>
      </c>
    </row>
    <row r="53" spans="1:6">
      <c r="A53" s="90" t="s">
        <v>85</v>
      </c>
      <c r="B53" s="90" t="s">
        <v>151</v>
      </c>
      <c r="C53" s="91">
        <v>3569</v>
      </c>
      <c r="D53" s="117" t="s">
        <v>193</v>
      </c>
      <c r="E53" s="88" t="s">
        <v>85</v>
      </c>
      <c r="F53" s="93">
        <v>0.75</v>
      </c>
    </row>
    <row r="54" spans="1:6">
      <c r="A54" s="90" t="s">
        <v>82</v>
      </c>
      <c r="B54" s="90" t="s">
        <v>151</v>
      </c>
      <c r="C54" s="91">
        <v>3254</v>
      </c>
      <c r="D54" s="117" t="s">
        <v>192</v>
      </c>
      <c r="E54" s="88" t="s">
        <v>82</v>
      </c>
      <c r="F54" s="93">
        <v>0.75</v>
      </c>
    </row>
    <row r="55" spans="1:6">
      <c r="A55" s="90" t="s">
        <v>79</v>
      </c>
      <c r="B55" s="90" t="s">
        <v>151</v>
      </c>
      <c r="C55" s="91">
        <v>2969</v>
      </c>
      <c r="D55" s="117" t="s">
        <v>191</v>
      </c>
      <c r="E55" s="88" t="s">
        <v>79</v>
      </c>
      <c r="F55" s="93">
        <v>0.75</v>
      </c>
    </row>
    <row r="56" spans="1:6">
      <c r="A56" s="90" t="s">
        <v>76</v>
      </c>
      <c r="B56" s="90" t="s">
        <v>151</v>
      </c>
      <c r="C56" s="91">
        <v>2799</v>
      </c>
      <c r="D56" s="117" t="s">
        <v>198</v>
      </c>
      <c r="E56" s="88" t="s">
        <v>76</v>
      </c>
      <c r="F56" s="93">
        <v>0.75</v>
      </c>
    </row>
    <row r="57" spans="1:6">
      <c r="A57" s="90" t="s">
        <v>73</v>
      </c>
      <c r="B57" s="90" t="s">
        <v>151</v>
      </c>
      <c r="C57" s="91">
        <v>2673</v>
      </c>
      <c r="D57" s="117" t="s">
        <v>190</v>
      </c>
      <c r="E57" s="88" t="s">
        <v>73</v>
      </c>
      <c r="F57" s="93">
        <v>0.75</v>
      </c>
    </row>
    <row r="58" spans="1:6">
      <c r="A58" s="90" t="s">
        <v>70</v>
      </c>
      <c r="B58" s="90" t="s">
        <v>151</v>
      </c>
      <c r="C58" s="91">
        <v>2544</v>
      </c>
      <c r="D58" s="117" t="s">
        <v>189</v>
      </c>
      <c r="E58" s="88" t="s">
        <v>70</v>
      </c>
      <c r="F58" s="93">
        <v>0.75</v>
      </c>
    </row>
    <row r="59" spans="1:6">
      <c r="A59" s="90" t="s">
        <v>64</v>
      </c>
      <c r="B59" s="90" t="s">
        <v>151</v>
      </c>
      <c r="C59" s="91">
        <v>2373</v>
      </c>
      <c r="D59" s="117" t="s">
        <v>188</v>
      </c>
      <c r="E59" s="88" t="s">
        <v>64</v>
      </c>
      <c r="F59" s="93">
        <v>0.75</v>
      </c>
    </row>
    <row r="60" spans="1:6">
      <c r="A60" s="90" t="s">
        <v>61</v>
      </c>
      <c r="B60" s="90" t="s">
        <v>151</v>
      </c>
      <c r="C60" s="91">
        <v>2107</v>
      </c>
      <c r="D60" s="117" t="s">
        <v>186</v>
      </c>
      <c r="E60" s="88" t="s">
        <v>61</v>
      </c>
      <c r="F60" s="93">
        <v>0.75</v>
      </c>
    </row>
    <row r="61" spans="1:6">
      <c r="A61" s="90" t="s">
        <v>54</v>
      </c>
      <c r="B61" s="90" t="s">
        <v>151</v>
      </c>
      <c r="C61" s="91">
        <v>1861</v>
      </c>
      <c r="D61" s="117" t="s">
        <v>185</v>
      </c>
      <c r="E61" s="88" t="s">
        <v>54</v>
      </c>
      <c r="F61" s="93">
        <v>0.75</v>
      </c>
    </row>
    <row r="62" spans="1:6">
      <c r="A62" s="90" t="s">
        <v>52</v>
      </c>
      <c r="B62" s="90" t="s">
        <v>151</v>
      </c>
      <c r="C62" s="91">
        <v>1607</v>
      </c>
      <c r="D62" s="117" t="s">
        <v>187</v>
      </c>
      <c r="E62" s="88" t="s">
        <v>52</v>
      </c>
      <c r="F62" s="93">
        <v>0.75</v>
      </c>
    </row>
    <row r="63" spans="1:6">
      <c r="A63" s="90" t="s">
        <v>50</v>
      </c>
      <c r="B63" s="90" t="s">
        <v>151</v>
      </c>
      <c r="C63" s="91">
        <v>1434</v>
      </c>
      <c r="D63" s="117" t="s">
        <v>184</v>
      </c>
      <c r="E63" s="88" t="s">
        <v>50</v>
      </c>
      <c r="F63" s="93">
        <v>0.75</v>
      </c>
    </row>
    <row r="64" spans="1:6">
      <c r="A64" s="90" t="s">
        <v>45</v>
      </c>
      <c r="B64" s="90" t="s">
        <v>151</v>
      </c>
      <c r="C64" s="91">
        <v>1342</v>
      </c>
      <c r="D64" s="117" t="s">
        <v>182</v>
      </c>
      <c r="E64" s="88" t="s">
        <v>45</v>
      </c>
      <c r="F64" s="93">
        <v>0.75</v>
      </c>
    </row>
    <row r="65" spans="1:7">
      <c r="A65" s="90" t="s">
        <v>42</v>
      </c>
      <c r="B65" s="90" t="s">
        <v>151</v>
      </c>
      <c r="C65" s="91">
        <v>1158</v>
      </c>
      <c r="D65" s="117" t="s">
        <v>183</v>
      </c>
      <c r="E65" s="88" t="s">
        <v>42</v>
      </c>
      <c r="F65" s="93">
        <v>0.75</v>
      </c>
    </row>
    <row r="66" spans="1:7">
      <c r="A66" s="90" t="s">
        <v>41</v>
      </c>
      <c r="B66" s="90" t="s">
        <v>151</v>
      </c>
      <c r="C66" s="91">
        <v>1017</v>
      </c>
      <c r="D66" s="117" t="s">
        <v>181</v>
      </c>
      <c r="E66" s="88" t="s">
        <v>41</v>
      </c>
      <c r="F66" s="93">
        <v>0.75</v>
      </c>
    </row>
    <row r="67" spans="1:7">
      <c r="A67" s="90" t="s">
        <v>36</v>
      </c>
      <c r="B67" s="90" t="s">
        <v>151</v>
      </c>
      <c r="C67" s="91">
        <v>872</v>
      </c>
      <c r="D67" s="117" t="s">
        <v>180</v>
      </c>
      <c r="E67" s="88" t="s">
        <v>36</v>
      </c>
      <c r="F67" s="93">
        <v>0.75</v>
      </c>
    </row>
    <row r="68" spans="1:7">
      <c r="A68" s="90" t="s">
        <v>35</v>
      </c>
      <c r="B68" s="90" t="s">
        <v>151</v>
      </c>
      <c r="C68" s="91">
        <v>732</v>
      </c>
      <c r="D68" s="117" t="s">
        <v>179</v>
      </c>
      <c r="E68" s="88" t="s">
        <v>35</v>
      </c>
      <c r="F68" s="93">
        <v>0.75</v>
      </c>
    </row>
    <row r="69" spans="1:7">
      <c r="A69" s="90" t="s">
        <v>32</v>
      </c>
      <c r="B69" s="90" t="s">
        <v>151</v>
      </c>
      <c r="C69" s="91">
        <v>583</v>
      </c>
      <c r="D69" s="117" t="s">
        <v>178</v>
      </c>
      <c r="E69" s="88" t="s">
        <v>32</v>
      </c>
      <c r="F69" s="93">
        <v>0.75</v>
      </c>
    </row>
    <row r="70" spans="1:7">
      <c r="A70" s="90" t="s">
        <v>31</v>
      </c>
      <c r="B70" s="90" t="s">
        <v>151</v>
      </c>
      <c r="C70" s="91">
        <v>455</v>
      </c>
      <c r="D70" s="117" t="s">
        <v>177</v>
      </c>
      <c r="E70" s="88" t="s">
        <v>31</v>
      </c>
      <c r="F70" s="93">
        <v>0.75</v>
      </c>
    </row>
    <row r="71" spans="1:7">
      <c r="A71" s="88" t="s">
        <v>116</v>
      </c>
      <c r="B71" s="90" t="s">
        <v>151</v>
      </c>
      <c r="C71" s="88">
        <v>389</v>
      </c>
      <c r="D71" s="117" t="s">
        <v>176</v>
      </c>
      <c r="E71" s="88" t="s">
        <v>116</v>
      </c>
      <c r="F71" s="93">
        <v>0.75</v>
      </c>
    </row>
    <row r="72" spans="1:7">
      <c r="A72" s="90" t="s">
        <v>132</v>
      </c>
      <c r="B72" s="90" t="s">
        <v>151</v>
      </c>
      <c r="C72" s="118">
        <v>325</v>
      </c>
      <c r="D72" s="117" t="s">
        <v>175</v>
      </c>
      <c r="E72" s="88" t="s">
        <v>205</v>
      </c>
      <c r="F72" s="93">
        <v>0.75</v>
      </c>
    </row>
    <row r="73" spans="1:7">
      <c r="A73" s="90" t="s">
        <v>133</v>
      </c>
      <c r="B73" s="90" t="s">
        <v>151</v>
      </c>
      <c r="C73" s="119">
        <v>253</v>
      </c>
      <c r="D73" s="117" t="s">
        <v>174</v>
      </c>
      <c r="E73" s="88" t="s">
        <v>133</v>
      </c>
      <c r="F73" s="93">
        <v>0.75</v>
      </c>
    </row>
    <row r="74" spans="1:7">
      <c r="A74" s="90" t="s">
        <v>134</v>
      </c>
      <c r="B74" s="90" t="s">
        <v>151</v>
      </c>
      <c r="C74" s="120">
        <v>198</v>
      </c>
      <c r="D74" s="117" t="s">
        <v>173</v>
      </c>
      <c r="E74" s="88" t="s">
        <v>134</v>
      </c>
      <c r="F74" s="93">
        <v>0.75</v>
      </c>
      <c r="G74" s="121"/>
    </row>
    <row r="75" spans="1:7">
      <c r="A75" s="90" t="s">
        <v>135</v>
      </c>
      <c r="B75" s="90" t="s">
        <v>151</v>
      </c>
      <c r="C75" s="120">
        <v>149</v>
      </c>
      <c r="D75" s="117" t="s">
        <v>172</v>
      </c>
      <c r="E75" s="88" t="s">
        <v>135</v>
      </c>
      <c r="F75" s="93">
        <v>0.75</v>
      </c>
      <c r="G75" s="121"/>
    </row>
    <row r="76" spans="1:7">
      <c r="A76" s="90" t="s">
        <v>136</v>
      </c>
      <c r="B76" s="90" t="s">
        <v>151</v>
      </c>
      <c r="C76" s="120">
        <v>114</v>
      </c>
      <c r="D76" s="117" t="s">
        <v>171</v>
      </c>
      <c r="E76" s="88" t="s">
        <v>136</v>
      </c>
      <c r="F76" s="93">
        <v>0.75</v>
      </c>
    </row>
    <row r="77" spans="1:7">
      <c r="A77" s="90" t="s">
        <v>137</v>
      </c>
      <c r="B77" s="90" t="s">
        <v>151</v>
      </c>
      <c r="C77" s="120">
        <v>86</v>
      </c>
      <c r="D77" s="117" t="s">
        <v>170</v>
      </c>
      <c r="E77" s="88" t="s">
        <v>137</v>
      </c>
      <c r="F77" s="93">
        <v>0.75</v>
      </c>
    </row>
    <row r="78" spans="1:7">
      <c r="A78" s="90" t="s">
        <v>138</v>
      </c>
      <c r="B78" s="90" t="s">
        <v>151</v>
      </c>
      <c r="C78" s="120">
        <v>55</v>
      </c>
      <c r="D78" s="117" t="s">
        <v>169</v>
      </c>
      <c r="E78" s="88" t="s">
        <v>138</v>
      </c>
      <c r="F78" s="93">
        <v>0.75</v>
      </c>
    </row>
    <row r="79" spans="1:7">
      <c r="A79" s="90" t="s">
        <v>139</v>
      </c>
      <c r="B79" s="90" t="s">
        <v>151</v>
      </c>
      <c r="C79" s="120">
        <v>47</v>
      </c>
      <c r="D79" s="117" t="s">
        <v>168</v>
      </c>
      <c r="E79" s="88" t="s">
        <v>139</v>
      </c>
      <c r="F79" s="93">
        <v>0.75</v>
      </c>
    </row>
    <row r="80" spans="1:7">
      <c r="A80" s="90" t="s">
        <v>140</v>
      </c>
      <c r="B80" s="90" t="s">
        <v>151</v>
      </c>
      <c r="C80" s="120">
        <v>31</v>
      </c>
      <c r="D80" s="117" t="s">
        <v>158</v>
      </c>
      <c r="E80" s="88" t="s">
        <v>140</v>
      </c>
      <c r="F80" s="93">
        <v>0.75</v>
      </c>
    </row>
    <row r="81" spans="1:6">
      <c r="A81" s="90" t="s">
        <v>141</v>
      </c>
      <c r="B81" s="90" t="s">
        <v>151</v>
      </c>
      <c r="C81" s="120">
        <v>20</v>
      </c>
      <c r="D81" s="117" t="s">
        <v>166</v>
      </c>
      <c r="E81" s="88" t="s">
        <v>141</v>
      </c>
      <c r="F81" s="93">
        <v>0.75</v>
      </c>
    </row>
    <row r="82" spans="1:6">
      <c r="A82" s="90" t="s">
        <v>142</v>
      </c>
      <c r="B82" s="90" t="s">
        <v>151</v>
      </c>
      <c r="C82" s="120">
        <v>12</v>
      </c>
      <c r="D82" s="117" t="s">
        <v>165</v>
      </c>
      <c r="E82" s="88" t="s">
        <v>142</v>
      </c>
      <c r="F82" s="93">
        <v>0.75</v>
      </c>
    </row>
    <row r="83" spans="1:6">
      <c r="A83" s="90" t="s">
        <v>143</v>
      </c>
      <c r="B83" s="90" t="s">
        <v>151</v>
      </c>
      <c r="C83" s="120">
        <v>12</v>
      </c>
      <c r="D83" s="117" t="s">
        <v>164</v>
      </c>
      <c r="E83" s="88" t="s">
        <v>143</v>
      </c>
      <c r="F83" s="93">
        <v>0.75</v>
      </c>
    </row>
    <row r="84" spans="1:6">
      <c r="A84" s="90" t="s">
        <v>144</v>
      </c>
      <c r="B84" s="90" t="s">
        <v>151</v>
      </c>
      <c r="C84" s="120">
        <v>12</v>
      </c>
      <c r="D84" s="117" t="s">
        <v>163</v>
      </c>
      <c r="E84" s="88" t="s">
        <v>144</v>
      </c>
      <c r="F84" s="93">
        <v>0.75</v>
      </c>
    </row>
    <row r="85" spans="1:6">
      <c r="A85" s="90" t="s">
        <v>145</v>
      </c>
      <c r="B85" s="90" t="s">
        <v>151</v>
      </c>
      <c r="C85" s="120">
        <v>8</v>
      </c>
      <c r="D85" s="117" t="s">
        <v>162</v>
      </c>
      <c r="E85" s="88" t="s">
        <v>145</v>
      </c>
      <c r="F85" s="93">
        <v>0.75</v>
      </c>
    </row>
    <row r="86" spans="1:6">
      <c r="A86" s="90" t="s">
        <v>146</v>
      </c>
      <c r="B86" s="90" t="s">
        <v>151</v>
      </c>
      <c r="C86" s="120">
        <v>5</v>
      </c>
      <c r="D86" s="117" t="s">
        <v>167</v>
      </c>
      <c r="E86" s="88" t="s">
        <v>146</v>
      </c>
      <c r="F86" s="93">
        <v>0.75</v>
      </c>
    </row>
    <row r="87" spans="1:6">
      <c r="A87" s="90" t="s">
        <v>147</v>
      </c>
      <c r="B87" s="90" t="s">
        <v>151</v>
      </c>
      <c r="C87" s="120">
        <v>5</v>
      </c>
      <c r="D87" s="117" t="s">
        <v>161</v>
      </c>
      <c r="E87" s="88" t="s">
        <v>147</v>
      </c>
      <c r="F87" s="93">
        <v>0.75</v>
      </c>
    </row>
    <row r="88" spans="1:6">
      <c r="A88" s="90" t="s">
        <v>148</v>
      </c>
      <c r="B88" s="90" t="s">
        <v>151</v>
      </c>
      <c r="C88" s="120">
        <v>3</v>
      </c>
      <c r="D88" s="117" t="s">
        <v>160</v>
      </c>
      <c r="E88" s="88" t="s">
        <v>148</v>
      </c>
      <c r="F88" s="93">
        <v>0.75</v>
      </c>
    </row>
    <row r="89" spans="1:6">
      <c r="A89" s="90" t="s">
        <v>149</v>
      </c>
      <c r="B89" s="90" t="s">
        <v>151</v>
      </c>
      <c r="C89" s="120">
        <v>2</v>
      </c>
      <c r="D89" s="117" t="s">
        <v>159</v>
      </c>
      <c r="E89" s="88" t="s">
        <v>149</v>
      </c>
      <c r="F89" s="93">
        <v>0.75</v>
      </c>
    </row>
    <row r="90" spans="1:6">
      <c r="A90" s="90" t="s">
        <v>150</v>
      </c>
      <c r="B90" s="90" t="s">
        <v>151</v>
      </c>
      <c r="C90" s="120">
        <v>2</v>
      </c>
      <c r="D90" s="117" t="s">
        <v>154</v>
      </c>
      <c r="E90" s="88" t="s">
        <v>150</v>
      </c>
      <c r="F90" s="93">
        <v>0.75</v>
      </c>
    </row>
    <row r="91" spans="1:6">
      <c r="A91" s="90"/>
      <c r="B91" s="90"/>
      <c r="C91" s="91"/>
      <c r="D91" s="115"/>
      <c r="F91" s="93"/>
    </row>
    <row r="92" spans="1:6">
      <c r="A92" s="90"/>
      <c r="B92" s="90"/>
      <c r="C92" s="91"/>
      <c r="D92" s="94"/>
      <c r="F92" s="93"/>
    </row>
    <row r="93" spans="1:6">
      <c r="A93" s="90"/>
      <c r="B93" s="90"/>
      <c r="C93" s="91"/>
      <c r="D93" s="94"/>
      <c r="F93" s="93"/>
    </row>
    <row r="94" spans="1:6">
      <c r="A94" s="90"/>
      <c r="B94" s="90"/>
      <c r="C94" s="91"/>
      <c r="D94" s="94"/>
      <c r="F94" s="93"/>
    </row>
    <row r="95" spans="1:6">
      <c r="A95" s="90"/>
      <c r="B95" s="90"/>
      <c r="C95" s="91"/>
      <c r="D95" s="94"/>
      <c r="F95" s="93"/>
    </row>
    <row r="96" spans="1:6">
      <c r="A96" s="90"/>
      <c r="B96" s="90"/>
      <c r="C96" s="91"/>
      <c r="D96" s="94"/>
      <c r="F96" s="93"/>
    </row>
    <row r="98" spans="1:6">
      <c r="A98" s="122" t="s">
        <v>0</v>
      </c>
      <c r="B98" s="92"/>
      <c r="C98" s="92"/>
      <c r="D98" s="92"/>
      <c r="E98" s="92"/>
      <c r="F98" s="92"/>
    </row>
    <row r="99" spans="1:6">
      <c r="A99" s="92" t="s">
        <v>156</v>
      </c>
      <c r="B99" s="92"/>
      <c r="C99" s="92"/>
      <c r="D99" s="92"/>
      <c r="E99" s="111" t="s">
        <v>155</v>
      </c>
      <c r="F99" s="92"/>
    </row>
    <row r="100" spans="1:6">
      <c r="A100" s="111"/>
      <c r="B100" s="92"/>
      <c r="C100" s="92"/>
      <c r="D100" s="115"/>
      <c r="E100" s="92"/>
      <c r="F100" s="92"/>
    </row>
  </sheetData>
  <autoFilter ref="A5:G5">
    <sortState ref="A2:G28">
      <sortCondition descending="1" ref="A1"/>
    </sortState>
  </autoFilter>
  <hyperlinks>
    <hyperlink ref="D90" r:id="rId1"/>
    <hyperlink ref="E99" r:id="rId2"/>
    <hyperlink ref="D80" r:id="rId3"/>
    <hyperlink ref="D89" r:id="rId4"/>
    <hyperlink ref="D88" r:id="rId5"/>
    <hyperlink ref="D87" r:id="rId6"/>
    <hyperlink ref="D85" r:id="rId7"/>
    <hyperlink ref="D84" r:id="rId8"/>
    <hyperlink ref="D83" r:id="rId9"/>
    <hyperlink ref="D82" r:id="rId10"/>
    <hyperlink ref="D81" r:id="rId11"/>
    <hyperlink ref="D86" r:id="rId12"/>
    <hyperlink ref="D79" r:id="rId13"/>
    <hyperlink ref="D78" r:id="rId14"/>
    <hyperlink ref="D77" r:id="rId15"/>
    <hyperlink ref="D76" r:id="rId16"/>
    <hyperlink ref="D75" r:id="rId17"/>
    <hyperlink ref="D74" r:id="rId18"/>
    <hyperlink ref="D73" r:id="rId19"/>
    <hyperlink ref="D72" r:id="rId20"/>
    <hyperlink ref="D71" r:id="rId21"/>
    <hyperlink ref="D70" r:id="rId22"/>
    <hyperlink ref="D69" r:id="rId23"/>
    <hyperlink ref="D68" r:id="rId24"/>
    <hyperlink ref="D67" r:id="rId25"/>
    <hyperlink ref="D66" r:id="rId26"/>
    <hyperlink ref="D64" r:id="rId27"/>
    <hyperlink ref="D65" r:id="rId28"/>
    <hyperlink ref="D63" r:id="rId29"/>
    <hyperlink ref="D61" r:id="rId30"/>
    <hyperlink ref="D60" r:id="rId31"/>
    <hyperlink ref="D62" r:id="rId32"/>
    <hyperlink ref="D59" r:id="rId33"/>
    <hyperlink ref="D58" r:id="rId34"/>
    <hyperlink ref="D57" r:id="rId35"/>
    <hyperlink ref="D55" r:id="rId36"/>
    <hyperlink ref="D54" r:id="rId37"/>
    <hyperlink ref="D53" r:id="rId38"/>
    <hyperlink ref="D52" r:id="rId39"/>
    <hyperlink ref="D51" r:id="rId40"/>
    <hyperlink ref="D50" r:id="rId41"/>
    <hyperlink ref="D49" r:id="rId42"/>
    <hyperlink ref="D56" r:id="rId43"/>
    <hyperlink ref="D48" r:id="rId44"/>
    <hyperlink ref="D47" r:id="rId45"/>
    <hyperlink ref="D46" r:id="rId46"/>
    <hyperlink ref="D45" r:id="rId47"/>
    <hyperlink ref="D44" r:id="rId48"/>
    <hyperlink ref="D43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2020-06-02T17:41:08Z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