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6485" windowHeight="15120" tabRatio="372" firstSheet="1" activeTab="2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1" i="2" l="1"/>
  <c r="M9" i="2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N24" i="2"/>
  <c r="T9" i="2"/>
  <c r="T10" i="2"/>
  <c r="T11" i="2"/>
  <c r="T12" i="2"/>
  <c r="T13" i="2"/>
  <c r="T14" i="2"/>
  <c r="T15" i="2"/>
  <c r="T16" i="2"/>
  <c r="T17" i="2"/>
  <c r="T18" i="2"/>
  <c r="T19" i="2"/>
  <c r="T21" i="2"/>
  <c r="Q9" i="2"/>
  <c r="Q10" i="2"/>
  <c r="Q11" i="2"/>
  <c r="Q12" i="2"/>
  <c r="Q13" i="2"/>
  <c r="Q14" i="2"/>
  <c r="Q15" i="2"/>
  <c r="Q16" i="2"/>
  <c r="Q17" i="2"/>
  <c r="Q18" i="2"/>
  <c r="Q19" i="2"/>
  <c r="Q21" i="2"/>
  <c r="O9" i="2"/>
  <c r="O10" i="2"/>
  <c r="O11" i="2"/>
  <c r="O12" i="2"/>
  <c r="O13" i="2"/>
  <c r="O14" i="2"/>
  <c r="O15" i="2"/>
  <c r="O16" i="2"/>
  <c r="O17" i="2"/>
  <c r="O18" i="2"/>
  <c r="O19" i="2"/>
  <c r="O21" i="2"/>
  <c r="Z9" i="2"/>
  <c r="Z10" i="2"/>
  <c r="Z11" i="2"/>
  <c r="Z12" i="2"/>
  <c r="Z13" i="2"/>
  <c r="Z14" i="2"/>
  <c r="Z15" i="2"/>
  <c r="Z16" i="2"/>
  <c r="Z17" i="2"/>
  <c r="Z18" i="2"/>
  <c r="Z19" i="2"/>
  <c r="Z21" i="2"/>
  <c r="Z23" i="2"/>
  <c r="Z24" i="2"/>
  <c r="Y21" i="2"/>
  <c r="Y24" i="2"/>
  <c r="W21" i="2"/>
  <c r="W24" i="2"/>
  <c r="U21" i="2"/>
  <c r="U24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X9" i="2"/>
  <c r="X10" i="2"/>
  <c r="X11" i="2"/>
  <c r="X12" i="2"/>
  <c r="X13" i="2"/>
  <c r="X14" i="2"/>
  <c r="X15" i="2"/>
  <c r="X16" i="2"/>
  <c r="X17" i="2"/>
  <c r="X18" i="2"/>
  <c r="X19" i="2"/>
  <c r="X21" i="2"/>
  <c r="V9" i="2"/>
  <c r="V10" i="2"/>
  <c r="V11" i="2"/>
  <c r="V12" i="2"/>
  <c r="V13" i="2"/>
  <c r="V14" i="2"/>
  <c r="V15" i="2"/>
  <c r="V16" i="2"/>
  <c r="V17" i="2"/>
  <c r="V18" i="2"/>
  <c r="V19" i="2"/>
  <c r="V21" i="2"/>
  <c r="AG9" i="2"/>
  <c r="AG10" i="2"/>
  <c r="AG11" i="2"/>
  <c r="AG12" i="2"/>
  <c r="AG13" i="2"/>
  <c r="AG14" i="2"/>
  <c r="AG15" i="2"/>
  <c r="AG16" i="2"/>
  <c r="AG17" i="2"/>
  <c r="AG18" i="2"/>
  <c r="AG19" i="2"/>
  <c r="AG23" i="2"/>
  <c r="AF21" i="2"/>
  <c r="AF24" i="2"/>
  <c r="AD21" i="2"/>
  <c r="AD24" i="2"/>
  <c r="AB21" i="2"/>
  <c r="AC10" i="2"/>
  <c r="AE9" i="2"/>
  <c r="AE11" i="2"/>
  <c r="AE13" i="2"/>
  <c r="AE15" i="2"/>
  <c r="AE17" i="2"/>
  <c r="AE19" i="2"/>
  <c r="AC9" i="2"/>
  <c r="AC11" i="2"/>
  <c r="AC13" i="2"/>
  <c r="AC15" i="2"/>
  <c r="AC17" i="2"/>
  <c r="AC19" i="2"/>
  <c r="AN9" i="2"/>
  <c r="AN10" i="2"/>
  <c r="AN11" i="2"/>
  <c r="AN12" i="2"/>
  <c r="AN13" i="2"/>
  <c r="AN14" i="2"/>
  <c r="AN15" i="2"/>
  <c r="AN16" i="2"/>
  <c r="AN17" i="2"/>
  <c r="AN18" i="2"/>
  <c r="AN19" i="2"/>
  <c r="AN21" i="2"/>
  <c r="AN23" i="2"/>
  <c r="AM21" i="2"/>
  <c r="AM24" i="2"/>
  <c r="AK21" i="2"/>
  <c r="AK24" i="2"/>
  <c r="AI21" i="2"/>
  <c r="AJ10" i="2"/>
  <c r="AL9" i="2"/>
  <c r="AL11" i="2"/>
  <c r="AL13" i="2"/>
  <c r="AL15" i="2"/>
  <c r="AL17" i="2"/>
  <c r="AL19" i="2"/>
  <c r="AJ9" i="2"/>
  <c r="AJ11" i="2"/>
  <c r="AJ13" i="2"/>
  <c r="AJ15" i="2"/>
  <c r="AJ17" i="2"/>
  <c r="AJ19" i="2"/>
  <c r="AU9" i="2"/>
  <c r="AU10" i="2"/>
  <c r="AU11" i="2"/>
  <c r="AU12" i="2"/>
  <c r="AU13" i="2"/>
  <c r="AU14" i="2"/>
  <c r="AU15" i="2"/>
  <c r="AU16" i="2"/>
  <c r="AU17" i="2"/>
  <c r="AU18" i="2"/>
  <c r="AU19" i="2"/>
  <c r="AU21" i="2"/>
  <c r="AU23" i="2"/>
  <c r="AT21" i="2"/>
  <c r="AT24" i="2"/>
  <c r="AR21" i="2"/>
  <c r="AR24" i="2"/>
  <c r="AP21" i="2"/>
  <c r="AQ10" i="2"/>
  <c r="AS9" i="2"/>
  <c r="AS11" i="2"/>
  <c r="AS13" i="2"/>
  <c r="AS15" i="2"/>
  <c r="AS17" i="2"/>
  <c r="AS19" i="2"/>
  <c r="AQ9" i="2"/>
  <c r="AQ11" i="2"/>
  <c r="AQ13" i="2"/>
  <c r="AQ15" i="2"/>
  <c r="AQ17" i="2"/>
  <c r="AQ19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10" i="2"/>
  <c r="E9" i="2"/>
  <c r="E11" i="2"/>
  <c r="E12" i="2"/>
  <c r="E13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II9" i="2"/>
  <c r="II10" i="2"/>
  <c r="II11" i="2"/>
  <c r="II12" i="2"/>
  <c r="II13" i="2"/>
  <c r="II14" i="2"/>
  <c r="II15" i="2"/>
  <c r="II16" i="2"/>
  <c r="II17" i="2"/>
  <c r="II18" i="2"/>
  <c r="II21" i="2"/>
  <c r="IJ14" i="2"/>
  <c r="IJ18" i="2"/>
  <c r="IF21" i="2"/>
  <c r="IG9" i="2"/>
  <c r="IG12" i="2"/>
  <c r="ID21" i="2"/>
  <c r="IE11" i="2"/>
  <c r="IE9" i="2"/>
  <c r="IE10" i="2"/>
  <c r="IE12" i="2"/>
  <c r="IE13" i="2"/>
  <c r="IE14" i="2"/>
  <c r="IE15" i="2"/>
  <c r="IE16" i="2"/>
  <c r="IE17" i="2"/>
  <c r="IE18" i="2"/>
  <c r="IE21" i="2"/>
  <c r="II23" i="2"/>
  <c r="IH21" i="2"/>
  <c r="IH24" i="2"/>
  <c r="IF24" i="2"/>
  <c r="ID24" i="2"/>
  <c r="IG16" i="2"/>
  <c r="IG18" i="2"/>
  <c r="BB9" i="2"/>
  <c r="BB10" i="2"/>
  <c r="BB11" i="2"/>
  <c r="BB12" i="2"/>
  <c r="BB13" i="2"/>
  <c r="BB15" i="2"/>
  <c r="BB14" i="2"/>
  <c r="BB16" i="2"/>
  <c r="BB17" i="2"/>
  <c r="BB18" i="2"/>
  <c r="BB19" i="2"/>
  <c r="BB21" i="2"/>
  <c r="BC15" i="2"/>
  <c r="BC17" i="2"/>
  <c r="BC19" i="2"/>
  <c r="BC11" i="2"/>
  <c r="BC10" i="2"/>
  <c r="BC12" i="2"/>
  <c r="BC14" i="2"/>
  <c r="BC16" i="2"/>
  <c r="BC18" i="2"/>
  <c r="AY21" i="2"/>
  <c r="AZ10" i="2"/>
  <c r="AZ9" i="2"/>
  <c r="AZ11" i="2"/>
  <c r="AZ12" i="2"/>
  <c r="AZ13" i="2"/>
  <c r="AZ14" i="2"/>
  <c r="AZ15" i="2"/>
  <c r="AZ16" i="2"/>
  <c r="AZ17" i="2"/>
  <c r="AZ18" i="2"/>
  <c r="AZ19" i="2"/>
  <c r="AZ21" i="2"/>
  <c r="AW21" i="2"/>
  <c r="AX9" i="2"/>
  <c r="AX12" i="2"/>
  <c r="AX16" i="2"/>
  <c r="AX18" i="2"/>
  <c r="BB23" i="2"/>
  <c r="BB24" i="2"/>
  <c r="BA21" i="2"/>
  <c r="BA24" i="2"/>
  <c r="AY24" i="2"/>
  <c r="AW24" i="2"/>
  <c r="BI9" i="2"/>
  <c r="BI15" i="2"/>
  <c r="BI16" i="2"/>
  <c r="BI17" i="2"/>
  <c r="BI18" i="2"/>
  <c r="BI21" i="2"/>
  <c r="BJ16" i="2"/>
  <c r="BI23" i="2"/>
  <c r="BH21" i="2"/>
  <c r="BH24" i="2"/>
  <c r="BF21" i="2"/>
  <c r="BF24" i="2"/>
  <c r="BD21" i="2"/>
  <c r="BD24" i="2"/>
  <c r="BG9" i="2"/>
  <c r="BG15" i="2"/>
  <c r="BG16" i="2"/>
  <c r="BG17" i="2"/>
  <c r="BG18" i="2"/>
  <c r="BG21" i="2"/>
  <c r="BE9" i="2"/>
  <c r="BE15" i="2"/>
  <c r="BE16" i="2"/>
  <c r="BE17" i="2"/>
  <c r="BE18" i="2"/>
  <c r="BE21" i="2"/>
  <c r="BP9" i="2"/>
  <c r="BP15" i="2"/>
  <c r="BP16" i="2"/>
  <c r="BP17" i="2"/>
  <c r="BP18" i="2"/>
  <c r="BP21" i="2"/>
  <c r="BQ16" i="2"/>
  <c r="BP23" i="2"/>
  <c r="BO21" i="2"/>
  <c r="BO24" i="2"/>
  <c r="BM21" i="2"/>
  <c r="BM24" i="2"/>
  <c r="BK21" i="2"/>
  <c r="BK24" i="2"/>
  <c r="BN9" i="2"/>
  <c r="BN15" i="2"/>
  <c r="BN16" i="2"/>
  <c r="BN17" i="2"/>
  <c r="BN18" i="2"/>
  <c r="BN21" i="2"/>
  <c r="BL9" i="2"/>
  <c r="BL15" i="2"/>
  <c r="BL16" i="2"/>
  <c r="BL17" i="2"/>
  <c r="BL18" i="2"/>
  <c r="BL21" i="2"/>
  <c r="BW9" i="2"/>
  <c r="BW15" i="2"/>
  <c r="BW16" i="2"/>
  <c r="BW17" i="2"/>
  <c r="BW18" i="2"/>
  <c r="BW21" i="2"/>
  <c r="BX16" i="2"/>
  <c r="BW23" i="2"/>
  <c r="BV21" i="2"/>
  <c r="BV24" i="2"/>
  <c r="BT21" i="2"/>
  <c r="BT24" i="2"/>
  <c r="BR21" i="2"/>
  <c r="BR24" i="2"/>
  <c r="BU9" i="2"/>
  <c r="BU15" i="2"/>
  <c r="BU16" i="2"/>
  <c r="BU17" i="2"/>
  <c r="BU18" i="2"/>
  <c r="BU21" i="2"/>
  <c r="BS9" i="2"/>
  <c r="BS15" i="2"/>
  <c r="BS16" i="2"/>
  <c r="BS17" i="2"/>
  <c r="BS18" i="2"/>
  <c r="BS21" i="2"/>
  <c r="CD9" i="2"/>
  <c r="CD15" i="2"/>
  <c r="CD16" i="2"/>
  <c r="CD17" i="2"/>
  <c r="CD18" i="2"/>
  <c r="CD21" i="2"/>
  <c r="CE16" i="2"/>
  <c r="CD23" i="2"/>
  <c r="CC21" i="2"/>
  <c r="CC24" i="2"/>
  <c r="CA21" i="2"/>
  <c r="CA24" i="2"/>
  <c r="BY21" i="2"/>
  <c r="BY24" i="2"/>
  <c r="CB9" i="2"/>
  <c r="CB15" i="2"/>
  <c r="CB16" i="2"/>
  <c r="CB17" i="2"/>
  <c r="CB18" i="2"/>
  <c r="CB21" i="2"/>
  <c r="BZ9" i="2"/>
  <c r="BZ15" i="2"/>
  <c r="BZ16" i="2"/>
  <c r="BZ17" i="2"/>
  <c r="BZ18" i="2"/>
  <c r="BZ21" i="2"/>
  <c r="CK9" i="2"/>
  <c r="CK15" i="2"/>
  <c r="CK16" i="2"/>
  <c r="CK17" i="2"/>
  <c r="CK18" i="2"/>
  <c r="CK21" i="2"/>
  <c r="CL16" i="2"/>
  <c r="CK23" i="2"/>
  <c r="CJ21" i="2"/>
  <c r="CJ24" i="2"/>
  <c r="CH21" i="2"/>
  <c r="CH24" i="2"/>
  <c r="CF21" i="2"/>
  <c r="CF24" i="2"/>
  <c r="CI9" i="2"/>
  <c r="CI15" i="2"/>
  <c r="CI16" i="2"/>
  <c r="CI17" i="2"/>
  <c r="CI18" i="2"/>
  <c r="CI21" i="2"/>
  <c r="CG9" i="2"/>
  <c r="CG15" i="2"/>
  <c r="CG16" i="2"/>
  <c r="CG17" i="2"/>
  <c r="CG18" i="2"/>
  <c r="CG21" i="2"/>
  <c r="CR9" i="2"/>
  <c r="CR15" i="2"/>
  <c r="CR16" i="2"/>
  <c r="CR17" i="2"/>
  <c r="CR18" i="2"/>
  <c r="CR21" i="2"/>
  <c r="CS16" i="2"/>
  <c r="CR23" i="2"/>
  <c r="CQ21" i="2"/>
  <c r="CQ24" i="2"/>
  <c r="CO21" i="2"/>
  <c r="CO24" i="2"/>
  <c r="CM21" i="2"/>
  <c r="CM24" i="2"/>
  <c r="CP9" i="2"/>
  <c r="CP15" i="2"/>
  <c r="CP16" i="2"/>
  <c r="CP17" i="2"/>
  <c r="CP18" i="2"/>
  <c r="CP21" i="2"/>
  <c r="CN9" i="2"/>
  <c r="CN15" i="2"/>
  <c r="CN16" i="2"/>
  <c r="CN17" i="2"/>
  <c r="CN18" i="2"/>
  <c r="CN21" i="2"/>
  <c r="CY9" i="2"/>
  <c r="CY15" i="2"/>
  <c r="CY16" i="2"/>
  <c r="CY17" i="2"/>
  <c r="CY18" i="2"/>
  <c r="CY21" i="2"/>
  <c r="CZ17" i="2"/>
  <c r="CZ16" i="2"/>
  <c r="CY23" i="2"/>
  <c r="CX21" i="2"/>
  <c r="CX24" i="2"/>
  <c r="CV21" i="2"/>
  <c r="CW17" i="2"/>
  <c r="CT21" i="2"/>
  <c r="CT24" i="2"/>
  <c r="CW9" i="2"/>
  <c r="CW16" i="2"/>
  <c r="CW18" i="2"/>
  <c r="CU9" i="2"/>
  <c r="CU16" i="2"/>
  <c r="CU18" i="2"/>
  <c r="DA21" i="2"/>
  <c r="DB9" i="2"/>
  <c r="DC21" i="2"/>
  <c r="DD9" i="2"/>
  <c r="DF9" i="2"/>
  <c r="DF15" i="2"/>
  <c r="DF16" i="2"/>
  <c r="DF17" i="2"/>
  <c r="DF18" i="2"/>
  <c r="DB16" i="2"/>
  <c r="DD17" i="2"/>
  <c r="DE21" i="2"/>
  <c r="DF23" i="2"/>
  <c r="DE24" i="2"/>
  <c r="DM9" i="2"/>
  <c r="DM15" i="2"/>
  <c r="DM16" i="2"/>
  <c r="DM17" i="2"/>
  <c r="DM18" i="2"/>
  <c r="DM21" i="2"/>
  <c r="DN17" i="2"/>
  <c r="DN16" i="2"/>
  <c r="DN18" i="2"/>
  <c r="DM23" i="2"/>
  <c r="DL21" i="2"/>
  <c r="DL24" i="2"/>
  <c r="DJ21" i="2"/>
  <c r="DJ24" i="2"/>
  <c r="DH21" i="2"/>
  <c r="DI9" i="2"/>
  <c r="DI15" i="2"/>
  <c r="DI16" i="2"/>
  <c r="DI17" i="2"/>
  <c r="DI18" i="2"/>
  <c r="DI21" i="2"/>
  <c r="DH24" i="2"/>
  <c r="DK9" i="2"/>
  <c r="DK15" i="2"/>
  <c r="DK16" i="2"/>
  <c r="DK17" i="2"/>
  <c r="DK18" i="2"/>
  <c r="DK21" i="2"/>
  <c r="DT9" i="2"/>
  <c r="DT15" i="2"/>
  <c r="DT16" i="2"/>
  <c r="DT17" i="2"/>
  <c r="DT18" i="2"/>
  <c r="DT21" i="2"/>
  <c r="DT23" i="2"/>
  <c r="DS21" i="2"/>
  <c r="DS24" i="2"/>
  <c r="DQ21" i="2"/>
  <c r="DQ24" i="2"/>
  <c r="DO21" i="2"/>
  <c r="DP9" i="2"/>
  <c r="DP15" i="2"/>
  <c r="DP16" i="2"/>
  <c r="DP17" i="2"/>
  <c r="DP18" i="2"/>
  <c r="DP21" i="2"/>
  <c r="DO24" i="2"/>
  <c r="DR9" i="2"/>
  <c r="DR15" i="2"/>
  <c r="DR16" i="2"/>
  <c r="DR17" i="2"/>
  <c r="DR18" i="2"/>
  <c r="DR21" i="2"/>
  <c r="EA9" i="2"/>
  <c r="EA15" i="2"/>
  <c r="EA16" i="2"/>
  <c r="EA17" i="2"/>
  <c r="EA18" i="2"/>
  <c r="EA21" i="2"/>
  <c r="EA23" i="2"/>
  <c r="DZ21" i="2"/>
  <c r="DZ24" i="2"/>
  <c r="DX21" i="2"/>
  <c r="DX24" i="2"/>
  <c r="DV21" i="2"/>
  <c r="DW9" i="2"/>
  <c r="DW15" i="2"/>
  <c r="DW16" i="2"/>
  <c r="DW17" i="2"/>
  <c r="DW18" i="2"/>
  <c r="DW21" i="2"/>
  <c r="DV24" i="2"/>
  <c r="DY9" i="2"/>
  <c r="DY15" i="2"/>
  <c r="DY16" i="2"/>
  <c r="DY17" i="2"/>
  <c r="DY18" i="2"/>
  <c r="DY21" i="2"/>
  <c r="EH9" i="2"/>
  <c r="EH15" i="2"/>
  <c r="EH16" i="2"/>
  <c r="EH17" i="2"/>
  <c r="EH18" i="2"/>
  <c r="EH21" i="2"/>
  <c r="EH23" i="2"/>
  <c r="EG21" i="2"/>
  <c r="EG24" i="2"/>
  <c r="EE21" i="2"/>
  <c r="EF9" i="2"/>
  <c r="EF15" i="2"/>
  <c r="EF16" i="2"/>
  <c r="EF17" i="2"/>
  <c r="EF18" i="2"/>
  <c r="EF21" i="2"/>
  <c r="EE24" i="2"/>
  <c r="EC21" i="2"/>
  <c r="ED9" i="2"/>
  <c r="ED15" i="2"/>
  <c r="ED16" i="2"/>
  <c r="ED17" i="2"/>
  <c r="ED18" i="2"/>
  <c r="ED21" i="2"/>
  <c r="EC24" i="2"/>
  <c r="EO9" i="2"/>
  <c r="EO15" i="2"/>
  <c r="EO16" i="2"/>
  <c r="EO17" i="2"/>
  <c r="EO18" i="2"/>
  <c r="EO21" i="2"/>
  <c r="EO23" i="2"/>
  <c r="EN21" i="2"/>
  <c r="EN24" i="2"/>
  <c r="EL21" i="2"/>
  <c r="EM9" i="2"/>
  <c r="EM15" i="2"/>
  <c r="EM16" i="2"/>
  <c r="EM17" i="2"/>
  <c r="EM18" i="2"/>
  <c r="EM21" i="2"/>
  <c r="EL24" i="2"/>
  <c r="EJ21" i="2"/>
  <c r="EK9" i="2"/>
  <c r="EK15" i="2"/>
  <c r="EK16" i="2"/>
  <c r="EK17" i="2"/>
  <c r="EK18" i="2"/>
  <c r="EK21" i="2"/>
  <c r="EJ24" i="2"/>
  <c r="EQ21" i="2"/>
  <c r="ER17" i="2"/>
  <c r="EV9" i="2"/>
  <c r="EV15" i="2"/>
  <c r="EV16" i="2"/>
  <c r="EV17" i="2"/>
  <c r="EV18" i="2"/>
  <c r="EV23" i="2"/>
  <c r="EU21" i="2"/>
  <c r="EU24" i="2"/>
  <c r="ES21" i="2"/>
  <c r="ET18" i="2"/>
  <c r="ES24" i="2"/>
  <c r="EQ24" i="2"/>
  <c r="ET9" i="2"/>
  <c r="ET15" i="2"/>
  <c r="ET16" i="2"/>
  <c r="ET17" i="2"/>
  <c r="ET21" i="2"/>
  <c r="ER16" i="2"/>
  <c r="ER18" i="2"/>
  <c r="D24" i="2"/>
  <c r="B24" i="2"/>
  <c r="FC9" i="2"/>
  <c r="FC15" i="2"/>
  <c r="FC16" i="2"/>
  <c r="FC17" i="2"/>
  <c r="FC18" i="2"/>
  <c r="FC21" i="2"/>
  <c r="FD17" i="2"/>
  <c r="FD16" i="2"/>
  <c r="FC23" i="2"/>
  <c r="FB21" i="2"/>
  <c r="FB24" i="2"/>
  <c r="EZ21" i="2"/>
  <c r="EZ24" i="2"/>
  <c r="EX21" i="2"/>
  <c r="EX24" i="2"/>
  <c r="FA9" i="2"/>
  <c r="FA15" i="2"/>
  <c r="FA16" i="2"/>
  <c r="FA17" i="2"/>
  <c r="FA18" i="2"/>
  <c r="FA21" i="2"/>
  <c r="EY9" i="2"/>
  <c r="EY15" i="2"/>
  <c r="EY16" i="2"/>
  <c r="EY17" i="2"/>
  <c r="EY18" i="2"/>
  <c r="EY21" i="2"/>
  <c r="HK21" i="2"/>
  <c r="HL16" i="2"/>
  <c r="HL9" i="2"/>
  <c r="HL15" i="2"/>
  <c r="HL17" i="2"/>
  <c r="HL18" i="2"/>
  <c r="HL21" i="2"/>
  <c r="GL16" i="2"/>
  <c r="GL9" i="2"/>
  <c r="GL15" i="2"/>
  <c r="GL17" i="2"/>
  <c r="GL18" i="2"/>
  <c r="GB21" i="2"/>
  <c r="GC16" i="2"/>
  <c r="FZ21" i="2"/>
  <c r="GA16" i="2"/>
  <c r="GA9" i="2"/>
  <c r="GA15" i="2"/>
  <c r="GA17" i="2"/>
  <c r="GA18" i="2"/>
  <c r="GA21" i="2"/>
  <c r="FX16" i="2"/>
  <c r="FX9" i="2"/>
  <c r="FX15" i="2"/>
  <c r="FX17" i="2"/>
  <c r="FX18" i="2"/>
  <c r="FX21" i="2"/>
  <c r="FU21" i="2"/>
  <c r="FV16" i="2"/>
  <c r="FQ16" i="2"/>
  <c r="FQ9" i="2"/>
  <c r="FQ15" i="2"/>
  <c r="FQ17" i="2"/>
  <c r="FQ18" i="2"/>
  <c r="FQ21" i="2"/>
  <c r="FS21" i="2"/>
  <c r="FT15" i="2"/>
  <c r="FN21" i="2"/>
  <c r="FO16" i="2"/>
  <c r="FL21" i="2"/>
  <c r="FM16" i="2"/>
  <c r="FJ17" i="2"/>
  <c r="FJ9" i="2"/>
  <c r="FJ15" i="2"/>
  <c r="FJ16" i="2"/>
  <c r="FJ18" i="2"/>
  <c r="FJ21" i="2"/>
  <c r="FK17" i="2"/>
  <c r="FG21" i="2"/>
  <c r="FH17" i="2"/>
  <c r="FE21" i="2"/>
  <c r="FF17" i="2"/>
  <c r="HI21" i="2"/>
  <c r="HJ17" i="2"/>
  <c r="FF15" i="2"/>
  <c r="FF18" i="2"/>
  <c r="FF9" i="2"/>
  <c r="FF16" i="2"/>
  <c r="FF21" i="2"/>
  <c r="FJ23" i="2"/>
  <c r="FI21" i="2"/>
  <c r="FI24" i="2"/>
  <c r="FH18" i="2"/>
  <c r="FE24" i="2"/>
  <c r="FW21" i="2"/>
  <c r="FM17" i="2"/>
  <c r="IB9" i="2"/>
  <c r="IB15" i="2"/>
  <c r="IB16" i="2"/>
  <c r="IB17" i="2"/>
  <c r="IB18" i="2"/>
  <c r="IB23" i="2"/>
  <c r="IA21" i="2"/>
  <c r="IA24" i="2"/>
  <c r="HY21" i="2"/>
  <c r="HZ15" i="2"/>
  <c r="HW21" i="2"/>
  <c r="HW24" i="2"/>
  <c r="HX18" i="2"/>
  <c r="HX9" i="2"/>
  <c r="HX15" i="2"/>
  <c r="HX16" i="2"/>
  <c r="HX17" i="2"/>
  <c r="HX21" i="2"/>
  <c r="HU9" i="2"/>
  <c r="HU15" i="2"/>
  <c r="HU16" i="2"/>
  <c r="HU17" i="2"/>
  <c r="HU18" i="2"/>
  <c r="HU23" i="2"/>
  <c r="HT21" i="2"/>
  <c r="HT24" i="2"/>
  <c r="HR21" i="2"/>
  <c r="HS16" i="2"/>
  <c r="HP21" i="2"/>
  <c r="HQ18" i="2"/>
  <c r="HQ9" i="2"/>
  <c r="HP24" i="2"/>
  <c r="HS15" i="2"/>
  <c r="HS17" i="2"/>
  <c r="HS18" i="2"/>
  <c r="HQ16" i="2"/>
  <c r="HQ17" i="2"/>
  <c r="HN9" i="2"/>
  <c r="HN15" i="2"/>
  <c r="HN16" i="2"/>
  <c r="HN17" i="2"/>
  <c r="HN18" i="2"/>
  <c r="HN23" i="2"/>
  <c r="HM21" i="2"/>
  <c r="HM24" i="2"/>
  <c r="HJ18" i="2"/>
  <c r="HI24" i="2"/>
  <c r="HJ9" i="2"/>
  <c r="HJ15" i="2"/>
  <c r="HJ16" i="2"/>
  <c r="HG9" i="2"/>
  <c r="HG15" i="2"/>
  <c r="HG16" i="2"/>
  <c r="HG17" i="2"/>
  <c r="HG18" i="2"/>
  <c r="HG23" i="2"/>
  <c r="HF21" i="2"/>
  <c r="HF24" i="2"/>
  <c r="HD21" i="2"/>
  <c r="HB21" i="2"/>
  <c r="HB24" i="2"/>
  <c r="HE17" i="2"/>
  <c r="HC16" i="2"/>
  <c r="GZ9" i="2"/>
  <c r="GZ15" i="2"/>
  <c r="GZ16" i="2"/>
  <c r="GZ17" i="2"/>
  <c r="GZ18" i="2"/>
  <c r="GZ23" i="2"/>
  <c r="GY21" i="2"/>
  <c r="GY24" i="2"/>
  <c r="GW21" i="2"/>
  <c r="GX16" i="2"/>
  <c r="GU21" i="2"/>
  <c r="GU24" i="2"/>
  <c r="GX15" i="2"/>
  <c r="GX17" i="2"/>
  <c r="GX18" i="2"/>
  <c r="GV15" i="2"/>
  <c r="GV16" i="2"/>
  <c r="GS9" i="2"/>
  <c r="GS15" i="2"/>
  <c r="GS16" i="2"/>
  <c r="GS17" i="2"/>
  <c r="GS18" i="2"/>
  <c r="GS23" i="2"/>
  <c r="GR21" i="2"/>
  <c r="GR24" i="2"/>
  <c r="GP21" i="2"/>
  <c r="GQ17" i="2"/>
  <c r="GN21" i="2"/>
  <c r="GO18" i="2"/>
  <c r="GN24" i="2"/>
  <c r="GO9" i="2"/>
  <c r="GO16" i="2"/>
  <c r="GL23" i="2"/>
  <c r="GK21" i="2"/>
  <c r="GK24" i="2"/>
  <c r="GI21" i="2"/>
  <c r="GJ9" i="2"/>
  <c r="GG21" i="2"/>
  <c r="GH18" i="2"/>
  <c r="GG24" i="2"/>
  <c r="GJ18" i="2"/>
  <c r="GH9" i="2"/>
  <c r="GH16" i="2"/>
  <c r="GE9" i="2"/>
  <c r="GE15" i="2"/>
  <c r="GE16" i="2"/>
  <c r="GE17" i="2"/>
  <c r="GE18" i="2"/>
  <c r="GE21" i="2"/>
  <c r="GF17" i="2"/>
  <c r="GE23" i="2"/>
  <c r="GE24" i="2"/>
  <c r="GD21" i="2"/>
  <c r="GD24" i="2"/>
  <c r="FZ24" i="2"/>
  <c r="GC15" i="2"/>
  <c r="GC17" i="2"/>
  <c r="GC18" i="2"/>
  <c r="FV9" i="2"/>
  <c r="FV15" i="2"/>
  <c r="FV17" i="2"/>
  <c r="FV18" i="2"/>
  <c r="FV21" i="2"/>
  <c r="FX23" i="2"/>
  <c r="FW24" i="2"/>
  <c r="FM9" i="2"/>
  <c r="FM15" i="2"/>
  <c r="FM18" i="2"/>
  <c r="FM21" i="2"/>
  <c r="FO9" i="2"/>
  <c r="FO15" i="2"/>
  <c r="FO17" i="2"/>
  <c r="FO18" i="2"/>
  <c r="FO21" i="2"/>
  <c r="FQ23" i="2"/>
  <c r="FQ24" i="2"/>
  <c r="FP21" i="2"/>
  <c r="FP24" i="2"/>
  <c r="FN24" i="2"/>
  <c r="FL24" i="2"/>
  <c r="HG21" i="2"/>
  <c r="HH15" i="2"/>
  <c r="GC9" i="2"/>
  <c r="GC21" i="2"/>
  <c r="GQ9" i="2"/>
  <c r="GX9" i="2"/>
  <c r="GX21" i="2"/>
  <c r="HE9" i="2"/>
  <c r="HS9" i="2"/>
  <c r="HS21" i="2"/>
  <c r="FH16" i="2"/>
  <c r="HN21" i="2"/>
  <c r="HO17" i="2"/>
  <c r="GB24" i="2"/>
  <c r="GI24" i="2"/>
  <c r="GW24" i="2"/>
  <c r="HD24" i="2"/>
  <c r="HK24" i="2"/>
  <c r="HR24" i="2"/>
  <c r="FH15" i="2"/>
  <c r="FH9" i="2"/>
  <c r="FH21" i="2"/>
  <c r="FG24" i="2"/>
  <c r="FU24" i="2"/>
  <c r="HG24" i="2"/>
  <c r="HH17" i="2"/>
  <c r="HH18" i="2"/>
  <c r="HH16" i="2"/>
  <c r="HH9" i="2"/>
  <c r="HH21" i="2"/>
  <c r="FX24" i="2"/>
  <c r="FY17" i="2"/>
  <c r="FY18" i="2"/>
  <c r="FY9" i="2"/>
  <c r="FY15" i="2"/>
  <c r="FR9" i="2"/>
  <c r="FR15" i="2"/>
  <c r="FR17" i="2"/>
  <c r="FR18" i="2"/>
  <c r="FY16" i="2"/>
  <c r="FR16" i="2"/>
  <c r="EV21" i="2"/>
  <c r="EW18" i="2"/>
  <c r="GF15" i="2"/>
  <c r="GF18" i="2"/>
  <c r="FK16" i="2"/>
  <c r="IB21" i="2"/>
  <c r="IC15" i="2"/>
  <c r="FK9" i="2"/>
  <c r="FK18" i="2"/>
  <c r="FJ24" i="2"/>
  <c r="HO15" i="2"/>
  <c r="GF9" i="2"/>
  <c r="HN24" i="2"/>
  <c r="HY24" i="2"/>
  <c r="HO9" i="2"/>
  <c r="HO16" i="2"/>
  <c r="HO18" i="2"/>
  <c r="HO21" i="2"/>
  <c r="FT9" i="2"/>
  <c r="GV17" i="2"/>
  <c r="GV18" i="2"/>
  <c r="GL21" i="2"/>
  <c r="FD15" i="2"/>
  <c r="FC24" i="2"/>
  <c r="EP15" i="2"/>
  <c r="EO24" i="2"/>
  <c r="EI15" i="2"/>
  <c r="EH24" i="2"/>
  <c r="EB15" i="2"/>
  <c r="EA24" i="2"/>
  <c r="DU15" i="2"/>
  <c r="DT24" i="2"/>
  <c r="DN15" i="2"/>
  <c r="DM24" i="2"/>
  <c r="CZ15" i="2"/>
  <c r="CY24" i="2"/>
  <c r="CS15" i="2"/>
  <c r="CS9" i="2"/>
  <c r="CS17" i="2"/>
  <c r="CS18" i="2"/>
  <c r="CS21" i="2"/>
  <c r="CR24" i="2"/>
  <c r="CL15" i="2"/>
  <c r="CK24" i="2"/>
  <c r="CE15" i="2"/>
  <c r="CD24" i="2"/>
  <c r="BX15" i="2"/>
  <c r="BW24" i="2"/>
  <c r="BQ15" i="2"/>
  <c r="BP24" i="2"/>
  <c r="BJ15" i="2"/>
  <c r="BI24" i="2"/>
  <c r="HZ16" i="2"/>
  <c r="HZ9" i="2"/>
  <c r="HZ17" i="2"/>
  <c r="HZ18" i="2"/>
  <c r="HZ21" i="2"/>
  <c r="FT16" i="2"/>
  <c r="FD9" i="2"/>
  <c r="EP9" i="2"/>
  <c r="EI9" i="2"/>
  <c r="EB9" i="2"/>
  <c r="DU9" i="2"/>
  <c r="DN9" i="2"/>
  <c r="DN21" i="2"/>
  <c r="CZ9" i="2"/>
  <c r="CZ18" i="2"/>
  <c r="CZ21" i="2"/>
  <c r="CL9" i="2"/>
  <c r="CL17" i="2"/>
  <c r="CL18" i="2"/>
  <c r="CL21" i="2"/>
  <c r="CE9" i="2"/>
  <c r="BX9" i="2"/>
  <c r="BQ9" i="2"/>
  <c r="BJ9" i="2"/>
  <c r="BJ17" i="2"/>
  <c r="BJ18" i="2"/>
  <c r="BJ21" i="2"/>
  <c r="HU21" i="2"/>
  <c r="HV9" i="2"/>
  <c r="GV9" i="2"/>
  <c r="GV21" i="2"/>
  <c r="ER15" i="2"/>
  <c r="DA24" i="2"/>
  <c r="DB18" i="2"/>
  <c r="FK15" i="2"/>
  <c r="FK21" i="2"/>
  <c r="FS24" i="2"/>
  <c r="HQ15" i="2"/>
  <c r="HQ21" i="2"/>
  <c r="FT18" i="2"/>
  <c r="ER9" i="2"/>
  <c r="DB15" i="2"/>
  <c r="DB17" i="2"/>
  <c r="DB21" i="2"/>
  <c r="FT17" i="2"/>
  <c r="FD18" i="2"/>
  <c r="CE18" i="2"/>
  <c r="BX18" i="2"/>
  <c r="BQ18" i="2"/>
  <c r="DF21" i="2"/>
  <c r="DG9" i="2"/>
  <c r="DG15" i="2"/>
  <c r="DG16" i="2"/>
  <c r="DG17" i="2"/>
  <c r="DG18" i="2"/>
  <c r="DG21" i="2"/>
  <c r="CE17" i="2"/>
  <c r="BX17" i="2"/>
  <c r="BQ17" i="2"/>
  <c r="IC16" i="2"/>
  <c r="IB24" i="2"/>
  <c r="IC17" i="2"/>
  <c r="IC18" i="2"/>
  <c r="CE21" i="2"/>
  <c r="EW16" i="2"/>
  <c r="FD21" i="2"/>
  <c r="ER21" i="2"/>
  <c r="HV16" i="2"/>
  <c r="HV15" i="2"/>
  <c r="HU24" i="2"/>
  <c r="FY21" i="2"/>
  <c r="EW15" i="2"/>
  <c r="EV24" i="2"/>
  <c r="EW9" i="2"/>
  <c r="GM16" i="2"/>
  <c r="GM9" i="2"/>
  <c r="GM15" i="2"/>
  <c r="GM18" i="2"/>
  <c r="GL24" i="2"/>
  <c r="FR21" i="2"/>
  <c r="BQ21" i="2"/>
  <c r="GM17" i="2"/>
  <c r="IC9" i="2"/>
  <c r="DF24" i="2"/>
  <c r="BX21" i="2"/>
  <c r="FT21" i="2"/>
  <c r="GM21" i="2"/>
  <c r="F24" i="2"/>
  <c r="IC21" i="2"/>
  <c r="AG21" i="2"/>
  <c r="AH9" i="2"/>
  <c r="HV18" i="2"/>
  <c r="HV17" i="2"/>
  <c r="HV21" i="2"/>
  <c r="GF16" i="2"/>
  <c r="GF21" i="2"/>
  <c r="GH17" i="2"/>
  <c r="GJ15" i="2"/>
  <c r="GJ16" i="2"/>
  <c r="GJ17" i="2"/>
  <c r="GJ21" i="2"/>
  <c r="GO15" i="2"/>
  <c r="GQ15" i="2"/>
  <c r="GQ16" i="2"/>
  <c r="GQ18" i="2"/>
  <c r="GQ21" i="2"/>
  <c r="HC9" i="2"/>
  <c r="HE16" i="2"/>
  <c r="HE15" i="2"/>
  <c r="HE18" i="2"/>
  <c r="HE21" i="2"/>
  <c r="IJ11" i="2"/>
  <c r="IJ15" i="2"/>
  <c r="IJ9" i="2"/>
  <c r="IJ13" i="2"/>
  <c r="IJ17" i="2"/>
  <c r="II24" i="2"/>
  <c r="G9" i="2"/>
  <c r="G13" i="2"/>
  <c r="G15" i="2"/>
  <c r="G10" i="2"/>
  <c r="G11" i="2"/>
  <c r="G17" i="2"/>
  <c r="G12" i="2"/>
  <c r="G18" i="2"/>
  <c r="AO9" i="2"/>
  <c r="AO13" i="2"/>
  <c r="AO17" i="2"/>
  <c r="AN24" i="2"/>
  <c r="AO10" i="2"/>
  <c r="AO14" i="2"/>
  <c r="AO18" i="2"/>
  <c r="AO11" i="2"/>
  <c r="AO15" i="2"/>
  <c r="AO19" i="2"/>
  <c r="AO12" i="2"/>
  <c r="AO16" i="2"/>
  <c r="GS21" i="2"/>
  <c r="DU18" i="2"/>
  <c r="DU16" i="2"/>
  <c r="DU17" i="2"/>
  <c r="DU21" i="2"/>
  <c r="AV9" i="2"/>
  <c r="AV13" i="2"/>
  <c r="AV17" i="2"/>
  <c r="AU24" i="2"/>
  <c r="AV10" i="2"/>
  <c r="AV14" i="2"/>
  <c r="AV18" i="2"/>
  <c r="AV11" i="2"/>
  <c r="AV15" i="2"/>
  <c r="AV19" i="2"/>
  <c r="AV12" i="2"/>
  <c r="AV16" i="2"/>
  <c r="EW17" i="2"/>
  <c r="EW21" i="2"/>
  <c r="GP24" i="2"/>
  <c r="GH15" i="2"/>
  <c r="GH21" i="2"/>
  <c r="GO17" i="2"/>
  <c r="GZ21" i="2"/>
  <c r="HJ21" i="2"/>
  <c r="EP18" i="2"/>
  <c r="EP16" i="2"/>
  <c r="EB18" i="2"/>
  <c r="EB16" i="2"/>
  <c r="EB17" i="2"/>
  <c r="EB21" i="2"/>
  <c r="IJ16" i="2"/>
  <c r="IJ12" i="2"/>
  <c r="G16" i="2"/>
  <c r="HC15" i="2"/>
  <c r="HC18" i="2"/>
  <c r="HC17" i="2"/>
  <c r="EI18" i="2"/>
  <c r="EI16" i="2"/>
  <c r="CW15" i="2"/>
  <c r="CW21" i="2"/>
  <c r="AH13" i="2"/>
  <c r="AG24" i="2"/>
  <c r="AH14" i="2"/>
  <c r="AH11" i="2"/>
  <c r="AH19" i="2"/>
  <c r="AH16" i="2"/>
  <c r="EP17" i="2"/>
  <c r="EI17" i="2"/>
  <c r="DC24" i="2"/>
  <c r="DD18" i="2"/>
  <c r="DD15" i="2"/>
  <c r="DD16" i="2"/>
  <c r="DD21" i="2"/>
  <c r="CU17" i="2"/>
  <c r="CV24" i="2"/>
  <c r="AX19" i="2"/>
  <c r="AX15" i="2"/>
  <c r="AX11" i="2"/>
  <c r="BC13" i="2"/>
  <c r="BC9" i="2"/>
  <c r="IG17" i="2"/>
  <c r="IG11" i="2"/>
  <c r="IJ10" i="2"/>
  <c r="AQ16" i="2"/>
  <c r="AQ12" i="2"/>
  <c r="AQ14" i="2"/>
  <c r="AQ18" i="2"/>
  <c r="AQ21" i="2"/>
  <c r="AS16" i="2"/>
  <c r="AS12" i="2"/>
  <c r="AP24" i="2"/>
  <c r="AJ16" i="2"/>
  <c r="AJ12" i="2"/>
  <c r="AJ14" i="2"/>
  <c r="AJ18" i="2"/>
  <c r="AJ21" i="2"/>
  <c r="AL16" i="2"/>
  <c r="AL12" i="2"/>
  <c r="AI24" i="2"/>
  <c r="AC16" i="2"/>
  <c r="AC12" i="2"/>
  <c r="AC14" i="2"/>
  <c r="AC18" i="2"/>
  <c r="AC21" i="2"/>
  <c r="AE16" i="2"/>
  <c r="AE12" i="2"/>
  <c r="AB24" i="2"/>
  <c r="AX14" i="2"/>
  <c r="AX10" i="2"/>
  <c r="AX13" i="2"/>
  <c r="AX17" i="2"/>
  <c r="AX21" i="2"/>
  <c r="IG14" i="2"/>
  <c r="IG10" i="2"/>
  <c r="IG13" i="2"/>
  <c r="IG15" i="2"/>
  <c r="IG21" i="2"/>
  <c r="CU15" i="2"/>
  <c r="CU21" i="2"/>
  <c r="AS18" i="2"/>
  <c r="AS14" i="2"/>
  <c r="AS10" i="2"/>
  <c r="AS21" i="2"/>
  <c r="AL18" i="2"/>
  <c r="AL14" i="2"/>
  <c r="AL10" i="2"/>
  <c r="AL21" i="2"/>
  <c r="AE18" i="2"/>
  <c r="AE14" i="2"/>
  <c r="AE10" i="2"/>
  <c r="AE21" i="2"/>
  <c r="AH12" i="2"/>
  <c r="AH18" i="2"/>
  <c r="AH17" i="2"/>
  <c r="AH15" i="2"/>
  <c r="AH10" i="2"/>
  <c r="AH21" i="2"/>
  <c r="BC21" i="2"/>
  <c r="AV21" i="2"/>
  <c r="GT18" i="2"/>
  <c r="GS24" i="2"/>
  <c r="GT15" i="2"/>
  <c r="GT17" i="2"/>
  <c r="GT9" i="2"/>
  <c r="GT16" i="2"/>
  <c r="HA9" i="2"/>
  <c r="HA16" i="2"/>
  <c r="HA17" i="2"/>
  <c r="HA15" i="2"/>
  <c r="HA18" i="2"/>
  <c r="GZ24" i="2"/>
  <c r="AO21" i="2"/>
  <c r="GO21" i="2"/>
  <c r="EI21" i="2"/>
  <c r="EP21" i="2"/>
  <c r="G21" i="2"/>
  <c r="IJ21" i="2"/>
  <c r="HC21" i="2"/>
  <c r="HA21" i="2"/>
  <c r="GT21" i="2"/>
</calcChain>
</file>

<file path=xl/sharedStrings.xml><?xml version="1.0" encoding="utf-8"?>
<sst xmlns="http://schemas.openxmlformats.org/spreadsheetml/2006/main" count="711" uniqueCount="228">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</sst>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8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189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7109375" defaultRowHeight="12.75" x14ac:dyDescent="0.2"/>
  <cols>
    <col min="1" max="1025" width="10.85546875" style="1" customWidth="1"/>
  </cols>
  <sheetData>
    <row r="1" spans="1:1" s="3" customFormat="1" ht="23.1" customHeight="1" x14ac:dyDescent="0.25">
      <c r="A1" s="2" t="s">
        <v>25</v>
      </c>
    </row>
    <row r="3" spans="1:1" x14ac:dyDescent="0.2">
      <c r="A3" s="3" t="s">
        <v>0</v>
      </c>
    </row>
    <row r="4" spans="1:1" x14ac:dyDescent="0.2">
      <c r="A4" s="1" t="s">
        <v>30</v>
      </c>
    </row>
    <row r="5" spans="1:1" x14ac:dyDescent="0.2">
      <c r="A5" s="1" t="s">
        <v>27</v>
      </c>
    </row>
    <row r="6" spans="1:1" x14ac:dyDescent="0.2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UM133"/>
  <sheetViews>
    <sheetView zoomScale="110" zoomScaleNormal="110" zoomScalePageLayoutView="110" workbookViewId="0">
      <pane xSplit="1" ySplit="8" topLeftCell="E9" activePane="bottomRight" state="frozen"/>
      <selection pane="topRight" activeCell="B1" sqref="B1"/>
      <selection pane="bottomLeft" activeCell="A5" sqref="A5"/>
      <selection pane="bottomRight" activeCell="H18" sqref="H18"/>
    </sheetView>
  </sheetViews>
  <sheetFormatPr baseColWidth="10" defaultColWidth="10.7109375" defaultRowHeight="12.75" x14ac:dyDescent="0.2"/>
  <cols>
    <col min="1" max="1" width="12.7109375" style="9" customWidth="1"/>
    <col min="2" max="1008" width="10.7109375" style="9"/>
    <col min="1009" max="16384" width="10.7109375" style="10"/>
  </cols>
  <sheetData>
    <row r="1" spans="1:1235" s="7" customFormat="1" ht="18.75" x14ac:dyDescent="0.3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35" s="7" customFormat="1" ht="18.75" x14ac:dyDescent="0.3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35" x14ac:dyDescent="0.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35" x14ac:dyDescent="0.2">
      <c r="GW5" s="25"/>
      <c r="GX5" s="25"/>
      <c r="GY5" s="25"/>
      <c r="GZ5" s="25"/>
      <c r="HA5" s="25"/>
      <c r="HB5" s="25"/>
      <c r="HC5" s="25"/>
      <c r="HD5" s="25"/>
    </row>
    <row r="6" spans="1:1235" s="8" customFormat="1" x14ac:dyDescent="0.2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0"/>
      <c r="O6" s="61"/>
      <c r="P6" s="61"/>
      <c r="Q6" s="62"/>
      <c r="R6" s="61"/>
      <c r="S6" s="61"/>
      <c r="T6" s="61"/>
      <c r="U6" s="60"/>
      <c r="V6" s="61"/>
      <c r="W6" s="61"/>
      <c r="X6" s="62"/>
      <c r="Y6" s="61"/>
      <c r="Z6" s="61"/>
      <c r="AA6" s="61"/>
      <c r="AB6" s="60"/>
      <c r="AC6" s="61"/>
      <c r="AD6" s="61"/>
      <c r="AE6" s="62"/>
      <c r="AF6" s="61"/>
      <c r="AG6" s="61"/>
      <c r="AH6" s="61"/>
      <c r="AI6" s="60"/>
      <c r="AJ6" s="61"/>
      <c r="AK6" s="61"/>
      <c r="AL6" s="62"/>
      <c r="AM6" s="61"/>
      <c r="AN6" s="61"/>
      <c r="AO6" s="61"/>
      <c r="AP6" s="60"/>
      <c r="AQ6" s="61"/>
      <c r="AR6" s="61"/>
      <c r="AS6" s="62"/>
      <c r="AT6" s="61"/>
      <c r="AU6" s="61"/>
      <c r="AV6" s="61"/>
      <c r="AW6" s="60"/>
      <c r="AX6" s="61"/>
      <c r="AY6" s="61"/>
      <c r="AZ6" s="62"/>
      <c r="BA6" s="61"/>
      <c r="BB6" s="61"/>
      <c r="BC6" s="61"/>
      <c r="BD6" s="61"/>
      <c r="BE6" s="61"/>
      <c r="BF6" s="61"/>
      <c r="BG6" s="62"/>
      <c r="BH6" s="61"/>
      <c r="BI6" s="61"/>
      <c r="BJ6" s="61"/>
      <c r="BK6" s="61"/>
      <c r="BL6" s="61"/>
      <c r="BM6" s="61"/>
      <c r="BN6" s="62"/>
      <c r="BO6" s="61"/>
      <c r="BP6" s="61"/>
      <c r="BQ6" s="61"/>
      <c r="BR6" s="61"/>
      <c r="BS6" s="61"/>
      <c r="BT6" s="61"/>
      <c r="BU6" s="62"/>
      <c r="BV6" s="61"/>
      <c r="BW6" s="61"/>
      <c r="BX6" s="61"/>
      <c r="BY6" s="61"/>
      <c r="BZ6" s="61"/>
      <c r="CA6" s="61"/>
      <c r="CB6" s="62"/>
      <c r="CC6" s="61"/>
      <c r="CD6" s="61"/>
      <c r="CE6" s="61"/>
      <c r="CF6" s="61"/>
      <c r="CG6" s="61"/>
      <c r="CH6" s="61"/>
      <c r="CI6" s="62"/>
      <c r="CJ6" s="61"/>
      <c r="CK6" s="61"/>
      <c r="CL6" s="61"/>
      <c r="CM6" s="61"/>
      <c r="CN6" s="61"/>
      <c r="CO6" s="61"/>
      <c r="CP6" s="62"/>
      <c r="CQ6" s="61"/>
      <c r="CR6" s="61"/>
      <c r="CS6" s="61"/>
      <c r="CT6" s="61"/>
      <c r="CU6" s="61"/>
      <c r="CV6" s="61"/>
      <c r="CW6" s="62"/>
      <c r="CX6" s="61"/>
      <c r="CY6" s="61"/>
      <c r="CZ6" s="61"/>
      <c r="DA6" s="61"/>
      <c r="DB6" s="61"/>
      <c r="DC6" s="61"/>
      <c r="DD6" s="62"/>
      <c r="DE6" s="61"/>
      <c r="DF6" s="61"/>
      <c r="DG6" s="61"/>
      <c r="DH6" s="61"/>
      <c r="DI6" s="61"/>
      <c r="DJ6" s="61"/>
      <c r="DK6" s="62"/>
      <c r="DL6" s="61"/>
      <c r="DM6" s="61"/>
      <c r="DN6" s="61"/>
      <c r="DO6" s="61"/>
      <c r="DP6" s="61"/>
      <c r="DQ6" s="61"/>
      <c r="DR6" s="62"/>
      <c r="DS6" s="61"/>
      <c r="DT6" s="61"/>
      <c r="DU6" s="61"/>
      <c r="DV6" s="61"/>
      <c r="DW6" s="61"/>
      <c r="DX6" s="61"/>
      <c r="DY6" s="62"/>
      <c r="DZ6" s="61"/>
      <c r="EA6" s="61"/>
      <c r="EB6" s="61"/>
      <c r="EC6" s="61"/>
      <c r="ED6" s="61"/>
      <c r="EE6" s="61"/>
      <c r="EF6" s="62"/>
      <c r="EG6" s="61"/>
      <c r="EH6" s="61"/>
      <c r="EI6" s="61"/>
      <c r="EJ6" s="61"/>
      <c r="EK6" s="61"/>
      <c r="EL6" s="61"/>
      <c r="EM6" s="62"/>
      <c r="EN6" s="61"/>
      <c r="EO6" s="61"/>
      <c r="EP6" s="61"/>
      <c r="EQ6" s="61"/>
      <c r="ER6" s="61"/>
      <c r="ES6" s="61"/>
      <c r="ET6" s="62"/>
      <c r="EU6" s="61"/>
      <c r="EV6" s="61"/>
      <c r="EW6" s="61"/>
      <c r="EX6" s="61"/>
      <c r="EY6" s="61"/>
      <c r="EZ6" s="61"/>
      <c r="FA6" s="62"/>
      <c r="FB6" s="61"/>
      <c r="FC6" s="61"/>
      <c r="FD6" s="61"/>
      <c r="FE6" s="61"/>
      <c r="FF6" s="61"/>
      <c r="FG6" s="61"/>
      <c r="FH6" s="62"/>
      <c r="FI6" s="61"/>
      <c r="FJ6" s="61"/>
      <c r="FK6" s="61"/>
      <c r="FL6" s="61"/>
      <c r="FM6" s="61"/>
      <c r="FN6" s="61"/>
      <c r="FO6" s="62"/>
      <c r="FP6" s="61"/>
      <c r="FQ6" s="61"/>
      <c r="FR6" s="61"/>
      <c r="FS6" s="61"/>
      <c r="FT6" s="61"/>
      <c r="FU6" s="61"/>
      <c r="FV6" s="62"/>
      <c r="FW6" s="61"/>
      <c r="FX6" s="61"/>
      <c r="FY6" s="61"/>
      <c r="FZ6" s="61"/>
      <c r="GA6" s="61"/>
      <c r="GB6" s="61"/>
      <c r="GC6" s="62"/>
      <c r="GD6" s="61"/>
      <c r="GE6" s="61"/>
      <c r="GF6" s="61"/>
      <c r="GG6" s="61"/>
      <c r="GH6" s="61"/>
      <c r="GI6" s="61"/>
      <c r="GJ6" s="62"/>
      <c r="GK6" s="61"/>
      <c r="GL6" s="61"/>
      <c r="GM6" s="61"/>
      <c r="GN6" s="61"/>
      <c r="GO6" s="61"/>
      <c r="GP6" s="61"/>
      <c r="GQ6" s="62"/>
      <c r="GR6" s="61"/>
      <c r="GS6" s="61"/>
      <c r="GT6" s="61"/>
      <c r="GU6" s="61"/>
      <c r="GV6" s="61"/>
      <c r="GW6" s="61"/>
      <c r="GX6" s="62"/>
      <c r="GY6" s="61"/>
      <c r="GZ6" s="61"/>
      <c r="HA6" s="61"/>
      <c r="HB6" s="61"/>
      <c r="HC6" s="61"/>
      <c r="HD6" s="61"/>
      <c r="HE6" s="62"/>
      <c r="HF6" s="61"/>
      <c r="HG6" s="61"/>
      <c r="HH6" s="61"/>
      <c r="HI6" s="61"/>
      <c r="HJ6" s="61"/>
      <c r="HK6" s="61"/>
      <c r="HL6" s="62"/>
      <c r="HM6" s="61"/>
      <c r="HN6" s="61"/>
      <c r="HO6" s="61"/>
      <c r="HP6" s="61"/>
      <c r="HQ6" s="61"/>
      <c r="HR6" s="61"/>
      <c r="HS6" s="62"/>
      <c r="HT6" s="61"/>
      <c r="HU6" s="61"/>
      <c r="HV6" s="61"/>
      <c r="HW6" s="61"/>
      <c r="HX6" s="61"/>
      <c r="HY6" s="61"/>
      <c r="HZ6" s="62"/>
      <c r="IA6" s="61"/>
      <c r="IB6" s="61"/>
      <c r="IC6" s="61"/>
      <c r="ID6" s="61"/>
      <c r="IE6" s="61"/>
      <c r="IF6" s="61"/>
      <c r="IG6" s="62"/>
      <c r="IH6" s="61"/>
      <c r="II6" s="61"/>
      <c r="IJ6" s="63"/>
      <c r="IK6" s="18"/>
      <c r="IL6" s="15"/>
      <c r="IM6" s="32"/>
      <c r="IN6" s="15"/>
      <c r="IO6" s="32"/>
      <c r="IP6" s="15"/>
      <c r="IQ6" s="15"/>
      <c r="IR6" s="32"/>
      <c r="IS6" s="70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</row>
    <row r="7" spans="1:1235" s="8" customFormat="1" x14ac:dyDescent="0.2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43954</v>
      </c>
      <c r="L7" s="48"/>
      <c r="M7" s="48"/>
      <c r="N7" s="47"/>
      <c r="O7" s="48"/>
      <c r="P7" s="48"/>
      <c r="Q7" s="49">
        <v>43953</v>
      </c>
      <c r="R7" s="48"/>
      <c r="S7" s="48"/>
      <c r="T7" s="50"/>
      <c r="U7" s="47"/>
      <c r="V7" s="48"/>
      <c r="W7" s="48"/>
      <c r="X7" s="49">
        <v>43952</v>
      </c>
      <c r="Y7" s="48"/>
      <c r="Z7" s="48"/>
      <c r="AA7" s="50"/>
      <c r="AB7" s="47"/>
      <c r="AC7" s="48"/>
      <c r="AD7" s="48"/>
      <c r="AE7" s="49">
        <v>43951</v>
      </c>
      <c r="AF7" s="48"/>
      <c r="AG7" s="48"/>
      <c r="AH7" s="50"/>
      <c r="AI7" s="47"/>
      <c r="AJ7" s="48"/>
      <c r="AK7" s="48"/>
      <c r="AL7" s="49">
        <v>43950</v>
      </c>
      <c r="AM7" s="48"/>
      <c r="AN7" s="48"/>
      <c r="AO7" s="50"/>
      <c r="AP7" s="47"/>
      <c r="AQ7" s="48"/>
      <c r="AR7" s="48"/>
      <c r="AS7" s="49">
        <v>43949</v>
      </c>
      <c r="AT7" s="48"/>
      <c r="AU7" s="48"/>
      <c r="AV7" s="50"/>
      <c r="AW7" s="47"/>
      <c r="AX7" s="48"/>
      <c r="AY7" s="48"/>
      <c r="AZ7" s="49">
        <v>43948</v>
      </c>
      <c r="BA7" s="48"/>
      <c r="BB7" s="48"/>
      <c r="BC7" s="50"/>
      <c r="BD7" s="47"/>
      <c r="BE7" s="48"/>
      <c r="BF7" s="48"/>
      <c r="BG7" s="49">
        <v>43945</v>
      </c>
      <c r="BH7" s="48"/>
      <c r="BI7" s="48"/>
      <c r="BJ7" s="50"/>
      <c r="BK7" s="47"/>
      <c r="BL7" s="48"/>
      <c r="BM7" s="48"/>
      <c r="BN7" s="49">
        <v>43944</v>
      </c>
      <c r="BO7" s="48"/>
      <c r="BP7" s="48"/>
      <c r="BQ7" s="50"/>
      <c r="BR7" s="47"/>
      <c r="BS7" s="48"/>
      <c r="BT7" s="48"/>
      <c r="BU7" s="49">
        <v>43943</v>
      </c>
      <c r="BV7" s="48"/>
      <c r="BW7" s="48"/>
      <c r="BX7" s="50"/>
      <c r="BY7" s="47"/>
      <c r="BZ7" s="48"/>
      <c r="CA7" s="48"/>
      <c r="CB7" s="49">
        <v>43942</v>
      </c>
      <c r="CC7" s="48"/>
      <c r="CD7" s="48"/>
      <c r="CE7" s="50"/>
      <c r="CF7" s="47"/>
      <c r="CG7" s="48"/>
      <c r="CH7" s="48"/>
      <c r="CI7" s="49">
        <v>43941</v>
      </c>
      <c r="CJ7" s="48"/>
      <c r="CK7" s="48"/>
      <c r="CL7" s="50"/>
      <c r="CM7" s="47"/>
      <c r="CN7" s="48"/>
      <c r="CO7" s="48"/>
      <c r="CP7" s="49">
        <v>43940</v>
      </c>
      <c r="CQ7" s="48"/>
      <c r="CR7" s="48"/>
      <c r="CS7" s="50"/>
      <c r="CT7" s="47"/>
      <c r="CU7" s="48"/>
      <c r="CV7" s="48"/>
      <c r="CW7" s="49">
        <v>43939</v>
      </c>
      <c r="CX7" s="48"/>
      <c r="CY7" s="48"/>
      <c r="CZ7" s="50"/>
      <c r="DA7" s="47"/>
      <c r="DB7" s="48"/>
      <c r="DC7" s="48"/>
      <c r="DD7" s="49">
        <v>43938</v>
      </c>
      <c r="DE7" s="48"/>
      <c r="DF7" s="48"/>
      <c r="DG7" s="50"/>
      <c r="DH7" s="47"/>
      <c r="DI7" s="48"/>
      <c r="DJ7" s="48"/>
      <c r="DK7" s="49">
        <v>43937</v>
      </c>
      <c r="DL7" s="48"/>
      <c r="DM7" s="48"/>
      <c r="DN7" s="50"/>
      <c r="DO7" s="47"/>
      <c r="DP7" s="48"/>
      <c r="DQ7" s="48"/>
      <c r="DR7" s="49">
        <v>43936</v>
      </c>
      <c r="DS7" s="48"/>
      <c r="DT7" s="48"/>
      <c r="DU7" s="50"/>
      <c r="DV7" s="47"/>
      <c r="DW7" s="48"/>
      <c r="DX7" s="48"/>
      <c r="DY7" s="49">
        <v>43935</v>
      </c>
      <c r="DZ7" s="48"/>
      <c r="EA7" s="48"/>
      <c r="EB7" s="50"/>
      <c r="EC7" s="47"/>
      <c r="ED7" s="48"/>
      <c r="EE7" s="48"/>
      <c r="EF7" s="49">
        <v>43934</v>
      </c>
      <c r="EG7" s="48"/>
      <c r="EH7" s="48"/>
      <c r="EI7" s="50"/>
      <c r="EJ7" s="47"/>
      <c r="EK7" s="48"/>
      <c r="EL7" s="48"/>
      <c r="EM7" s="49">
        <v>43933</v>
      </c>
      <c r="EN7" s="48"/>
      <c r="EO7" s="48"/>
      <c r="EP7" s="50"/>
      <c r="EQ7" s="47"/>
      <c r="ER7" s="48"/>
      <c r="ES7" s="48"/>
      <c r="ET7" s="49">
        <v>43932</v>
      </c>
      <c r="EU7" s="48"/>
      <c r="EV7" s="48"/>
      <c r="EW7" s="50"/>
      <c r="EX7" s="47"/>
      <c r="EY7" s="48"/>
      <c r="EZ7" s="48"/>
      <c r="FA7" s="49">
        <v>43931</v>
      </c>
      <c r="FB7" s="48"/>
      <c r="FC7" s="48"/>
      <c r="FD7" s="50"/>
      <c r="FE7" s="47"/>
      <c r="FF7" s="48"/>
      <c r="FG7" s="48"/>
      <c r="FH7" s="49">
        <v>43930</v>
      </c>
      <c r="FI7" s="48"/>
      <c r="FJ7" s="48"/>
      <c r="FK7" s="50"/>
      <c r="FL7" s="47"/>
      <c r="FM7" s="48"/>
      <c r="FN7" s="48"/>
      <c r="FO7" s="49">
        <v>43929</v>
      </c>
      <c r="FP7" s="48"/>
      <c r="FQ7" s="48"/>
      <c r="FR7" s="50"/>
      <c r="FS7" s="47"/>
      <c r="FT7" s="48"/>
      <c r="FU7" s="48"/>
      <c r="FV7" s="49">
        <v>43928</v>
      </c>
      <c r="FW7" s="48"/>
      <c r="FX7" s="48"/>
      <c r="FY7" s="50"/>
      <c r="FZ7" s="47"/>
      <c r="GA7" s="48"/>
      <c r="GB7" s="48"/>
      <c r="GC7" s="49">
        <v>43927</v>
      </c>
      <c r="GD7" s="48"/>
      <c r="GE7" s="48"/>
      <c r="GF7" s="50"/>
      <c r="GG7" s="47"/>
      <c r="GH7" s="48"/>
      <c r="GI7" s="48"/>
      <c r="GJ7" s="49">
        <v>43926</v>
      </c>
      <c r="GK7" s="48"/>
      <c r="GL7" s="48"/>
      <c r="GM7" s="50"/>
      <c r="GN7" s="47"/>
      <c r="GO7" s="48"/>
      <c r="GP7" s="48"/>
      <c r="GQ7" s="49">
        <v>43925</v>
      </c>
      <c r="GR7" s="48"/>
      <c r="GS7" s="48"/>
      <c r="GT7" s="50"/>
      <c r="GU7" s="47"/>
      <c r="GV7" s="48"/>
      <c r="GW7" s="48"/>
      <c r="GX7" s="49">
        <v>43924</v>
      </c>
      <c r="GY7" s="48"/>
      <c r="GZ7" s="48"/>
      <c r="HA7" s="50"/>
      <c r="HB7" s="47"/>
      <c r="HC7" s="48"/>
      <c r="HD7" s="48"/>
      <c r="HE7" s="49">
        <v>43923</v>
      </c>
      <c r="HF7" s="48"/>
      <c r="HG7" s="48"/>
      <c r="HH7" s="50"/>
      <c r="HI7" s="47"/>
      <c r="HJ7" s="48"/>
      <c r="HK7" s="48"/>
      <c r="HL7" s="49">
        <v>43922</v>
      </c>
      <c r="HM7" s="48"/>
      <c r="HN7" s="48"/>
      <c r="HO7" s="50"/>
      <c r="HP7" s="47"/>
      <c r="HQ7" s="48"/>
      <c r="HR7" s="48"/>
      <c r="HS7" s="49">
        <v>43921</v>
      </c>
      <c r="HT7" s="48"/>
      <c r="HU7" s="48"/>
      <c r="HV7" s="50"/>
      <c r="HW7" s="47"/>
      <c r="HX7" s="48"/>
      <c r="HY7" s="48"/>
      <c r="HZ7" s="49">
        <v>43920</v>
      </c>
      <c r="IA7" s="48"/>
      <c r="IB7" s="48"/>
      <c r="IC7" s="50"/>
      <c r="ID7" s="47"/>
      <c r="IE7" s="48"/>
      <c r="IF7" s="48"/>
      <c r="IG7" s="49">
        <v>43919</v>
      </c>
      <c r="IH7" s="48"/>
      <c r="II7" s="48"/>
      <c r="IJ7" s="50"/>
      <c r="IK7" s="18"/>
      <c r="IL7" s="15"/>
      <c r="IM7" s="32"/>
      <c r="IN7" s="15"/>
      <c r="IO7" s="32"/>
      <c r="IP7" s="15"/>
      <c r="IQ7" s="15"/>
      <c r="IR7" s="32"/>
      <c r="IS7" s="70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</row>
    <row r="8" spans="1:1235" x14ac:dyDescent="0.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43" t="s">
        <v>13</v>
      </c>
      <c r="O8" s="31" t="s">
        <v>61</v>
      </c>
      <c r="P8" s="44" t="s">
        <v>14</v>
      </c>
      <c r="Q8" s="31" t="s">
        <v>61</v>
      </c>
      <c r="R8" s="44" t="s">
        <v>15</v>
      </c>
      <c r="S8" s="44" t="s">
        <v>60</v>
      </c>
      <c r="T8" s="38" t="s">
        <v>61</v>
      </c>
      <c r="U8" s="43" t="s">
        <v>13</v>
      </c>
      <c r="V8" s="31" t="s">
        <v>61</v>
      </c>
      <c r="W8" s="44" t="s">
        <v>14</v>
      </c>
      <c r="X8" s="31" t="s">
        <v>61</v>
      </c>
      <c r="Y8" s="44" t="s">
        <v>15</v>
      </c>
      <c r="Z8" s="44" t="s">
        <v>60</v>
      </c>
      <c r="AA8" s="38" t="s">
        <v>61</v>
      </c>
      <c r="AB8" s="43" t="s">
        <v>13</v>
      </c>
      <c r="AC8" s="31" t="s">
        <v>61</v>
      </c>
      <c r="AD8" s="44" t="s">
        <v>14</v>
      </c>
      <c r="AE8" s="31" t="s">
        <v>61</v>
      </c>
      <c r="AF8" s="44" t="s">
        <v>15</v>
      </c>
      <c r="AG8" s="44" t="s">
        <v>60</v>
      </c>
      <c r="AH8" s="38" t="s">
        <v>61</v>
      </c>
      <c r="AI8" s="43" t="s">
        <v>13</v>
      </c>
      <c r="AJ8" s="31" t="s">
        <v>61</v>
      </c>
      <c r="AK8" s="44" t="s">
        <v>14</v>
      </c>
      <c r="AL8" s="31" t="s">
        <v>61</v>
      </c>
      <c r="AM8" s="44" t="s">
        <v>15</v>
      </c>
      <c r="AN8" s="44" t="s">
        <v>60</v>
      </c>
      <c r="AO8" s="38" t="s">
        <v>61</v>
      </c>
      <c r="AP8" s="43" t="s">
        <v>13</v>
      </c>
      <c r="AQ8" s="31" t="s">
        <v>61</v>
      </c>
      <c r="AR8" s="44" t="s">
        <v>14</v>
      </c>
      <c r="AS8" s="31" t="s">
        <v>61</v>
      </c>
      <c r="AT8" s="44" t="s">
        <v>15</v>
      </c>
      <c r="AU8" s="44" t="s">
        <v>60</v>
      </c>
      <c r="AV8" s="38" t="s">
        <v>61</v>
      </c>
      <c r="AW8" s="43" t="s">
        <v>13</v>
      </c>
      <c r="AX8" s="31" t="s">
        <v>61</v>
      </c>
      <c r="AY8" s="44" t="s">
        <v>14</v>
      </c>
      <c r="AZ8" s="31" t="s">
        <v>61</v>
      </c>
      <c r="BA8" s="44" t="s">
        <v>15</v>
      </c>
      <c r="BB8" s="44" t="s">
        <v>60</v>
      </c>
      <c r="BC8" s="38" t="s">
        <v>61</v>
      </c>
      <c r="BD8" s="43" t="s">
        <v>13</v>
      </c>
      <c r="BE8" s="31" t="s">
        <v>61</v>
      </c>
      <c r="BF8" s="44" t="s">
        <v>14</v>
      </c>
      <c r="BG8" s="31" t="s">
        <v>61</v>
      </c>
      <c r="BH8" s="44" t="s">
        <v>15</v>
      </c>
      <c r="BI8" s="44" t="s">
        <v>60</v>
      </c>
      <c r="BJ8" s="38" t="s">
        <v>61</v>
      </c>
      <c r="BK8" s="43" t="s">
        <v>13</v>
      </c>
      <c r="BL8" s="31" t="s">
        <v>61</v>
      </c>
      <c r="BM8" s="44" t="s">
        <v>14</v>
      </c>
      <c r="BN8" s="31" t="s">
        <v>61</v>
      </c>
      <c r="BO8" s="44" t="s">
        <v>15</v>
      </c>
      <c r="BP8" s="44" t="s">
        <v>60</v>
      </c>
      <c r="BQ8" s="38" t="s">
        <v>61</v>
      </c>
      <c r="BR8" s="43" t="s">
        <v>13</v>
      </c>
      <c r="BS8" s="31" t="s">
        <v>61</v>
      </c>
      <c r="BT8" s="44" t="s">
        <v>14</v>
      </c>
      <c r="BU8" s="31" t="s">
        <v>61</v>
      </c>
      <c r="BV8" s="44" t="s">
        <v>15</v>
      </c>
      <c r="BW8" s="44" t="s">
        <v>60</v>
      </c>
      <c r="BX8" s="38" t="s">
        <v>61</v>
      </c>
      <c r="BY8" s="43" t="s">
        <v>13</v>
      </c>
      <c r="BZ8" s="31" t="s">
        <v>61</v>
      </c>
      <c r="CA8" s="44" t="s">
        <v>14</v>
      </c>
      <c r="CB8" s="31" t="s">
        <v>61</v>
      </c>
      <c r="CC8" s="44" t="s">
        <v>15</v>
      </c>
      <c r="CD8" s="44" t="s">
        <v>60</v>
      </c>
      <c r="CE8" s="38" t="s">
        <v>61</v>
      </c>
      <c r="CF8" s="43" t="s">
        <v>13</v>
      </c>
      <c r="CG8" s="31" t="s">
        <v>61</v>
      </c>
      <c r="CH8" s="44" t="s">
        <v>14</v>
      </c>
      <c r="CI8" s="31" t="s">
        <v>61</v>
      </c>
      <c r="CJ8" s="44" t="s">
        <v>15</v>
      </c>
      <c r="CK8" s="44" t="s">
        <v>60</v>
      </c>
      <c r="CL8" s="38" t="s">
        <v>61</v>
      </c>
      <c r="CM8" s="43" t="s">
        <v>13</v>
      </c>
      <c r="CN8" s="31" t="s">
        <v>61</v>
      </c>
      <c r="CO8" s="44" t="s">
        <v>14</v>
      </c>
      <c r="CP8" s="31" t="s">
        <v>61</v>
      </c>
      <c r="CQ8" s="44" t="s">
        <v>15</v>
      </c>
      <c r="CR8" s="44" t="s">
        <v>60</v>
      </c>
      <c r="CS8" s="38" t="s">
        <v>61</v>
      </c>
      <c r="CT8" s="43" t="s">
        <v>13</v>
      </c>
      <c r="CU8" s="31" t="s">
        <v>61</v>
      </c>
      <c r="CV8" s="44" t="s">
        <v>14</v>
      </c>
      <c r="CW8" s="31" t="s">
        <v>61</v>
      </c>
      <c r="CX8" s="44" t="s">
        <v>15</v>
      </c>
      <c r="CY8" s="44" t="s">
        <v>60</v>
      </c>
      <c r="CZ8" s="38" t="s">
        <v>61</v>
      </c>
      <c r="DA8" s="43" t="s">
        <v>13</v>
      </c>
      <c r="DB8" s="31" t="s">
        <v>61</v>
      </c>
      <c r="DC8" s="44" t="s">
        <v>14</v>
      </c>
      <c r="DD8" s="31" t="s">
        <v>61</v>
      </c>
      <c r="DE8" s="44" t="s">
        <v>15</v>
      </c>
      <c r="DF8" s="44" t="s">
        <v>60</v>
      </c>
      <c r="DG8" s="38" t="s">
        <v>61</v>
      </c>
      <c r="DH8" s="43" t="s">
        <v>13</v>
      </c>
      <c r="DI8" s="31" t="s">
        <v>61</v>
      </c>
      <c r="DJ8" s="44" t="s">
        <v>14</v>
      </c>
      <c r="DK8" s="31" t="s">
        <v>61</v>
      </c>
      <c r="DL8" s="44" t="s">
        <v>15</v>
      </c>
      <c r="DM8" s="44" t="s">
        <v>60</v>
      </c>
      <c r="DN8" s="38" t="s">
        <v>61</v>
      </c>
      <c r="DO8" s="43" t="s">
        <v>13</v>
      </c>
      <c r="DP8" s="31" t="s">
        <v>61</v>
      </c>
      <c r="DQ8" s="44" t="s">
        <v>14</v>
      </c>
      <c r="DR8" s="31" t="s">
        <v>61</v>
      </c>
      <c r="DS8" s="44" t="s">
        <v>15</v>
      </c>
      <c r="DT8" s="44" t="s">
        <v>60</v>
      </c>
      <c r="DU8" s="38" t="s">
        <v>61</v>
      </c>
      <c r="DV8" s="43" t="s">
        <v>13</v>
      </c>
      <c r="DW8" s="31" t="s">
        <v>61</v>
      </c>
      <c r="DX8" s="44" t="s">
        <v>14</v>
      </c>
      <c r="DY8" s="31" t="s">
        <v>61</v>
      </c>
      <c r="DZ8" s="44" t="s">
        <v>15</v>
      </c>
      <c r="EA8" s="44" t="s">
        <v>60</v>
      </c>
      <c r="EB8" s="38" t="s">
        <v>61</v>
      </c>
      <c r="EC8" s="43" t="s">
        <v>13</v>
      </c>
      <c r="ED8" s="31" t="s">
        <v>61</v>
      </c>
      <c r="EE8" s="44" t="s">
        <v>14</v>
      </c>
      <c r="EF8" s="31" t="s">
        <v>61</v>
      </c>
      <c r="EG8" s="44" t="s">
        <v>15</v>
      </c>
      <c r="EH8" s="44" t="s">
        <v>60</v>
      </c>
      <c r="EI8" s="38" t="s">
        <v>61</v>
      </c>
      <c r="EJ8" s="43" t="s">
        <v>13</v>
      </c>
      <c r="EK8" s="31" t="s">
        <v>61</v>
      </c>
      <c r="EL8" s="44" t="s">
        <v>14</v>
      </c>
      <c r="EM8" s="31" t="s">
        <v>61</v>
      </c>
      <c r="EN8" s="44" t="s">
        <v>15</v>
      </c>
      <c r="EO8" s="44" t="s">
        <v>60</v>
      </c>
      <c r="EP8" s="38" t="s">
        <v>61</v>
      </c>
      <c r="EQ8" s="43" t="s">
        <v>13</v>
      </c>
      <c r="ER8" s="31" t="s">
        <v>61</v>
      </c>
      <c r="ES8" s="44" t="s">
        <v>14</v>
      </c>
      <c r="ET8" s="31" t="s">
        <v>61</v>
      </c>
      <c r="EU8" s="44" t="s">
        <v>15</v>
      </c>
      <c r="EV8" s="44" t="s">
        <v>60</v>
      </c>
      <c r="EW8" s="38" t="s">
        <v>61</v>
      </c>
      <c r="EX8" s="43" t="s">
        <v>13</v>
      </c>
      <c r="EY8" s="31" t="s">
        <v>61</v>
      </c>
      <c r="EZ8" s="44" t="s">
        <v>14</v>
      </c>
      <c r="FA8" s="31" t="s">
        <v>61</v>
      </c>
      <c r="FB8" s="44" t="s">
        <v>15</v>
      </c>
      <c r="FC8" s="44" t="s">
        <v>60</v>
      </c>
      <c r="FD8" s="38" t="s">
        <v>61</v>
      </c>
      <c r="FE8" s="43" t="s">
        <v>13</v>
      </c>
      <c r="FF8" s="31" t="s">
        <v>61</v>
      </c>
      <c r="FG8" s="44" t="s">
        <v>14</v>
      </c>
      <c r="FH8" s="31" t="s">
        <v>61</v>
      </c>
      <c r="FI8" s="44" t="s">
        <v>15</v>
      </c>
      <c r="FJ8" s="44" t="s">
        <v>60</v>
      </c>
      <c r="FK8" s="38" t="s">
        <v>61</v>
      </c>
      <c r="FL8" s="43" t="s">
        <v>13</v>
      </c>
      <c r="FM8" s="31" t="s">
        <v>61</v>
      </c>
      <c r="FN8" s="44" t="s">
        <v>14</v>
      </c>
      <c r="FO8" s="31" t="s">
        <v>61</v>
      </c>
      <c r="FP8" s="44" t="s">
        <v>15</v>
      </c>
      <c r="FQ8" s="44" t="s">
        <v>60</v>
      </c>
      <c r="FR8" s="38" t="s">
        <v>61</v>
      </c>
      <c r="FS8" s="43" t="s">
        <v>13</v>
      </c>
      <c r="FT8" s="31" t="s">
        <v>61</v>
      </c>
      <c r="FU8" s="44" t="s">
        <v>14</v>
      </c>
      <c r="FV8" s="31" t="s">
        <v>61</v>
      </c>
      <c r="FW8" s="44" t="s">
        <v>15</v>
      </c>
      <c r="FX8" s="44" t="s">
        <v>60</v>
      </c>
      <c r="FY8" s="38" t="s">
        <v>61</v>
      </c>
      <c r="FZ8" s="43" t="s">
        <v>13</v>
      </c>
      <c r="GA8" s="31" t="s">
        <v>61</v>
      </c>
      <c r="GB8" s="44" t="s">
        <v>14</v>
      </c>
      <c r="GC8" s="31" t="s">
        <v>61</v>
      </c>
      <c r="GD8" s="44" t="s">
        <v>15</v>
      </c>
      <c r="GE8" s="44" t="s">
        <v>60</v>
      </c>
      <c r="GF8" s="38" t="s">
        <v>61</v>
      </c>
      <c r="GG8" s="43" t="s">
        <v>13</v>
      </c>
      <c r="GH8" s="31" t="s">
        <v>61</v>
      </c>
      <c r="GI8" s="44" t="s">
        <v>14</v>
      </c>
      <c r="GJ8" s="31" t="s">
        <v>61</v>
      </c>
      <c r="GK8" s="44" t="s">
        <v>15</v>
      </c>
      <c r="GL8" s="44" t="s">
        <v>60</v>
      </c>
      <c r="GM8" s="38" t="s">
        <v>61</v>
      </c>
      <c r="GN8" s="43" t="s">
        <v>13</v>
      </c>
      <c r="GO8" s="31" t="s">
        <v>61</v>
      </c>
      <c r="GP8" s="44" t="s">
        <v>14</v>
      </c>
      <c r="GQ8" s="31" t="s">
        <v>61</v>
      </c>
      <c r="GR8" s="44" t="s">
        <v>15</v>
      </c>
      <c r="GS8" s="44" t="s">
        <v>60</v>
      </c>
      <c r="GT8" s="38" t="s">
        <v>61</v>
      </c>
      <c r="GU8" s="43" t="s">
        <v>13</v>
      </c>
      <c r="GV8" s="31" t="s">
        <v>61</v>
      </c>
      <c r="GW8" s="44" t="s">
        <v>14</v>
      </c>
      <c r="GX8" s="31" t="s">
        <v>61</v>
      </c>
      <c r="GY8" s="44" t="s">
        <v>15</v>
      </c>
      <c r="GZ8" s="44" t="s">
        <v>60</v>
      </c>
      <c r="HA8" s="38" t="s">
        <v>61</v>
      </c>
      <c r="HB8" s="43" t="s">
        <v>13</v>
      </c>
      <c r="HC8" s="31" t="s">
        <v>61</v>
      </c>
      <c r="HD8" s="44" t="s">
        <v>14</v>
      </c>
      <c r="HE8" s="31" t="s">
        <v>61</v>
      </c>
      <c r="HF8" s="44" t="s">
        <v>15</v>
      </c>
      <c r="HG8" s="44" t="s">
        <v>60</v>
      </c>
      <c r="HH8" s="38" t="s">
        <v>61</v>
      </c>
      <c r="HI8" s="43" t="s">
        <v>13</v>
      </c>
      <c r="HJ8" s="31" t="s">
        <v>61</v>
      </c>
      <c r="HK8" s="44" t="s">
        <v>14</v>
      </c>
      <c r="HL8" s="31" t="s">
        <v>61</v>
      </c>
      <c r="HM8" s="44" t="s">
        <v>15</v>
      </c>
      <c r="HN8" s="44" t="s">
        <v>60</v>
      </c>
      <c r="HO8" s="38" t="s">
        <v>61</v>
      </c>
      <c r="HP8" s="43" t="s">
        <v>13</v>
      </c>
      <c r="HQ8" s="31" t="s">
        <v>61</v>
      </c>
      <c r="HR8" s="44" t="s">
        <v>14</v>
      </c>
      <c r="HS8" s="31" t="s">
        <v>61</v>
      </c>
      <c r="HT8" s="44" t="s">
        <v>15</v>
      </c>
      <c r="HU8" s="44" t="s">
        <v>60</v>
      </c>
      <c r="HV8" s="38" t="s">
        <v>61</v>
      </c>
      <c r="HW8" s="43" t="s">
        <v>13</v>
      </c>
      <c r="HX8" s="31" t="s">
        <v>61</v>
      </c>
      <c r="HY8" s="44" t="s">
        <v>14</v>
      </c>
      <c r="HZ8" s="31" t="s">
        <v>61</v>
      </c>
      <c r="IA8" s="44" t="s">
        <v>15</v>
      </c>
      <c r="IB8" s="44" t="s">
        <v>60</v>
      </c>
      <c r="IC8" s="38" t="s">
        <v>61</v>
      </c>
      <c r="ID8" s="43" t="s">
        <v>13</v>
      </c>
      <c r="IE8" s="31" t="s">
        <v>61</v>
      </c>
      <c r="IF8" s="44" t="s">
        <v>14</v>
      </c>
      <c r="IG8" s="31" t="s">
        <v>61</v>
      </c>
      <c r="IH8" s="44" t="s">
        <v>15</v>
      </c>
      <c r="II8" s="44" t="s">
        <v>60</v>
      </c>
      <c r="IJ8" s="38" t="s">
        <v>61</v>
      </c>
      <c r="IL8" s="15"/>
      <c r="IM8" s="32"/>
      <c r="IN8" s="15"/>
      <c r="IO8" s="32"/>
      <c r="IP8" s="15"/>
      <c r="IQ8" s="15"/>
      <c r="IR8" s="32"/>
      <c r="IS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</row>
    <row r="9" spans="1:1235" x14ac:dyDescent="0.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1</v>
      </c>
      <c r="I9" s="32">
        <f t="shared" ref="I9:I13" si="4">H9/H$21*100</f>
        <v>2.6852846401718582E-2</v>
      </c>
      <c r="J9" s="15">
        <v>1</v>
      </c>
      <c r="K9" s="32">
        <f t="shared" ref="K9:K13" si="5">J9/J$21*100</f>
        <v>3.4293552812071325E-2</v>
      </c>
      <c r="L9" s="15"/>
      <c r="M9" s="15">
        <f t="shared" ref="M9:M13" si="6">SUM(H9+J9+L9)</f>
        <v>2</v>
      </c>
      <c r="N9" s="15">
        <v>1</v>
      </c>
      <c r="O9" s="32">
        <f t="shared" ref="O9:O13" si="7">N9/N$21*100</f>
        <v>2.7048958615093318E-2</v>
      </c>
      <c r="P9" s="15">
        <v>1</v>
      </c>
      <c r="Q9" s="32">
        <f t="shared" ref="Q9:Q13" si="8">P9/P$21*100</f>
        <v>3.4855350296270481E-2</v>
      </c>
      <c r="R9" s="15"/>
      <c r="S9" s="15">
        <f t="shared" ref="S9:S13" si="9">SUM(N9+P9+R9)</f>
        <v>2</v>
      </c>
      <c r="T9" s="39">
        <f t="shared" ref="T9:T13" si="10">S9/S$21*100</f>
        <v>3.0459945172098692E-2</v>
      </c>
      <c r="U9" s="15">
        <v>0</v>
      </c>
      <c r="V9" s="32">
        <f t="shared" ref="V9:V13" si="11">U9/U$21*100</f>
        <v>0</v>
      </c>
      <c r="W9" s="15">
        <v>1</v>
      </c>
      <c r="X9" s="32">
        <f t="shared" ref="X9:X13" si="12">W9/W$21*100</f>
        <v>3.5385704175513094E-2</v>
      </c>
      <c r="Y9" s="15"/>
      <c r="Z9" s="15">
        <f t="shared" ref="Z9:Z13" si="13">SUM(U9+W9+Y9)</f>
        <v>1</v>
      </c>
      <c r="AA9" s="39">
        <f t="shared" ref="AA9:AA13" si="14">Z9/Z$21*100</f>
        <v>1.5451174289245981E-2</v>
      </c>
      <c r="AB9" s="15">
        <v>0</v>
      </c>
      <c r="AC9" s="32">
        <f t="shared" ref="AC9:AC13" si="15">AB9/AB$21*100</f>
        <v>0</v>
      </c>
      <c r="AD9" s="15">
        <v>1</v>
      </c>
      <c r="AE9" s="32">
        <f t="shared" ref="AE9:AE13" si="16">AD9/AD$21*100</f>
        <v>3.6443148688046649E-2</v>
      </c>
      <c r="AF9" s="15"/>
      <c r="AG9" s="15">
        <f t="shared" ref="AG9:AG13" si="17">SUM(AB9+AD9+AF9)</f>
        <v>1</v>
      </c>
      <c r="AH9" s="39">
        <f t="shared" ref="AH9:AH13" si="18">AG9/AG$21*100</f>
        <v>1.5928639694170119E-2</v>
      </c>
      <c r="AI9" s="15">
        <v>0</v>
      </c>
      <c r="AJ9" s="32">
        <f t="shared" ref="AJ9:AJ13" si="19">AI9/AI$21*100</f>
        <v>0</v>
      </c>
      <c r="AK9" s="15">
        <v>1</v>
      </c>
      <c r="AL9" s="32">
        <f t="shared" ref="AL9:AL13" si="20">AK9/AK$21*100</f>
        <v>3.7495313085864269E-2</v>
      </c>
      <c r="AM9" s="15"/>
      <c r="AN9" s="15">
        <f t="shared" ref="AN9:AN13" si="21">SUM(AI9+AK9+AM9)</f>
        <v>1</v>
      </c>
      <c r="AO9" s="39">
        <f t="shared" ref="AO9:AO13" si="22">AN9/AN$21*100</f>
        <v>1.636929120969062E-2</v>
      </c>
      <c r="AP9" s="15">
        <v>0</v>
      </c>
      <c r="AQ9" s="32">
        <f t="shared" ref="AQ9:AQ13" si="23">AP9/AP$21*100</f>
        <v>0</v>
      </c>
      <c r="AR9" s="15">
        <v>1</v>
      </c>
      <c r="AS9" s="32">
        <f t="shared" ref="AS9:AS13" si="24">AR9/AR$21*100</f>
        <v>3.901677721420211E-2</v>
      </c>
      <c r="AT9" s="15"/>
      <c r="AU9" s="15">
        <f t="shared" ref="AU9:AU13" si="25">SUM(AP9+AR9+AT9)</f>
        <v>1</v>
      </c>
      <c r="AV9" s="39">
        <f t="shared" ref="AV9:AV13" si="26">AU9/AU$21*100</f>
        <v>1.6929067208396816E-2</v>
      </c>
      <c r="AW9" s="15">
        <v>0</v>
      </c>
      <c r="AX9" s="32">
        <f t="shared" ref="AX9:AX13" si="27">AW9/AW$21*100</f>
        <v>0</v>
      </c>
      <c r="AY9" s="15">
        <v>1</v>
      </c>
      <c r="AZ9" s="32">
        <f t="shared" ref="AZ9:AZ13" si="28">AY9/AY$21*100</f>
        <v>4.0290088638195005E-2</v>
      </c>
      <c r="BA9" s="15"/>
      <c r="BB9" s="15">
        <f t="shared" ref="BB9:BB13" si="29">SUM(AW9+AY9+BA9)</f>
        <v>1</v>
      </c>
      <c r="BC9" s="39">
        <f t="shared" ref="BC9:BC13" si="30">BB9/BB$21*100</f>
        <v>1.7409470752089137E-2</v>
      </c>
      <c r="BD9" s="140">
        <v>171</v>
      </c>
      <c r="BE9" s="141">
        <f>BD9/BD$21*100</f>
        <v>5.6231502795133181</v>
      </c>
      <c r="BF9" s="138">
        <v>58</v>
      </c>
      <c r="BG9" s="141">
        <f>BF9/BF$21*100</f>
        <v>2.5494505494505497</v>
      </c>
      <c r="BH9" s="138"/>
      <c r="BI9" s="138">
        <f>SUM(BD9+BF9+BH14)</f>
        <v>229</v>
      </c>
      <c r="BJ9" s="139">
        <f>BI9/BI$21*100</f>
        <v>4.3077501881113616</v>
      </c>
      <c r="BK9" s="140">
        <v>170</v>
      </c>
      <c r="BL9" s="141">
        <f>BK9/BK$21*100</f>
        <v>5.7941376959781872</v>
      </c>
      <c r="BM9" s="138">
        <v>56</v>
      </c>
      <c r="BN9" s="141">
        <f>BM9/BM$21*100</f>
        <v>2.5974025974025974</v>
      </c>
      <c r="BO9" s="138"/>
      <c r="BP9" s="138">
        <f>SUM(BK9+BM9+BO14)</f>
        <v>226</v>
      </c>
      <c r="BQ9" s="139">
        <f>BP9/BP$21*100</f>
        <v>4.4400785854616895</v>
      </c>
      <c r="BR9" s="140">
        <v>163</v>
      </c>
      <c r="BS9" s="141">
        <f>BR9/BR$21*100</f>
        <v>5.8193502320599784</v>
      </c>
      <c r="BT9" s="138">
        <v>60</v>
      </c>
      <c r="BU9" s="141">
        <f>BT9/BT$21*100</f>
        <v>2.892960462873674</v>
      </c>
      <c r="BV9" s="138"/>
      <c r="BW9" s="138">
        <f>SUM(BR9+BT9+BV14)</f>
        <v>223</v>
      </c>
      <c r="BX9" s="139">
        <f>BW9/BW$21*100</f>
        <v>4.574358974358975</v>
      </c>
      <c r="BY9" s="140">
        <v>157</v>
      </c>
      <c r="BZ9" s="141">
        <f>BY9/BY$21*100</f>
        <v>5.8889722430607652</v>
      </c>
      <c r="CA9" s="138">
        <v>50</v>
      </c>
      <c r="CB9" s="141">
        <f>CA9/CA$21*100</f>
        <v>2.5920165889061693</v>
      </c>
      <c r="CC9" s="138"/>
      <c r="CD9" s="138">
        <f>SUM(BY9+CA9+CC14)</f>
        <v>207</v>
      </c>
      <c r="CE9" s="139">
        <f>CD9/CD$21*100</f>
        <v>4.5048966267682262</v>
      </c>
      <c r="CF9" s="140">
        <v>151</v>
      </c>
      <c r="CG9" s="141">
        <f>CF9/CF$21*100</f>
        <v>5.9007424775302848</v>
      </c>
      <c r="CH9" s="138">
        <v>50</v>
      </c>
      <c r="CI9" s="141">
        <f>CH9/CH$21*100</f>
        <v>2.7144408251900112</v>
      </c>
      <c r="CJ9" s="138"/>
      <c r="CK9" s="138">
        <f>SUM(CF9+CH9+CJ14)</f>
        <v>201</v>
      </c>
      <c r="CL9" s="139">
        <f>CK9/CK$21*100</f>
        <v>4.5671438309475123</v>
      </c>
      <c r="CM9" s="140">
        <v>148</v>
      </c>
      <c r="CN9" s="141">
        <f>CM9/CM$21*100</f>
        <v>5.9533386967015289</v>
      </c>
      <c r="CO9" s="138">
        <v>47</v>
      </c>
      <c r="CP9" s="141">
        <f>CO9/CO$21*100</f>
        <v>2.6038781163434903</v>
      </c>
      <c r="CQ9" s="138"/>
      <c r="CR9" s="138">
        <f>SUM(CM9+CO9+CQ14)</f>
        <v>195</v>
      </c>
      <c r="CS9" s="139">
        <f>CR9/CR$21*100</f>
        <v>4.5443952458634351</v>
      </c>
      <c r="CT9" s="140">
        <v>136</v>
      </c>
      <c r="CU9" s="141">
        <f>CT9/CT$21*100</f>
        <v>5.711885762284755</v>
      </c>
      <c r="CV9" s="138">
        <v>44</v>
      </c>
      <c r="CW9" s="141">
        <f>CV9/CV$21*100</f>
        <v>2.5507246376811592</v>
      </c>
      <c r="CX9" s="138"/>
      <c r="CY9" s="138">
        <f>SUM(CT9+CV9+CX14)</f>
        <v>180</v>
      </c>
      <c r="CZ9" s="139">
        <f>CY9/CY$21*100</f>
        <v>4.3838285435947393</v>
      </c>
      <c r="DA9" s="140">
        <v>129</v>
      </c>
      <c r="DB9" s="141">
        <f>DA9/DA$21*100</f>
        <v>5.7743957027752906</v>
      </c>
      <c r="DC9" s="138">
        <v>41</v>
      </c>
      <c r="DD9" s="141">
        <f>DC9/DC$21*100</f>
        <v>2.5168815224063845</v>
      </c>
      <c r="DE9" s="138"/>
      <c r="DF9" s="138">
        <f>SUM(DA9+DC9+DE14)</f>
        <v>170</v>
      </c>
      <c r="DG9" s="139">
        <f>DF9/DF$21*100</f>
        <v>4.4007248252653373</v>
      </c>
      <c r="DH9" s="140">
        <v>123</v>
      </c>
      <c r="DI9" s="141">
        <f>DH9/DH$21*100</f>
        <v>5.9305689488910316</v>
      </c>
      <c r="DJ9" s="138">
        <v>39</v>
      </c>
      <c r="DK9" s="141">
        <f>DJ9/DJ$21*100</f>
        <v>2.620967741935484</v>
      </c>
      <c r="DL9" s="138"/>
      <c r="DM9" s="138">
        <f>SUM(DH9+DJ9+DL14)</f>
        <v>162</v>
      </c>
      <c r="DN9" s="139">
        <f>DM9/DM$21*100</f>
        <v>4.5480067377877598</v>
      </c>
      <c r="DO9" s="140">
        <v>115</v>
      </c>
      <c r="DP9" s="141">
        <f>DO9/DO$21*100</f>
        <v>6.0304142632406927</v>
      </c>
      <c r="DQ9" s="138">
        <v>35</v>
      </c>
      <c r="DR9" s="141">
        <f>DQ9/DQ$21*100</f>
        <v>2.608047690014903</v>
      </c>
      <c r="DS9" s="138"/>
      <c r="DT9" s="138">
        <f>SUM(DO9+DQ9+DS14)</f>
        <v>150</v>
      </c>
      <c r="DU9" s="139">
        <f>DT9/DT$21*100</f>
        <v>4.6168051708217916</v>
      </c>
      <c r="DV9" s="140">
        <v>109</v>
      </c>
      <c r="DW9" s="141">
        <f>DV9/DV$21*100</f>
        <v>6.2072892938496587</v>
      </c>
      <c r="DX9" s="138">
        <v>33</v>
      </c>
      <c r="DY9" s="141">
        <f>DX9/DX$21*100</f>
        <v>2.7295285359801489</v>
      </c>
      <c r="DZ9" s="138"/>
      <c r="EA9" s="138">
        <f>SUM(DV9+DX9+DZ14)</f>
        <v>142</v>
      </c>
      <c r="EB9" s="139">
        <f>EA9/EA$21*100</f>
        <v>4.789207419898819</v>
      </c>
      <c r="EC9" s="140">
        <v>101</v>
      </c>
      <c r="ED9" s="141">
        <f>EC9/EC$21*100</f>
        <v>6.09167671893848</v>
      </c>
      <c r="EE9" s="138">
        <v>33</v>
      </c>
      <c r="EF9" s="141">
        <f>EE9/EE$21*100</f>
        <v>2.9074889867841409</v>
      </c>
      <c r="EG9" s="138"/>
      <c r="EH9" s="138">
        <f>SUM(EC9+EE9+EG14)</f>
        <v>134</v>
      </c>
      <c r="EI9" s="139">
        <f>EH9/EH$21*100</f>
        <v>4.797708557107053</v>
      </c>
      <c r="EJ9" s="140">
        <v>97</v>
      </c>
      <c r="EK9" s="141">
        <f>EJ9/EJ$21*100</f>
        <v>6.0929648241206031</v>
      </c>
      <c r="EL9" s="138">
        <v>31</v>
      </c>
      <c r="EM9" s="141">
        <f>EL9/EL$21*100</f>
        <v>2.8810408921933086</v>
      </c>
      <c r="EN9" s="138"/>
      <c r="EO9" s="138">
        <f>SUM(EJ9+EL9+EN14)</f>
        <v>128</v>
      </c>
      <c r="EP9" s="139">
        <f>EO9/EO$21*100</f>
        <v>4.7976011994003001</v>
      </c>
      <c r="EQ9" s="140">
        <v>93</v>
      </c>
      <c r="ER9" s="141">
        <f>EQ9/EQ$21*100</f>
        <v>6.1103810775295662</v>
      </c>
      <c r="ES9" s="138">
        <v>31</v>
      </c>
      <c r="ET9" s="141">
        <f>ES9/ES$21*100</f>
        <v>3.0451866404715129</v>
      </c>
      <c r="EU9" s="138"/>
      <c r="EV9" s="138">
        <f>SUM(EQ9+ES9+EU14)</f>
        <v>124</v>
      </c>
      <c r="EW9" s="139">
        <f>EV9/EV$21*100</f>
        <v>4.8818897637795278</v>
      </c>
      <c r="EX9" s="140">
        <v>87</v>
      </c>
      <c r="EY9" s="141">
        <f>EX9/EX$21*100</f>
        <v>6.1009817671809259</v>
      </c>
      <c r="EZ9" s="138">
        <v>29</v>
      </c>
      <c r="FA9" s="141">
        <f>EZ9/EZ$21*100</f>
        <v>3.0752916224814424</v>
      </c>
      <c r="FB9" s="138"/>
      <c r="FC9" s="138">
        <f>SUM(EX9+EZ9+FB14)</f>
        <v>116</v>
      </c>
      <c r="FD9" s="139">
        <f>FC9/FC$21*100</f>
        <v>4.8965808357956941</v>
      </c>
      <c r="FE9" s="140">
        <v>76</v>
      </c>
      <c r="FF9" s="141">
        <f>FE9/FE$21*100</f>
        <v>5.9097978227060652</v>
      </c>
      <c r="FG9" s="138">
        <v>26</v>
      </c>
      <c r="FH9" s="141">
        <f>FG9/FG$21*100</f>
        <v>3.1823745410036719</v>
      </c>
      <c r="FI9" s="138"/>
      <c r="FJ9" s="138">
        <f>SUM(FE9+FG9+FI14)</f>
        <v>102</v>
      </c>
      <c r="FK9" s="139">
        <f>FJ9/FJ$21*100</f>
        <v>4.8502139800285313</v>
      </c>
      <c r="FL9" s="140">
        <v>67</v>
      </c>
      <c r="FM9" s="141">
        <f>FL9/FL$21*100</f>
        <v>5.8210251954821892</v>
      </c>
      <c r="FN9" s="138">
        <v>20</v>
      </c>
      <c r="FO9" s="141">
        <f>FN9/FN$21*100</f>
        <v>2.8328611898017</v>
      </c>
      <c r="FP9" s="138"/>
      <c r="FQ9" s="138">
        <f>SUM(FL9+FN9+FP14)</f>
        <v>87</v>
      </c>
      <c r="FR9" s="139">
        <f>FQ9/FQ$21*100</f>
        <v>4.6849757673667201</v>
      </c>
      <c r="FS9" s="140">
        <v>60</v>
      </c>
      <c r="FT9" s="141">
        <f>FS9/FS$21*100</f>
        <v>5.928853754940711</v>
      </c>
      <c r="FU9" s="138">
        <v>14</v>
      </c>
      <c r="FV9" s="141">
        <f>FU9/FU$21*100</f>
        <v>2.3648648648648649</v>
      </c>
      <c r="FW9" s="138"/>
      <c r="FX9" s="138">
        <f>SUM(FS9+FU9+FW14)</f>
        <v>74</v>
      </c>
      <c r="FY9" s="139">
        <f>FX9/FX$21*100</f>
        <v>4.6134663341645883</v>
      </c>
      <c r="FZ9" s="140">
        <v>58</v>
      </c>
      <c r="GA9" s="141">
        <f>FZ9/FZ$21*100</f>
        <v>6.3526834611171967</v>
      </c>
      <c r="GB9" s="138">
        <v>14</v>
      </c>
      <c r="GC9" s="141">
        <f>GB9/GB$21*100</f>
        <v>2.7027027027027026</v>
      </c>
      <c r="GD9" s="138"/>
      <c r="GE9" s="138">
        <f>SUM(FZ9+GB9+GD14)</f>
        <v>72</v>
      </c>
      <c r="GF9" s="139">
        <f>GE9/GE$21*100</f>
        <v>5.0314465408805038</v>
      </c>
      <c r="GG9" s="140">
        <v>53</v>
      </c>
      <c r="GH9" s="141">
        <f>GG9/GG$21*100</f>
        <v>6.2279670975323151</v>
      </c>
      <c r="GI9" s="138">
        <v>15</v>
      </c>
      <c r="GJ9" s="141">
        <f>GI9/GI$21*100</f>
        <v>3.0737704918032787</v>
      </c>
      <c r="GK9" s="138"/>
      <c r="GL9" s="138">
        <f>SUM(GG9+GI9+GK14)</f>
        <v>68</v>
      </c>
      <c r="GM9" s="139">
        <f>GL9/GL$21*100</f>
        <v>5.078416728902166</v>
      </c>
      <c r="GN9" s="140">
        <v>48</v>
      </c>
      <c r="GO9" s="141">
        <f>GN9/GN$21*100</f>
        <v>6.3745019920318722</v>
      </c>
      <c r="GP9" s="138">
        <v>9</v>
      </c>
      <c r="GQ9" s="141">
        <f>GP9/GP$21*100</f>
        <v>2.2332506203473943</v>
      </c>
      <c r="GR9" s="138"/>
      <c r="GS9" s="138">
        <f>SUM(GN9+GP9+GR14)</f>
        <v>57</v>
      </c>
      <c r="GT9" s="139">
        <f>GS9/GS$21*100</f>
        <v>4.9307958477508649</v>
      </c>
      <c r="GU9" s="140">
        <v>46</v>
      </c>
      <c r="GV9" s="141">
        <f>GU9/GU$21*100</f>
        <v>6.9591527987897122</v>
      </c>
      <c r="GW9" s="138">
        <v>9</v>
      </c>
      <c r="GX9" s="141">
        <f>GW9/GW$21*100</f>
        <v>2.5495750708215295</v>
      </c>
      <c r="GY9" s="138"/>
      <c r="GZ9" s="138">
        <f>SUM(GU9+GW9+GY14)</f>
        <v>55</v>
      </c>
      <c r="HA9" s="139">
        <f>GZ9/GZ$21*100</f>
        <v>5.4240631163708084</v>
      </c>
      <c r="HB9" s="140">
        <v>39</v>
      </c>
      <c r="HC9" s="141">
        <f>HB9/HB$21*100</f>
        <v>6.8783068783068781</v>
      </c>
      <c r="HD9" s="138">
        <v>9</v>
      </c>
      <c r="HE9" s="141">
        <f>HD9/HD$21*100</f>
        <v>2.9702970297029703</v>
      </c>
      <c r="HF9" s="138"/>
      <c r="HG9" s="138">
        <f>SUM(HB9+HD9+HF14)</f>
        <v>48</v>
      </c>
      <c r="HH9" s="139">
        <f>HG9/HG$21*100</f>
        <v>5.5172413793103452</v>
      </c>
      <c r="HI9" s="140">
        <v>35</v>
      </c>
      <c r="HJ9" s="141">
        <f>HI9/HI$21*100</f>
        <v>7.3068893528183718</v>
      </c>
      <c r="HK9" s="138">
        <v>7</v>
      </c>
      <c r="HL9" s="141">
        <f>HK9/HK$21*100</f>
        <v>2.788844621513944</v>
      </c>
      <c r="HM9" s="138"/>
      <c r="HN9" s="138">
        <f>SUM(HI9+HK9+HM14)</f>
        <v>42</v>
      </c>
      <c r="HO9" s="139">
        <f>HN9/HN$21*100</f>
        <v>5.7534246575342465</v>
      </c>
      <c r="HP9" s="140">
        <v>26</v>
      </c>
      <c r="HQ9" s="141">
        <f>HP9/HP$21*100</f>
        <v>6.7885117493472595</v>
      </c>
      <c r="HR9" s="138">
        <v>5</v>
      </c>
      <c r="HS9" s="141">
        <f>HR9/HR$21*100</f>
        <v>2.5252525252525251</v>
      </c>
      <c r="HT9" s="138"/>
      <c r="HU9" s="138">
        <f>SUM(HP9+HR9+HT14)</f>
        <v>31</v>
      </c>
      <c r="HV9" s="139">
        <f>HU9/HU$21*100</f>
        <v>5.3356282271944924</v>
      </c>
      <c r="HW9" s="140">
        <v>22</v>
      </c>
      <c r="HX9" s="141">
        <f>HW9/HW$21*100</f>
        <v>7.2847682119205297</v>
      </c>
      <c r="HY9" s="138">
        <v>4</v>
      </c>
      <c r="HZ9" s="141">
        <f>HY9/HY$21*100</f>
        <v>2.6490066225165565</v>
      </c>
      <c r="IA9" s="138"/>
      <c r="IB9" s="138">
        <f>SUM(HW9+HY9+IA14)</f>
        <v>26</v>
      </c>
      <c r="IC9" s="139">
        <f>IB9/IB$21*100</f>
        <v>5.739514348785872</v>
      </c>
      <c r="ID9" s="69">
        <v>0</v>
      </c>
      <c r="IE9" s="32">
        <f t="shared" ref="IE9:IE12" si="31">ID9/ID$21*100</f>
        <v>0</v>
      </c>
      <c r="IF9" s="68">
        <v>0</v>
      </c>
      <c r="IG9" s="32">
        <f t="shared" ref="IG9:IG14" si="32">IF9/IF$21*100</f>
        <v>0</v>
      </c>
      <c r="IH9" s="68"/>
      <c r="II9" s="15">
        <f t="shared" ref="II9:II14" si="33">SUM(ID9+IF9+IH9)</f>
        <v>0</v>
      </c>
      <c r="IJ9" s="39">
        <f t="shared" ref="IJ9:IJ14" si="34">II9/II$21*100</f>
        <v>0</v>
      </c>
      <c r="IL9" s="15"/>
      <c r="IM9" s="32"/>
      <c r="IN9" s="15"/>
      <c r="IO9" s="32"/>
      <c r="IP9" s="15"/>
      <c r="IQ9" s="15"/>
      <c r="IR9" s="32"/>
      <c r="IS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</row>
    <row r="10" spans="1:1235" x14ac:dyDescent="0.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2.6852846401718582E-2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15">
        <v>1</v>
      </c>
      <c r="O10" s="32">
        <f t="shared" si="7"/>
        <v>2.7048958615093318E-2</v>
      </c>
      <c r="P10" s="15">
        <v>0</v>
      </c>
      <c r="Q10" s="32">
        <f t="shared" si="8"/>
        <v>0</v>
      </c>
      <c r="R10" s="15"/>
      <c r="S10" s="15">
        <f t="shared" si="9"/>
        <v>1</v>
      </c>
      <c r="T10" s="39">
        <f t="shared" si="10"/>
        <v>1.5229972586049346E-2</v>
      </c>
      <c r="U10" s="15">
        <v>1</v>
      </c>
      <c r="V10" s="32">
        <f t="shared" si="11"/>
        <v>2.7427317608337907E-2</v>
      </c>
      <c r="W10" s="15">
        <v>0</v>
      </c>
      <c r="X10" s="32">
        <f t="shared" si="12"/>
        <v>0</v>
      </c>
      <c r="Y10" s="15"/>
      <c r="Z10" s="15">
        <f t="shared" si="13"/>
        <v>1</v>
      </c>
      <c r="AA10" s="39">
        <f t="shared" si="14"/>
        <v>1.5451174289245981E-2</v>
      </c>
      <c r="AB10" s="15">
        <v>1</v>
      </c>
      <c r="AC10" s="32">
        <f t="shared" si="15"/>
        <v>2.8296547821165818E-2</v>
      </c>
      <c r="AD10" s="15">
        <v>0</v>
      </c>
      <c r="AE10" s="32">
        <f t="shared" si="16"/>
        <v>0</v>
      </c>
      <c r="AF10" s="15"/>
      <c r="AG10" s="15">
        <f t="shared" si="17"/>
        <v>1</v>
      </c>
      <c r="AH10" s="39">
        <f t="shared" si="18"/>
        <v>1.5928639694170119E-2</v>
      </c>
      <c r="AI10" s="15">
        <v>1</v>
      </c>
      <c r="AJ10" s="32">
        <f t="shared" si="19"/>
        <v>2.9052876234747237E-2</v>
      </c>
      <c r="AK10" s="15">
        <v>0</v>
      </c>
      <c r="AL10" s="32">
        <f t="shared" si="20"/>
        <v>0</v>
      </c>
      <c r="AM10" s="15"/>
      <c r="AN10" s="15">
        <f t="shared" si="21"/>
        <v>1</v>
      </c>
      <c r="AO10" s="39">
        <f t="shared" si="22"/>
        <v>1.636929120969062E-2</v>
      </c>
      <c r="AP10" s="15">
        <v>1</v>
      </c>
      <c r="AQ10" s="32">
        <f t="shared" si="23"/>
        <v>2.9904306220095694E-2</v>
      </c>
      <c r="AR10" s="15">
        <v>0</v>
      </c>
      <c r="AS10" s="32">
        <f t="shared" si="24"/>
        <v>0</v>
      </c>
      <c r="AT10" s="15"/>
      <c r="AU10" s="15">
        <f t="shared" si="25"/>
        <v>1</v>
      </c>
      <c r="AV10" s="39">
        <f t="shared" si="26"/>
        <v>1.6929067208396816E-2</v>
      </c>
      <c r="AW10" s="15">
        <v>1</v>
      </c>
      <c r="AX10" s="32">
        <f t="shared" si="27"/>
        <v>3.0656039239730225E-2</v>
      </c>
      <c r="AY10" s="15">
        <v>0</v>
      </c>
      <c r="AZ10" s="32">
        <f t="shared" si="28"/>
        <v>0</v>
      </c>
      <c r="BA10" s="15"/>
      <c r="BB10" s="15">
        <f t="shared" si="29"/>
        <v>1</v>
      </c>
      <c r="BC10" s="39">
        <f t="shared" si="30"/>
        <v>1.7409470752089137E-2</v>
      </c>
      <c r="BD10" s="134"/>
      <c r="BE10" s="136"/>
      <c r="BF10" s="136"/>
      <c r="BG10" s="136"/>
      <c r="BH10" s="136"/>
      <c r="BI10" s="136"/>
      <c r="BJ10" s="132"/>
      <c r="BK10" s="134"/>
      <c r="BL10" s="136"/>
      <c r="BM10" s="136"/>
      <c r="BN10" s="136"/>
      <c r="BO10" s="136"/>
      <c r="BP10" s="136"/>
      <c r="BQ10" s="132"/>
      <c r="BR10" s="134"/>
      <c r="BS10" s="136"/>
      <c r="BT10" s="136"/>
      <c r="BU10" s="136"/>
      <c r="BV10" s="136"/>
      <c r="BW10" s="136"/>
      <c r="BX10" s="132"/>
      <c r="BY10" s="134"/>
      <c r="BZ10" s="136"/>
      <c r="CA10" s="136"/>
      <c r="CB10" s="136"/>
      <c r="CC10" s="136"/>
      <c r="CD10" s="136"/>
      <c r="CE10" s="132"/>
      <c r="CF10" s="134"/>
      <c r="CG10" s="136"/>
      <c r="CH10" s="136"/>
      <c r="CI10" s="136"/>
      <c r="CJ10" s="136"/>
      <c r="CK10" s="136"/>
      <c r="CL10" s="132"/>
      <c r="CM10" s="134"/>
      <c r="CN10" s="136"/>
      <c r="CO10" s="136"/>
      <c r="CP10" s="136"/>
      <c r="CQ10" s="136"/>
      <c r="CR10" s="136"/>
      <c r="CS10" s="132"/>
      <c r="CT10" s="134"/>
      <c r="CU10" s="136"/>
      <c r="CV10" s="136"/>
      <c r="CW10" s="136"/>
      <c r="CX10" s="136"/>
      <c r="CY10" s="136"/>
      <c r="CZ10" s="132"/>
      <c r="DA10" s="134"/>
      <c r="DB10" s="136"/>
      <c r="DC10" s="136"/>
      <c r="DD10" s="136"/>
      <c r="DE10" s="136"/>
      <c r="DF10" s="136"/>
      <c r="DG10" s="132"/>
      <c r="DH10" s="134"/>
      <c r="DI10" s="136"/>
      <c r="DJ10" s="136"/>
      <c r="DK10" s="136"/>
      <c r="DL10" s="136"/>
      <c r="DM10" s="136"/>
      <c r="DN10" s="132"/>
      <c r="DO10" s="134"/>
      <c r="DP10" s="136"/>
      <c r="DQ10" s="136"/>
      <c r="DR10" s="136"/>
      <c r="DS10" s="136"/>
      <c r="DT10" s="136"/>
      <c r="DU10" s="132"/>
      <c r="DV10" s="134"/>
      <c r="DW10" s="136"/>
      <c r="DX10" s="136"/>
      <c r="DY10" s="136"/>
      <c r="DZ10" s="136"/>
      <c r="EA10" s="136"/>
      <c r="EB10" s="132"/>
      <c r="EC10" s="134"/>
      <c r="ED10" s="136"/>
      <c r="EE10" s="136"/>
      <c r="EF10" s="136"/>
      <c r="EG10" s="136"/>
      <c r="EH10" s="136"/>
      <c r="EI10" s="132"/>
      <c r="EJ10" s="134"/>
      <c r="EK10" s="136"/>
      <c r="EL10" s="136"/>
      <c r="EM10" s="136"/>
      <c r="EN10" s="136"/>
      <c r="EO10" s="136"/>
      <c r="EP10" s="132"/>
      <c r="EQ10" s="134"/>
      <c r="ER10" s="136"/>
      <c r="ES10" s="136"/>
      <c r="ET10" s="136"/>
      <c r="EU10" s="136"/>
      <c r="EV10" s="136"/>
      <c r="EW10" s="132"/>
      <c r="EX10" s="134"/>
      <c r="EY10" s="136"/>
      <c r="EZ10" s="136"/>
      <c r="FA10" s="136"/>
      <c r="FB10" s="136"/>
      <c r="FC10" s="136"/>
      <c r="FD10" s="132"/>
      <c r="FE10" s="134"/>
      <c r="FF10" s="136"/>
      <c r="FG10" s="136"/>
      <c r="FH10" s="136"/>
      <c r="FI10" s="136"/>
      <c r="FJ10" s="136"/>
      <c r="FK10" s="132"/>
      <c r="FL10" s="134"/>
      <c r="FM10" s="136"/>
      <c r="FN10" s="136"/>
      <c r="FO10" s="136"/>
      <c r="FP10" s="136"/>
      <c r="FQ10" s="136"/>
      <c r="FR10" s="132"/>
      <c r="FS10" s="134"/>
      <c r="FT10" s="136"/>
      <c r="FU10" s="136"/>
      <c r="FV10" s="136"/>
      <c r="FW10" s="136"/>
      <c r="FX10" s="136"/>
      <c r="FY10" s="132"/>
      <c r="FZ10" s="134"/>
      <c r="GA10" s="136"/>
      <c r="GB10" s="136"/>
      <c r="GC10" s="136"/>
      <c r="GD10" s="136"/>
      <c r="GE10" s="136"/>
      <c r="GF10" s="132"/>
      <c r="GG10" s="134"/>
      <c r="GH10" s="136"/>
      <c r="GI10" s="136"/>
      <c r="GJ10" s="136"/>
      <c r="GK10" s="136"/>
      <c r="GL10" s="136"/>
      <c r="GM10" s="132"/>
      <c r="GN10" s="134"/>
      <c r="GO10" s="136"/>
      <c r="GP10" s="136"/>
      <c r="GQ10" s="136"/>
      <c r="GR10" s="136"/>
      <c r="GS10" s="136"/>
      <c r="GT10" s="132"/>
      <c r="GU10" s="134"/>
      <c r="GV10" s="136"/>
      <c r="GW10" s="136"/>
      <c r="GX10" s="136"/>
      <c r="GY10" s="136"/>
      <c r="GZ10" s="136"/>
      <c r="HA10" s="132"/>
      <c r="HB10" s="134"/>
      <c r="HC10" s="136"/>
      <c r="HD10" s="136"/>
      <c r="HE10" s="136"/>
      <c r="HF10" s="136"/>
      <c r="HG10" s="136"/>
      <c r="HH10" s="132"/>
      <c r="HI10" s="134"/>
      <c r="HJ10" s="136"/>
      <c r="HK10" s="136"/>
      <c r="HL10" s="136"/>
      <c r="HM10" s="136"/>
      <c r="HN10" s="136"/>
      <c r="HO10" s="132"/>
      <c r="HP10" s="134"/>
      <c r="HQ10" s="136"/>
      <c r="HR10" s="136"/>
      <c r="HS10" s="136"/>
      <c r="HT10" s="136"/>
      <c r="HU10" s="136"/>
      <c r="HV10" s="132"/>
      <c r="HW10" s="134"/>
      <c r="HX10" s="136"/>
      <c r="HY10" s="136"/>
      <c r="HZ10" s="136"/>
      <c r="IA10" s="136"/>
      <c r="IB10" s="136"/>
      <c r="IC10" s="132"/>
      <c r="ID10" s="73">
        <v>0</v>
      </c>
      <c r="IE10" s="32">
        <f t="shared" si="31"/>
        <v>0</v>
      </c>
      <c r="IF10" s="74">
        <v>0</v>
      </c>
      <c r="IG10" s="32">
        <f t="shared" si="32"/>
        <v>0</v>
      </c>
      <c r="IH10" s="74"/>
      <c r="II10" s="15">
        <f t="shared" si="33"/>
        <v>0</v>
      </c>
      <c r="IJ10" s="39">
        <f t="shared" si="34"/>
        <v>0</v>
      </c>
      <c r="IL10" s="15"/>
      <c r="IM10" s="32"/>
      <c r="IN10" s="15"/>
      <c r="IO10" s="32"/>
      <c r="IP10" s="15"/>
      <c r="IQ10" s="15"/>
      <c r="IR10" s="32"/>
      <c r="IS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</row>
    <row r="11" spans="1:1235" x14ac:dyDescent="0.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0.10741138560687433</v>
      </c>
      <c r="J11" s="15">
        <v>2</v>
      </c>
      <c r="K11" s="32">
        <f t="shared" si="5"/>
        <v>6.858710562414265E-2</v>
      </c>
      <c r="L11" s="15"/>
      <c r="M11" s="15">
        <f t="shared" si="6"/>
        <v>6</v>
      </c>
      <c r="N11" s="15">
        <v>4</v>
      </c>
      <c r="O11" s="32">
        <f t="shared" si="7"/>
        <v>0.10819583446037327</v>
      </c>
      <c r="P11" s="15">
        <v>2</v>
      </c>
      <c r="Q11" s="32">
        <f t="shared" si="8"/>
        <v>6.9710700592540961E-2</v>
      </c>
      <c r="R11" s="15"/>
      <c r="S11" s="15">
        <f t="shared" si="9"/>
        <v>6</v>
      </c>
      <c r="T11" s="39">
        <f t="shared" si="10"/>
        <v>9.1379835516296068E-2</v>
      </c>
      <c r="U11" s="15">
        <v>4</v>
      </c>
      <c r="V11" s="32">
        <f t="shared" si="11"/>
        <v>0.10970927043335163</v>
      </c>
      <c r="W11" s="15">
        <v>2</v>
      </c>
      <c r="X11" s="32">
        <f t="shared" si="12"/>
        <v>7.0771408351026188E-2</v>
      </c>
      <c r="Y11" s="15"/>
      <c r="Z11" s="15">
        <f t="shared" si="13"/>
        <v>6</v>
      </c>
      <c r="AA11" s="39">
        <f t="shared" si="14"/>
        <v>9.2707045735475904E-2</v>
      </c>
      <c r="AB11" s="15">
        <v>4</v>
      </c>
      <c r="AC11" s="32">
        <f t="shared" si="15"/>
        <v>0.11318619128466327</v>
      </c>
      <c r="AD11" s="15">
        <v>2</v>
      </c>
      <c r="AE11" s="32">
        <f t="shared" si="16"/>
        <v>7.2886297376093298E-2</v>
      </c>
      <c r="AF11" s="15"/>
      <c r="AG11" s="15">
        <f t="shared" si="17"/>
        <v>6</v>
      </c>
      <c r="AH11" s="39">
        <f t="shared" si="18"/>
        <v>9.5571838165020698E-2</v>
      </c>
      <c r="AI11" s="15">
        <v>4</v>
      </c>
      <c r="AJ11" s="32">
        <f t="shared" si="19"/>
        <v>0.11621150493898895</v>
      </c>
      <c r="AK11" s="15">
        <v>2</v>
      </c>
      <c r="AL11" s="32">
        <f t="shared" si="20"/>
        <v>7.4990626171728539E-2</v>
      </c>
      <c r="AM11" s="15"/>
      <c r="AN11" s="15">
        <f t="shared" si="21"/>
        <v>6</v>
      </c>
      <c r="AO11" s="39">
        <f t="shared" si="22"/>
        <v>9.8215747258143735E-2</v>
      </c>
      <c r="AP11" s="15">
        <v>4</v>
      </c>
      <c r="AQ11" s="32">
        <f t="shared" si="23"/>
        <v>0.11961722488038277</v>
      </c>
      <c r="AR11" s="15">
        <v>2</v>
      </c>
      <c r="AS11" s="32">
        <f t="shared" si="24"/>
        <v>7.803355442840422E-2</v>
      </c>
      <c r="AT11" s="15"/>
      <c r="AU11" s="15">
        <f t="shared" si="25"/>
        <v>6</v>
      </c>
      <c r="AV11" s="39">
        <f t="shared" si="26"/>
        <v>0.10157440325038089</v>
      </c>
      <c r="AW11" s="15">
        <v>3</v>
      </c>
      <c r="AX11" s="32">
        <f t="shared" si="27"/>
        <v>9.1968117719190681E-2</v>
      </c>
      <c r="AY11" s="15">
        <v>2</v>
      </c>
      <c r="AZ11" s="32">
        <f t="shared" si="28"/>
        <v>8.0580177276390011E-2</v>
      </c>
      <c r="BA11" s="15"/>
      <c r="BB11" s="15">
        <f t="shared" si="29"/>
        <v>5</v>
      </c>
      <c r="BC11" s="39">
        <f t="shared" si="30"/>
        <v>8.7047353760445687E-2</v>
      </c>
      <c r="BD11" s="134"/>
      <c r="BE11" s="136"/>
      <c r="BF11" s="136"/>
      <c r="BG11" s="136"/>
      <c r="BH11" s="136"/>
      <c r="BI11" s="136"/>
      <c r="BJ11" s="132"/>
      <c r="BK11" s="134"/>
      <c r="BL11" s="136"/>
      <c r="BM11" s="136"/>
      <c r="BN11" s="136"/>
      <c r="BO11" s="136"/>
      <c r="BP11" s="136"/>
      <c r="BQ11" s="132"/>
      <c r="BR11" s="134"/>
      <c r="BS11" s="136"/>
      <c r="BT11" s="136"/>
      <c r="BU11" s="136"/>
      <c r="BV11" s="136"/>
      <c r="BW11" s="136"/>
      <c r="BX11" s="132"/>
      <c r="BY11" s="134"/>
      <c r="BZ11" s="136"/>
      <c r="CA11" s="136"/>
      <c r="CB11" s="136"/>
      <c r="CC11" s="136"/>
      <c r="CD11" s="136"/>
      <c r="CE11" s="132"/>
      <c r="CF11" s="134"/>
      <c r="CG11" s="136"/>
      <c r="CH11" s="136"/>
      <c r="CI11" s="136"/>
      <c r="CJ11" s="136"/>
      <c r="CK11" s="136"/>
      <c r="CL11" s="132"/>
      <c r="CM11" s="134"/>
      <c r="CN11" s="136"/>
      <c r="CO11" s="136"/>
      <c r="CP11" s="136"/>
      <c r="CQ11" s="136"/>
      <c r="CR11" s="136"/>
      <c r="CS11" s="132"/>
      <c r="CT11" s="134"/>
      <c r="CU11" s="136"/>
      <c r="CV11" s="136"/>
      <c r="CW11" s="136"/>
      <c r="CX11" s="136"/>
      <c r="CY11" s="136"/>
      <c r="CZ11" s="132"/>
      <c r="DA11" s="134"/>
      <c r="DB11" s="136"/>
      <c r="DC11" s="136"/>
      <c r="DD11" s="136"/>
      <c r="DE11" s="136"/>
      <c r="DF11" s="136"/>
      <c r="DG11" s="132"/>
      <c r="DH11" s="134"/>
      <c r="DI11" s="136"/>
      <c r="DJ11" s="136"/>
      <c r="DK11" s="136"/>
      <c r="DL11" s="136"/>
      <c r="DM11" s="136"/>
      <c r="DN11" s="132"/>
      <c r="DO11" s="134"/>
      <c r="DP11" s="136"/>
      <c r="DQ11" s="136"/>
      <c r="DR11" s="136"/>
      <c r="DS11" s="136"/>
      <c r="DT11" s="136"/>
      <c r="DU11" s="132"/>
      <c r="DV11" s="134"/>
      <c r="DW11" s="136"/>
      <c r="DX11" s="136"/>
      <c r="DY11" s="136"/>
      <c r="DZ11" s="136"/>
      <c r="EA11" s="136"/>
      <c r="EB11" s="132"/>
      <c r="EC11" s="134"/>
      <c r="ED11" s="136"/>
      <c r="EE11" s="136"/>
      <c r="EF11" s="136"/>
      <c r="EG11" s="136"/>
      <c r="EH11" s="136"/>
      <c r="EI11" s="132"/>
      <c r="EJ11" s="134"/>
      <c r="EK11" s="136"/>
      <c r="EL11" s="136"/>
      <c r="EM11" s="136"/>
      <c r="EN11" s="136"/>
      <c r="EO11" s="136"/>
      <c r="EP11" s="132"/>
      <c r="EQ11" s="134"/>
      <c r="ER11" s="136"/>
      <c r="ES11" s="136"/>
      <c r="ET11" s="136"/>
      <c r="EU11" s="136"/>
      <c r="EV11" s="136"/>
      <c r="EW11" s="132"/>
      <c r="EX11" s="134"/>
      <c r="EY11" s="136"/>
      <c r="EZ11" s="136"/>
      <c r="FA11" s="136"/>
      <c r="FB11" s="136"/>
      <c r="FC11" s="136"/>
      <c r="FD11" s="132"/>
      <c r="FE11" s="134"/>
      <c r="FF11" s="136"/>
      <c r="FG11" s="136"/>
      <c r="FH11" s="136"/>
      <c r="FI11" s="136"/>
      <c r="FJ11" s="136"/>
      <c r="FK11" s="132"/>
      <c r="FL11" s="134"/>
      <c r="FM11" s="136"/>
      <c r="FN11" s="136"/>
      <c r="FO11" s="136"/>
      <c r="FP11" s="136"/>
      <c r="FQ11" s="136"/>
      <c r="FR11" s="132"/>
      <c r="FS11" s="134"/>
      <c r="FT11" s="136"/>
      <c r="FU11" s="136"/>
      <c r="FV11" s="136"/>
      <c r="FW11" s="136"/>
      <c r="FX11" s="136"/>
      <c r="FY11" s="132"/>
      <c r="FZ11" s="134"/>
      <c r="GA11" s="136"/>
      <c r="GB11" s="136"/>
      <c r="GC11" s="136"/>
      <c r="GD11" s="136"/>
      <c r="GE11" s="136"/>
      <c r="GF11" s="132"/>
      <c r="GG11" s="134"/>
      <c r="GH11" s="136"/>
      <c r="GI11" s="136"/>
      <c r="GJ11" s="136"/>
      <c r="GK11" s="136"/>
      <c r="GL11" s="136"/>
      <c r="GM11" s="132"/>
      <c r="GN11" s="134"/>
      <c r="GO11" s="136"/>
      <c r="GP11" s="136"/>
      <c r="GQ11" s="136"/>
      <c r="GR11" s="136"/>
      <c r="GS11" s="136"/>
      <c r="GT11" s="132"/>
      <c r="GU11" s="134"/>
      <c r="GV11" s="136"/>
      <c r="GW11" s="136"/>
      <c r="GX11" s="136"/>
      <c r="GY11" s="136"/>
      <c r="GZ11" s="136"/>
      <c r="HA11" s="132"/>
      <c r="HB11" s="134"/>
      <c r="HC11" s="136"/>
      <c r="HD11" s="136"/>
      <c r="HE11" s="136"/>
      <c r="HF11" s="136"/>
      <c r="HG11" s="136"/>
      <c r="HH11" s="132"/>
      <c r="HI11" s="134"/>
      <c r="HJ11" s="136"/>
      <c r="HK11" s="136"/>
      <c r="HL11" s="136"/>
      <c r="HM11" s="136"/>
      <c r="HN11" s="136"/>
      <c r="HO11" s="132"/>
      <c r="HP11" s="134"/>
      <c r="HQ11" s="136"/>
      <c r="HR11" s="136"/>
      <c r="HS11" s="136"/>
      <c r="HT11" s="136"/>
      <c r="HU11" s="136"/>
      <c r="HV11" s="132"/>
      <c r="HW11" s="134"/>
      <c r="HX11" s="136"/>
      <c r="HY11" s="136"/>
      <c r="HZ11" s="136"/>
      <c r="IA11" s="136"/>
      <c r="IB11" s="136"/>
      <c r="IC11" s="132"/>
      <c r="ID11" s="73">
        <v>0</v>
      </c>
      <c r="IE11" s="32">
        <f t="shared" si="31"/>
        <v>0</v>
      </c>
      <c r="IF11" s="15">
        <v>1</v>
      </c>
      <c r="IG11" s="32">
        <f t="shared" si="32"/>
        <v>0.75757575757575757</v>
      </c>
      <c r="IH11" s="74"/>
      <c r="II11" s="15">
        <f t="shared" si="33"/>
        <v>1</v>
      </c>
      <c r="IJ11" s="39">
        <f t="shared" si="34"/>
        <v>0.25773195876288657</v>
      </c>
      <c r="IL11" s="15"/>
      <c r="IM11" s="32"/>
      <c r="IN11" s="15"/>
      <c r="IO11" s="32"/>
      <c r="IP11" s="15"/>
      <c r="IQ11" s="15"/>
      <c r="IR11" s="32"/>
      <c r="IS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  <c r="AUH11" s="9"/>
      <c r="AUI11" s="9"/>
      <c r="AUJ11" s="9"/>
      <c r="AUK11" s="9"/>
      <c r="AUL11" s="9"/>
      <c r="AUM11" s="9"/>
    </row>
    <row r="12" spans="1:1235" x14ac:dyDescent="0.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0.24167561761546724</v>
      </c>
      <c r="J12" s="15">
        <v>5</v>
      </c>
      <c r="K12" s="32">
        <f t="shared" si="5"/>
        <v>0.17146776406035666</v>
      </c>
      <c r="L12" s="15"/>
      <c r="M12" s="15">
        <f t="shared" si="6"/>
        <v>14</v>
      </c>
      <c r="N12" s="15">
        <v>9</v>
      </c>
      <c r="O12" s="32">
        <f t="shared" si="7"/>
        <v>0.24344062753583989</v>
      </c>
      <c r="P12" s="15">
        <v>5</v>
      </c>
      <c r="Q12" s="32">
        <f t="shared" si="8"/>
        <v>0.17427675148135238</v>
      </c>
      <c r="R12" s="15"/>
      <c r="S12" s="15">
        <f t="shared" si="9"/>
        <v>14</v>
      </c>
      <c r="T12" s="39">
        <f t="shared" si="10"/>
        <v>0.21321961620469082</v>
      </c>
      <c r="U12" s="15">
        <v>9</v>
      </c>
      <c r="V12" s="32">
        <f t="shared" si="11"/>
        <v>0.24684585847504115</v>
      </c>
      <c r="W12" s="15">
        <v>5</v>
      </c>
      <c r="X12" s="32">
        <f t="shared" si="12"/>
        <v>0.17692852087756544</v>
      </c>
      <c r="Y12" s="15"/>
      <c r="Z12" s="15">
        <f t="shared" si="13"/>
        <v>14</v>
      </c>
      <c r="AA12" s="39">
        <f t="shared" si="14"/>
        <v>0.21631644004944375</v>
      </c>
      <c r="AB12" s="15">
        <v>9</v>
      </c>
      <c r="AC12" s="32">
        <f t="shared" si="15"/>
        <v>0.25466893039049238</v>
      </c>
      <c r="AD12" s="15">
        <v>5</v>
      </c>
      <c r="AE12" s="32">
        <f t="shared" si="16"/>
        <v>0.18221574344023322</v>
      </c>
      <c r="AF12" s="15"/>
      <c r="AG12" s="15">
        <f t="shared" si="17"/>
        <v>14</v>
      </c>
      <c r="AH12" s="39">
        <f t="shared" si="18"/>
        <v>0.22300095571838166</v>
      </c>
      <c r="AI12" s="15">
        <v>9</v>
      </c>
      <c r="AJ12" s="32">
        <f t="shared" si="19"/>
        <v>0.26147588611272515</v>
      </c>
      <c r="AK12" s="15">
        <v>5</v>
      </c>
      <c r="AL12" s="32">
        <f t="shared" si="20"/>
        <v>0.18747656542932134</v>
      </c>
      <c r="AM12" s="15"/>
      <c r="AN12" s="15">
        <f t="shared" si="21"/>
        <v>14</v>
      </c>
      <c r="AO12" s="39">
        <f t="shared" si="22"/>
        <v>0.22917007693566865</v>
      </c>
      <c r="AP12" s="15">
        <v>8</v>
      </c>
      <c r="AQ12" s="32">
        <f t="shared" si="23"/>
        <v>0.23923444976076555</v>
      </c>
      <c r="AR12" s="15">
        <v>4</v>
      </c>
      <c r="AS12" s="32">
        <f t="shared" si="24"/>
        <v>0.15606710885680844</v>
      </c>
      <c r="AT12" s="15"/>
      <c r="AU12" s="15">
        <f t="shared" si="25"/>
        <v>12</v>
      </c>
      <c r="AV12" s="39">
        <f t="shared" si="26"/>
        <v>0.20314880650076178</v>
      </c>
      <c r="AW12" s="15">
        <v>5</v>
      </c>
      <c r="AX12" s="32">
        <f t="shared" si="27"/>
        <v>0.15328019619865113</v>
      </c>
      <c r="AY12" s="15">
        <v>4</v>
      </c>
      <c r="AZ12" s="32">
        <f t="shared" si="28"/>
        <v>0.16116035455278002</v>
      </c>
      <c r="BA12" s="15"/>
      <c r="BB12" s="15">
        <f t="shared" si="29"/>
        <v>9</v>
      </c>
      <c r="BC12" s="39">
        <f t="shared" si="30"/>
        <v>0.15668523676880222</v>
      </c>
      <c r="BD12" s="134"/>
      <c r="BE12" s="136"/>
      <c r="BF12" s="136"/>
      <c r="BG12" s="136"/>
      <c r="BH12" s="136"/>
      <c r="BI12" s="136"/>
      <c r="BJ12" s="132"/>
      <c r="BK12" s="134"/>
      <c r="BL12" s="136"/>
      <c r="BM12" s="136"/>
      <c r="BN12" s="136"/>
      <c r="BO12" s="136"/>
      <c r="BP12" s="136"/>
      <c r="BQ12" s="132"/>
      <c r="BR12" s="134"/>
      <c r="BS12" s="136"/>
      <c r="BT12" s="136"/>
      <c r="BU12" s="136"/>
      <c r="BV12" s="136"/>
      <c r="BW12" s="136"/>
      <c r="BX12" s="132"/>
      <c r="BY12" s="134"/>
      <c r="BZ12" s="136"/>
      <c r="CA12" s="136"/>
      <c r="CB12" s="136"/>
      <c r="CC12" s="136"/>
      <c r="CD12" s="136"/>
      <c r="CE12" s="132"/>
      <c r="CF12" s="134"/>
      <c r="CG12" s="136"/>
      <c r="CH12" s="136"/>
      <c r="CI12" s="136"/>
      <c r="CJ12" s="136"/>
      <c r="CK12" s="136"/>
      <c r="CL12" s="132"/>
      <c r="CM12" s="134"/>
      <c r="CN12" s="136"/>
      <c r="CO12" s="136"/>
      <c r="CP12" s="136"/>
      <c r="CQ12" s="136"/>
      <c r="CR12" s="136"/>
      <c r="CS12" s="132"/>
      <c r="CT12" s="134"/>
      <c r="CU12" s="136"/>
      <c r="CV12" s="136"/>
      <c r="CW12" s="136"/>
      <c r="CX12" s="136"/>
      <c r="CY12" s="136"/>
      <c r="CZ12" s="132"/>
      <c r="DA12" s="134"/>
      <c r="DB12" s="136"/>
      <c r="DC12" s="136"/>
      <c r="DD12" s="136"/>
      <c r="DE12" s="136"/>
      <c r="DF12" s="136"/>
      <c r="DG12" s="132"/>
      <c r="DH12" s="134"/>
      <c r="DI12" s="136"/>
      <c r="DJ12" s="136"/>
      <c r="DK12" s="136"/>
      <c r="DL12" s="136"/>
      <c r="DM12" s="136"/>
      <c r="DN12" s="132"/>
      <c r="DO12" s="134"/>
      <c r="DP12" s="136"/>
      <c r="DQ12" s="136"/>
      <c r="DR12" s="136"/>
      <c r="DS12" s="136"/>
      <c r="DT12" s="136"/>
      <c r="DU12" s="132"/>
      <c r="DV12" s="134"/>
      <c r="DW12" s="136"/>
      <c r="DX12" s="136"/>
      <c r="DY12" s="136"/>
      <c r="DZ12" s="136"/>
      <c r="EA12" s="136"/>
      <c r="EB12" s="132"/>
      <c r="EC12" s="134"/>
      <c r="ED12" s="136"/>
      <c r="EE12" s="136"/>
      <c r="EF12" s="136"/>
      <c r="EG12" s="136"/>
      <c r="EH12" s="136"/>
      <c r="EI12" s="132"/>
      <c r="EJ12" s="134"/>
      <c r="EK12" s="136"/>
      <c r="EL12" s="136"/>
      <c r="EM12" s="136"/>
      <c r="EN12" s="136"/>
      <c r="EO12" s="136"/>
      <c r="EP12" s="132"/>
      <c r="EQ12" s="134"/>
      <c r="ER12" s="136"/>
      <c r="ES12" s="136"/>
      <c r="ET12" s="136"/>
      <c r="EU12" s="136"/>
      <c r="EV12" s="136"/>
      <c r="EW12" s="132"/>
      <c r="EX12" s="134"/>
      <c r="EY12" s="136"/>
      <c r="EZ12" s="136"/>
      <c r="FA12" s="136"/>
      <c r="FB12" s="136"/>
      <c r="FC12" s="136"/>
      <c r="FD12" s="132"/>
      <c r="FE12" s="134"/>
      <c r="FF12" s="136"/>
      <c r="FG12" s="136"/>
      <c r="FH12" s="136"/>
      <c r="FI12" s="136"/>
      <c r="FJ12" s="136"/>
      <c r="FK12" s="132"/>
      <c r="FL12" s="134"/>
      <c r="FM12" s="136"/>
      <c r="FN12" s="136"/>
      <c r="FO12" s="136"/>
      <c r="FP12" s="136"/>
      <c r="FQ12" s="136"/>
      <c r="FR12" s="132"/>
      <c r="FS12" s="134"/>
      <c r="FT12" s="136"/>
      <c r="FU12" s="136"/>
      <c r="FV12" s="136"/>
      <c r="FW12" s="136"/>
      <c r="FX12" s="136"/>
      <c r="FY12" s="132"/>
      <c r="FZ12" s="134"/>
      <c r="GA12" s="136"/>
      <c r="GB12" s="136"/>
      <c r="GC12" s="136"/>
      <c r="GD12" s="136"/>
      <c r="GE12" s="136"/>
      <c r="GF12" s="132"/>
      <c r="GG12" s="134"/>
      <c r="GH12" s="136"/>
      <c r="GI12" s="136"/>
      <c r="GJ12" s="136"/>
      <c r="GK12" s="136"/>
      <c r="GL12" s="136"/>
      <c r="GM12" s="132"/>
      <c r="GN12" s="134"/>
      <c r="GO12" s="136"/>
      <c r="GP12" s="136"/>
      <c r="GQ12" s="136"/>
      <c r="GR12" s="136"/>
      <c r="GS12" s="136"/>
      <c r="GT12" s="132"/>
      <c r="GU12" s="134"/>
      <c r="GV12" s="136"/>
      <c r="GW12" s="136"/>
      <c r="GX12" s="136"/>
      <c r="GY12" s="136"/>
      <c r="GZ12" s="136"/>
      <c r="HA12" s="132"/>
      <c r="HB12" s="134"/>
      <c r="HC12" s="136"/>
      <c r="HD12" s="136"/>
      <c r="HE12" s="136"/>
      <c r="HF12" s="136"/>
      <c r="HG12" s="136"/>
      <c r="HH12" s="132"/>
      <c r="HI12" s="134"/>
      <c r="HJ12" s="136"/>
      <c r="HK12" s="136"/>
      <c r="HL12" s="136"/>
      <c r="HM12" s="136"/>
      <c r="HN12" s="136"/>
      <c r="HO12" s="132"/>
      <c r="HP12" s="134"/>
      <c r="HQ12" s="136"/>
      <c r="HR12" s="136"/>
      <c r="HS12" s="136"/>
      <c r="HT12" s="136"/>
      <c r="HU12" s="136"/>
      <c r="HV12" s="132"/>
      <c r="HW12" s="134"/>
      <c r="HX12" s="136"/>
      <c r="HY12" s="136"/>
      <c r="HZ12" s="136"/>
      <c r="IA12" s="136"/>
      <c r="IB12" s="136"/>
      <c r="IC12" s="132"/>
      <c r="ID12" s="73">
        <v>0</v>
      </c>
      <c r="IE12" s="32">
        <f t="shared" si="31"/>
        <v>0</v>
      </c>
      <c r="IF12" s="15">
        <v>0</v>
      </c>
      <c r="IG12" s="32">
        <f t="shared" si="32"/>
        <v>0</v>
      </c>
      <c r="IH12" s="74"/>
      <c r="II12" s="15">
        <f t="shared" si="33"/>
        <v>0</v>
      </c>
      <c r="IJ12" s="39">
        <f t="shared" si="34"/>
        <v>0</v>
      </c>
      <c r="IL12" s="15"/>
      <c r="IM12" s="32"/>
      <c r="IN12" s="15"/>
      <c r="IO12" s="32"/>
      <c r="IP12" s="24"/>
      <c r="IQ12" s="15"/>
      <c r="IR12" s="32"/>
      <c r="IS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  <c r="AUH12" s="9"/>
      <c r="AUI12" s="9"/>
      <c r="AUJ12" s="9"/>
      <c r="AUK12" s="9"/>
      <c r="AUL12" s="9"/>
      <c r="AUM12" s="9"/>
    </row>
    <row r="13" spans="1:1235" x14ac:dyDescent="0.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37</v>
      </c>
      <c r="I13" s="32">
        <f t="shared" si="4"/>
        <v>0.99355531686358756</v>
      </c>
      <c r="J13" s="15">
        <v>11</v>
      </c>
      <c r="K13" s="32">
        <f t="shared" si="5"/>
        <v>0.37722908093278462</v>
      </c>
      <c r="L13" s="15"/>
      <c r="M13" s="15">
        <f t="shared" si="6"/>
        <v>48</v>
      </c>
      <c r="N13" s="15">
        <v>36</v>
      </c>
      <c r="O13" s="32">
        <f t="shared" si="7"/>
        <v>0.97376251014335957</v>
      </c>
      <c r="P13" s="15">
        <v>11</v>
      </c>
      <c r="Q13" s="32">
        <f t="shared" si="8"/>
        <v>0.38340885325897522</v>
      </c>
      <c r="R13" s="15"/>
      <c r="S13" s="15">
        <f t="shared" si="9"/>
        <v>47</v>
      </c>
      <c r="T13" s="39">
        <f t="shared" si="10"/>
        <v>0.71580871154431924</v>
      </c>
      <c r="U13" s="15">
        <v>36</v>
      </c>
      <c r="V13" s="32">
        <f t="shared" si="11"/>
        <v>0.98738343390016459</v>
      </c>
      <c r="W13" s="15">
        <v>11</v>
      </c>
      <c r="X13" s="32">
        <f t="shared" si="12"/>
        <v>0.38924274593064401</v>
      </c>
      <c r="Y13" s="15"/>
      <c r="Z13" s="15">
        <f t="shared" si="13"/>
        <v>47</v>
      </c>
      <c r="AA13" s="39">
        <f t="shared" si="14"/>
        <v>0.72620519159456121</v>
      </c>
      <c r="AB13" s="15">
        <v>36</v>
      </c>
      <c r="AC13" s="32">
        <f t="shared" si="15"/>
        <v>1.0186757215619695</v>
      </c>
      <c r="AD13" s="15">
        <v>10</v>
      </c>
      <c r="AE13" s="32">
        <f t="shared" si="16"/>
        <v>0.36443148688046645</v>
      </c>
      <c r="AF13" s="15"/>
      <c r="AG13" s="15">
        <f t="shared" si="17"/>
        <v>46</v>
      </c>
      <c r="AH13" s="39">
        <f t="shared" si="18"/>
        <v>0.73271742593182543</v>
      </c>
      <c r="AI13" s="15">
        <v>35</v>
      </c>
      <c r="AJ13" s="32">
        <f t="shared" si="19"/>
        <v>1.0168506682161536</v>
      </c>
      <c r="AK13" s="15">
        <v>10</v>
      </c>
      <c r="AL13" s="32">
        <f t="shared" si="20"/>
        <v>0.37495313085864268</v>
      </c>
      <c r="AM13" s="15"/>
      <c r="AN13" s="15">
        <f t="shared" si="21"/>
        <v>45</v>
      </c>
      <c r="AO13" s="39">
        <f t="shared" si="22"/>
        <v>0.73661810443607789</v>
      </c>
      <c r="AP13" s="15">
        <v>35</v>
      </c>
      <c r="AQ13" s="32">
        <f t="shared" si="23"/>
        <v>1.0466507177033493</v>
      </c>
      <c r="AR13" s="15">
        <v>9</v>
      </c>
      <c r="AS13" s="32">
        <f t="shared" si="24"/>
        <v>0.35115099492781898</v>
      </c>
      <c r="AT13" s="15"/>
      <c r="AU13" s="15">
        <f t="shared" si="25"/>
        <v>44</v>
      </c>
      <c r="AV13" s="39">
        <f t="shared" si="26"/>
        <v>0.74487895716945995</v>
      </c>
      <c r="AW13" s="15">
        <v>35</v>
      </c>
      <c r="AX13" s="32">
        <f t="shared" si="27"/>
        <v>1.0729613733905579</v>
      </c>
      <c r="AY13" s="15">
        <v>9</v>
      </c>
      <c r="AZ13" s="32">
        <f t="shared" si="28"/>
        <v>0.36261079774375504</v>
      </c>
      <c r="BA13" s="15"/>
      <c r="BB13" s="15">
        <f t="shared" si="29"/>
        <v>44</v>
      </c>
      <c r="BC13" s="39">
        <f t="shared" si="30"/>
        <v>0.76601671309192199</v>
      </c>
      <c r="BD13" s="134"/>
      <c r="BE13" s="136"/>
      <c r="BF13" s="136"/>
      <c r="BG13" s="136"/>
      <c r="BH13" s="136"/>
      <c r="BI13" s="136"/>
      <c r="BJ13" s="132"/>
      <c r="BK13" s="134"/>
      <c r="BL13" s="136"/>
      <c r="BM13" s="136"/>
      <c r="BN13" s="136"/>
      <c r="BO13" s="136"/>
      <c r="BP13" s="136"/>
      <c r="BQ13" s="132"/>
      <c r="BR13" s="134"/>
      <c r="BS13" s="136"/>
      <c r="BT13" s="136"/>
      <c r="BU13" s="136"/>
      <c r="BV13" s="136"/>
      <c r="BW13" s="136"/>
      <c r="BX13" s="132"/>
      <c r="BY13" s="134"/>
      <c r="BZ13" s="136"/>
      <c r="CA13" s="136"/>
      <c r="CB13" s="136"/>
      <c r="CC13" s="136"/>
      <c r="CD13" s="136"/>
      <c r="CE13" s="132"/>
      <c r="CF13" s="134"/>
      <c r="CG13" s="136"/>
      <c r="CH13" s="136"/>
      <c r="CI13" s="136"/>
      <c r="CJ13" s="136"/>
      <c r="CK13" s="136"/>
      <c r="CL13" s="132"/>
      <c r="CM13" s="134"/>
      <c r="CN13" s="136"/>
      <c r="CO13" s="136"/>
      <c r="CP13" s="136"/>
      <c r="CQ13" s="136"/>
      <c r="CR13" s="136"/>
      <c r="CS13" s="132"/>
      <c r="CT13" s="134"/>
      <c r="CU13" s="136"/>
      <c r="CV13" s="136"/>
      <c r="CW13" s="136"/>
      <c r="CX13" s="136"/>
      <c r="CY13" s="136"/>
      <c r="CZ13" s="132"/>
      <c r="DA13" s="134"/>
      <c r="DB13" s="136"/>
      <c r="DC13" s="136"/>
      <c r="DD13" s="136"/>
      <c r="DE13" s="136"/>
      <c r="DF13" s="136"/>
      <c r="DG13" s="132"/>
      <c r="DH13" s="134"/>
      <c r="DI13" s="136"/>
      <c r="DJ13" s="136"/>
      <c r="DK13" s="136"/>
      <c r="DL13" s="136"/>
      <c r="DM13" s="136"/>
      <c r="DN13" s="132"/>
      <c r="DO13" s="134"/>
      <c r="DP13" s="136"/>
      <c r="DQ13" s="136"/>
      <c r="DR13" s="136"/>
      <c r="DS13" s="136"/>
      <c r="DT13" s="136"/>
      <c r="DU13" s="132"/>
      <c r="DV13" s="134"/>
      <c r="DW13" s="136"/>
      <c r="DX13" s="136"/>
      <c r="DY13" s="136"/>
      <c r="DZ13" s="136"/>
      <c r="EA13" s="136"/>
      <c r="EB13" s="132"/>
      <c r="EC13" s="134"/>
      <c r="ED13" s="136"/>
      <c r="EE13" s="136"/>
      <c r="EF13" s="136"/>
      <c r="EG13" s="136"/>
      <c r="EH13" s="136"/>
      <c r="EI13" s="132"/>
      <c r="EJ13" s="134"/>
      <c r="EK13" s="136"/>
      <c r="EL13" s="136"/>
      <c r="EM13" s="136"/>
      <c r="EN13" s="136"/>
      <c r="EO13" s="136"/>
      <c r="EP13" s="132"/>
      <c r="EQ13" s="134"/>
      <c r="ER13" s="136"/>
      <c r="ES13" s="136"/>
      <c r="ET13" s="136"/>
      <c r="EU13" s="136"/>
      <c r="EV13" s="136"/>
      <c r="EW13" s="132"/>
      <c r="EX13" s="134"/>
      <c r="EY13" s="136"/>
      <c r="EZ13" s="136"/>
      <c r="FA13" s="136"/>
      <c r="FB13" s="136"/>
      <c r="FC13" s="136"/>
      <c r="FD13" s="132"/>
      <c r="FE13" s="134"/>
      <c r="FF13" s="136"/>
      <c r="FG13" s="136"/>
      <c r="FH13" s="136"/>
      <c r="FI13" s="136"/>
      <c r="FJ13" s="136"/>
      <c r="FK13" s="132"/>
      <c r="FL13" s="134"/>
      <c r="FM13" s="136"/>
      <c r="FN13" s="136"/>
      <c r="FO13" s="136"/>
      <c r="FP13" s="136"/>
      <c r="FQ13" s="136"/>
      <c r="FR13" s="132"/>
      <c r="FS13" s="134"/>
      <c r="FT13" s="136"/>
      <c r="FU13" s="136"/>
      <c r="FV13" s="136"/>
      <c r="FW13" s="136"/>
      <c r="FX13" s="136"/>
      <c r="FY13" s="132"/>
      <c r="FZ13" s="134"/>
      <c r="GA13" s="136"/>
      <c r="GB13" s="136"/>
      <c r="GC13" s="136"/>
      <c r="GD13" s="136"/>
      <c r="GE13" s="136"/>
      <c r="GF13" s="132"/>
      <c r="GG13" s="134"/>
      <c r="GH13" s="136"/>
      <c r="GI13" s="136"/>
      <c r="GJ13" s="136"/>
      <c r="GK13" s="136"/>
      <c r="GL13" s="136"/>
      <c r="GM13" s="132"/>
      <c r="GN13" s="134"/>
      <c r="GO13" s="136"/>
      <c r="GP13" s="136"/>
      <c r="GQ13" s="136"/>
      <c r="GR13" s="136"/>
      <c r="GS13" s="136"/>
      <c r="GT13" s="132"/>
      <c r="GU13" s="134"/>
      <c r="GV13" s="136"/>
      <c r="GW13" s="136"/>
      <c r="GX13" s="136"/>
      <c r="GY13" s="136"/>
      <c r="GZ13" s="136"/>
      <c r="HA13" s="132"/>
      <c r="HB13" s="134"/>
      <c r="HC13" s="136"/>
      <c r="HD13" s="136"/>
      <c r="HE13" s="136"/>
      <c r="HF13" s="136"/>
      <c r="HG13" s="136"/>
      <c r="HH13" s="132"/>
      <c r="HI13" s="134"/>
      <c r="HJ13" s="136"/>
      <c r="HK13" s="136"/>
      <c r="HL13" s="136"/>
      <c r="HM13" s="136"/>
      <c r="HN13" s="136"/>
      <c r="HO13" s="132"/>
      <c r="HP13" s="134"/>
      <c r="HQ13" s="136"/>
      <c r="HR13" s="136"/>
      <c r="HS13" s="136"/>
      <c r="HT13" s="136"/>
      <c r="HU13" s="136"/>
      <c r="HV13" s="132"/>
      <c r="HW13" s="134"/>
      <c r="HX13" s="136"/>
      <c r="HY13" s="136"/>
      <c r="HZ13" s="136"/>
      <c r="IA13" s="136"/>
      <c r="IB13" s="136"/>
      <c r="IC13" s="132"/>
      <c r="ID13" s="14">
        <v>4</v>
      </c>
      <c r="IE13" s="32">
        <f t="shared" ref="IE13:IE14" si="35">ID13/ID$21*100</f>
        <v>1.5686274509803921</v>
      </c>
      <c r="IF13" s="15">
        <v>1</v>
      </c>
      <c r="IG13" s="32">
        <f t="shared" si="32"/>
        <v>0.75757575757575757</v>
      </c>
      <c r="IH13" s="74"/>
      <c r="II13" s="15">
        <f t="shared" si="33"/>
        <v>5</v>
      </c>
      <c r="IJ13" s="39">
        <f t="shared" si="34"/>
        <v>1.2886597938144329</v>
      </c>
      <c r="IL13" s="15"/>
      <c r="IM13" s="32"/>
      <c r="IN13" s="15"/>
      <c r="IO13" s="32"/>
      <c r="IP13" s="15"/>
      <c r="IQ13" s="15"/>
      <c r="IR13" s="32"/>
      <c r="IS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  <c r="AUH13" s="9"/>
      <c r="AUI13" s="9"/>
      <c r="AUJ13" s="9"/>
      <c r="AUK13" s="9"/>
      <c r="AUL13" s="9"/>
      <c r="AUM13" s="9"/>
    </row>
    <row r="14" spans="1:1235" x14ac:dyDescent="0.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166</v>
      </c>
      <c r="I14" s="32">
        <f>H14/H$21*100</f>
        <v>4.4575725026852844</v>
      </c>
      <c r="J14" s="15">
        <v>54</v>
      </c>
      <c r="K14" s="32">
        <f>J14/J$21*100</f>
        <v>1.8518518518518516</v>
      </c>
      <c r="L14" s="15">
        <v>1</v>
      </c>
      <c r="M14" s="15">
        <f>SUM(H14+J14+L14)</f>
        <v>221</v>
      </c>
      <c r="N14" s="15">
        <v>164</v>
      </c>
      <c r="O14" s="32">
        <f>N14/N$21*100</f>
        <v>4.4360292128753045</v>
      </c>
      <c r="P14" s="15">
        <v>51</v>
      </c>
      <c r="Q14" s="32">
        <f>P14/P$21*100</f>
        <v>1.7776228651097945</v>
      </c>
      <c r="R14" s="15"/>
      <c r="S14" s="15">
        <f>SUM(N14+P14+R14)</f>
        <v>215</v>
      </c>
      <c r="T14" s="39">
        <f>S14/S$21*100</f>
        <v>3.2744441060006091</v>
      </c>
      <c r="U14" s="15">
        <v>161</v>
      </c>
      <c r="V14" s="32">
        <f>U14/U$21*100</f>
        <v>4.4157981349424027</v>
      </c>
      <c r="W14" s="15">
        <v>50</v>
      </c>
      <c r="X14" s="32">
        <f>W14/W$21*100</f>
        <v>1.7692852087756548</v>
      </c>
      <c r="Y14" s="15"/>
      <c r="Z14" s="15">
        <f>SUM(U14+W14+Y14)</f>
        <v>211</v>
      </c>
      <c r="AA14" s="39">
        <f>Z14/Z$21*100</f>
        <v>3.2601977750309019</v>
      </c>
      <c r="AB14" s="15">
        <v>157</v>
      </c>
      <c r="AC14" s="32">
        <f>AB14/AB$21*100</f>
        <v>4.4425580079230338</v>
      </c>
      <c r="AD14" s="15">
        <v>48</v>
      </c>
      <c r="AE14" s="32">
        <f>AD14/AD$21*100</f>
        <v>1.749271137026239</v>
      </c>
      <c r="AF14" s="15"/>
      <c r="AG14" s="15">
        <f>SUM(AB14+AD14+AF14)</f>
        <v>205</v>
      </c>
      <c r="AH14" s="39">
        <f>AG14/AG$21*100</f>
        <v>3.2653711373048742</v>
      </c>
      <c r="AI14" s="15">
        <v>152</v>
      </c>
      <c r="AJ14" s="32">
        <f>AI14/AI$21*100</f>
        <v>4.4160371876815807</v>
      </c>
      <c r="AK14" s="15">
        <v>47</v>
      </c>
      <c r="AL14" s="32">
        <f>AK14/AK$21*100</f>
        <v>1.7622797150356206</v>
      </c>
      <c r="AM14" s="15"/>
      <c r="AN14" s="15">
        <f>SUM(AI14+AK14+AM14)</f>
        <v>199</v>
      </c>
      <c r="AO14" s="39">
        <f>AN14/AN$21*100</f>
        <v>3.2574889507284337</v>
      </c>
      <c r="AP14" s="15">
        <v>142</v>
      </c>
      <c r="AQ14" s="32">
        <f>AP14/AP$21*100</f>
        <v>4.2464114832535884</v>
      </c>
      <c r="AR14" s="15">
        <v>44</v>
      </c>
      <c r="AS14" s="32">
        <f>AR14/AR$21*100</f>
        <v>1.7167381974248928</v>
      </c>
      <c r="AT14" s="15"/>
      <c r="AU14" s="15">
        <f>SUM(AP14+AR14+AT14)</f>
        <v>186</v>
      </c>
      <c r="AV14" s="39">
        <f>AU14/AU$21*100</f>
        <v>3.1488065007618085</v>
      </c>
      <c r="AW14" s="15">
        <v>137</v>
      </c>
      <c r="AX14" s="32">
        <f>AW14/AW$21*100</f>
        <v>4.199877375843041</v>
      </c>
      <c r="AY14" s="15">
        <v>42</v>
      </c>
      <c r="AZ14" s="32">
        <f>AY14/AY$21*100</f>
        <v>1.6921837228041903</v>
      </c>
      <c r="BA14" s="15"/>
      <c r="BB14" s="15">
        <f>SUM(AW14+AY14+BA14)</f>
        <v>179</v>
      </c>
      <c r="BC14" s="39">
        <f>BB14/BB$21*100</f>
        <v>3.1162952646239557</v>
      </c>
      <c r="BD14" s="134"/>
      <c r="BE14" s="136"/>
      <c r="BF14" s="136"/>
      <c r="BG14" s="136"/>
      <c r="BH14" s="136"/>
      <c r="BI14" s="136"/>
      <c r="BJ14" s="132"/>
      <c r="BK14" s="134"/>
      <c r="BL14" s="136"/>
      <c r="BM14" s="136"/>
      <c r="BN14" s="136"/>
      <c r="BO14" s="136"/>
      <c r="BP14" s="136"/>
      <c r="BQ14" s="132"/>
      <c r="BR14" s="134"/>
      <c r="BS14" s="136"/>
      <c r="BT14" s="136"/>
      <c r="BU14" s="136"/>
      <c r="BV14" s="136"/>
      <c r="BW14" s="136"/>
      <c r="BX14" s="132"/>
      <c r="BY14" s="134"/>
      <c r="BZ14" s="136"/>
      <c r="CA14" s="136"/>
      <c r="CB14" s="136"/>
      <c r="CC14" s="136"/>
      <c r="CD14" s="136"/>
      <c r="CE14" s="132"/>
      <c r="CF14" s="134"/>
      <c r="CG14" s="136"/>
      <c r="CH14" s="136"/>
      <c r="CI14" s="136"/>
      <c r="CJ14" s="136"/>
      <c r="CK14" s="136"/>
      <c r="CL14" s="132"/>
      <c r="CM14" s="134"/>
      <c r="CN14" s="136"/>
      <c r="CO14" s="136"/>
      <c r="CP14" s="136"/>
      <c r="CQ14" s="136"/>
      <c r="CR14" s="136"/>
      <c r="CS14" s="132"/>
      <c r="CT14" s="134"/>
      <c r="CU14" s="136"/>
      <c r="CV14" s="136"/>
      <c r="CW14" s="136"/>
      <c r="CX14" s="136"/>
      <c r="CY14" s="136"/>
      <c r="CZ14" s="132"/>
      <c r="DA14" s="134"/>
      <c r="DB14" s="136"/>
      <c r="DC14" s="136"/>
      <c r="DD14" s="136"/>
      <c r="DE14" s="136"/>
      <c r="DF14" s="136"/>
      <c r="DG14" s="132"/>
      <c r="DH14" s="134"/>
      <c r="DI14" s="136"/>
      <c r="DJ14" s="136"/>
      <c r="DK14" s="136"/>
      <c r="DL14" s="136"/>
      <c r="DM14" s="136"/>
      <c r="DN14" s="132"/>
      <c r="DO14" s="134"/>
      <c r="DP14" s="136"/>
      <c r="DQ14" s="136"/>
      <c r="DR14" s="136"/>
      <c r="DS14" s="136"/>
      <c r="DT14" s="136"/>
      <c r="DU14" s="132"/>
      <c r="DV14" s="134"/>
      <c r="DW14" s="136"/>
      <c r="DX14" s="136"/>
      <c r="DY14" s="136"/>
      <c r="DZ14" s="136"/>
      <c r="EA14" s="136"/>
      <c r="EB14" s="132"/>
      <c r="EC14" s="134"/>
      <c r="ED14" s="136"/>
      <c r="EE14" s="136"/>
      <c r="EF14" s="136"/>
      <c r="EG14" s="136"/>
      <c r="EH14" s="136"/>
      <c r="EI14" s="132"/>
      <c r="EJ14" s="134"/>
      <c r="EK14" s="136"/>
      <c r="EL14" s="136"/>
      <c r="EM14" s="136"/>
      <c r="EN14" s="136"/>
      <c r="EO14" s="136"/>
      <c r="EP14" s="132"/>
      <c r="EQ14" s="134"/>
      <c r="ER14" s="136"/>
      <c r="ES14" s="136"/>
      <c r="ET14" s="136"/>
      <c r="EU14" s="136"/>
      <c r="EV14" s="136"/>
      <c r="EW14" s="132"/>
      <c r="EX14" s="134"/>
      <c r="EY14" s="136"/>
      <c r="EZ14" s="136"/>
      <c r="FA14" s="136"/>
      <c r="FB14" s="136"/>
      <c r="FC14" s="136"/>
      <c r="FD14" s="132"/>
      <c r="FE14" s="134"/>
      <c r="FF14" s="136"/>
      <c r="FG14" s="136"/>
      <c r="FH14" s="136"/>
      <c r="FI14" s="136"/>
      <c r="FJ14" s="136"/>
      <c r="FK14" s="132"/>
      <c r="FL14" s="134"/>
      <c r="FM14" s="136"/>
      <c r="FN14" s="136"/>
      <c r="FO14" s="136"/>
      <c r="FP14" s="136"/>
      <c r="FQ14" s="136"/>
      <c r="FR14" s="132"/>
      <c r="FS14" s="134"/>
      <c r="FT14" s="136"/>
      <c r="FU14" s="136"/>
      <c r="FV14" s="136"/>
      <c r="FW14" s="136"/>
      <c r="FX14" s="136"/>
      <c r="FY14" s="132"/>
      <c r="FZ14" s="134"/>
      <c r="GA14" s="136"/>
      <c r="GB14" s="136"/>
      <c r="GC14" s="136"/>
      <c r="GD14" s="136"/>
      <c r="GE14" s="136"/>
      <c r="GF14" s="132"/>
      <c r="GG14" s="134"/>
      <c r="GH14" s="136"/>
      <c r="GI14" s="136"/>
      <c r="GJ14" s="136"/>
      <c r="GK14" s="136"/>
      <c r="GL14" s="136"/>
      <c r="GM14" s="132"/>
      <c r="GN14" s="134"/>
      <c r="GO14" s="136"/>
      <c r="GP14" s="136"/>
      <c r="GQ14" s="136"/>
      <c r="GR14" s="136"/>
      <c r="GS14" s="136"/>
      <c r="GT14" s="132"/>
      <c r="GU14" s="134"/>
      <c r="GV14" s="136"/>
      <c r="GW14" s="136"/>
      <c r="GX14" s="136"/>
      <c r="GY14" s="136"/>
      <c r="GZ14" s="136"/>
      <c r="HA14" s="132"/>
      <c r="HB14" s="134"/>
      <c r="HC14" s="136"/>
      <c r="HD14" s="136"/>
      <c r="HE14" s="136"/>
      <c r="HF14" s="136"/>
      <c r="HG14" s="136"/>
      <c r="HH14" s="132"/>
      <c r="HI14" s="134"/>
      <c r="HJ14" s="136"/>
      <c r="HK14" s="136"/>
      <c r="HL14" s="136"/>
      <c r="HM14" s="136"/>
      <c r="HN14" s="136"/>
      <c r="HO14" s="132"/>
      <c r="HP14" s="134"/>
      <c r="HQ14" s="136"/>
      <c r="HR14" s="136"/>
      <c r="HS14" s="136"/>
      <c r="HT14" s="136"/>
      <c r="HU14" s="136"/>
      <c r="HV14" s="132"/>
      <c r="HW14" s="134"/>
      <c r="HX14" s="136"/>
      <c r="HY14" s="136"/>
      <c r="HZ14" s="136"/>
      <c r="IA14" s="136"/>
      <c r="IB14" s="136"/>
      <c r="IC14" s="132"/>
      <c r="ID14" s="14">
        <v>12</v>
      </c>
      <c r="IE14" s="32">
        <f t="shared" si="35"/>
        <v>4.7058823529411766</v>
      </c>
      <c r="IF14" s="15">
        <v>3</v>
      </c>
      <c r="IG14" s="32">
        <f t="shared" si="32"/>
        <v>2.2727272727272729</v>
      </c>
      <c r="IH14" s="74"/>
      <c r="II14" s="15">
        <f t="shared" si="33"/>
        <v>15</v>
      </c>
      <c r="IJ14" s="39">
        <f t="shared" si="34"/>
        <v>3.865979381443299</v>
      </c>
      <c r="IL14" s="15"/>
      <c r="IM14" s="32"/>
      <c r="IN14" s="15"/>
      <c r="IO14" s="32"/>
      <c r="IP14" s="26"/>
      <c r="IQ14" s="15"/>
      <c r="IR14" s="32"/>
      <c r="IS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  <c r="AUH14" s="9"/>
      <c r="AUI14" s="9"/>
      <c r="AUJ14" s="9"/>
      <c r="AUK14" s="9"/>
      <c r="AUL14" s="9"/>
      <c r="AUM14" s="9"/>
    </row>
    <row r="15" spans="1:1235" x14ac:dyDescent="0.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36">SUM(B15+D15)</f>
        <v>10302411</v>
      </c>
      <c r="G15" s="39">
        <f>F15/F$21*100</f>
        <v>12.409670758984429</v>
      </c>
      <c r="H15" s="15">
        <v>444</v>
      </c>
      <c r="I15" s="32">
        <f>H15/H$21*100</f>
        <v>11.922663802363051</v>
      </c>
      <c r="J15" s="15">
        <v>152</v>
      </c>
      <c r="K15" s="32">
        <f>J15/J$21*100</f>
        <v>5.2126200274348422</v>
      </c>
      <c r="L15" s="15">
        <v>1</v>
      </c>
      <c r="M15" s="15">
        <f t="shared" ref="M15:M19" si="37">SUM(H15+J15+L15)</f>
        <v>597</v>
      </c>
      <c r="N15" s="15">
        <v>442</v>
      </c>
      <c r="O15" s="32">
        <f>N15/N$21*100</f>
        <v>11.955639707871248</v>
      </c>
      <c r="P15" s="15">
        <v>150</v>
      </c>
      <c r="Q15" s="32">
        <f>P15/P$21*100</f>
        <v>5.228302544440572</v>
      </c>
      <c r="R15" s="15"/>
      <c r="S15" s="15">
        <f t="shared" ref="S15:S19" si="38">SUM(N15+P15+R15)</f>
        <v>592</v>
      </c>
      <c r="T15" s="39">
        <f>S15/S$21*100</f>
        <v>9.0161437709412127</v>
      </c>
      <c r="U15" s="15">
        <v>435</v>
      </c>
      <c r="V15" s="32">
        <f>U15/U$21*100</f>
        <v>11.930883159626989</v>
      </c>
      <c r="W15" s="15">
        <v>145</v>
      </c>
      <c r="X15" s="32">
        <f>W15/W$21*100</f>
        <v>5.1309271054493983</v>
      </c>
      <c r="Y15" s="15"/>
      <c r="Z15" s="15">
        <f t="shared" ref="Z15:Z19" si="39">SUM(U15+W15+Y15)</f>
        <v>580</v>
      </c>
      <c r="AA15" s="39">
        <f>Z15/Z$21*100</f>
        <v>8.9616810877626705</v>
      </c>
      <c r="AB15" s="15">
        <v>425</v>
      </c>
      <c r="AC15" s="32">
        <f>AB15/AB$21*100</f>
        <v>12.026032823995472</v>
      </c>
      <c r="AD15" s="15">
        <v>139</v>
      </c>
      <c r="AE15" s="32">
        <f>AD15/AD$21*100</f>
        <v>5.0655976676384844</v>
      </c>
      <c r="AF15" s="15"/>
      <c r="AG15" s="15">
        <f t="shared" ref="AG15:AG19" si="40">SUM(AB15+AD15+AF15)</f>
        <v>564</v>
      </c>
      <c r="AH15" s="39">
        <f>AG15/AG$21*100</f>
        <v>8.9837527875119463</v>
      </c>
      <c r="AI15" s="15">
        <v>411</v>
      </c>
      <c r="AJ15" s="32">
        <f>AI15/AI$21*100</f>
        <v>11.940732132481116</v>
      </c>
      <c r="AK15" s="15">
        <v>138</v>
      </c>
      <c r="AL15" s="32">
        <f>AK15/AK$21*100</f>
        <v>5.1743532058492692</v>
      </c>
      <c r="AM15" s="15"/>
      <c r="AN15" s="15">
        <f t="shared" ref="AN15:AN19" si="41">SUM(AI15+AK15+AM15)</f>
        <v>549</v>
      </c>
      <c r="AO15" s="39">
        <f>AN15/AN$21*100</f>
        <v>8.9867408741201515</v>
      </c>
      <c r="AP15" s="15">
        <v>394</v>
      </c>
      <c r="AQ15" s="32">
        <f>AP15/AP$21*100</f>
        <v>11.782296650717704</v>
      </c>
      <c r="AR15" s="15">
        <v>132</v>
      </c>
      <c r="AS15" s="32">
        <f>AR15/AR$21*100</f>
        <v>5.1502145922746783</v>
      </c>
      <c r="AT15" s="15"/>
      <c r="AU15" s="15">
        <f t="shared" ref="AU15:AU19" si="42">SUM(AP15+AR15+AT15)</f>
        <v>526</v>
      </c>
      <c r="AV15" s="39">
        <f>AU15/AU$21*100</f>
        <v>8.9046893516167263</v>
      </c>
      <c r="AW15" s="15">
        <v>386</v>
      </c>
      <c r="AX15" s="32">
        <f>AW15/AW$21*100</f>
        <v>11.833231146535867</v>
      </c>
      <c r="AY15" s="15">
        <v>129</v>
      </c>
      <c r="AZ15" s="32">
        <f>AY15/AY$21*100</f>
        <v>5.1974214343271559</v>
      </c>
      <c r="BA15" s="15"/>
      <c r="BB15" s="15">
        <f t="shared" ref="BB15:BB19" si="43">SUM(AW15+AY15+BA15)</f>
        <v>515</v>
      </c>
      <c r="BC15" s="39">
        <f>BB15/BB$21*100</f>
        <v>8.965877437325906</v>
      </c>
      <c r="BD15" s="15">
        <v>357</v>
      </c>
      <c r="BE15" s="32">
        <f>BD15/BD$21*100</f>
        <v>11.739559355475173</v>
      </c>
      <c r="BF15" s="15">
        <v>118</v>
      </c>
      <c r="BG15" s="32">
        <f>BF15/BF$21*100</f>
        <v>5.186813186813187</v>
      </c>
      <c r="BH15" s="15"/>
      <c r="BI15" s="15">
        <f t="shared" ref="BI15:BI18" si="44">SUM(BD15+BF15+BH15)</f>
        <v>475</v>
      </c>
      <c r="BJ15" s="39">
        <f>BI15/BI$21*100</f>
        <v>8.935289691497367</v>
      </c>
      <c r="BK15" s="15">
        <v>343</v>
      </c>
      <c r="BL15" s="32">
        <f>BK15/BK$21*100</f>
        <v>11.69052488070893</v>
      </c>
      <c r="BM15" s="15">
        <v>114</v>
      </c>
      <c r="BN15" s="32">
        <f>BM15/BM$21*100</f>
        <v>5.287569573283859</v>
      </c>
      <c r="BO15" s="15"/>
      <c r="BP15" s="15">
        <f t="shared" ref="BP15:BP18" si="45">SUM(BK15+BM15+BO15)</f>
        <v>457</v>
      </c>
      <c r="BQ15" s="39">
        <f>BP15/BP$21*100</f>
        <v>8.9783889980353635</v>
      </c>
      <c r="BR15" s="15">
        <v>324</v>
      </c>
      <c r="BS15" s="32">
        <f>BR15/BR$21*100</f>
        <v>11.567297393787932</v>
      </c>
      <c r="BT15" s="15">
        <v>110</v>
      </c>
      <c r="BU15" s="32">
        <f>BT15/BT$21*100</f>
        <v>5.303760848601736</v>
      </c>
      <c r="BV15" s="15"/>
      <c r="BW15" s="15">
        <f t="shared" ref="BW15:BW18" si="46">SUM(BR15+BT15+BV15)</f>
        <v>434</v>
      </c>
      <c r="BX15" s="39">
        <f>BW15/BW$21*100</f>
        <v>8.9025641025641011</v>
      </c>
      <c r="BY15" s="15">
        <v>306</v>
      </c>
      <c r="BZ15" s="32">
        <f>BY15/BY$21*100</f>
        <v>11.47786946736684</v>
      </c>
      <c r="CA15" s="15">
        <v>107</v>
      </c>
      <c r="CB15" s="32">
        <f>CA15/CA$21*100</f>
        <v>5.5469155002592014</v>
      </c>
      <c r="CC15" s="15"/>
      <c r="CD15" s="15">
        <f t="shared" ref="CD15:CD18" si="47">SUM(BY15+CA15+CC15)</f>
        <v>413</v>
      </c>
      <c r="CE15" s="39">
        <f>CD15/CD$21*100</f>
        <v>8.9880304678998915</v>
      </c>
      <c r="CF15" s="15">
        <v>296</v>
      </c>
      <c r="CG15" s="32">
        <f>CF15/CF$21*100</f>
        <v>11.567018366549433</v>
      </c>
      <c r="CH15" s="15">
        <v>102</v>
      </c>
      <c r="CI15" s="32">
        <f>CH15/CH$21*100</f>
        <v>5.5374592833876219</v>
      </c>
      <c r="CJ15" s="15"/>
      <c r="CK15" s="15">
        <f t="shared" ref="CK15:CK18" si="48">SUM(CF15+CH15+CJ15)</f>
        <v>398</v>
      </c>
      <c r="CL15" s="39">
        <f>CK15/CK$21*100</f>
        <v>9.0433992274483064</v>
      </c>
      <c r="CM15" s="15">
        <v>289</v>
      </c>
      <c r="CN15" s="32">
        <f>CM15/CM$21*100</f>
        <v>11.62510056315366</v>
      </c>
      <c r="CO15" s="15">
        <v>101</v>
      </c>
      <c r="CP15" s="32">
        <f>CO15/CO$21*100</f>
        <v>5.5955678670360109</v>
      </c>
      <c r="CQ15" s="15"/>
      <c r="CR15" s="15">
        <f t="shared" ref="CR15:CR18" si="49">SUM(CM15+CO15+CQ15)</f>
        <v>390</v>
      </c>
      <c r="CS15" s="39">
        <f>CR15/CR$21*100</f>
        <v>9.0887904917268703</v>
      </c>
      <c r="CT15" s="15">
        <v>279</v>
      </c>
      <c r="CU15" s="32">
        <f>CT15/CT$21*100</f>
        <v>11.717765644687105</v>
      </c>
      <c r="CV15" s="15">
        <v>95</v>
      </c>
      <c r="CW15" s="32">
        <f>CV15/CV$21*100</f>
        <v>5.5072463768115938</v>
      </c>
      <c r="CX15" s="15"/>
      <c r="CY15" s="15">
        <f t="shared" ref="CY15:CY18" si="50">SUM(CT15+CV15+CX15)</f>
        <v>374</v>
      </c>
      <c r="CZ15" s="39">
        <f>CY15/CY$21*100</f>
        <v>9.1086215294690707</v>
      </c>
      <c r="DA15" s="15">
        <v>262</v>
      </c>
      <c r="DB15" s="32">
        <f>DA15/DA$21*100</f>
        <v>11.727842435094002</v>
      </c>
      <c r="DC15" s="15">
        <v>87</v>
      </c>
      <c r="DD15" s="32">
        <f>DC15/DC$21*100</f>
        <v>5.3406998158379375</v>
      </c>
      <c r="DE15" s="15"/>
      <c r="DF15" s="15">
        <f t="shared" ref="DF15:DF18" si="51">SUM(DA15+DC15+DE15)</f>
        <v>349</v>
      </c>
      <c r="DG15" s="39">
        <f>DF15/DF$21*100</f>
        <v>9.0344292001035473</v>
      </c>
      <c r="DH15" s="15">
        <v>242</v>
      </c>
      <c r="DI15" s="32">
        <f>DH15/DH$21*100</f>
        <v>11.668273866923819</v>
      </c>
      <c r="DJ15" s="15">
        <v>83</v>
      </c>
      <c r="DK15" s="32">
        <f>DJ15/DJ$21*100</f>
        <v>5.577956989247312</v>
      </c>
      <c r="DL15" s="15"/>
      <c r="DM15" s="15">
        <f t="shared" ref="DM15:DM18" si="52">SUM(DH15+DJ15+DL15)</f>
        <v>325</v>
      </c>
      <c r="DN15" s="39">
        <f>DM15/DM$21*100</f>
        <v>9.1240875912408761</v>
      </c>
      <c r="DO15" s="15">
        <v>219</v>
      </c>
      <c r="DP15" s="32">
        <f>DO15/DO$21*100</f>
        <v>11.484006292606187</v>
      </c>
      <c r="DQ15" s="15">
        <v>71</v>
      </c>
      <c r="DR15" s="32">
        <f>DQ15/DQ$21*100</f>
        <v>5.2906110283159462</v>
      </c>
      <c r="DS15" s="15"/>
      <c r="DT15" s="15">
        <f t="shared" ref="DT15:DT18" si="53">SUM(DO15+DQ15+DS15)</f>
        <v>290</v>
      </c>
      <c r="DU15" s="39">
        <f>DT15/DT$21*100</f>
        <v>8.9258233302554633</v>
      </c>
      <c r="DV15" s="15">
        <v>196</v>
      </c>
      <c r="DW15" s="32">
        <f>DV15/DV$21*100</f>
        <v>11.161731207289293</v>
      </c>
      <c r="DX15" s="15">
        <v>69</v>
      </c>
      <c r="DY15" s="32">
        <f>DX15/DX$21*100</f>
        <v>5.7071960297766751</v>
      </c>
      <c r="DZ15" s="15"/>
      <c r="EA15" s="15">
        <f t="shared" ref="EA15:EA18" si="54">SUM(DV15+DX15+DZ15)</f>
        <v>265</v>
      </c>
      <c r="EB15" s="39">
        <f>EA15/EA$21*100</f>
        <v>8.937605396290051</v>
      </c>
      <c r="EC15" s="15">
        <v>181</v>
      </c>
      <c r="ED15" s="32">
        <f>EC15/EC$21*100</f>
        <v>10.9167671893848</v>
      </c>
      <c r="EE15" s="15">
        <v>65</v>
      </c>
      <c r="EF15" s="32">
        <f>EE15/EE$21*100</f>
        <v>5.7268722466960353</v>
      </c>
      <c r="EG15" s="15"/>
      <c r="EH15" s="15">
        <f t="shared" ref="EH15:EH18" si="55">SUM(EC15+EE15+EG15)</f>
        <v>246</v>
      </c>
      <c r="EI15" s="39">
        <f>EH15/EH$21*100</f>
        <v>8.8077336197636953</v>
      </c>
      <c r="EJ15" s="15">
        <v>176</v>
      </c>
      <c r="EK15" s="32">
        <f>EJ15/EJ$21*100</f>
        <v>11.055276381909549</v>
      </c>
      <c r="EL15" s="15">
        <v>62</v>
      </c>
      <c r="EM15" s="32">
        <f>EL15/EL$21*100</f>
        <v>5.7620817843866172</v>
      </c>
      <c r="EN15" s="15"/>
      <c r="EO15" s="15">
        <f t="shared" ref="EO15:EO18" si="56">SUM(EJ15+EL15+EN15)</f>
        <v>238</v>
      </c>
      <c r="EP15" s="39">
        <f>EO15/EO$21*100</f>
        <v>8.9205397301349318</v>
      </c>
      <c r="EQ15" s="15">
        <v>166</v>
      </c>
      <c r="ER15" s="32">
        <f>EQ15/EQ$21*100</f>
        <v>10.906701708278581</v>
      </c>
      <c r="ES15" s="15">
        <v>61</v>
      </c>
      <c r="ET15" s="32">
        <f>ES15/ES$21*100</f>
        <v>5.9921414538310414</v>
      </c>
      <c r="EU15" s="15"/>
      <c r="EV15" s="15">
        <f t="shared" ref="EV15:EV18" si="57">SUM(EQ15+ES15+EU15)</f>
        <v>227</v>
      </c>
      <c r="EW15" s="39">
        <f>EV15/EV$21*100</f>
        <v>8.9370078740157481</v>
      </c>
      <c r="EX15" s="15">
        <v>153</v>
      </c>
      <c r="EY15" s="32">
        <f>EX15/EX$21*100</f>
        <v>10.729312762973352</v>
      </c>
      <c r="EZ15" s="15">
        <v>57</v>
      </c>
      <c r="FA15" s="32">
        <f>EZ15/EZ$21*100</f>
        <v>6.0445387062566276</v>
      </c>
      <c r="FB15" s="15"/>
      <c r="FC15" s="15">
        <f t="shared" ref="FC15:FC18" si="58">SUM(EX15+EZ15+FB15)</f>
        <v>210</v>
      </c>
      <c r="FD15" s="39">
        <f>FC15/FC$21*100</f>
        <v>8.8644997889404813</v>
      </c>
      <c r="FE15" s="15">
        <v>133</v>
      </c>
      <c r="FF15" s="32">
        <f>FE15/FE$21*100</f>
        <v>10.342146189735614</v>
      </c>
      <c r="FG15" s="15">
        <v>52</v>
      </c>
      <c r="FH15" s="32">
        <f t="shared" ref="FH15" si="59">FG15/FG$21*100</f>
        <v>6.3647490820073438</v>
      </c>
      <c r="FI15" s="15"/>
      <c r="FJ15" s="15">
        <f t="shared" ref="FJ15:FJ18" si="60">SUM(FE15+FG15+FI15)</f>
        <v>185</v>
      </c>
      <c r="FK15" s="39">
        <f>FJ15/FJ$21*100</f>
        <v>8.7969567284831207</v>
      </c>
      <c r="FL15" s="15">
        <v>117</v>
      </c>
      <c r="FM15" s="32">
        <f>FL15/FL$21*100</f>
        <v>10.165073848827106</v>
      </c>
      <c r="FN15" s="15">
        <v>49</v>
      </c>
      <c r="FO15" s="32">
        <f>FN15/FN$21*100</f>
        <v>6.9405099150141645</v>
      </c>
      <c r="FP15" s="15"/>
      <c r="FQ15" s="15">
        <f t="shared" ref="FQ15:FQ18" si="61">SUM(FL15+FN15+FP15)</f>
        <v>166</v>
      </c>
      <c r="FR15" s="39">
        <f t="shared" ref="FR15" si="62">FQ15/FQ$21*100</f>
        <v>8.9391491653204085</v>
      </c>
      <c r="FS15" s="15">
        <v>101</v>
      </c>
      <c r="FT15" s="32">
        <f t="shared" ref="FT15" si="63">FS15/FS$21*100</f>
        <v>9.9802371541501991</v>
      </c>
      <c r="FU15" s="15">
        <v>36</v>
      </c>
      <c r="FV15" s="32">
        <f t="shared" ref="FV15" si="64">FU15/FU$21*100</f>
        <v>6.0810810810810816</v>
      </c>
      <c r="FW15" s="15"/>
      <c r="FX15" s="15">
        <f t="shared" ref="FX15:FX18" si="65">SUM(FS15+FU15+FW15)</f>
        <v>137</v>
      </c>
      <c r="FY15" s="39">
        <f>FX15/FX$21*100</f>
        <v>8.5411471321695753</v>
      </c>
      <c r="FZ15" s="15">
        <v>89</v>
      </c>
      <c r="GA15" s="32">
        <f>FZ15/FZ$21*100</f>
        <v>9.7480832420591454</v>
      </c>
      <c r="GB15" s="15">
        <v>35</v>
      </c>
      <c r="GC15" s="32">
        <f>GB15/GB$21*100</f>
        <v>6.756756756756757</v>
      </c>
      <c r="GD15" s="15"/>
      <c r="GE15" s="15">
        <f t="shared" ref="GE15:GE18" si="66">SUM(FZ15+GB15+GD15)</f>
        <v>124</v>
      </c>
      <c r="GF15" s="39">
        <f>GE15/GE$21*100</f>
        <v>8.6652690426275321</v>
      </c>
      <c r="GG15" s="15">
        <v>82</v>
      </c>
      <c r="GH15" s="32">
        <f>GG15/GG$21*100</f>
        <v>9.6357226792009403</v>
      </c>
      <c r="GI15" s="15">
        <v>33</v>
      </c>
      <c r="GJ15" s="32">
        <f>GI15/GI$21*100</f>
        <v>6.7622950819672134</v>
      </c>
      <c r="GK15" s="15"/>
      <c r="GL15" s="15">
        <f t="shared" ref="GL15:GL18" si="67">SUM(GG15+GI15+GK15)</f>
        <v>115</v>
      </c>
      <c r="GM15" s="39">
        <f>GL15/GL$21*100</f>
        <v>8.5884988797610156</v>
      </c>
      <c r="GN15" s="15">
        <v>73</v>
      </c>
      <c r="GO15" s="32">
        <f>GN15/GN$21*100</f>
        <v>9.6945551128818064</v>
      </c>
      <c r="GP15" s="15">
        <v>28</v>
      </c>
      <c r="GQ15" s="32">
        <f>GP15/GP$21*100</f>
        <v>6.9478908188585615</v>
      </c>
      <c r="GR15" s="15"/>
      <c r="GS15" s="15">
        <f t="shared" ref="GS15:GS18" si="68">SUM(GN15+GP15+GR15)</f>
        <v>101</v>
      </c>
      <c r="GT15" s="39">
        <f>GS15/GS$21*100</f>
        <v>8.7370242214532876</v>
      </c>
      <c r="GU15" s="15">
        <v>64</v>
      </c>
      <c r="GV15" s="32">
        <f>GU15/GU$21*100</f>
        <v>9.6822995461422092</v>
      </c>
      <c r="GW15" s="15">
        <v>25</v>
      </c>
      <c r="GX15" s="32">
        <f>GW15/GW$21*100</f>
        <v>7.0821529745042495</v>
      </c>
      <c r="GY15" s="15"/>
      <c r="GZ15" s="15">
        <f t="shared" ref="GZ15:GZ18" si="69">SUM(GU15+GW15+GY15)</f>
        <v>89</v>
      </c>
      <c r="HA15" s="39">
        <f>GZ15/GZ$21*100</f>
        <v>8.777120315581854</v>
      </c>
      <c r="HB15" s="15">
        <v>53</v>
      </c>
      <c r="HC15" s="32">
        <f>HB15/HB$21*100</f>
        <v>9.3474426807760143</v>
      </c>
      <c r="HD15" s="15">
        <v>19</v>
      </c>
      <c r="HE15" s="32">
        <f>HD15/HD$21*100</f>
        <v>6.2706270627062706</v>
      </c>
      <c r="HF15" s="15"/>
      <c r="HG15" s="15">
        <f t="shared" ref="HG15:HG18" si="70">SUM(HB15+HD15+HF15)</f>
        <v>72</v>
      </c>
      <c r="HH15" s="39">
        <f>HG15/HG$21*100</f>
        <v>8.2758620689655178</v>
      </c>
      <c r="HI15" s="15">
        <v>42</v>
      </c>
      <c r="HJ15" s="32">
        <f>HI15/HI$21*100</f>
        <v>8.7682672233820469</v>
      </c>
      <c r="HK15" s="15">
        <v>16</v>
      </c>
      <c r="HL15" s="32">
        <f>HK15/HK$21*100</f>
        <v>6.3745019920318722</v>
      </c>
      <c r="HM15" s="15"/>
      <c r="HN15" s="15">
        <f t="shared" ref="HN15:HN18" si="71">SUM(HI15+HK15+HM15)</f>
        <v>58</v>
      </c>
      <c r="HO15" s="39">
        <f>HN15/HN$21*100</f>
        <v>7.9452054794520555</v>
      </c>
      <c r="HP15" s="15">
        <v>32</v>
      </c>
      <c r="HQ15" s="32">
        <f>HP15/HP$21*100</f>
        <v>8.3550913838120113</v>
      </c>
      <c r="HR15" s="15">
        <v>12</v>
      </c>
      <c r="HS15" s="32">
        <f>HR15/HR$21*100</f>
        <v>6.0606060606060606</v>
      </c>
      <c r="HT15" s="15"/>
      <c r="HU15" s="15">
        <f t="shared" ref="HU15:HU18" si="72">SUM(HP15+HR15+HT15)</f>
        <v>44</v>
      </c>
      <c r="HV15" s="39">
        <f>HU15/HU$21*100</f>
        <v>7.5731497418244409</v>
      </c>
      <c r="HW15" s="15">
        <v>22</v>
      </c>
      <c r="HX15" s="32">
        <f>HW15/HW$21*100</f>
        <v>7.2847682119205297</v>
      </c>
      <c r="HY15" s="15">
        <v>9</v>
      </c>
      <c r="HZ15" s="32">
        <f>HY15/HY$21*100</f>
        <v>5.9602649006622519</v>
      </c>
      <c r="IA15" s="15"/>
      <c r="IB15" s="15">
        <f t="shared" ref="IB15:IB18" si="73">SUM(HW15+HY15+IA15)</f>
        <v>31</v>
      </c>
      <c r="IC15" s="39">
        <f>IB15/IB$21*100</f>
        <v>6.8432671081677707</v>
      </c>
      <c r="ID15" s="14">
        <v>20</v>
      </c>
      <c r="IE15" s="32">
        <f>ID15/ID$21*100</f>
        <v>7.8431372549019605</v>
      </c>
      <c r="IF15" s="15">
        <v>6</v>
      </c>
      <c r="IG15" s="32">
        <f>IF15/IF$21*100</f>
        <v>4.5454545454545459</v>
      </c>
      <c r="IH15" s="15"/>
      <c r="II15" s="15">
        <f t="shared" ref="II15:II18" si="74">SUM(ID15+IF15+IH15)</f>
        <v>26</v>
      </c>
      <c r="IJ15" s="39">
        <f>II15/II$21*100</f>
        <v>6.7010309278350517</v>
      </c>
      <c r="IL15" s="15"/>
      <c r="IM15" s="32"/>
      <c r="IN15" s="15"/>
      <c r="IO15" s="32"/>
      <c r="IP15" s="37"/>
      <c r="IQ15" s="15"/>
      <c r="IR15" s="32"/>
      <c r="IS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</row>
    <row r="16" spans="1:1235" x14ac:dyDescent="0.2">
      <c r="A16" s="22" t="s">
        <v>9</v>
      </c>
      <c r="B16" s="85">
        <v>3503497</v>
      </c>
      <c r="C16" s="32">
        <f t="shared" ref="C16" si="75">B16/B$21*100</f>
        <v>8.5520624548367845</v>
      </c>
      <c r="D16" s="85">
        <v>4182432</v>
      </c>
      <c r="E16" s="32">
        <f>D16/D$21*100</f>
        <v>9.9457340513370394</v>
      </c>
      <c r="F16" s="45">
        <f t="shared" si="36"/>
        <v>7685929</v>
      </c>
      <c r="G16" s="39">
        <f>F16/F$21*100</f>
        <v>9.2580123591390819</v>
      </c>
      <c r="H16" s="15">
        <v>1026</v>
      </c>
      <c r="I16" s="32">
        <f t="shared" ref="I16" si="76">H16/H$21*100</f>
        <v>27.551020408163261</v>
      </c>
      <c r="J16" s="15">
        <v>482</v>
      </c>
      <c r="K16" s="32">
        <f>J16/J$21*100</f>
        <v>16.529492455418382</v>
      </c>
      <c r="L16" s="15">
        <v>2</v>
      </c>
      <c r="M16" s="15">
        <f t="shared" si="37"/>
        <v>1510</v>
      </c>
      <c r="N16" s="15">
        <v>1018</v>
      </c>
      <c r="O16" s="32">
        <f t="shared" ref="O16" si="77">N16/N$21*100</f>
        <v>27.535839870164995</v>
      </c>
      <c r="P16" s="15">
        <v>473</v>
      </c>
      <c r="Q16" s="32">
        <f>P16/P$21*100</f>
        <v>16.486580690135934</v>
      </c>
      <c r="R16" s="15"/>
      <c r="S16" s="15">
        <f t="shared" si="38"/>
        <v>1491</v>
      </c>
      <c r="T16" s="39">
        <f>S16/S$21*100</f>
        <v>22.707889125799575</v>
      </c>
      <c r="U16" s="15">
        <v>1001</v>
      </c>
      <c r="V16" s="32">
        <f t="shared" ref="V16" si="78">U16/U$21*100</f>
        <v>27.454744925946244</v>
      </c>
      <c r="W16" s="15">
        <v>466</v>
      </c>
      <c r="X16" s="32">
        <f>W16/W$21*100</f>
        <v>16.489738145789101</v>
      </c>
      <c r="Y16" s="15"/>
      <c r="Z16" s="15">
        <f t="shared" si="39"/>
        <v>1467</v>
      </c>
      <c r="AA16" s="39">
        <f>Z16/Z$21*100</f>
        <v>22.666872682323856</v>
      </c>
      <c r="AB16" s="15">
        <v>976</v>
      </c>
      <c r="AC16" s="32">
        <f t="shared" ref="AC16" si="79">AB16/AB$21*100</f>
        <v>27.617430673457839</v>
      </c>
      <c r="AD16" s="15">
        <v>455</v>
      </c>
      <c r="AE16" s="32">
        <f>AD16/AD$21*100</f>
        <v>16.581632653061224</v>
      </c>
      <c r="AF16" s="15"/>
      <c r="AG16" s="15">
        <f t="shared" si="40"/>
        <v>1431</v>
      </c>
      <c r="AH16" s="39">
        <f>AG16/AG$21*100</f>
        <v>22.793883402357441</v>
      </c>
      <c r="AI16" s="15">
        <v>957</v>
      </c>
      <c r="AJ16" s="32">
        <f t="shared" ref="AJ16" si="80">AI16/AI$21*100</f>
        <v>27.803602556653107</v>
      </c>
      <c r="AK16" s="15">
        <v>446</v>
      </c>
      <c r="AL16" s="32">
        <f>AK16/AK$21*100</f>
        <v>16.722909636295462</v>
      </c>
      <c r="AM16" s="15"/>
      <c r="AN16" s="15">
        <f t="shared" si="41"/>
        <v>1403</v>
      </c>
      <c r="AO16" s="39">
        <f>AN16/AN$21*100</f>
        <v>22.966115567195942</v>
      </c>
      <c r="AP16" s="15">
        <v>937</v>
      </c>
      <c r="AQ16" s="32">
        <f t="shared" ref="AQ16" si="81">AP16/AP$21*100</f>
        <v>28.020334928229669</v>
      </c>
      <c r="AR16" s="15">
        <v>431</v>
      </c>
      <c r="AS16" s="32">
        <f>AR16/AR$21*100</f>
        <v>16.816230979321109</v>
      </c>
      <c r="AT16" s="15"/>
      <c r="AU16" s="15">
        <f t="shared" si="42"/>
        <v>1368</v>
      </c>
      <c r="AV16" s="39">
        <f>AU16/AU$21*100</f>
        <v>23.158963941086846</v>
      </c>
      <c r="AW16" s="15">
        <v>917</v>
      </c>
      <c r="AX16" s="32">
        <f t="shared" ref="AX16" si="82">AW16/AW$21*100</f>
        <v>28.111587982832621</v>
      </c>
      <c r="AY16" s="15">
        <v>414</v>
      </c>
      <c r="AZ16" s="32">
        <f>AY16/AY$21*100</f>
        <v>16.680096696212733</v>
      </c>
      <c r="BA16" s="15"/>
      <c r="BB16" s="15">
        <f t="shared" si="43"/>
        <v>1331</v>
      </c>
      <c r="BC16" s="39">
        <f>BB16/BB$21*100</f>
        <v>23.172005571030642</v>
      </c>
      <c r="BD16" s="15">
        <v>865</v>
      </c>
      <c r="BE16" s="32">
        <f t="shared" ref="BE16" si="83">BD16/BD$21*100</f>
        <v>28.44459059519895</v>
      </c>
      <c r="BF16" s="15">
        <v>388</v>
      </c>
      <c r="BG16" s="32">
        <f>BF16/BF$21*100</f>
        <v>17.054945054945055</v>
      </c>
      <c r="BH16" s="15"/>
      <c r="BI16" s="15">
        <f t="shared" si="44"/>
        <v>1253</v>
      </c>
      <c r="BJ16" s="39">
        <f>BI16/BI$21*100</f>
        <v>23.57035364936042</v>
      </c>
      <c r="BK16" s="15">
        <v>827</v>
      </c>
      <c r="BL16" s="32">
        <f t="shared" ref="BL16" si="84">BK16/BK$21*100</f>
        <v>28.186775732788007</v>
      </c>
      <c r="BM16" s="15">
        <v>370</v>
      </c>
      <c r="BN16" s="32">
        <f>BM16/BM$21*100</f>
        <v>17.161410018552875</v>
      </c>
      <c r="BO16" s="15"/>
      <c r="BP16" s="15">
        <f t="shared" si="45"/>
        <v>1197</v>
      </c>
      <c r="BQ16" s="39">
        <f>BP16/BP$21*100</f>
        <v>23.516699410609039</v>
      </c>
      <c r="BR16" s="15">
        <v>787</v>
      </c>
      <c r="BS16" s="32">
        <f t="shared" ref="BS16" si="85">BR16/BR$21*100</f>
        <v>28.097108175651552</v>
      </c>
      <c r="BT16" s="15">
        <v>357</v>
      </c>
      <c r="BU16" s="32">
        <f>BT16/BT$21*100</f>
        <v>17.21311475409836</v>
      </c>
      <c r="BV16" s="15"/>
      <c r="BW16" s="15">
        <f t="shared" si="46"/>
        <v>1144</v>
      </c>
      <c r="BX16" s="39">
        <f>BW16/BW$21*100</f>
        <v>23.466666666666665</v>
      </c>
      <c r="BY16" s="15">
        <v>740</v>
      </c>
      <c r="BZ16" s="32">
        <f t="shared" ref="BZ16" si="86">BY16/BY$21*100</f>
        <v>27.756939234808701</v>
      </c>
      <c r="CA16" s="15">
        <v>332</v>
      </c>
      <c r="CB16" s="32">
        <f>CA16/CA$21*100</f>
        <v>17.210990150336965</v>
      </c>
      <c r="CC16" s="15"/>
      <c r="CD16" s="15">
        <f t="shared" si="47"/>
        <v>1072</v>
      </c>
      <c r="CE16" s="39">
        <f>CD16/CD$21*100</f>
        <v>23.329706202393908</v>
      </c>
      <c r="CF16" s="15">
        <v>715</v>
      </c>
      <c r="CG16" s="32">
        <f t="shared" ref="CG16" si="87">CF16/CF$21*100</f>
        <v>27.94060179757718</v>
      </c>
      <c r="CH16" s="15">
        <v>312</v>
      </c>
      <c r="CI16" s="32">
        <f>CH16/CH$21*100</f>
        <v>16.938110749185668</v>
      </c>
      <c r="CJ16" s="15"/>
      <c r="CK16" s="15">
        <f t="shared" si="48"/>
        <v>1027</v>
      </c>
      <c r="CL16" s="39">
        <f>CK16/CK$21*100</f>
        <v>23.3356055441945</v>
      </c>
      <c r="CM16" s="15">
        <v>693</v>
      </c>
      <c r="CN16" s="32">
        <f t="shared" ref="CN16" si="88">CM16/CM$21*100</f>
        <v>27.876106194690266</v>
      </c>
      <c r="CO16" s="15">
        <v>306</v>
      </c>
      <c r="CP16" s="32">
        <f>CO16/CO$21*100</f>
        <v>16.952908587257618</v>
      </c>
      <c r="CQ16" s="15"/>
      <c r="CR16" s="15">
        <f t="shared" si="49"/>
        <v>999</v>
      </c>
      <c r="CS16" s="39">
        <f>CR16/CR$21*100</f>
        <v>23.281286413423445</v>
      </c>
      <c r="CT16" s="15">
        <v>661</v>
      </c>
      <c r="CU16" s="32">
        <f t="shared" ref="CU16" si="89">CT16/CT$21*100</f>
        <v>27.761444771104575</v>
      </c>
      <c r="CV16" s="15">
        <v>294</v>
      </c>
      <c r="CW16" s="32">
        <f>CV16/CV$21*100</f>
        <v>17.043478260869566</v>
      </c>
      <c r="CX16" s="15"/>
      <c r="CY16" s="15">
        <f t="shared" si="50"/>
        <v>955</v>
      </c>
      <c r="CZ16" s="39">
        <f>CY16/CY$21*100</f>
        <v>23.258645884072092</v>
      </c>
      <c r="DA16" s="15">
        <v>614</v>
      </c>
      <c r="DB16" s="32">
        <f t="shared" ref="DB16" si="90">DA16/DA$21*100</f>
        <v>27.484333034914947</v>
      </c>
      <c r="DC16" s="15">
        <v>283</v>
      </c>
      <c r="DD16" s="32">
        <f>DC16/DC$21*100</f>
        <v>17.372621240024554</v>
      </c>
      <c r="DE16" s="15"/>
      <c r="DF16" s="15">
        <f t="shared" si="51"/>
        <v>897</v>
      </c>
      <c r="DG16" s="39">
        <f>DF16/DF$21*100</f>
        <v>23.220295107429457</v>
      </c>
      <c r="DH16" s="15">
        <v>569</v>
      </c>
      <c r="DI16" s="32">
        <f t="shared" ref="DI16" si="91">DH16/DH$21*100</f>
        <v>27.434908389585345</v>
      </c>
      <c r="DJ16" s="15">
        <v>261</v>
      </c>
      <c r="DK16" s="32">
        <f>DJ16/DJ$21*100</f>
        <v>17.540322580645164</v>
      </c>
      <c r="DL16" s="15"/>
      <c r="DM16" s="15">
        <f t="shared" si="52"/>
        <v>830</v>
      </c>
      <c r="DN16" s="39">
        <f>DM16/DM$21*100</f>
        <v>23.301516002245929</v>
      </c>
      <c r="DO16" s="15">
        <v>521</v>
      </c>
      <c r="DP16" s="32">
        <f t="shared" ref="DP16" si="92">DO16/DO$21*100</f>
        <v>27.320398531725221</v>
      </c>
      <c r="DQ16" s="15">
        <v>240</v>
      </c>
      <c r="DR16" s="32">
        <f>DQ16/DQ$21*100</f>
        <v>17.883755588673623</v>
      </c>
      <c r="DS16" s="15"/>
      <c r="DT16" s="15">
        <f t="shared" si="53"/>
        <v>761</v>
      </c>
      <c r="DU16" s="39">
        <f>DT16/DT$21*100</f>
        <v>23.422591566635891</v>
      </c>
      <c r="DV16" s="15">
        <v>484</v>
      </c>
      <c r="DW16" s="32">
        <f t="shared" ref="DW16" si="93">DV16/DV$21*100</f>
        <v>27.562642369020502</v>
      </c>
      <c r="DX16" s="15">
        <v>221</v>
      </c>
      <c r="DY16" s="32">
        <f>DX16/DX$21*100</f>
        <v>18.27956989247312</v>
      </c>
      <c r="DZ16" s="15"/>
      <c r="EA16" s="15">
        <f t="shared" si="54"/>
        <v>705</v>
      </c>
      <c r="EB16" s="39">
        <f>EA16/EA$21*100</f>
        <v>23.777403035413151</v>
      </c>
      <c r="EC16" s="15">
        <v>462</v>
      </c>
      <c r="ED16" s="32">
        <f t="shared" ref="ED16" si="94">EC16/EC$21*100</f>
        <v>27.864897466827504</v>
      </c>
      <c r="EE16" s="15">
        <v>214</v>
      </c>
      <c r="EF16" s="32">
        <f>EE16/EE$21*100</f>
        <v>18.854625550660792</v>
      </c>
      <c r="EG16" s="15"/>
      <c r="EH16" s="15">
        <f t="shared" si="55"/>
        <v>676</v>
      </c>
      <c r="EI16" s="39">
        <f>EH16/EH$21*100</f>
        <v>24.203365556749016</v>
      </c>
      <c r="EJ16" s="15">
        <v>445</v>
      </c>
      <c r="EK16" s="32">
        <f t="shared" ref="EK16" si="95">EJ16/EJ$21*100</f>
        <v>27.952261306532662</v>
      </c>
      <c r="EL16" s="15">
        <v>196</v>
      </c>
      <c r="EM16" s="32">
        <f>EL16/EL$21*100</f>
        <v>18.21561338289963</v>
      </c>
      <c r="EN16" s="15"/>
      <c r="EO16" s="15">
        <f t="shared" si="56"/>
        <v>641</v>
      </c>
      <c r="EP16" s="39">
        <f>EO16/EO$21*100</f>
        <v>24.025487256371814</v>
      </c>
      <c r="EQ16" s="15">
        <v>426</v>
      </c>
      <c r="ER16" s="32">
        <f t="shared" ref="ER16" si="96">EQ16/EQ$21*100</f>
        <v>27.989487516425754</v>
      </c>
      <c r="ES16" s="15">
        <v>188</v>
      </c>
      <c r="ET16" s="32">
        <f>ES16/ES$21*100</f>
        <v>18.467583497053045</v>
      </c>
      <c r="EU16" s="15"/>
      <c r="EV16" s="15">
        <f t="shared" si="57"/>
        <v>614</v>
      </c>
      <c r="EW16" s="39">
        <f>EV16/EV$21*100</f>
        <v>24.173228346456693</v>
      </c>
      <c r="EX16" s="15">
        <v>398</v>
      </c>
      <c r="EY16" s="32">
        <f t="shared" ref="EY16" si="97">EX16/EX$21*100</f>
        <v>27.910238429172512</v>
      </c>
      <c r="EZ16" s="15">
        <v>169</v>
      </c>
      <c r="FA16" s="32">
        <f>EZ16/EZ$21*100</f>
        <v>17.921527041357372</v>
      </c>
      <c r="FB16" s="15"/>
      <c r="FC16" s="15">
        <f t="shared" si="58"/>
        <v>567</v>
      </c>
      <c r="FD16" s="39">
        <f>FC16/FC$21*100</f>
        <v>23.9341494301393</v>
      </c>
      <c r="FE16" s="15">
        <v>362</v>
      </c>
      <c r="FF16" s="32">
        <f t="shared" ref="FF16" si="98">FE16/FE$21*100</f>
        <v>28.149300155520997</v>
      </c>
      <c r="FG16" s="15">
        <v>146</v>
      </c>
      <c r="FH16" s="32">
        <f t="shared" ref="FH16" si="99">FG16/FG$21*100</f>
        <v>17.870257037943695</v>
      </c>
      <c r="FI16" s="15"/>
      <c r="FJ16" s="15">
        <f t="shared" si="60"/>
        <v>508</v>
      </c>
      <c r="FK16" s="39">
        <f>FJ16/FJ$21*100</f>
        <v>24.155967665240134</v>
      </c>
      <c r="FL16" s="15">
        <v>325</v>
      </c>
      <c r="FM16" s="32">
        <f>FL16/FL$21*100</f>
        <v>28.236316246741964</v>
      </c>
      <c r="FN16" s="15">
        <v>129</v>
      </c>
      <c r="FO16" s="32">
        <f>FN16/FN$21*100</f>
        <v>18.271954674220964</v>
      </c>
      <c r="FP16" s="15"/>
      <c r="FQ16" s="15">
        <f t="shared" si="61"/>
        <v>454</v>
      </c>
      <c r="FR16" s="39">
        <f>FQ16/FQ$21*100</f>
        <v>24.448034464189554</v>
      </c>
      <c r="FS16" s="15">
        <v>290</v>
      </c>
      <c r="FT16" s="32">
        <f>FS16/FS$21*100</f>
        <v>28.656126482213441</v>
      </c>
      <c r="FU16" s="15">
        <v>105</v>
      </c>
      <c r="FV16" s="32">
        <f>FU16/FU$21*100</f>
        <v>17.736486486486484</v>
      </c>
      <c r="FW16" s="15"/>
      <c r="FX16" s="15">
        <f t="shared" si="65"/>
        <v>395</v>
      </c>
      <c r="FY16" s="39">
        <f>FX16/FX$21*100</f>
        <v>24.625935162094763</v>
      </c>
      <c r="FZ16" s="15">
        <v>257</v>
      </c>
      <c r="GA16" s="32">
        <f>FZ16/FZ$21*100</f>
        <v>28.148959474260675</v>
      </c>
      <c r="GB16" s="15">
        <v>87</v>
      </c>
      <c r="GC16" s="32">
        <f>GB16/GB$21*100</f>
        <v>16.795366795366796</v>
      </c>
      <c r="GD16" s="15"/>
      <c r="GE16" s="15">
        <f t="shared" si="66"/>
        <v>344</v>
      </c>
      <c r="GF16" s="39">
        <f>GE16/GE$21*100</f>
        <v>24.039133473095735</v>
      </c>
      <c r="GG16" s="15">
        <v>242</v>
      </c>
      <c r="GH16" s="32">
        <f>GG16/GG$21*100</f>
        <v>28.437132784958873</v>
      </c>
      <c r="GI16" s="15">
        <v>85</v>
      </c>
      <c r="GJ16" s="32">
        <f>GI16/GI$21*100</f>
        <v>17.418032786885245</v>
      </c>
      <c r="GK16" s="15"/>
      <c r="GL16" s="15">
        <f t="shared" si="67"/>
        <v>327</v>
      </c>
      <c r="GM16" s="39">
        <f>GL16/GL$21*100</f>
        <v>24.421209858103062</v>
      </c>
      <c r="GN16" s="15">
        <v>211</v>
      </c>
      <c r="GO16" s="32">
        <f>GN16/GN$21*100</f>
        <v>28.021248339973436</v>
      </c>
      <c r="GP16" s="15">
        <v>71</v>
      </c>
      <c r="GQ16" s="32">
        <f>GP16/GP$21*100</f>
        <v>17.617866004962778</v>
      </c>
      <c r="GR16" s="15"/>
      <c r="GS16" s="15">
        <f t="shared" si="68"/>
        <v>282</v>
      </c>
      <c r="GT16" s="39">
        <f>GS16/GS$21*100</f>
        <v>24.394463667820069</v>
      </c>
      <c r="GU16" s="15">
        <v>180</v>
      </c>
      <c r="GV16" s="32">
        <f>GU16/GU$21*100</f>
        <v>27.231467473524962</v>
      </c>
      <c r="GW16" s="15">
        <v>60</v>
      </c>
      <c r="GX16" s="32">
        <f>GW16/GW$21*100</f>
        <v>16.997167138810198</v>
      </c>
      <c r="GY16" s="15"/>
      <c r="GZ16" s="15">
        <f t="shared" si="69"/>
        <v>240</v>
      </c>
      <c r="HA16" s="39">
        <f>GZ16/GZ$21*100</f>
        <v>23.668639053254438</v>
      </c>
      <c r="HB16" s="15">
        <v>153</v>
      </c>
      <c r="HC16" s="32">
        <f>HB16/HB$21*100</f>
        <v>26.984126984126984</v>
      </c>
      <c r="HD16" s="15">
        <v>47</v>
      </c>
      <c r="HE16" s="32">
        <f>HD16/HD$21*100</f>
        <v>15.511551155115511</v>
      </c>
      <c r="HF16" s="15"/>
      <c r="HG16" s="15">
        <f t="shared" si="70"/>
        <v>200</v>
      </c>
      <c r="HH16" s="39">
        <f>HG16/HG$21*100</f>
        <v>22.988505747126435</v>
      </c>
      <c r="HI16" s="15">
        <v>129</v>
      </c>
      <c r="HJ16" s="32">
        <f>HI16/HI$21*100</f>
        <v>26.931106471816285</v>
      </c>
      <c r="HK16" s="15">
        <v>42</v>
      </c>
      <c r="HL16" s="32">
        <f>HK16/HK$21*100</f>
        <v>16.733067729083665</v>
      </c>
      <c r="HM16" s="15"/>
      <c r="HN16" s="15">
        <f t="shared" si="71"/>
        <v>171</v>
      </c>
      <c r="HO16" s="39">
        <f>HN16/HN$21*100</f>
        <v>23.424657534246577</v>
      </c>
      <c r="HP16" s="15">
        <v>102</v>
      </c>
      <c r="HQ16" s="32">
        <f>HP16/HP$21*100</f>
        <v>26.631853785900784</v>
      </c>
      <c r="HR16" s="15">
        <v>28</v>
      </c>
      <c r="HS16" s="32">
        <f>HR16/HR$21*100</f>
        <v>14.14141414141414</v>
      </c>
      <c r="HT16" s="15"/>
      <c r="HU16" s="15">
        <f t="shared" si="72"/>
        <v>130</v>
      </c>
      <c r="HV16" s="39">
        <f>HU16/HU$21*100</f>
        <v>22.375215146299485</v>
      </c>
      <c r="HW16" s="15">
        <v>79</v>
      </c>
      <c r="HX16" s="32">
        <f>HW16/HW$21*100</f>
        <v>26.158940397350992</v>
      </c>
      <c r="HY16" s="15">
        <v>21</v>
      </c>
      <c r="HZ16" s="32">
        <f>HY16/HY$21*100</f>
        <v>13.90728476821192</v>
      </c>
      <c r="IA16" s="15"/>
      <c r="IB16" s="15">
        <f t="shared" si="73"/>
        <v>100</v>
      </c>
      <c r="IC16" s="39">
        <f>IB16/IB$21*100</f>
        <v>22.075055187637968</v>
      </c>
      <c r="ID16" s="14">
        <v>69</v>
      </c>
      <c r="IE16" s="32">
        <f>ID16/ID$21*100</f>
        <v>27.058823529411764</v>
      </c>
      <c r="IF16" s="15">
        <v>20</v>
      </c>
      <c r="IG16" s="32">
        <f>IF16/IF$21*100</f>
        <v>15.151515151515152</v>
      </c>
      <c r="IH16" s="15"/>
      <c r="II16" s="15">
        <f t="shared" si="74"/>
        <v>89</v>
      </c>
      <c r="IJ16" s="39">
        <f>II16/II$21*100</f>
        <v>22.938144329896907</v>
      </c>
      <c r="IL16" s="37"/>
      <c r="IM16" s="37"/>
      <c r="IN16" s="37"/>
      <c r="IO16" s="37"/>
      <c r="IP16" s="37"/>
      <c r="IQ16" s="37"/>
      <c r="IR16" s="37"/>
      <c r="IS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</row>
    <row r="17" spans="1:1235" x14ac:dyDescent="0.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36"/>
        <v>4594163</v>
      </c>
      <c r="G17" s="39">
        <f>F17/F$21*100</f>
        <v>5.5338551571188708</v>
      </c>
      <c r="H17" s="15">
        <v>1599</v>
      </c>
      <c r="I17" s="32">
        <f>H17/H$21*100</f>
        <v>42.937701396348011</v>
      </c>
      <c r="J17" s="15">
        <v>1416</v>
      </c>
      <c r="K17" s="32">
        <f>J17/J$21*100</f>
        <v>48.559670781893004</v>
      </c>
      <c r="L17" s="15">
        <v>1</v>
      </c>
      <c r="M17" s="15">
        <f t="shared" si="37"/>
        <v>3016</v>
      </c>
      <c r="N17" s="15">
        <v>1588</v>
      </c>
      <c r="O17" s="32">
        <f>N17/N$21*100</f>
        <v>42.953746280768193</v>
      </c>
      <c r="P17" s="15">
        <v>1393</v>
      </c>
      <c r="Q17" s="32">
        <f>P17/P$21*100</f>
        <v>48.553502962704776</v>
      </c>
      <c r="R17" s="15"/>
      <c r="S17" s="15">
        <f t="shared" si="38"/>
        <v>2981</v>
      </c>
      <c r="T17" s="39">
        <f>S17/S$21*100</f>
        <v>45.400548279013094</v>
      </c>
      <c r="U17" s="15">
        <v>1570</v>
      </c>
      <c r="V17" s="32">
        <f>U17/U$21*100</f>
        <v>43.060888645090515</v>
      </c>
      <c r="W17" s="15">
        <v>1376</v>
      </c>
      <c r="X17" s="32">
        <f>W17/W$21*100</f>
        <v>48.690728945506017</v>
      </c>
      <c r="Y17" s="15"/>
      <c r="Z17" s="15">
        <f t="shared" si="39"/>
        <v>2946</v>
      </c>
      <c r="AA17" s="39">
        <f>Z17/Z$21*100</f>
        <v>45.519159456118665</v>
      </c>
      <c r="AB17" s="15">
        <v>1518</v>
      </c>
      <c r="AC17" s="32">
        <f>AB17/AB$21*100</f>
        <v>42.954159592529713</v>
      </c>
      <c r="AD17" s="15">
        <v>1340</v>
      </c>
      <c r="AE17" s="32">
        <f>AD17/AD$21*100</f>
        <v>48.833819241982503</v>
      </c>
      <c r="AF17" s="15"/>
      <c r="AG17" s="15">
        <f t="shared" si="40"/>
        <v>2858</v>
      </c>
      <c r="AH17" s="39">
        <f>AG17/AG$21*100</f>
        <v>45.524052245938194</v>
      </c>
      <c r="AI17" s="15">
        <v>1479</v>
      </c>
      <c r="AJ17" s="32">
        <f>AI17/AI$21*100</f>
        <v>42.969203951191169</v>
      </c>
      <c r="AK17" s="15">
        <v>1296</v>
      </c>
      <c r="AL17" s="32">
        <f>AK17/AK$21*100</f>
        <v>48.59392575928009</v>
      </c>
      <c r="AM17" s="15"/>
      <c r="AN17" s="15">
        <f t="shared" si="41"/>
        <v>2775</v>
      </c>
      <c r="AO17" s="39">
        <f>AN17/AN$21*100</f>
        <v>45.424783106891468</v>
      </c>
      <c r="AP17" s="15">
        <v>1437</v>
      </c>
      <c r="AQ17" s="32">
        <f>AP17/AP$21*100</f>
        <v>42.972488038277511</v>
      </c>
      <c r="AR17" s="15">
        <v>1250</v>
      </c>
      <c r="AS17" s="32">
        <f>AR17/AR$21*100</f>
        <v>48.770971517752635</v>
      </c>
      <c r="AT17" s="15"/>
      <c r="AU17" s="15">
        <f t="shared" si="42"/>
        <v>2687</v>
      </c>
      <c r="AV17" s="39">
        <f>AU17/AU$21*100</f>
        <v>45.48840358896225</v>
      </c>
      <c r="AW17" s="15">
        <v>1399</v>
      </c>
      <c r="AX17" s="32">
        <f>AW17/AW$21*100</f>
        <v>42.887798896382591</v>
      </c>
      <c r="AY17" s="15">
        <v>1206</v>
      </c>
      <c r="AZ17" s="32">
        <f>AY17/AY$21*100</f>
        <v>48.589846897663172</v>
      </c>
      <c r="BA17" s="15"/>
      <c r="BB17" s="15">
        <f t="shared" si="43"/>
        <v>2605</v>
      </c>
      <c r="BC17" s="39">
        <f>BB17/BB$21*100</f>
        <v>45.351671309192199</v>
      </c>
      <c r="BD17" s="15">
        <v>1300</v>
      </c>
      <c r="BE17" s="32">
        <f>BD17/BD$21*100</f>
        <v>42.74909569220651</v>
      </c>
      <c r="BF17" s="15">
        <v>1106</v>
      </c>
      <c r="BG17" s="32">
        <f>BF17/BF$21*100</f>
        <v>48.615384615384613</v>
      </c>
      <c r="BH17" s="15"/>
      <c r="BI17" s="15">
        <f t="shared" si="44"/>
        <v>2406</v>
      </c>
      <c r="BJ17" s="39">
        <f>BI17/BI$21*100</f>
        <v>45.259593679458234</v>
      </c>
      <c r="BK17" s="15">
        <v>1260</v>
      </c>
      <c r="BL17" s="32">
        <f>BK17/BK$21*100</f>
        <v>42.944785276073624</v>
      </c>
      <c r="BM17" s="15">
        <v>1048</v>
      </c>
      <c r="BN17" s="32">
        <f>BM17/BM$21*100</f>
        <v>48.608534322820034</v>
      </c>
      <c r="BO17" s="15"/>
      <c r="BP17" s="15">
        <f t="shared" si="45"/>
        <v>2308</v>
      </c>
      <c r="BQ17" s="39">
        <f>BP17/BP$21*100</f>
        <v>45.343811394891951</v>
      </c>
      <c r="BR17" s="15">
        <v>1201</v>
      </c>
      <c r="BS17" s="32">
        <f>BR17/BR$21*100</f>
        <v>42.877543734380581</v>
      </c>
      <c r="BT17" s="15">
        <v>1006</v>
      </c>
      <c r="BU17" s="32">
        <f>BT17/BT$21*100</f>
        <v>48.505303760848598</v>
      </c>
      <c r="BV17" s="15"/>
      <c r="BW17" s="15">
        <f t="shared" si="46"/>
        <v>2207</v>
      </c>
      <c r="BX17" s="39">
        <f>BW17/BW$21*100</f>
        <v>45.271794871794874</v>
      </c>
      <c r="BY17" s="15">
        <v>1146</v>
      </c>
      <c r="BZ17" s="32">
        <f>BY17/BY$21*100</f>
        <v>42.985746436609148</v>
      </c>
      <c r="CA17" s="15">
        <v>935</v>
      </c>
      <c r="CB17" s="32">
        <f>CA17/CA$21*100</f>
        <v>48.470710212545356</v>
      </c>
      <c r="CC17" s="15"/>
      <c r="CD17" s="15">
        <f t="shared" si="47"/>
        <v>2081</v>
      </c>
      <c r="CE17" s="39">
        <f>CD17/CD$21*100</f>
        <v>45.288356909684438</v>
      </c>
      <c r="CF17" s="15">
        <v>1097</v>
      </c>
      <c r="CG17" s="32">
        <f>CF17/CF$21*100</f>
        <v>42.868307932786244</v>
      </c>
      <c r="CH17" s="15">
        <v>903</v>
      </c>
      <c r="CI17" s="32">
        <f>CH17/CH$21*100</f>
        <v>49.022801302931597</v>
      </c>
      <c r="CJ17" s="15"/>
      <c r="CK17" s="15">
        <f t="shared" si="48"/>
        <v>2000</v>
      </c>
      <c r="CL17" s="39">
        <f>CK17/CK$21*100</f>
        <v>45.444217223358329</v>
      </c>
      <c r="CM17" s="15">
        <v>1060</v>
      </c>
      <c r="CN17" s="32">
        <f>CM17/CM$21*100</f>
        <v>42.638777152051489</v>
      </c>
      <c r="CO17" s="15">
        <v>888</v>
      </c>
      <c r="CP17" s="32">
        <f>CO17/CO$21*100</f>
        <v>49.196675900277008</v>
      </c>
      <c r="CQ17" s="15"/>
      <c r="CR17" s="15">
        <f t="shared" si="49"/>
        <v>1948</v>
      </c>
      <c r="CS17" s="39">
        <f>CR17/CR$21*100</f>
        <v>45.397343276625499</v>
      </c>
      <c r="CT17" s="15">
        <v>1018</v>
      </c>
      <c r="CU17" s="32">
        <f>CT17/CT$21*100</f>
        <v>42.755144897102056</v>
      </c>
      <c r="CV17" s="15">
        <v>852</v>
      </c>
      <c r="CW17" s="32">
        <f>CV17/CV$21*100</f>
        <v>49.391304347826086</v>
      </c>
      <c r="CX17" s="15"/>
      <c r="CY17" s="15">
        <f t="shared" si="50"/>
        <v>1870</v>
      </c>
      <c r="CZ17" s="39">
        <f>CY17/CY$21*100</f>
        <v>45.543107647345352</v>
      </c>
      <c r="DA17" s="15">
        <v>969</v>
      </c>
      <c r="DB17" s="32">
        <f>DA17/DA$21*100</f>
        <v>43.375111906893466</v>
      </c>
      <c r="DC17" s="15">
        <v>805</v>
      </c>
      <c r="DD17" s="32">
        <f>DC17/DC$21*100</f>
        <v>49.416820135052184</v>
      </c>
      <c r="DE17" s="15"/>
      <c r="DF17" s="15">
        <f t="shared" si="51"/>
        <v>1774</v>
      </c>
      <c r="DG17" s="39">
        <f>DF17/DF$21*100</f>
        <v>45.922857882474759</v>
      </c>
      <c r="DH17" s="15">
        <v>903</v>
      </c>
      <c r="DI17" s="32">
        <f>DH17/DH$21*100</f>
        <v>43.539054966248798</v>
      </c>
      <c r="DJ17" s="15">
        <v>742</v>
      </c>
      <c r="DK17" s="32">
        <f>DJ17/DJ$21*100</f>
        <v>49.865591397849464</v>
      </c>
      <c r="DL17" s="15"/>
      <c r="DM17" s="15">
        <f t="shared" si="52"/>
        <v>1645</v>
      </c>
      <c r="DN17" s="39">
        <f>DM17/DM$21*100</f>
        <v>46.181920269511508</v>
      </c>
      <c r="DO17" s="15">
        <v>835</v>
      </c>
      <c r="DP17" s="32">
        <f>DO17/DO$21*100</f>
        <v>43.786051389617199</v>
      </c>
      <c r="DQ17" s="15">
        <v>671</v>
      </c>
      <c r="DR17" s="32">
        <f>DQ17/DQ$21*100</f>
        <v>50</v>
      </c>
      <c r="DS17" s="15"/>
      <c r="DT17" s="15">
        <f t="shared" si="53"/>
        <v>1506</v>
      </c>
      <c r="DU17" s="39">
        <f>DT17/DT$21*100</f>
        <v>46.352723915050788</v>
      </c>
      <c r="DV17" s="15">
        <v>768</v>
      </c>
      <c r="DW17" s="32">
        <f>DV17/DV$21*100</f>
        <v>43.735763097949885</v>
      </c>
      <c r="DX17" s="15">
        <v>598</v>
      </c>
      <c r="DY17" s="32">
        <f>DX17/DX$21*100</f>
        <v>49.462365591397848</v>
      </c>
      <c r="DZ17" s="15"/>
      <c r="EA17" s="15">
        <f t="shared" si="54"/>
        <v>1366</v>
      </c>
      <c r="EB17" s="39">
        <f>EA17/EA$21*100</f>
        <v>46.070826306914</v>
      </c>
      <c r="EC17" s="15">
        <v>725</v>
      </c>
      <c r="ED17" s="32">
        <f>EC17/EC$21*100</f>
        <v>43.727382388419784</v>
      </c>
      <c r="EE17" s="15">
        <v>554</v>
      </c>
      <c r="EF17" s="32">
        <f>EE17/EE$21*100</f>
        <v>48.810572687224671</v>
      </c>
      <c r="EG17" s="15"/>
      <c r="EH17" s="15">
        <f t="shared" si="55"/>
        <v>1279</v>
      </c>
      <c r="EI17" s="39">
        <f>EH17/EH$21*100</f>
        <v>45.79305406373075</v>
      </c>
      <c r="EJ17" s="15">
        <v>689</v>
      </c>
      <c r="EK17" s="32">
        <f>EJ17/EJ$21*100</f>
        <v>43.278894472361806</v>
      </c>
      <c r="EL17" s="15">
        <v>530</v>
      </c>
      <c r="EM17" s="32">
        <f>EL17/EL$21*100</f>
        <v>49.256505576208177</v>
      </c>
      <c r="EN17" s="15"/>
      <c r="EO17" s="15">
        <f t="shared" si="56"/>
        <v>1219</v>
      </c>
      <c r="EP17" s="39">
        <f>EO17/EO$21*100</f>
        <v>45.689655172413794</v>
      </c>
      <c r="EQ17" s="15">
        <v>658</v>
      </c>
      <c r="ER17" s="32">
        <f>EQ17/EQ$21*100</f>
        <v>43.232588699080161</v>
      </c>
      <c r="ES17" s="15">
        <v>499</v>
      </c>
      <c r="ET17" s="32">
        <f>ES17/ES$21*100</f>
        <v>49.017681728880156</v>
      </c>
      <c r="EU17" s="15"/>
      <c r="EV17" s="15">
        <f t="shared" si="57"/>
        <v>1157</v>
      </c>
      <c r="EW17" s="39">
        <f>EV17/EV$21*100</f>
        <v>45.551181102362207</v>
      </c>
      <c r="EX17" s="15">
        <v>622</v>
      </c>
      <c r="EY17" s="32">
        <f>EX17/EX$21*100</f>
        <v>43.618513323983173</v>
      </c>
      <c r="EZ17" s="15">
        <v>460</v>
      </c>
      <c r="FA17" s="32">
        <f>EZ17/EZ$21*100</f>
        <v>48.780487804878049</v>
      </c>
      <c r="FB17" s="15"/>
      <c r="FC17" s="15">
        <f t="shared" si="58"/>
        <v>1082</v>
      </c>
      <c r="FD17" s="39">
        <f>FC17/FC$21*100</f>
        <v>45.673279864921909</v>
      </c>
      <c r="FE17" s="15">
        <v>567</v>
      </c>
      <c r="FF17" s="32">
        <f>FE17/FE$21*100</f>
        <v>44.090202177293932</v>
      </c>
      <c r="FG17" s="15">
        <v>401</v>
      </c>
      <c r="FH17" s="32">
        <f>FG17/FG$21*100</f>
        <v>49.08200734394125</v>
      </c>
      <c r="FI17" s="15"/>
      <c r="FJ17" s="15">
        <f t="shared" si="60"/>
        <v>968</v>
      </c>
      <c r="FK17" s="39">
        <f>FJ17/FJ$21*100</f>
        <v>46.029481692819779</v>
      </c>
      <c r="FL17" s="15">
        <v>514</v>
      </c>
      <c r="FM17" s="32">
        <f>FL17/FL$21*100</f>
        <v>44.656820156385749</v>
      </c>
      <c r="FN17" s="15">
        <v>348</v>
      </c>
      <c r="FO17" s="32">
        <f>FN17/FN$21*100</f>
        <v>49.29178470254957</v>
      </c>
      <c r="FP17" s="15"/>
      <c r="FQ17" s="15">
        <f t="shared" si="61"/>
        <v>862</v>
      </c>
      <c r="FR17" s="39">
        <f t="shared" ref="FR17" si="100">FQ17/FQ$21*100</f>
        <v>46.418955304254169</v>
      </c>
      <c r="FS17" s="15">
        <v>459</v>
      </c>
      <c r="FT17" s="32">
        <f t="shared" ref="FT17" si="101">FS17/FS$21*100</f>
        <v>45.355731225296445</v>
      </c>
      <c r="FU17" s="15">
        <v>304</v>
      </c>
      <c r="FV17" s="32">
        <f t="shared" ref="FV17" si="102">FU17/FU$21*100</f>
        <v>51.351351351351347</v>
      </c>
      <c r="FW17" s="15"/>
      <c r="FX17" s="15">
        <f t="shared" si="65"/>
        <v>763</v>
      </c>
      <c r="FY17" s="39">
        <f>FX17/FX$21*100</f>
        <v>47.568578553615957</v>
      </c>
      <c r="FZ17" s="15">
        <v>420</v>
      </c>
      <c r="GA17" s="32">
        <f>FZ17/FZ$21*100</f>
        <v>46.002190580503836</v>
      </c>
      <c r="GB17" s="15">
        <v>275</v>
      </c>
      <c r="GC17" s="32">
        <f>GB17/GB$21*100</f>
        <v>53.088803088803097</v>
      </c>
      <c r="GD17" s="15"/>
      <c r="GE17" s="15">
        <f t="shared" si="66"/>
        <v>695</v>
      </c>
      <c r="GF17" s="39">
        <f>GE17/GE$21*100</f>
        <v>48.567435359888186</v>
      </c>
      <c r="GG17" s="15">
        <v>394</v>
      </c>
      <c r="GH17" s="32">
        <f>GG17/GG$21*100</f>
        <v>46.298472385428909</v>
      </c>
      <c r="GI17" s="15">
        <v>256</v>
      </c>
      <c r="GJ17" s="32">
        <f>GI17/GI$21*100</f>
        <v>52.459016393442624</v>
      </c>
      <c r="GK17" s="15"/>
      <c r="GL17" s="15">
        <f t="shared" si="67"/>
        <v>650</v>
      </c>
      <c r="GM17" s="39">
        <f>GL17/GL$21*100</f>
        <v>48.543689320388353</v>
      </c>
      <c r="GN17" s="15">
        <v>349</v>
      </c>
      <c r="GO17" s="32">
        <f>GN17/GN$21*100</f>
        <v>46.347941567065071</v>
      </c>
      <c r="GP17" s="15">
        <v>223</v>
      </c>
      <c r="GQ17" s="32">
        <f>GP17/GP$21*100</f>
        <v>55.334987593052112</v>
      </c>
      <c r="GR17" s="15"/>
      <c r="GS17" s="15">
        <f t="shared" si="68"/>
        <v>572</v>
      </c>
      <c r="GT17" s="39">
        <f>GS17/GS$21*100</f>
        <v>49.480968858131483</v>
      </c>
      <c r="GU17" s="15">
        <v>310</v>
      </c>
      <c r="GV17" s="32">
        <f>GU17/GU$21*100</f>
        <v>46.89863842662632</v>
      </c>
      <c r="GW17" s="15">
        <v>201</v>
      </c>
      <c r="GX17" s="32">
        <f>GW17/GW$21*100</f>
        <v>56.940509915014161</v>
      </c>
      <c r="GY17" s="15"/>
      <c r="GZ17" s="15">
        <f t="shared" si="69"/>
        <v>511</v>
      </c>
      <c r="HA17" s="39">
        <f>GZ17/GZ$21*100</f>
        <v>50.394477317554241</v>
      </c>
      <c r="HB17" s="15">
        <v>270</v>
      </c>
      <c r="HC17" s="32">
        <f>HB17/HB$21*100</f>
        <v>47.619047619047613</v>
      </c>
      <c r="HD17" s="15">
        <v>177</v>
      </c>
      <c r="HE17" s="32">
        <f>HD17/HD$21*100</f>
        <v>58.415841584158414</v>
      </c>
      <c r="HF17" s="15"/>
      <c r="HG17" s="15">
        <f t="shared" si="70"/>
        <v>447</v>
      </c>
      <c r="HH17" s="39">
        <f>HG17/HG$21*100</f>
        <v>51.379310344827587</v>
      </c>
      <c r="HI17" s="15">
        <v>225</v>
      </c>
      <c r="HJ17" s="32">
        <f>HI17/HI$21*100</f>
        <v>46.972860125260965</v>
      </c>
      <c r="HK17" s="15">
        <v>144</v>
      </c>
      <c r="HL17" s="32">
        <f>HK17/HK$21*100</f>
        <v>57.370517928286858</v>
      </c>
      <c r="HM17" s="15"/>
      <c r="HN17" s="15">
        <f t="shared" si="71"/>
        <v>369</v>
      </c>
      <c r="HO17" s="39">
        <f>HN17/HN$21*100</f>
        <v>50.547945205479451</v>
      </c>
      <c r="HP17" s="15">
        <v>185</v>
      </c>
      <c r="HQ17" s="32">
        <f>HP17/HP$21*100</f>
        <v>48.302872062663191</v>
      </c>
      <c r="HR17" s="15">
        <v>120</v>
      </c>
      <c r="HS17" s="32">
        <f>HR17/HR$21*100</f>
        <v>60.606060606060609</v>
      </c>
      <c r="HT17" s="15"/>
      <c r="HU17" s="15">
        <f t="shared" si="72"/>
        <v>305</v>
      </c>
      <c r="HV17" s="39">
        <f>HU17/HU$21*100</f>
        <v>52.49569707401033</v>
      </c>
      <c r="HW17" s="15">
        <v>150</v>
      </c>
      <c r="HX17" s="32">
        <f>HW17/HW$21*100</f>
        <v>49.668874172185426</v>
      </c>
      <c r="HY17" s="15">
        <v>92</v>
      </c>
      <c r="HZ17" s="32">
        <f>HY17/HY$21*100</f>
        <v>60.927152317880797</v>
      </c>
      <c r="IA17" s="15"/>
      <c r="IB17" s="15">
        <f t="shared" si="73"/>
        <v>242</v>
      </c>
      <c r="IC17" s="39">
        <f>IB17/IB$21*100</f>
        <v>53.421633554083883</v>
      </c>
      <c r="ID17" s="14">
        <v>126</v>
      </c>
      <c r="IE17" s="32">
        <f>ID17/ID$21*100</f>
        <v>49.411764705882355</v>
      </c>
      <c r="IF17" s="15">
        <v>81</v>
      </c>
      <c r="IG17" s="32">
        <f>IF17/IF$21*100</f>
        <v>61.363636363636367</v>
      </c>
      <c r="IH17" s="15">
        <v>1</v>
      </c>
      <c r="II17" s="15">
        <f t="shared" si="74"/>
        <v>208</v>
      </c>
      <c r="IJ17" s="39">
        <f>II17/II$21*100</f>
        <v>53.608247422680414</v>
      </c>
      <c r="IL17" s="24"/>
      <c r="IM17" s="34"/>
      <c r="IN17" s="24"/>
      <c r="IO17" s="34"/>
      <c r="IP17" s="24"/>
      <c r="IQ17" s="24"/>
      <c r="IR17" s="34"/>
      <c r="IS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  <c r="AUH17" s="9"/>
      <c r="AUI17" s="9"/>
      <c r="AUJ17" s="9"/>
      <c r="AUK17" s="9"/>
      <c r="AUL17" s="9"/>
      <c r="AUM17" s="9"/>
    </row>
    <row r="18" spans="1:1235" x14ac:dyDescent="0.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103">D18/D$21*100</f>
        <v>1.3695040692208662</v>
      </c>
      <c r="F18" s="45">
        <f t="shared" si="36"/>
        <v>780974</v>
      </c>
      <c r="G18" s="39">
        <f t="shared" ref="G18" si="104">F18/F$21*100</f>
        <v>0.9407147716517138</v>
      </c>
      <c r="H18" s="15">
        <v>433</v>
      </c>
      <c r="I18" s="32">
        <f>H18/H$21*100</f>
        <v>11.627282491944147</v>
      </c>
      <c r="J18" s="15">
        <v>756</v>
      </c>
      <c r="K18" s="32">
        <f t="shared" ref="K18:K19" si="105">J18/J$21*100</f>
        <v>25.925925925925924</v>
      </c>
      <c r="L18" s="15"/>
      <c r="M18" s="15">
        <f t="shared" si="37"/>
        <v>1189</v>
      </c>
      <c r="N18" s="15">
        <v>430</v>
      </c>
      <c r="O18" s="32">
        <f>N18/N$21*100</f>
        <v>11.631052204490128</v>
      </c>
      <c r="P18" s="15">
        <v>746</v>
      </c>
      <c r="Q18" s="32">
        <f t="shared" ref="Q18:Q19" si="106">P18/P$21*100</f>
        <v>26.00209132101778</v>
      </c>
      <c r="R18" s="15"/>
      <c r="S18" s="15">
        <f t="shared" si="38"/>
        <v>1176</v>
      </c>
      <c r="T18" s="39">
        <f t="shared" ref="T18:T19" si="107">S18/S$21*100</f>
        <v>17.910447761194028</v>
      </c>
      <c r="U18" s="15">
        <v>425</v>
      </c>
      <c r="V18" s="32">
        <f>U18/U$21*100</f>
        <v>11.656609983543609</v>
      </c>
      <c r="W18" s="15">
        <v>734</v>
      </c>
      <c r="X18" s="32">
        <f t="shared" ref="X18:X19" si="108">W18/W$21*100</f>
        <v>25.973106864826612</v>
      </c>
      <c r="Y18" s="15"/>
      <c r="Z18" s="15">
        <f t="shared" si="39"/>
        <v>1159</v>
      </c>
      <c r="AA18" s="39">
        <f t="shared" ref="AA18:AA19" si="109">Z18/Z$21*100</f>
        <v>17.907911001236094</v>
      </c>
      <c r="AB18" s="15">
        <v>404</v>
      </c>
      <c r="AC18" s="32">
        <f>AB18/AB$21*100</f>
        <v>11.431805319750991</v>
      </c>
      <c r="AD18" s="15">
        <v>709</v>
      </c>
      <c r="AE18" s="32">
        <f t="shared" ref="AE18:AE19" si="110">AD18/AD$21*100</f>
        <v>25.838192419825074</v>
      </c>
      <c r="AF18" s="15"/>
      <c r="AG18" s="15">
        <f t="shared" si="40"/>
        <v>1113</v>
      </c>
      <c r="AH18" s="39">
        <f t="shared" ref="AH18:AH19" si="111">AG18/AG$21*100</f>
        <v>17.728575979611342</v>
      </c>
      <c r="AI18" s="15">
        <v>390</v>
      </c>
      <c r="AJ18" s="32">
        <f>AI18/AI$21*100</f>
        <v>11.330621731551425</v>
      </c>
      <c r="AK18" s="15">
        <v>689</v>
      </c>
      <c r="AL18" s="32">
        <f t="shared" ref="AL18:AL19" si="112">AK18/AK$21*100</f>
        <v>25.834270716160479</v>
      </c>
      <c r="AM18" s="15"/>
      <c r="AN18" s="15">
        <f t="shared" si="41"/>
        <v>1079</v>
      </c>
      <c r="AO18" s="39">
        <f t="shared" ref="AO18:AO19" si="113">AN18/AN$21*100</f>
        <v>17.66246521525618</v>
      </c>
      <c r="AP18" s="15">
        <v>382</v>
      </c>
      <c r="AQ18" s="32">
        <f>AP18/AP$21*100</f>
        <v>11.423444976076555</v>
      </c>
      <c r="AR18" s="15">
        <v>658</v>
      </c>
      <c r="AS18" s="32">
        <f t="shared" ref="AS18:AS19" si="114">AR18/AR$21*100</f>
        <v>25.673039406944987</v>
      </c>
      <c r="AT18" s="15"/>
      <c r="AU18" s="15">
        <f t="shared" si="42"/>
        <v>1040</v>
      </c>
      <c r="AV18" s="39">
        <f t="shared" ref="AV18:AV19" si="115">AU18/AU$21*100</f>
        <v>17.606229896732689</v>
      </c>
      <c r="AW18" s="15">
        <v>376</v>
      </c>
      <c r="AX18" s="32">
        <f>AW18/AW$21*100</f>
        <v>11.526670754138566</v>
      </c>
      <c r="AY18" s="15">
        <v>643</v>
      </c>
      <c r="AZ18" s="32">
        <f t="shared" ref="AZ18:AZ19" si="116">AY18/AY$21*100</f>
        <v>25.906526994359385</v>
      </c>
      <c r="BA18" s="15"/>
      <c r="BB18" s="15">
        <f t="shared" si="43"/>
        <v>1019</v>
      </c>
      <c r="BC18" s="39">
        <f t="shared" ref="BC18:BC19" si="117">BB18/BB$21*100</f>
        <v>17.74025069637883</v>
      </c>
      <c r="BD18" s="133">
        <v>348</v>
      </c>
      <c r="BE18" s="135">
        <f>BD18/BD$21*100</f>
        <v>11.44360407760605</v>
      </c>
      <c r="BF18" s="137">
        <v>605</v>
      </c>
      <c r="BG18" s="135">
        <f t="shared" ref="BG18" si="118">BF18/BF$21*100</f>
        <v>26.593406593406595</v>
      </c>
      <c r="BH18" s="137"/>
      <c r="BI18" s="137">
        <f t="shared" si="44"/>
        <v>953</v>
      </c>
      <c r="BJ18" s="131">
        <f t="shared" ref="BJ18" si="119">BI18/BI$21*100</f>
        <v>17.927012791572611</v>
      </c>
      <c r="BK18" s="133">
        <v>334</v>
      </c>
      <c r="BL18" s="135">
        <f>BK18/BK$21*100</f>
        <v>11.38377641445126</v>
      </c>
      <c r="BM18" s="137">
        <v>568</v>
      </c>
      <c r="BN18" s="135">
        <f t="shared" ref="BN18" si="120">BM18/BM$21*100</f>
        <v>26.345083487940631</v>
      </c>
      <c r="BO18" s="137"/>
      <c r="BP18" s="137">
        <f t="shared" si="45"/>
        <v>902</v>
      </c>
      <c r="BQ18" s="131">
        <f t="shared" ref="BQ18" si="121">BP18/BP$21*100</f>
        <v>17.721021611001962</v>
      </c>
      <c r="BR18" s="133">
        <v>326</v>
      </c>
      <c r="BS18" s="135">
        <f>BR18/BR$21*100</f>
        <v>11.638700464119957</v>
      </c>
      <c r="BT18" s="137">
        <v>541</v>
      </c>
      <c r="BU18" s="135">
        <f t="shared" ref="BU18" si="122">BT18/BT$21*100</f>
        <v>26.084860173577628</v>
      </c>
      <c r="BV18" s="137"/>
      <c r="BW18" s="137">
        <f t="shared" si="46"/>
        <v>867</v>
      </c>
      <c r="BX18" s="131">
        <f t="shared" ref="BX18" si="123">BW18/BW$21*100</f>
        <v>17.784615384615385</v>
      </c>
      <c r="BY18" s="133">
        <v>317</v>
      </c>
      <c r="BZ18" s="135">
        <f>BY18/BY$21*100</f>
        <v>11.89047261815454</v>
      </c>
      <c r="CA18" s="137">
        <v>505</v>
      </c>
      <c r="CB18" s="135">
        <f t="shared" ref="CB18" si="124">CA18/CA$21*100</f>
        <v>26.17936754795231</v>
      </c>
      <c r="CC18" s="137"/>
      <c r="CD18" s="137">
        <f t="shared" si="47"/>
        <v>822</v>
      </c>
      <c r="CE18" s="131">
        <f t="shared" ref="CE18" si="125">CD18/CD$21*100</f>
        <v>17.889009793253535</v>
      </c>
      <c r="CF18" s="133">
        <v>300</v>
      </c>
      <c r="CG18" s="135">
        <f>CF18/CF$21*100</f>
        <v>11.723329425556859</v>
      </c>
      <c r="CH18" s="137">
        <v>475</v>
      </c>
      <c r="CI18" s="135">
        <f t="shared" ref="CI18" si="126">CH18/CH$21*100</f>
        <v>25.787187839305105</v>
      </c>
      <c r="CJ18" s="137"/>
      <c r="CK18" s="137">
        <f t="shared" si="48"/>
        <v>775</v>
      </c>
      <c r="CL18" s="131">
        <f t="shared" ref="CL18" si="127">CK18/CK$21*100</f>
        <v>17.609634174051354</v>
      </c>
      <c r="CM18" s="133">
        <v>296</v>
      </c>
      <c r="CN18" s="135">
        <f>CM18/CM$21*100</f>
        <v>11.906677393403058</v>
      </c>
      <c r="CO18" s="137">
        <v>463</v>
      </c>
      <c r="CP18" s="135">
        <f t="shared" ref="CP18" si="128">CO18/CO$21*100</f>
        <v>25.65096952908587</v>
      </c>
      <c r="CQ18" s="137"/>
      <c r="CR18" s="137">
        <f t="shared" si="49"/>
        <v>759</v>
      </c>
      <c r="CS18" s="131">
        <f t="shared" ref="CS18" si="129">CR18/CR$21*100</f>
        <v>17.688184572360754</v>
      </c>
      <c r="CT18" s="133">
        <v>287</v>
      </c>
      <c r="CU18" s="135">
        <f>CT18/CT$21*100</f>
        <v>12.053758924821503</v>
      </c>
      <c r="CV18" s="137">
        <v>440</v>
      </c>
      <c r="CW18" s="135">
        <f t="shared" ref="CW18" si="130">CV18/CV$21*100</f>
        <v>25.507246376811594</v>
      </c>
      <c r="CX18" s="137"/>
      <c r="CY18" s="137">
        <f t="shared" si="50"/>
        <v>727</v>
      </c>
      <c r="CZ18" s="131">
        <f t="shared" ref="CZ18" si="131">CY18/CY$21*100</f>
        <v>17.705796395518753</v>
      </c>
      <c r="DA18" s="133">
        <v>260</v>
      </c>
      <c r="DB18" s="135">
        <f>DA18/DA$21*100</f>
        <v>11.638316920322293</v>
      </c>
      <c r="DC18" s="137">
        <v>413</v>
      </c>
      <c r="DD18" s="135">
        <f t="shared" ref="DD18" si="132">DC18/DC$21*100</f>
        <v>25.352977286678946</v>
      </c>
      <c r="DE18" s="137"/>
      <c r="DF18" s="137">
        <f t="shared" si="51"/>
        <v>673</v>
      </c>
      <c r="DG18" s="131">
        <f t="shared" ref="DG18" si="133">DF18/DF$21*100</f>
        <v>17.421692984726896</v>
      </c>
      <c r="DH18" s="133">
        <v>237</v>
      </c>
      <c r="DI18" s="135">
        <f>DH18/DH$21*100</f>
        <v>11.427193828351012</v>
      </c>
      <c r="DJ18" s="137">
        <v>363</v>
      </c>
      <c r="DK18" s="135">
        <f t="shared" ref="DK18" si="134">DJ18/DJ$21*100</f>
        <v>24.39516129032258</v>
      </c>
      <c r="DL18" s="137"/>
      <c r="DM18" s="137">
        <f t="shared" si="52"/>
        <v>600</v>
      </c>
      <c r="DN18" s="131">
        <f t="shared" ref="DN18" si="135">DM18/DM$21*100</f>
        <v>16.844469399213924</v>
      </c>
      <c r="DO18" s="133">
        <v>217</v>
      </c>
      <c r="DP18" s="135">
        <f>DO18/DO$21*100</f>
        <v>11.379129522810699</v>
      </c>
      <c r="DQ18" s="137">
        <v>325</v>
      </c>
      <c r="DR18" s="135">
        <f t="shared" ref="DR18" si="136">DQ18/DQ$21*100</f>
        <v>24.217585692995531</v>
      </c>
      <c r="DS18" s="137"/>
      <c r="DT18" s="137">
        <f t="shared" si="53"/>
        <v>542</v>
      </c>
      <c r="DU18" s="131">
        <f t="shared" ref="DU18" si="137">DT18/DT$21*100</f>
        <v>16.682056017236071</v>
      </c>
      <c r="DV18" s="133">
        <v>199</v>
      </c>
      <c r="DW18" s="135">
        <f>DV18/DV$21*100</f>
        <v>11.33257403189066</v>
      </c>
      <c r="DX18" s="137">
        <v>288</v>
      </c>
      <c r="DY18" s="135">
        <f t="shared" ref="DY18" si="138">DX18/DX$21*100</f>
        <v>23.821339950372209</v>
      </c>
      <c r="DZ18" s="137"/>
      <c r="EA18" s="137">
        <f t="shared" si="54"/>
        <v>487</v>
      </c>
      <c r="EB18" s="131">
        <f t="shared" ref="EB18" si="139">EA18/EA$21*100</f>
        <v>16.42495784148398</v>
      </c>
      <c r="EC18" s="133">
        <v>189</v>
      </c>
      <c r="ED18" s="135">
        <f>EC18/EC$21*100</f>
        <v>11.399276236429433</v>
      </c>
      <c r="EE18" s="137">
        <v>269</v>
      </c>
      <c r="EF18" s="135">
        <f t="shared" ref="EF18" si="140">EE18/EE$21*100</f>
        <v>23.700440528634363</v>
      </c>
      <c r="EG18" s="137"/>
      <c r="EH18" s="137">
        <f t="shared" si="55"/>
        <v>458</v>
      </c>
      <c r="EI18" s="131">
        <f t="shared" ref="EI18" si="141">EH18/EH$21*100</f>
        <v>16.398138202649481</v>
      </c>
      <c r="EJ18" s="133">
        <v>185</v>
      </c>
      <c r="EK18" s="135">
        <f>EJ18/EJ$21*100</f>
        <v>11.620603015075377</v>
      </c>
      <c r="EL18" s="137">
        <v>257</v>
      </c>
      <c r="EM18" s="135">
        <f t="shared" ref="EM18" si="142">EL18/EL$21*100</f>
        <v>23.884758364312265</v>
      </c>
      <c r="EN18" s="137"/>
      <c r="EO18" s="137">
        <f t="shared" si="56"/>
        <v>442</v>
      </c>
      <c r="EP18" s="131">
        <f t="shared" ref="EP18" si="143">EO18/EO$21*100</f>
        <v>16.566716641679161</v>
      </c>
      <c r="EQ18" s="133">
        <v>179</v>
      </c>
      <c r="ER18" s="135">
        <f>EQ18/EQ$21*100</f>
        <v>11.760840998685939</v>
      </c>
      <c r="ES18" s="137">
        <v>239</v>
      </c>
      <c r="ET18" s="135">
        <f t="shared" ref="ET18" si="144">ES18/ES$21*100</f>
        <v>23.477406679764243</v>
      </c>
      <c r="EU18" s="137"/>
      <c r="EV18" s="137">
        <f t="shared" si="57"/>
        <v>418</v>
      </c>
      <c r="EW18" s="131">
        <f t="shared" ref="EW18" si="145">EV18/EV$21*100</f>
        <v>16.456692913385826</v>
      </c>
      <c r="EX18" s="133">
        <v>166</v>
      </c>
      <c r="EY18" s="135">
        <f>EX18/EX$21*100</f>
        <v>11.640953716690042</v>
      </c>
      <c r="EZ18" s="137">
        <v>228</v>
      </c>
      <c r="FA18" s="135">
        <f t="shared" ref="FA18" si="146">EZ18/EZ$21*100</f>
        <v>24.17815482502651</v>
      </c>
      <c r="FB18" s="137"/>
      <c r="FC18" s="137">
        <f t="shared" si="58"/>
        <v>394</v>
      </c>
      <c r="FD18" s="131">
        <f t="shared" ref="FD18" si="147">FC18/FC$21*100</f>
        <v>16.631490080202617</v>
      </c>
      <c r="FE18" s="133">
        <v>148</v>
      </c>
      <c r="FF18" s="135">
        <f>FE18/FE$21*100</f>
        <v>11.508553654743391</v>
      </c>
      <c r="FG18" s="137">
        <v>192</v>
      </c>
      <c r="FH18" s="135">
        <f t="shared" ref="FH18" si="148">FG18/FG$21*100</f>
        <v>23.500611995104041</v>
      </c>
      <c r="FI18" s="137"/>
      <c r="FJ18" s="137">
        <f t="shared" si="60"/>
        <v>340</v>
      </c>
      <c r="FK18" s="131">
        <f>FJ18/FJ$21*100</f>
        <v>16.167379933428435</v>
      </c>
      <c r="FL18" s="133">
        <v>128</v>
      </c>
      <c r="FM18" s="135">
        <f>FL18/FL$21*100</f>
        <v>11.120764552562989</v>
      </c>
      <c r="FN18" s="137">
        <v>160</v>
      </c>
      <c r="FO18" s="135">
        <f>FN18/FN$21*100</f>
        <v>22.6628895184136</v>
      </c>
      <c r="FP18" s="137"/>
      <c r="FQ18" s="137">
        <f t="shared" si="61"/>
        <v>288</v>
      </c>
      <c r="FR18" s="131">
        <f t="shared" ref="FR18" si="149">FQ18/FQ$21*100</f>
        <v>15.508885298869144</v>
      </c>
      <c r="FS18" s="133">
        <v>102</v>
      </c>
      <c r="FT18" s="135">
        <f t="shared" ref="FT18" si="150">FS18/FS$21*100</f>
        <v>10.079051383399209</v>
      </c>
      <c r="FU18" s="137">
        <v>133</v>
      </c>
      <c r="FV18" s="135">
        <f t="shared" ref="FV18" si="151">FU18/FU$21*100</f>
        <v>22.466216216216218</v>
      </c>
      <c r="FW18" s="137"/>
      <c r="FX18" s="137">
        <f t="shared" si="65"/>
        <v>235</v>
      </c>
      <c r="FY18" s="131">
        <f>FX18/FX$21*100</f>
        <v>14.650872817955113</v>
      </c>
      <c r="FZ18" s="133">
        <v>89</v>
      </c>
      <c r="GA18" s="135">
        <f>FZ18/FZ$21*100</f>
        <v>9.7480832420591454</v>
      </c>
      <c r="GB18" s="137">
        <v>107</v>
      </c>
      <c r="GC18" s="135">
        <f>GB18/GB$21*100</f>
        <v>20.656370656370658</v>
      </c>
      <c r="GD18" s="137"/>
      <c r="GE18" s="137">
        <f t="shared" si="66"/>
        <v>196</v>
      </c>
      <c r="GF18" s="131">
        <f>GE18/GE$21*100</f>
        <v>13.696715583508038</v>
      </c>
      <c r="GG18" s="133">
        <v>80</v>
      </c>
      <c r="GH18" s="135">
        <f>GG18/GG$21*100</f>
        <v>9.4007050528789655</v>
      </c>
      <c r="GI18" s="137">
        <v>99</v>
      </c>
      <c r="GJ18" s="135">
        <f>GI18/GI$21*100</f>
        <v>20.28688524590164</v>
      </c>
      <c r="GK18" s="137"/>
      <c r="GL18" s="137">
        <f t="shared" si="67"/>
        <v>179</v>
      </c>
      <c r="GM18" s="131">
        <f>GL18/GL$21*100</f>
        <v>13.368185212845408</v>
      </c>
      <c r="GN18" s="133">
        <v>72</v>
      </c>
      <c r="GO18" s="135">
        <f>GN18/GN$21*100</f>
        <v>9.5617529880478092</v>
      </c>
      <c r="GP18" s="137">
        <v>72</v>
      </c>
      <c r="GQ18" s="135">
        <f>GP18/GP$21*100</f>
        <v>17.866004962779154</v>
      </c>
      <c r="GR18" s="137"/>
      <c r="GS18" s="137">
        <f t="shared" si="68"/>
        <v>144</v>
      </c>
      <c r="GT18" s="131">
        <f>GS18/GS$21*100</f>
        <v>12.45674740484429</v>
      </c>
      <c r="GU18" s="133">
        <v>61</v>
      </c>
      <c r="GV18" s="135">
        <f>GU18/GU$21*100</f>
        <v>9.2284417549167923</v>
      </c>
      <c r="GW18" s="137">
        <v>58</v>
      </c>
      <c r="GX18" s="135">
        <f>GW18/GW$21*100</f>
        <v>16.430594900849862</v>
      </c>
      <c r="GY18" s="137"/>
      <c r="GZ18" s="137">
        <f t="shared" si="69"/>
        <v>119</v>
      </c>
      <c r="HA18" s="131">
        <f>GZ18/GZ$21*100</f>
        <v>11.735700197238659</v>
      </c>
      <c r="HB18" s="133">
        <v>52</v>
      </c>
      <c r="HC18" s="135">
        <f>HB18/HB$21*100</f>
        <v>9.171075837742503</v>
      </c>
      <c r="HD18" s="137">
        <v>51</v>
      </c>
      <c r="HE18" s="135">
        <f>HD18/HD$21*100</f>
        <v>16.831683168316832</v>
      </c>
      <c r="HF18" s="137"/>
      <c r="HG18" s="137">
        <f t="shared" si="70"/>
        <v>103</v>
      </c>
      <c r="HH18" s="131">
        <f>HG18/HG$21*100</f>
        <v>11.839080459770116</v>
      </c>
      <c r="HI18" s="133">
        <v>48</v>
      </c>
      <c r="HJ18" s="135">
        <f>HI18/HI$21*100</f>
        <v>10.020876826722338</v>
      </c>
      <c r="HK18" s="137">
        <v>42</v>
      </c>
      <c r="HL18" s="135">
        <f>HK18/HK$21*100</f>
        <v>16.733067729083665</v>
      </c>
      <c r="HM18" s="137"/>
      <c r="HN18" s="137">
        <f t="shared" si="71"/>
        <v>90</v>
      </c>
      <c r="HO18" s="131">
        <f>HN18/HN$21*100</f>
        <v>12.328767123287671</v>
      </c>
      <c r="HP18" s="133">
        <v>38</v>
      </c>
      <c r="HQ18" s="135">
        <f>HP18/HP$21*100</f>
        <v>9.9216710182767613</v>
      </c>
      <c r="HR18" s="137">
        <v>33</v>
      </c>
      <c r="HS18" s="135">
        <f>HR18/HR$21*100</f>
        <v>16.666666666666664</v>
      </c>
      <c r="HT18" s="137"/>
      <c r="HU18" s="137">
        <f t="shared" si="72"/>
        <v>71</v>
      </c>
      <c r="HV18" s="131">
        <f>HU18/HU$21*100</f>
        <v>12.220309810671257</v>
      </c>
      <c r="HW18" s="133">
        <v>29</v>
      </c>
      <c r="HX18" s="135">
        <f>HW18/HW$21*100</f>
        <v>9.6026490066225172</v>
      </c>
      <c r="HY18" s="137">
        <v>25</v>
      </c>
      <c r="HZ18" s="135">
        <f>HY18/HY$21*100</f>
        <v>16.556291390728479</v>
      </c>
      <c r="IA18" s="137"/>
      <c r="IB18" s="137">
        <f t="shared" si="73"/>
        <v>54</v>
      </c>
      <c r="IC18" s="131">
        <f>IB18/IB$21*100</f>
        <v>11.920529801324504</v>
      </c>
      <c r="ID18" s="133">
        <v>24</v>
      </c>
      <c r="IE18" s="135">
        <f>ID18/ID$21*100</f>
        <v>9.4117647058823533</v>
      </c>
      <c r="IF18" s="137">
        <v>20</v>
      </c>
      <c r="IG18" s="135">
        <f>IF18/IF$21*100</f>
        <v>15.151515151515152</v>
      </c>
      <c r="IH18" s="137"/>
      <c r="II18" s="137">
        <f t="shared" si="74"/>
        <v>44</v>
      </c>
      <c r="IJ18" s="131">
        <f>II18/II$21*100</f>
        <v>11.340206185567011</v>
      </c>
      <c r="IL18" s="15"/>
      <c r="IM18" s="25"/>
      <c r="IN18" s="25"/>
      <c r="IO18" s="25"/>
      <c r="IP18" s="25"/>
      <c r="IQ18" s="25"/>
      <c r="IR18" s="25"/>
      <c r="IS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</row>
    <row r="19" spans="1:1235" x14ac:dyDescent="0.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36"/>
        <v>13969</v>
      </c>
      <c r="G19" s="39"/>
      <c r="H19" s="15">
        <v>4</v>
      </c>
      <c r="I19" s="32">
        <f>H19/H$21*100</f>
        <v>0.10741138560687433</v>
      </c>
      <c r="J19" s="15">
        <v>37</v>
      </c>
      <c r="K19" s="32">
        <f t="shared" si="105"/>
        <v>1.2688614540466392</v>
      </c>
      <c r="L19" s="15"/>
      <c r="M19" s="15">
        <f t="shared" si="37"/>
        <v>41</v>
      </c>
      <c r="N19" s="15">
        <v>4</v>
      </c>
      <c r="O19" s="32">
        <f>N19/N$21*100</f>
        <v>0.10819583446037327</v>
      </c>
      <c r="P19" s="15">
        <v>37</v>
      </c>
      <c r="Q19" s="32">
        <f t="shared" si="106"/>
        <v>1.2896479609620077</v>
      </c>
      <c r="R19" s="15"/>
      <c r="S19" s="15">
        <f t="shared" si="38"/>
        <v>41</v>
      </c>
      <c r="T19" s="39">
        <f t="shared" si="107"/>
        <v>0.62442887602802322</v>
      </c>
      <c r="U19" s="15">
        <v>4</v>
      </c>
      <c r="V19" s="32">
        <f>U19/U$21*100</f>
        <v>0.10970927043335163</v>
      </c>
      <c r="W19" s="15">
        <v>36</v>
      </c>
      <c r="X19" s="32">
        <f t="shared" si="108"/>
        <v>1.2738853503184715</v>
      </c>
      <c r="Y19" s="15"/>
      <c r="Z19" s="15">
        <f t="shared" si="39"/>
        <v>40</v>
      </c>
      <c r="AA19" s="39">
        <f t="shared" si="109"/>
        <v>0.61804697156983934</v>
      </c>
      <c r="AB19" s="15">
        <v>4</v>
      </c>
      <c r="AC19" s="32">
        <f>AB19/AB$21*100</f>
        <v>0.11318619128466327</v>
      </c>
      <c r="AD19" s="15">
        <v>35</v>
      </c>
      <c r="AE19" s="32">
        <f t="shared" si="110"/>
        <v>1.2755102040816326</v>
      </c>
      <c r="AF19" s="15"/>
      <c r="AG19" s="15">
        <f t="shared" si="40"/>
        <v>39</v>
      </c>
      <c r="AH19" s="39">
        <f t="shared" si="111"/>
        <v>0.62121694807263461</v>
      </c>
      <c r="AI19" s="15">
        <v>4</v>
      </c>
      <c r="AJ19" s="32">
        <f>AI19/AI$21*100</f>
        <v>0.11621150493898895</v>
      </c>
      <c r="AK19" s="15">
        <v>33</v>
      </c>
      <c r="AL19" s="32">
        <f t="shared" si="112"/>
        <v>1.2373453318335208</v>
      </c>
      <c r="AM19" s="15"/>
      <c r="AN19" s="15">
        <f t="shared" si="41"/>
        <v>37</v>
      </c>
      <c r="AO19" s="39">
        <f t="shared" si="113"/>
        <v>0.60566377475855293</v>
      </c>
      <c r="AP19" s="15">
        <v>4</v>
      </c>
      <c r="AQ19" s="32">
        <f>AP19/AP$21*100</f>
        <v>0.11961722488038277</v>
      </c>
      <c r="AR19" s="15">
        <v>32</v>
      </c>
      <c r="AS19" s="32">
        <f t="shared" si="114"/>
        <v>1.2485368708544675</v>
      </c>
      <c r="AT19" s="15"/>
      <c r="AU19" s="15">
        <f t="shared" si="42"/>
        <v>36</v>
      </c>
      <c r="AV19" s="39">
        <f t="shared" si="115"/>
        <v>0.60944641950228551</v>
      </c>
      <c r="AW19" s="15">
        <v>3</v>
      </c>
      <c r="AX19" s="32">
        <f>AW19/AW$21*100</f>
        <v>9.1968117719190681E-2</v>
      </c>
      <c r="AY19" s="15">
        <v>32</v>
      </c>
      <c r="AZ19" s="32">
        <f t="shared" si="116"/>
        <v>1.2892828364222402</v>
      </c>
      <c r="BA19" s="15"/>
      <c r="BB19" s="15">
        <f t="shared" si="43"/>
        <v>35</v>
      </c>
      <c r="BC19" s="39">
        <f t="shared" si="117"/>
        <v>0.60933147632311979</v>
      </c>
      <c r="BD19" s="134"/>
      <c r="BE19" s="136"/>
      <c r="BF19" s="136"/>
      <c r="BG19" s="136"/>
      <c r="BH19" s="136"/>
      <c r="BI19" s="136"/>
      <c r="BJ19" s="132"/>
      <c r="BK19" s="134"/>
      <c r="BL19" s="136"/>
      <c r="BM19" s="136"/>
      <c r="BN19" s="136"/>
      <c r="BO19" s="136"/>
      <c r="BP19" s="136"/>
      <c r="BQ19" s="132"/>
      <c r="BR19" s="134"/>
      <c r="BS19" s="136"/>
      <c r="BT19" s="136"/>
      <c r="BU19" s="136"/>
      <c r="BV19" s="136"/>
      <c r="BW19" s="136"/>
      <c r="BX19" s="132"/>
      <c r="BY19" s="134"/>
      <c r="BZ19" s="136"/>
      <c r="CA19" s="136"/>
      <c r="CB19" s="136"/>
      <c r="CC19" s="136"/>
      <c r="CD19" s="136"/>
      <c r="CE19" s="132"/>
      <c r="CF19" s="134"/>
      <c r="CG19" s="136"/>
      <c r="CH19" s="136"/>
      <c r="CI19" s="136"/>
      <c r="CJ19" s="136"/>
      <c r="CK19" s="136"/>
      <c r="CL19" s="132"/>
      <c r="CM19" s="134"/>
      <c r="CN19" s="136"/>
      <c r="CO19" s="136"/>
      <c r="CP19" s="136"/>
      <c r="CQ19" s="136"/>
      <c r="CR19" s="136"/>
      <c r="CS19" s="132"/>
      <c r="CT19" s="134"/>
      <c r="CU19" s="136"/>
      <c r="CV19" s="136"/>
      <c r="CW19" s="136"/>
      <c r="CX19" s="136"/>
      <c r="CY19" s="136"/>
      <c r="CZ19" s="132"/>
      <c r="DA19" s="134"/>
      <c r="DB19" s="136"/>
      <c r="DC19" s="136"/>
      <c r="DD19" s="136"/>
      <c r="DE19" s="136"/>
      <c r="DF19" s="136"/>
      <c r="DG19" s="132"/>
      <c r="DH19" s="134"/>
      <c r="DI19" s="136"/>
      <c r="DJ19" s="136"/>
      <c r="DK19" s="136"/>
      <c r="DL19" s="136"/>
      <c r="DM19" s="136"/>
      <c r="DN19" s="132"/>
      <c r="DO19" s="134"/>
      <c r="DP19" s="136"/>
      <c r="DQ19" s="136"/>
      <c r="DR19" s="136"/>
      <c r="DS19" s="136"/>
      <c r="DT19" s="136"/>
      <c r="DU19" s="132"/>
      <c r="DV19" s="134"/>
      <c r="DW19" s="136"/>
      <c r="DX19" s="136"/>
      <c r="DY19" s="136"/>
      <c r="DZ19" s="136"/>
      <c r="EA19" s="136"/>
      <c r="EB19" s="132"/>
      <c r="EC19" s="134"/>
      <c r="ED19" s="136"/>
      <c r="EE19" s="136"/>
      <c r="EF19" s="136"/>
      <c r="EG19" s="136"/>
      <c r="EH19" s="136"/>
      <c r="EI19" s="132"/>
      <c r="EJ19" s="134"/>
      <c r="EK19" s="136"/>
      <c r="EL19" s="136"/>
      <c r="EM19" s="136"/>
      <c r="EN19" s="136"/>
      <c r="EO19" s="136"/>
      <c r="EP19" s="132"/>
      <c r="EQ19" s="134"/>
      <c r="ER19" s="136"/>
      <c r="ES19" s="136"/>
      <c r="ET19" s="136"/>
      <c r="EU19" s="136"/>
      <c r="EV19" s="136"/>
      <c r="EW19" s="132"/>
      <c r="EX19" s="134"/>
      <c r="EY19" s="136"/>
      <c r="EZ19" s="136"/>
      <c r="FA19" s="136"/>
      <c r="FB19" s="136"/>
      <c r="FC19" s="136"/>
      <c r="FD19" s="132"/>
      <c r="FE19" s="134"/>
      <c r="FF19" s="136"/>
      <c r="FG19" s="136"/>
      <c r="FH19" s="136"/>
      <c r="FI19" s="136"/>
      <c r="FJ19" s="136"/>
      <c r="FK19" s="132"/>
      <c r="FL19" s="134"/>
      <c r="FM19" s="136"/>
      <c r="FN19" s="136"/>
      <c r="FO19" s="136"/>
      <c r="FP19" s="136"/>
      <c r="FQ19" s="136"/>
      <c r="FR19" s="132"/>
      <c r="FS19" s="134"/>
      <c r="FT19" s="136"/>
      <c r="FU19" s="136"/>
      <c r="FV19" s="136"/>
      <c r="FW19" s="136"/>
      <c r="FX19" s="136"/>
      <c r="FY19" s="132"/>
      <c r="FZ19" s="134"/>
      <c r="GA19" s="136"/>
      <c r="GB19" s="136"/>
      <c r="GC19" s="136"/>
      <c r="GD19" s="136"/>
      <c r="GE19" s="136"/>
      <c r="GF19" s="132"/>
      <c r="GG19" s="134"/>
      <c r="GH19" s="136"/>
      <c r="GI19" s="136"/>
      <c r="GJ19" s="136"/>
      <c r="GK19" s="136"/>
      <c r="GL19" s="136"/>
      <c r="GM19" s="132"/>
      <c r="GN19" s="134"/>
      <c r="GO19" s="136"/>
      <c r="GP19" s="136"/>
      <c r="GQ19" s="136"/>
      <c r="GR19" s="136"/>
      <c r="GS19" s="136"/>
      <c r="GT19" s="132"/>
      <c r="GU19" s="134"/>
      <c r="GV19" s="136"/>
      <c r="GW19" s="136"/>
      <c r="GX19" s="136"/>
      <c r="GY19" s="136"/>
      <c r="GZ19" s="136"/>
      <c r="HA19" s="132"/>
      <c r="HB19" s="134"/>
      <c r="HC19" s="136"/>
      <c r="HD19" s="136"/>
      <c r="HE19" s="136"/>
      <c r="HF19" s="136"/>
      <c r="HG19" s="136"/>
      <c r="HH19" s="132"/>
      <c r="HI19" s="134"/>
      <c r="HJ19" s="136"/>
      <c r="HK19" s="136"/>
      <c r="HL19" s="136"/>
      <c r="HM19" s="136"/>
      <c r="HN19" s="136"/>
      <c r="HO19" s="132"/>
      <c r="HP19" s="134"/>
      <c r="HQ19" s="136"/>
      <c r="HR19" s="136"/>
      <c r="HS19" s="136"/>
      <c r="HT19" s="136"/>
      <c r="HU19" s="136"/>
      <c r="HV19" s="132"/>
      <c r="HW19" s="134"/>
      <c r="HX19" s="136"/>
      <c r="HY19" s="136"/>
      <c r="HZ19" s="136"/>
      <c r="IA19" s="136"/>
      <c r="IB19" s="136"/>
      <c r="IC19" s="132"/>
      <c r="ID19" s="134"/>
      <c r="IE19" s="136"/>
      <c r="IF19" s="136"/>
      <c r="IG19" s="136"/>
      <c r="IH19" s="136"/>
      <c r="II19" s="136"/>
      <c r="IJ19" s="132"/>
      <c r="IL19" s="15"/>
      <c r="IM19" s="25"/>
      <c r="IN19" s="25"/>
      <c r="IO19" s="25"/>
      <c r="IP19" s="25"/>
      <c r="IQ19" s="15"/>
      <c r="IR19" s="25"/>
      <c r="IS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</row>
    <row r="20" spans="1:1235" x14ac:dyDescent="0.2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15"/>
      <c r="O20" s="33"/>
      <c r="P20" s="15"/>
      <c r="Q20" s="33"/>
      <c r="R20" s="15"/>
      <c r="S20" s="15"/>
      <c r="T20" s="40"/>
      <c r="U20" s="15"/>
      <c r="V20" s="33"/>
      <c r="W20" s="15"/>
      <c r="X20" s="33"/>
      <c r="Y20" s="15"/>
      <c r="Z20" s="15"/>
      <c r="AA20" s="40"/>
      <c r="AB20" s="15"/>
      <c r="AC20" s="33"/>
      <c r="AD20" s="15"/>
      <c r="AE20" s="33"/>
      <c r="AF20" s="15"/>
      <c r="AG20" s="15"/>
      <c r="AH20" s="40"/>
      <c r="AI20" s="15"/>
      <c r="AJ20" s="33"/>
      <c r="AK20" s="15"/>
      <c r="AL20" s="33"/>
      <c r="AM20" s="15"/>
      <c r="AN20" s="15"/>
      <c r="AO20" s="40"/>
      <c r="AP20" s="15"/>
      <c r="AQ20" s="33"/>
      <c r="AR20" s="15"/>
      <c r="AS20" s="33"/>
      <c r="AT20" s="15"/>
      <c r="AU20" s="15"/>
      <c r="AV20" s="40"/>
      <c r="AW20" s="15"/>
      <c r="AX20" s="33"/>
      <c r="AY20" s="15"/>
      <c r="AZ20" s="33"/>
      <c r="BA20" s="15"/>
      <c r="BB20" s="15"/>
      <c r="BC20" s="40"/>
      <c r="BD20" s="15"/>
      <c r="BE20" s="33"/>
      <c r="BF20" s="15"/>
      <c r="BG20" s="33"/>
      <c r="BH20" s="15"/>
      <c r="BI20" s="15"/>
      <c r="BJ20" s="40"/>
      <c r="BK20" s="15"/>
      <c r="BL20" s="33"/>
      <c r="BM20" s="15"/>
      <c r="BN20" s="33"/>
      <c r="BO20" s="15"/>
      <c r="BP20" s="15"/>
      <c r="BQ20" s="40"/>
      <c r="BR20" s="15"/>
      <c r="BS20" s="33"/>
      <c r="BT20" s="15"/>
      <c r="BU20" s="33"/>
      <c r="BV20" s="15"/>
      <c r="BW20" s="15"/>
      <c r="BX20" s="40"/>
      <c r="BY20" s="15"/>
      <c r="BZ20" s="33"/>
      <c r="CA20" s="15"/>
      <c r="CB20" s="33"/>
      <c r="CC20" s="15"/>
      <c r="CD20" s="15"/>
      <c r="CE20" s="40"/>
      <c r="CF20" s="15"/>
      <c r="CG20" s="33"/>
      <c r="CH20" s="15"/>
      <c r="CI20" s="33"/>
      <c r="CJ20" s="15"/>
      <c r="CK20" s="15"/>
      <c r="CL20" s="40"/>
      <c r="CM20" s="15"/>
      <c r="CN20" s="33"/>
      <c r="CO20" s="15"/>
      <c r="CP20" s="33"/>
      <c r="CQ20" s="15"/>
      <c r="CR20" s="15"/>
      <c r="CS20" s="40"/>
      <c r="CT20" s="15"/>
      <c r="CU20" s="33"/>
      <c r="CV20" s="15"/>
      <c r="CW20" s="33"/>
      <c r="CX20" s="15"/>
      <c r="CY20" s="15"/>
      <c r="CZ20" s="40"/>
      <c r="DA20" s="15"/>
      <c r="DB20" s="33"/>
      <c r="DC20" s="15"/>
      <c r="DD20" s="33"/>
      <c r="DE20" s="15"/>
      <c r="DF20" s="15"/>
      <c r="DG20" s="40"/>
      <c r="DH20" s="15"/>
      <c r="DI20" s="33"/>
      <c r="DJ20" s="15"/>
      <c r="DK20" s="33"/>
      <c r="DL20" s="15"/>
      <c r="DM20" s="15"/>
      <c r="DN20" s="40"/>
      <c r="DO20" s="15"/>
      <c r="DP20" s="33"/>
      <c r="DQ20" s="15"/>
      <c r="DR20" s="33"/>
      <c r="DS20" s="15"/>
      <c r="DT20" s="15"/>
      <c r="DU20" s="40"/>
      <c r="DV20" s="15"/>
      <c r="DW20" s="33"/>
      <c r="DX20" s="15"/>
      <c r="DY20" s="33"/>
      <c r="DZ20" s="15"/>
      <c r="EA20" s="15"/>
      <c r="EB20" s="40"/>
      <c r="EC20" s="15"/>
      <c r="ED20" s="33"/>
      <c r="EE20" s="15"/>
      <c r="EF20" s="33"/>
      <c r="EG20" s="15"/>
      <c r="EH20" s="15"/>
      <c r="EI20" s="40"/>
      <c r="EJ20" s="15"/>
      <c r="EK20" s="33"/>
      <c r="EL20" s="15"/>
      <c r="EM20" s="33"/>
      <c r="EN20" s="15"/>
      <c r="EO20" s="15"/>
      <c r="EP20" s="40"/>
      <c r="EQ20" s="15"/>
      <c r="ER20" s="33"/>
      <c r="ES20" s="15"/>
      <c r="ET20" s="33"/>
      <c r="EU20" s="15"/>
      <c r="EV20" s="15"/>
      <c r="EW20" s="40"/>
      <c r="EX20" s="15"/>
      <c r="EY20" s="33"/>
      <c r="EZ20" s="15"/>
      <c r="FA20" s="33"/>
      <c r="FB20" s="15"/>
      <c r="FC20" s="15"/>
      <c r="FD20" s="40"/>
      <c r="FE20" s="15"/>
      <c r="FF20" s="33"/>
      <c r="FG20" s="15"/>
      <c r="FH20" s="33"/>
      <c r="FI20" s="15"/>
      <c r="FJ20" s="15"/>
      <c r="FK20" s="40"/>
      <c r="FL20" s="15"/>
      <c r="FM20" s="33"/>
      <c r="FN20" s="15"/>
      <c r="FO20" s="33"/>
      <c r="FP20" s="15"/>
      <c r="FQ20" s="15"/>
      <c r="FR20" s="40"/>
      <c r="FS20" s="15"/>
      <c r="FT20" s="33"/>
      <c r="FU20" s="15"/>
      <c r="FV20" s="33"/>
      <c r="FW20" s="15"/>
      <c r="FX20" s="15"/>
      <c r="FY20" s="40"/>
      <c r="FZ20" s="15"/>
      <c r="GA20" s="33"/>
      <c r="GB20" s="15"/>
      <c r="GC20" s="33"/>
      <c r="GD20" s="15"/>
      <c r="GE20" s="15"/>
      <c r="GF20" s="40"/>
      <c r="GG20" s="15"/>
      <c r="GH20" s="33"/>
      <c r="GI20" s="15"/>
      <c r="GJ20" s="33"/>
      <c r="GK20" s="15"/>
      <c r="GL20" s="15"/>
      <c r="GM20" s="40"/>
      <c r="GN20" s="15"/>
      <c r="GO20" s="33"/>
      <c r="GP20" s="15"/>
      <c r="GQ20" s="33"/>
      <c r="GR20" s="15"/>
      <c r="GS20" s="15"/>
      <c r="GT20" s="40"/>
      <c r="GU20" s="15"/>
      <c r="GV20" s="33"/>
      <c r="GW20" s="15"/>
      <c r="GX20" s="33"/>
      <c r="GY20" s="15"/>
      <c r="GZ20" s="15"/>
      <c r="HA20" s="40"/>
      <c r="HB20" s="15"/>
      <c r="HC20" s="33"/>
      <c r="HD20" s="15"/>
      <c r="HE20" s="33"/>
      <c r="HF20" s="15"/>
      <c r="HG20" s="15"/>
      <c r="HH20" s="40"/>
      <c r="HI20" s="15"/>
      <c r="HJ20" s="33"/>
      <c r="HK20" s="15"/>
      <c r="HL20" s="33"/>
      <c r="HM20" s="15"/>
      <c r="HN20" s="15"/>
      <c r="HO20" s="40"/>
      <c r="HP20" s="15"/>
      <c r="HQ20" s="33"/>
      <c r="HR20" s="15"/>
      <c r="HS20" s="33"/>
      <c r="HT20" s="15"/>
      <c r="HU20" s="15"/>
      <c r="HV20" s="40"/>
      <c r="HW20" s="15"/>
      <c r="HX20" s="33"/>
      <c r="HY20" s="15"/>
      <c r="HZ20" s="33"/>
      <c r="IA20" s="15"/>
      <c r="IB20" s="15"/>
      <c r="IC20" s="40"/>
      <c r="ID20" s="15"/>
      <c r="IE20" s="33"/>
      <c r="IF20" s="15"/>
      <c r="IG20" s="33"/>
      <c r="IH20" s="15"/>
      <c r="II20" s="15"/>
      <c r="IJ20" s="40"/>
      <c r="IL20" s="37"/>
      <c r="IM20" s="37"/>
      <c r="IN20" s="37"/>
      <c r="IO20" s="37"/>
      <c r="IP20" s="37"/>
      <c r="IQ20" s="37"/>
      <c r="IR20" s="37"/>
      <c r="IS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  <c r="AUH20" s="9"/>
      <c r="AUI20" s="9"/>
      <c r="AUJ20" s="9"/>
      <c r="AUK20" s="9"/>
      <c r="AUL20" s="9"/>
      <c r="AUM20" s="9"/>
    </row>
    <row r="21" spans="1:1235" s="36" customFormat="1" x14ac:dyDescent="0.2">
      <c r="A21" s="23" t="s">
        <v>59</v>
      </c>
      <c r="B21" s="46">
        <f t="shared" ref="B21:AX21" si="152">SUM(B9:B19)</f>
        <v>40966691</v>
      </c>
      <c r="C21" s="72">
        <f t="shared" si="152"/>
        <v>99.993824251023838</v>
      </c>
      <c r="D21" s="46">
        <f t="shared" si="152"/>
        <v>42052522</v>
      </c>
      <c r="E21" s="72">
        <f t="shared" si="152"/>
        <v>99.972798302085181</v>
      </c>
      <c r="F21" s="46">
        <f t="shared" si="152"/>
        <v>83019213</v>
      </c>
      <c r="G21" s="90">
        <f t="shared" si="152"/>
        <v>99.983173774485195</v>
      </c>
      <c r="H21" s="24">
        <f t="shared" ref="H21:K21" si="153">SUM(H9:H19)</f>
        <v>3724</v>
      </c>
      <c r="I21" s="75">
        <f t="shared" si="153"/>
        <v>100</v>
      </c>
      <c r="J21" s="24">
        <f t="shared" si="153"/>
        <v>2916</v>
      </c>
      <c r="K21" s="75">
        <f t="shared" si="153"/>
        <v>100</v>
      </c>
      <c r="L21" s="24">
        <f t="shared" ref="L21" si="154">SUM(L14:L18)</f>
        <v>5</v>
      </c>
      <c r="M21" s="24">
        <f t="shared" ref="M21" si="155">SUM(M9:M19)</f>
        <v>6645</v>
      </c>
      <c r="N21" s="24">
        <f t="shared" ref="N21:Q21" si="156">SUM(N9:N19)</f>
        <v>3697</v>
      </c>
      <c r="O21" s="75">
        <f t="shared" si="156"/>
        <v>100</v>
      </c>
      <c r="P21" s="24">
        <f t="shared" si="156"/>
        <v>2869</v>
      </c>
      <c r="Q21" s="75">
        <f t="shared" si="156"/>
        <v>100</v>
      </c>
      <c r="R21" s="24">
        <f t="shared" ref="R21" si="157">SUM(R14:R18)</f>
        <v>0</v>
      </c>
      <c r="S21" s="24">
        <f t="shared" ref="S21:T21" si="158">SUM(S9:S19)</f>
        <v>6566</v>
      </c>
      <c r="T21" s="75">
        <f t="shared" si="158"/>
        <v>100</v>
      </c>
      <c r="U21" s="24">
        <f t="shared" ref="U21:X21" si="159">SUM(U9:U19)</f>
        <v>3646</v>
      </c>
      <c r="V21" s="75">
        <f t="shared" si="159"/>
        <v>100.00000000000001</v>
      </c>
      <c r="W21" s="24">
        <f t="shared" si="159"/>
        <v>2826</v>
      </c>
      <c r="X21" s="75">
        <f t="shared" si="159"/>
        <v>100</v>
      </c>
      <c r="Y21" s="24">
        <f t="shared" ref="Y21" si="160">SUM(Y14:Y18)</f>
        <v>0</v>
      </c>
      <c r="Z21" s="24">
        <f t="shared" ref="Z21:AA21" si="161">SUM(Z9:Z19)</f>
        <v>6472</v>
      </c>
      <c r="AA21" s="75">
        <f t="shared" si="161"/>
        <v>100</v>
      </c>
      <c r="AB21" s="24">
        <f t="shared" ref="AB21:AE21" si="162">SUM(AB9:AB19)</f>
        <v>3534</v>
      </c>
      <c r="AC21" s="75">
        <f t="shared" si="162"/>
        <v>100.00000000000001</v>
      </c>
      <c r="AD21" s="24">
        <f t="shared" si="162"/>
        <v>2744</v>
      </c>
      <c r="AE21" s="75">
        <f t="shared" si="162"/>
        <v>100</v>
      </c>
      <c r="AF21" s="24">
        <f t="shared" ref="AF21" si="163">SUM(AF14:AF18)</f>
        <v>0</v>
      </c>
      <c r="AG21" s="24">
        <f t="shared" ref="AG21:AH21" si="164">SUM(AG9:AG19)</f>
        <v>6278</v>
      </c>
      <c r="AH21" s="75">
        <f t="shared" si="164"/>
        <v>100</v>
      </c>
      <c r="AI21" s="24">
        <f t="shared" ref="AI21:AL21" si="165">SUM(AI9:AI19)</f>
        <v>3442</v>
      </c>
      <c r="AJ21" s="75">
        <f t="shared" si="165"/>
        <v>99.999999999999986</v>
      </c>
      <c r="AK21" s="24">
        <f t="shared" si="165"/>
        <v>2667</v>
      </c>
      <c r="AL21" s="75">
        <f t="shared" si="165"/>
        <v>100</v>
      </c>
      <c r="AM21" s="24">
        <f t="shared" ref="AM21" si="166">SUM(AM14:AM18)</f>
        <v>0</v>
      </c>
      <c r="AN21" s="24">
        <f t="shared" ref="AN21:AO21" si="167">SUM(AN9:AN19)</f>
        <v>6109</v>
      </c>
      <c r="AO21" s="75">
        <f t="shared" si="167"/>
        <v>100</v>
      </c>
      <c r="AP21" s="24">
        <f t="shared" ref="AP21:AQ21" si="168">SUM(AP9:AP19)</f>
        <v>3344</v>
      </c>
      <c r="AQ21" s="75">
        <f t="shared" si="168"/>
        <v>100</v>
      </c>
      <c r="AR21" s="24">
        <f t="shared" ref="AR21:AS21" si="169">SUM(AR9:AR19)</f>
        <v>2563</v>
      </c>
      <c r="AS21" s="75">
        <f t="shared" si="169"/>
        <v>99.999999999999986</v>
      </c>
      <c r="AT21" s="24">
        <f t="shared" ref="AT21" si="170">SUM(AT14:AT18)</f>
        <v>0</v>
      </c>
      <c r="AU21" s="24">
        <f t="shared" ref="AU21:AV21" si="171">SUM(AU9:AU19)</f>
        <v>5907</v>
      </c>
      <c r="AV21" s="75">
        <f t="shared" si="171"/>
        <v>100</v>
      </c>
      <c r="AW21" s="24">
        <f t="shared" si="152"/>
        <v>3262</v>
      </c>
      <c r="AX21" s="75">
        <f t="shared" si="152"/>
        <v>100</v>
      </c>
      <c r="AY21" s="24">
        <f t="shared" ref="AY21:BC21" si="172">SUM(AY9:AY19)</f>
        <v>2482</v>
      </c>
      <c r="AZ21" s="75">
        <f t="shared" si="172"/>
        <v>100</v>
      </c>
      <c r="BA21" s="24">
        <f t="shared" ref="BA21" si="173">SUM(BA14:BA18)</f>
        <v>0</v>
      </c>
      <c r="BB21" s="24">
        <f t="shared" si="172"/>
        <v>5744</v>
      </c>
      <c r="BC21" s="75">
        <f t="shared" si="172"/>
        <v>100</v>
      </c>
      <c r="BD21" s="76">
        <f>SUM(BD9:BD18)</f>
        <v>3041</v>
      </c>
      <c r="BE21" s="42">
        <f>SUM(BE9:BE18)</f>
        <v>100</v>
      </c>
      <c r="BF21" s="24">
        <f>SUM(BF9:BF18)</f>
        <v>2275</v>
      </c>
      <c r="BG21" s="34">
        <f>SUM(BG9:BG18)</f>
        <v>100</v>
      </c>
      <c r="BH21" s="24">
        <f t="shared" ref="BH21" si="174">SUM(BH14:BH18)</f>
        <v>0</v>
      </c>
      <c r="BI21" s="24">
        <f t="shared" ref="BI21:BN21" si="175">SUM(BI9:BI18)</f>
        <v>5316</v>
      </c>
      <c r="BJ21" s="41">
        <f t="shared" si="175"/>
        <v>99.999999999999986</v>
      </c>
      <c r="BK21" s="24">
        <f t="shared" si="175"/>
        <v>2934</v>
      </c>
      <c r="BL21" s="42">
        <f t="shared" si="175"/>
        <v>100</v>
      </c>
      <c r="BM21" s="24">
        <f t="shared" si="175"/>
        <v>2156</v>
      </c>
      <c r="BN21" s="34">
        <f t="shared" si="175"/>
        <v>100</v>
      </c>
      <c r="BO21" s="24">
        <f t="shared" ref="BO21" si="176">SUM(BO14:BO18)</f>
        <v>0</v>
      </c>
      <c r="BP21" s="24">
        <f t="shared" ref="BP21:BU21" si="177">SUM(BP9:BP18)</f>
        <v>5090</v>
      </c>
      <c r="BQ21" s="41">
        <f t="shared" si="177"/>
        <v>100</v>
      </c>
      <c r="BR21" s="24">
        <f t="shared" si="177"/>
        <v>2801</v>
      </c>
      <c r="BS21" s="42">
        <f t="shared" si="177"/>
        <v>100</v>
      </c>
      <c r="BT21" s="24">
        <f t="shared" si="177"/>
        <v>2074</v>
      </c>
      <c r="BU21" s="34">
        <f t="shared" si="177"/>
        <v>100</v>
      </c>
      <c r="BV21" s="24">
        <f t="shared" ref="BV21" si="178">SUM(BV14:BV18)</f>
        <v>0</v>
      </c>
      <c r="BW21" s="24">
        <f t="shared" ref="BW21:CB21" si="179">SUM(BW9:BW18)</f>
        <v>4875</v>
      </c>
      <c r="BX21" s="41">
        <f t="shared" si="179"/>
        <v>100</v>
      </c>
      <c r="BY21" s="24">
        <f t="shared" si="179"/>
        <v>2666</v>
      </c>
      <c r="BZ21" s="42">
        <f t="shared" si="179"/>
        <v>100</v>
      </c>
      <c r="CA21" s="24">
        <f t="shared" si="179"/>
        <v>1929</v>
      </c>
      <c r="CB21" s="34">
        <f t="shared" si="179"/>
        <v>100</v>
      </c>
      <c r="CC21" s="24">
        <f t="shared" ref="CC21" si="180">SUM(CC14:CC18)</f>
        <v>0</v>
      </c>
      <c r="CD21" s="24">
        <f t="shared" ref="CD21:CI21" si="181">SUM(CD9:CD18)</f>
        <v>4595</v>
      </c>
      <c r="CE21" s="41">
        <f t="shared" si="181"/>
        <v>100</v>
      </c>
      <c r="CF21" s="24">
        <f t="shared" si="181"/>
        <v>2559</v>
      </c>
      <c r="CG21" s="42">
        <f t="shared" si="181"/>
        <v>100</v>
      </c>
      <c r="CH21" s="24">
        <f t="shared" si="181"/>
        <v>1842</v>
      </c>
      <c r="CI21" s="34">
        <f t="shared" si="181"/>
        <v>100</v>
      </c>
      <c r="CJ21" s="24">
        <f t="shared" ref="CJ21" si="182">SUM(CJ14:CJ18)</f>
        <v>0</v>
      </c>
      <c r="CK21" s="24">
        <f t="shared" ref="CK21:CP21" si="183">SUM(CK9:CK18)</f>
        <v>4401</v>
      </c>
      <c r="CL21" s="41">
        <f t="shared" si="183"/>
        <v>100</v>
      </c>
      <c r="CM21" s="24">
        <f t="shared" si="183"/>
        <v>2486</v>
      </c>
      <c r="CN21" s="42">
        <f t="shared" si="183"/>
        <v>100</v>
      </c>
      <c r="CO21" s="24">
        <f t="shared" si="183"/>
        <v>1805</v>
      </c>
      <c r="CP21" s="34">
        <f t="shared" si="183"/>
        <v>100</v>
      </c>
      <c r="CQ21" s="24">
        <f t="shared" ref="CQ21" si="184">SUM(CQ14:CQ18)</f>
        <v>0</v>
      </c>
      <c r="CR21" s="24">
        <f t="shared" ref="CR21:CW21" si="185">SUM(CR9:CR18)</f>
        <v>4291</v>
      </c>
      <c r="CS21" s="41">
        <f t="shared" si="185"/>
        <v>100.00000000000001</v>
      </c>
      <c r="CT21" s="24">
        <f t="shared" si="185"/>
        <v>2381</v>
      </c>
      <c r="CU21" s="42">
        <f t="shared" si="185"/>
        <v>100</v>
      </c>
      <c r="CV21" s="24">
        <f t="shared" si="185"/>
        <v>1725</v>
      </c>
      <c r="CW21" s="34">
        <f t="shared" si="185"/>
        <v>100</v>
      </c>
      <c r="CX21" s="24">
        <f t="shared" ref="CX21" si="186">SUM(CX14:CX18)</f>
        <v>0</v>
      </c>
      <c r="CY21" s="24">
        <f t="shared" ref="CY21:DD21" si="187">SUM(CY9:CY18)</f>
        <v>4106</v>
      </c>
      <c r="CZ21" s="41">
        <f t="shared" si="187"/>
        <v>100</v>
      </c>
      <c r="DA21" s="24">
        <f t="shared" si="187"/>
        <v>2234</v>
      </c>
      <c r="DB21" s="42">
        <f t="shared" si="187"/>
        <v>100</v>
      </c>
      <c r="DC21" s="24">
        <f t="shared" si="187"/>
        <v>1629</v>
      </c>
      <c r="DD21" s="34">
        <f t="shared" si="187"/>
        <v>100.00000000000001</v>
      </c>
      <c r="DE21" s="24">
        <f t="shared" ref="DE21" si="188">SUM(DE14:DE18)</f>
        <v>0</v>
      </c>
      <c r="DF21" s="24">
        <f t="shared" ref="DF21:DK21" si="189">SUM(DF9:DF18)</f>
        <v>3863</v>
      </c>
      <c r="DG21" s="41">
        <f t="shared" si="189"/>
        <v>100</v>
      </c>
      <c r="DH21" s="24">
        <f t="shared" si="189"/>
        <v>2074</v>
      </c>
      <c r="DI21" s="42">
        <f t="shared" si="189"/>
        <v>100</v>
      </c>
      <c r="DJ21" s="24">
        <f t="shared" si="189"/>
        <v>1488</v>
      </c>
      <c r="DK21" s="34">
        <f t="shared" si="189"/>
        <v>100</v>
      </c>
      <c r="DL21" s="24">
        <f t="shared" ref="DL21" si="190">SUM(DL14:DL18)</f>
        <v>0</v>
      </c>
      <c r="DM21" s="24">
        <f t="shared" ref="DM21:DR21" si="191">SUM(DM9:DM18)</f>
        <v>3562</v>
      </c>
      <c r="DN21" s="41">
        <f t="shared" si="191"/>
        <v>100</v>
      </c>
      <c r="DO21" s="24">
        <f t="shared" si="191"/>
        <v>1907</v>
      </c>
      <c r="DP21" s="42">
        <f t="shared" si="191"/>
        <v>100</v>
      </c>
      <c r="DQ21" s="24">
        <f t="shared" si="191"/>
        <v>1342</v>
      </c>
      <c r="DR21" s="34">
        <f t="shared" si="191"/>
        <v>100</v>
      </c>
      <c r="DS21" s="24">
        <f t="shared" ref="DS21" si="192">SUM(DS14:DS18)</f>
        <v>0</v>
      </c>
      <c r="DT21" s="24">
        <f t="shared" ref="DT21:DY21" si="193">SUM(DT9:DT18)</f>
        <v>3249</v>
      </c>
      <c r="DU21" s="41">
        <f t="shared" si="193"/>
        <v>100</v>
      </c>
      <c r="DV21" s="24">
        <f t="shared" si="193"/>
        <v>1756</v>
      </c>
      <c r="DW21" s="42">
        <f t="shared" si="193"/>
        <v>100</v>
      </c>
      <c r="DX21" s="24">
        <f t="shared" si="193"/>
        <v>1209</v>
      </c>
      <c r="DY21" s="34">
        <f t="shared" si="193"/>
        <v>100</v>
      </c>
      <c r="DZ21" s="24">
        <f t="shared" ref="DZ21" si="194">SUM(DZ14:DZ18)</f>
        <v>0</v>
      </c>
      <c r="EA21" s="24">
        <f t="shared" ref="EA21:EF21" si="195">SUM(EA9:EA18)</f>
        <v>2965</v>
      </c>
      <c r="EB21" s="41">
        <f t="shared" si="195"/>
        <v>100</v>
      </c>
      <c r="EC21" s="24">
        <f t="shared" si="195"/>
        <v>1658</v>
      </c>
      <c r="ED21" s="42">
        <f t="shared" si="195"/>
        <v>100</v>
      </c>
      <c r="EE21" s="24">
        <f t="shared" si="195"/>
        <v>1135</v>
      </c>
      <c r="EF21" s="34">
        <f t="shared" si="195"/>
        <v>100</v>
      </c>
      <c r="EG21" s="24">
        <f t="shared" ref="EG21" si="196">SUM(EG14:EG18)</f>
        <v>0</v>
      </c>
      <c r="EH21" s="24">
        <f t="shared" ref="EH21:EM21" si="197">SUM(EH9:EH18)</f>
        <v>2793</v>
      </c>
      <c r="EI21" s="41">
        <f t="shared" si="197"/>
        <v>100</v>
      </c>
      <c r="EJ21" s="24">
        <f t="shared" si="197"/>
        <v>1592</v>
      </c>
      <c r="EK21" s="42">
        <f t="shared" si="197"/>
        <v>100</v>
      </c>
      <c r="EL21" s="24">
        <f t="shared" si="197"/>
        <v>1076</v>
      </c>
      <c r="EM21" s="34">
        <f t="shared" si="197"/>
        <v>100</v>
      </c>
      <c r="EN21" s="24">
        <f t="shared" ref="EN21" si="198">SUM(EN14:EN18)</f>
        <v>0</v>
      </c>
      <c r="EO21" s="24">
        <f t="shared" ref="EO21:ET21" si="199">SUM(EO9:EO18)</f>
        <v>2668</v>
      </c>
      <c r="EP21" s="41">
        <f t="shared" si="199"/>
        <v>100</v>
      </c>
      <c r="EQ21" s="24">
        <f t="shared" si="199"/>
        <v>1522</v>
      </c>
      <c r="ER21" s="42">
        <f t="shared" si="199"/>
        <v>99.999999999999986</v>
      </c>
      <c r="ES21" s="24">
        <f t="shared" si="199"/>
        <v>1018</v>
      </c>
      <c r="ET21" s="34">
        <f t="shared" si="199"/>
        <v>100</v>
      </c>
      <c r="EU21" s="24">
        <f t="shared" ref="EU21" si="200">SUM(EU14:EU18)</f>
        <v>0</v>
      </c>
      <c r="EV21" s="24">
        <f t="shared" ref="EV21:FA21" si="201">SUM(EV9:EV18)</f>
        <v>2540</v>
      </c>
      <c r="EW21" s="41">
        <f t="shared" si="201"/>
        <v>100</v>
      </c>
      <c r="EX21" s="24">
        <f t="shared" si="201"/>
        <v>1426</v>
      </c>
      <c r="EY21" s="42">
        <f t="shared" si="201"/>
        <v>100</v>
      </c>
      <c r="EZ21" s="24">
        <f t="shared" si="201"/>
        <v>943</v>
      </c>
      <c r="FA21" s="34">
        <f t="shared" si="201"/>
        <v>100</v>
      </c>
      <c r="FB21" s="24">
        <f t="shared" ref="FB21" si="202">SUM(FB14:FB18)</f>
        <v>0</v>
      </c>
      <c r="FC21" s="24">
        <f t="shared" ref="FC21:FH21" si="203">SUM(FC9:FC18)</f>
        <v>2369</v>
      </c>
      <c r="FD21" s="41">
        <f t="shared" si="203"/>
        <v>100</v>
      </c>
      <c r="FE21" s="24">
        <f t="shared" si="203"/>
        <v>1286</v>
      </c>
      <c r="FF21" s="42">
        <f t="shared" si="203"/>
        <v>100</v>
      </c>
      <c r="FG21" s="24">
        <f t="shared" si="203"/>
        <v>817</v>
      </c>
      <c r="FH21" s="34">
        <f t="shared" si="203"/>
        <v>100</v>
      </c>
      <c r="FI21" s="24">
        <f t="shared" ref="FI21" si="204">SUM(FI14:FI18)</f>
        <v>0</v>
      </c>
      <c r="FJ21" s="24">
        <f t="shared" ref="FJ21:FO21" si="205">SUM(FJ9:FJ18)</f>
        <v>2103</v>
      </c>
      <c r="FK21" s="41">
        <f t="shared" si="205"/>
        <v>100</v>
      </c>
      <c r="FL21" s="24">
        <f t="shared" si="205"/>
        <v>1151</v>
      </c>
      <c r="FM21" s="34">
        <f t="shared" si="205"/>
        <v>100</v>
      </c>
      <c r="FN21" s="24">
        <f t="shared" si="205"/>
        <v>706</v>
      </c>
      <c r="FO21" s="34">
        <f t="shared" si="205"/>
        <v>100</v>
      </c>
      <c r="FP21" s="24">
        <f t="shared" ref="FP21" si="206">SUM(FP14:FP18)</f>
        <v>0</v>
      </c>
      <c r="FQ21" s="24">
        <f t="shared" ref="FQ21:FV21" si="207">SUM(FQ9:FQ18)</f>
        <v>1857</v>
      </c>
      <c r="FR21" s="41">
        <f t="shared" si="207"/>
        <v>100</v>
      </c>
      <c r="FS21" s="24">
        <f t="shared" si="207"/>
        <v>1012</v>
      </c>
      <c r="FT21" s="34">
        <f t="shared" si="207"/>
        <v>100</v>
      </c>
      <c r="FU21" s="24">
        <f t="shared" si="207"/>
        <v>592</v>
      </c>
      <c r="FV21" s="34">
        <f t="shared" si="207"/>
        <v>100</v>
      </c>
      <c r="FW21" s="24">
        <f t="shared" ref="FW21" si="208">SUM(FW14:FW18)</f>
        <v>0</v>
      </c>
      <c r="FX21" s="24">
        <f t="shared" ref="FX21:GC21" si="209">SUM(FX9:FX18)</f>
        <v>1604</v>
      </c>
      <c r="FY21" s="41">
        <f t="shared" si="209"/>
        <v>100</v>
      </c>
      <c r="FZ21" s="24">
        <f t="shared" si="209"/>
        <v>913</v>
      </c>
      <c r="GA21" s="34">
        <f t="shared" si="209"/>
        <v>100</v>
      </c>
      <c r="GB21" s="24">
        <f t="shared" si="209"/>
        <v>518</v>
      </c>
      <c r="GC21" s="34">
        <f t="shared" si="209"/>
        <v>100</v>
      </c>
      <c r="GD21" s="24">
        <f t="shared" ref="GD21" si="210">SUM(GD14:GD18)</f>
        <v>0</v>
      </c>
      <c r="GE21" s="24">
        <f t="shared" ref="GE21:GJ21" si="211">SUM(GE9:GE18)</f>
        <v>1431</v>
      </c>
      <c r="GF21" s="41">
        <f t="shared" si="211"/>
        <v>99.999999999999986</v>
      </c>
      <c r="GG21" s="24">
        <f t="shared" si="211"/>
        <v>851</v>
      </c>
      <c r="GH21" s="34">
        <f t="shared" si="211"/>
        <v>100</v>
      </c>
      <c r="GI21" s="24">
        <f t="shared" si="211"/>
        <v>488</v>
      </c>
      <c r="GJ21" s="34">
        <f t="shared" si="211"/>
        <v>100.00000000000001</v>
      </c>
      <c r="GK21" s="24">
        <f t="shared" ref="GK21" si="212">SUM(GK14:GK18)</f>
        <v>0</v>
      </c>
      <c r="GL21" s="24">
        <f t="shared" ref="GL21:GQ21" si="213">SUM(GL9:GL18)</f>
        <v>1339</v>
      </c>
      <c r="GM21" s="41">
        <f t="shared" si="213"/>
        <v>100</v>
      </c>
      <c r="GN21" s="24">
        <f t="shared" si="213"/>
        <v>753</v>
      </c>
      <c r="GO21" s="34">
        <f t="shared" si="213"/>
        <v>100</v>
      </c>
      <c r="GP21" s="24">
        <f t="shared" si="213"/>
        <v>403</v>
      </c>
      <c r="GQ21" s="34">
        <f t="shared" si="213"/>
        <v>100</v>
      </c>
      <c r="GR21" s="24">
        <f t="shared" ref="GR21" si="214">SUM(GR14:GR18)</f>
        <v>0</v>
      </c>
      <c r="GS21" s="24">
        <f t="shared" ref="GS21:GX21" si="215">SUM(GS9:GS18)</f>
        <v>1156</v>
      </c>
      <c r="GT21" s="41">
        <f t="shared" si="215"/>
        <v>100</v>
      </c>
      <c r="GU21" s="24">
        <f t="shared" si="215"/>
        <v>661</v>
      </c>
      <c r="GV21" s="34">
        <f t="shared" si="215"/>
        <v>99.999999999999986</v>
      </c>
      <c r="GW21" s="24">
        <f t="shared" si="215"/>
        <v>353</v>
      </c>
      <c r="GX21" s="34">
        <f t="shared" si="215"/>
        <v>100</v>
      </c>
      <c r="GY21" s="24">
        <f t="shared" ref="GY21" si="216">SUM(GY14:GY18)</f>
        <v>0</v>
      </c>
      <c r="GZ21" s="24">
        <f t="shared" ref="GZ21:HE21" si="217">SUM(GZ9:GZ18)</f>
        <v>1014</v>
      </c>
      <c r="HA21" s="41">
        <f t="shared" si="217"/>
        <v>100</v>
      </c>
      <c r="HB21" s="24">
        <f t="shared" si="217"/>
        <v>567</v>
      </c>
      <c r="HC21" s="34">
        <f t="shared" si="217"/>
        <v>100</v>
      </c>
      <c r="HD21" s="24">
        <f t="shared" si="217"/>
        <v>303</v>
      </c>
      <c r="HE21" s="34">
        <f t="shared" si="217"/>
        <v>100</v>
      </c>
      <c r="HF21" s="24">
        <f t="shared" ref="HF21" si="218">SUM(HF14:HF18)</f>
        <v>0</v>
      </c>
      <c r="HG21" s="24">
        <f t="shared" ref="HG21:HL21" si="219">SUM(HG9:HG18)</f>
        <v>870</v>
      </c>
      <c r="HH21" s="41">
        <f t="shared" si="219"/>
        <v>100</v>
      </c>
      <c r="HI21" s="24">
        <f t="shared" si="219"/>
        <v>479</v>
      </c>
      <c r="HJ21" s="34">
        <f t="shared" si="219"/>
        <v>100.00000000000001</v>
      </c>
      <c r="HK21" s="24">
        <f t="shared" si="219"/>
        <v>251</v>
      </c>
      <c r="HL21" s="34">
        <f t="shared" si="219"/>
        <v>100</v>
      </c>
      <c r="HM21" s="24">
        <f t="shared" ref="HM21" si="220">SUM(HM14:HM18)</f>
        <v>0</v>
      </c>
      <c r="HN21" s="24">
        <f t="shared" ref="HN21:HS21" si="221">SUM(HN9:HN18)</f>
        <v>730</v>
      </c>
      <c r="HO21" s="41">
        <f t="shared" si="221"/>
        <v>100.00000000000001</v>
      </c>
      <c r="HP21" s="24">
        <f t="shared" si="221"/>
        <v>383</v>
      </c>
      <c r="HQ21" s="34">
        <f t="shared" si="221"/>
        <v>100</v>
      </c>
      <c r="HR21" s="24">
        <f t="shared" si="221"/>
        <v>198</v>
      </c>
      <c r="HS21" s="34">
        <f t="shared" si="221"/>
        <v>100</v>
      </c>
      <c r="HT21" s="24">
        <f t="shared" ref="HT21" si="222">SUM(HT14:HT18)</f>
        <v>0</v>
      </c>
      <c r="HU21" s="24">
        <f t="shared" ref="HU21:HZ21" si="223">SUM(HU9:HU18)</f>
        <v>581</v>
      </c>
      <c r="HV21" s="41">
        <f t="shared" si="223"/>
        <v>100</v>
      </c>
      <c r="HW21" s="24">
        <f t="shared" si="223"/>
        <v>302</v>
      </c>
      <c r="HX21" s="34">
        <f t="shared" si="223"/>
        <v>99.999999999999986</v>
      </c>
      <c r="HY21" s="24">
        <f t="shared" si="223"/>
        <v>151</v>
      </c>
      <c r="HZ21" s="34">
        <f t="shared" si="223"/>
        <v>100</v>
      </c>
      <c r="IA21" s="24">
        <f t="shared" ref="IA21" si="224">SUM(IA14:IA18)</f>
        <v>0</v>
      </c>
      <c r="IB21" s="24">
        <f t="shared" ref="IB21:IG21" si="225">SUM(IB9:IB18)</f>
        <v>453</v>
      </c>
      <c r="IC21" s="41">
        <f t="shared" si="225"/>
        <v>100</v>
      </c>
      <c r="ID21" s="24">
        <f t="shared" si="225"/>
        <v>255</v>
      </c>
      <c r="IE21" s="34">
        <f t="shared" si="225"/>
        <v>100</v>
      </c>
      <c r="IF21" s="24">
        <f t="shared" si="225"/>
        <v>132</v>
      </c>
      <c r="IG21" s="34">
        <f t="shared" si="225"/>
        <v>100</v>
      </c>
      <c r="IH21" s="24">
        <f t="shared" ref="IH21" si="226">SUM(IH14:IH18)</f>
        <v>1</v>
      </c>
      <c r="II21" s="24">
        <f>SUM(II9:II18)</f>
        <v>388</v>
      </c>
      <c r="IJ21" s="41">
        <f>SUM(IJ9:IJ18)</f>
        <v>100</v>
      </c>
      <c r="IK21" s="35"/>
      <c r="IL21" s="71"/>
      <c r="IM21" s="71"/>
      <c r="IN21" s="71"/>
      <c r="IO21" s="71"/>
      <c r="IP21" s="71"/>
      <c r="IQ21" s="71"/>
      <c r="IR21" s="71"/>
      <c r="IS21" s="71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  <c r="AUH21" s="35"/>
      <c r="AUI21" s="35"/>
      <c r="AUJ21" s="35"/>
      <c r="AUK21" s="35"/>
      <c r="AUL21" s="35"/>
      <c r="AUM21" s="35"/>
    </row>
    <row r="22" spans="1:1235" x14ac:dyDescent="0.2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6"/>
      <c r="U22" s="15"/>
      <c r="V22" s="15"/>
      <c r="W22" s="15"/>
      <c r="X22" s="15"/>
      <c r="Y22" s="15"/>
      <c r="Z22" s="15"/>
      <c r="AA22" s="16"/>
      <c r="AB22" s="15"/>
      <c r="AC22" s="15"/>
      <c r="AD22" s="15"/>
      <c r="AE22" s="15"/>
      <c r="AF22" s="15"/>
      <c r="AG22" s="15"/>
      <c r="AH22" s="16"/>
      <c r="AI22" s="15"/>
      <c r="AJ22" s="15"/>
      <c r="AK22" s="15"/>
      <c r="AL22" s="15"/>
      <c r="AM22" s="15"/>
      <c r="AN22" s="15"/>
      <c r="AO22" s="16"/>
      <c r="AP22" s="15"/>
      <c r="AQ22" s="15"/>
      <c r="AR22" s="15"/>
      <c r="AS22" s="15"/>
      <c r="AT22" s="15"/>
      <c r="AU22" s="15"/>
      <c r="AV22" s="16"/>
      <c r="AW22" s="15"/>
      <c r="AX22" s="15"/>
      <c r="AY22" s="15"/>
      <c r="AZ22" s="15"/>
      <c r="BA22" s="15"/>
      <c r="BB22" s="15"/>
      <c r="BC22" s="16"/>
      <c r="BD22" s="15"/>
      <c r="BE22" s="15"/>
      <c r="BF22" s="15"/>
      <c r="BG22" s="15"/>
      <c r="BH22" s="15"/>
      <c r="BI22" s="15"/>
      <c r="BJ22" s="16"/>
      <c r="BK22" s="15"/>
      <c r="BL22" s="15"/>
      <c r="BM22" s="15"/>
      <c r="BN22" s="15"/>
      <c r="BO22" s="15"/>
      <c r="BP22" s="15"/>
      <c r="BQ22" s="16"/>
      <c r="BR22" s="15"/>
      <c r="BS22" s="15"/>
      <c r="BT22" s="15"/>
      <c r="BU22" s="15"/>
      <c r="BV22" s="15"/>
      <c r="BW22" s="15"/>
      <c r="BX22" s="16"/>
      <c r="BY22" s="15"/>
      <c r="BZ22" s="15"/>
      <c r="CA22" s="15"/>
      <c r="CB22" s="15"/>
      <c r="CC22" s="15"/>
      <c r="CD22" s="15"/>
      <c r="CE22" s="16"/>
      <c r="CF22" s="15"/>
      <c r="CG22" s="15"/>
      <c r="CH22" s="15"/>
      <c r="CI22" s="15"/>
      <c r="CJ22" s="15"/>
      <c r="CK22" s="15"/>
      <c r="CL22" s="16"/>
      <c r="CM22" s="15"/>
      <c r="CN22" s="15"/>
      <c r="CO22" s="15"/>
      <c r="CP22" s="15"/>
      <c r="CQ22" s="15"/>
      <c r="CR22" s="15"/>
      <c r="CS22" s="16"/>
      <c r="CT22" s="15"/>
      <c r="CU22" s="15"/>
      <c r="CV22" s="15"/>
      <c r="CW22" s="15"/>
      <c r="CX22" s="15"/>
      <c r="CY22" s="15"/>
      <c r="CZ22" s="16"/>
      <c r="DA22" s="15"/>
      <c r="DB22" s="15"/>
      <c r="DC22" s="15"/>
      <c r="DD22" s="15"/>
      <c r="DE22" s="15"/>
      <c r="DF22" s="15"/>
      <c r="DG22" s="16"/>
      <c r="DH22" s="15"/>
      <c r="DI22" s="15"/>
      <c r="DJ22" s="15"/>
      <c r="DK22" s="15"/>
      <c r="DL22" s="15"/>
      <c r="DM22" s="15"/>
      <c r="DN22" s="16"/>
      <c r="DO22" s="15"/>
      <c r="DP22" s="15"/>
      <c r="DQ22" s="15"/>
      <c r="DR22" s="15"/>
      <c r="DS22" s="15"/>
      <c r="DT22" s="15"/>
      <c r="DU22" s="16"/>
      <c r="DV22" s="15"/>
      <c r="DW22" s="15"/>
      <c r="DX22" s="15"/>
      <c r="DY22" s="15"/>
      <c r="DZ22" s="15"/>
      <c r="EA22" s="15"/>
      <c r="EB22" s="16"/>
      <c r="EC22" s="15"/>
      <c r="ED22" s="15"/>
      <c r="EE22" s="15"/>
      <c r="EF22" s="15"/>
      <c r="EG22" s="15"/>
      <c r="EH22" s="15"/>
      <c r="EI22" s="16"/>
      <c r="EJ22" s="15"/>
      <c r="EK22" s="15"/>
      <c r="EL22" s="15"/>
      <c r="EM22" s="15"/>
      <c r="EN22" s="15"/>
      <c r="EO22" s="15"/>
      <c r="EP22" s="16"/>
      <c r="EQ22" s="15"/>
      <c r="ER22" s="15"/>
      <c r="ES22" s="15"/>
      <c r="ET22" s="15"/>
      <c r="EU22" s="15"/>
      <c r="EV22" s="15"/>
      <c r="EW22" s="16"/>
      <c r="EX22" s="15"/>
      <c r="EY22" s="15"/>
      <c r="EZ22" s="15"/>
      <c r="FA22" s="15"/>
      <c r="FB22" s="15"/>
      <c r="FC22" s="15"/>
      <c r="FD22" s="16"/>
      <c r="FE22" s="15"/>
      <c r="FF22" s="15"/>
      <c r="FG22" s="15"/>
      <c r="FH22" s="15"/>
      <c r="FI22" s="15"/>
      <c r="FJ22" s="15"/>
      <c r="FK22" s="16"/>
      <c r="FL22" s="15"/>
      <c r="FM22" s="15"/>
      <c r="FN22" s="15"/>
      <c r="FO22" s="15"/>
      <c r="FP22" s="15"/>
      <c r="FQ22" s="15"/>
      <c r="FR22" s="16"/>
      <c r="FS22" s="15"/>
      <c r="FT22" s="15"/>
      <c r="FU22" s="15"/>
      <c r="FV22" s="15"/>
      <c r="FW22" s="15"/>
      <c r="FX22" s="15"/>
      <c r="FY22" s="16"/>
      <c r="FZ22" s="15"/>
      <c r="GA22" s="15"/>
      <c r="GB22" s="15"/>
      <c r="GC22" s="15"/>
      <c r="GD22" s="15"/>
      <c r="GE22" s="15"/>
      <c r="GF22" s="16"/>
      <c r="GG22" s="15"/>
      <c r="GH22" s="15"/>
      <c r="GI22" s="15"/>
      <c r="GJ22" s="15"/>
      <c r="GK22" s="15"/>
      <c r="GL22" s="15"/>
      <c r="GM22" s="16"/>
      <c r="GN22" s="15"/>
      <c r="GO22" s="15"/>
      <c r="GP22" s="15"/>
      <c r="GQ22" s="15"/>
      <c r="GR22" s="15"/>
      <c r="GS22" s="15"/>
      <c r="GT22" s="16"/>
      <c r="GU22" s="15"/>
      <c r="GV22" s="15"/>
      <c r="GW22" s="15"/>
      <c r="GX22" s="15"/>
      <c r="GY22" s="15"/>
      <c r="GZ22" s="15"/>
      <c r="HA22" s="16"/>
      <c r="HB22" s="15"/>
      <c r="HC22" s="15"/>
      <c r="HD22" s="15"/>
      <c r="HE22" s="15"/>
      <c r="HF22" s="15"/>
      <c r="HG22" s="15"/>
      <c r="HH22" s="16"/>
      <c r="HI22" s="15"/>
      <c r="HJ22" s="15"/>
      <c r="HK22" s="15"/>
      <c r="HL22" s="15"/>
      <c r="HM22" s="15"/>
      <c r="HN22" s="15"/>
      <c r="HO22" s="16"/>
      <c r="HP22" s="15"/>
      <c r="HQ22" s="15"/>
      <c r="HR22" s="15"/>
      <c r="HS22" s="15"/>
      <c r="HT22" s="15"/>
      <c r="HU22" s="15"/>
      <c r="HV22" s="16"/>
      <c r="HW22" s="15"/>
      <c r="HX22" s="15"/>
      <c r="HY22" s="15"/>
      <c r="HZ22" s="15"/>
      <c r="IA22" s="15"/>
      <c r="IB22" s="15"/>
      <c r="IC22" s="16"/>
      <c r="ID22" s="15"/>
      <c r="IE22" s="15"/>
      <c r="IF22" s="15"/>
      <c r="IG22" s="15"/>
      <c r="IH22" s="15"/>
      <c r="II22" s="15"/>
      <c r="IJ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  <c r="AUH22" s="9"/>
      <c r="AUI22" s="9"/>
      <c r="AUJ22" s="9"/>
      <c r="AUK22" s="9"/>
      <c r="AUL22" s="9"/>
      <c r="AUM22" s="9"/>
    </row>
    <row r="23" spans="1:1235" x14ac:dyDescent="0.2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3</v>
      </c>
      <c r="K23" s="15"/>
      <c r="L23" s="26">
        <v>0</v>
      </c>
      <c r="M23" s="15">
        <f>SUM(H23:L23)</f>
        <v>4</v>
      </c>
      <c r="N23" s="15">
        <v>1</v>
      </c>
      <c r="O23" s="15"/>
      <c r="P23" s="15">
        <v>3</v>
      </c>
      <c r="Q23" s="15"/>
      <c r="R23" s="26">
        <v>5</v>
      </c>
      <c r="S23" s="15">
        <f>SUM(N23:R23)</f>
        <v>9</v>
      </c>
      <c r="T23" s="16"/>
      <c r="U23" s="15">
        <v>1</v>
      </c>
      <c r="V23" s="15"/>
      <c r="W23" s="15">
        <v>3</v>
      </c>
      <c r="X23" s="15"/>
      <c r="Y23" s="26">
        <v>5</v>
      </c>
      <c r="Z23" s="15">
        <f>SUM(U23:Y23)</f>
        <v>9</v>
      </c>
      <c r="AA23" s="16"/>
      <c r="AB23" s="15">
        <v>2</v>
      </c>
      <c r="AC23" s="15"/>
      <c r="AD23" s="15">
        <v>3</v>
      </c>
      <c r="AE23" s="15"/>
      <c r="AF23" s="26">
        <v>5</v>
      </c>
      <c r="AG23" s="15">
        <f>SUM(AB23:AF23)</f>
        <v>10</v>
      </c>
      <c r="AH23" s="16"/>
      <c r="AI23" s="15">
        <v>1</v>
      </c>
      <c r="AJ23" s="15"/>
      <c r="AK23" s="15">
        <v>0</v>
      </c>
      <c r="AL23" s="15"/>
      <c r="AM23" s="26">
        <v>5</v>
      </c>
      <c r="AN23" s="15">
        <f>SUM(AI23:AM23)</f>
        <v>6</v>
      </c>
      <c r="AO23" s="16"/>
      <c r="AP23" s="15">
        <v>1</v>
      </c>
      <c r="AQ23" s="15"/>
      <c r="AR23" s="15">
        <v>0</v>
      </c>
      <c r="AS23" s="15"/>
      <c r="AT23" s="26">
        <v>5</v>
      </c>
      <c r="AU23" s="15">
        <f>SUM(AP23:AT23)</f>
        <v>6</v>
      </c>
      <c r="AV23" s="16"/>
      <c r="AW23" s="15">
        <v>1</v>
      </c>
      <c r="AX23" s="15"/>
      <c r="AY23" s="15">
        <v>0</v>
      </c>
      <c r="AZ23" s="15"/>
      <c r="BA23" s="26">
        <v>5</v>
      </c>
      <c r="BB23" s="15">
        <f>SUM(AW23:BA23)</f>
        <v>6</v>
      </c>
      <c r="BC23" s="16"/>
      <c r="BD23" s="15">
        <v>1</v>
      </c>
      <c r="BE23" s="15"/>
      <c r="BF23" s="15">
        <v>0</v>
      </c>
      <c r="BG23" s="15"/>
      <c r="BH23" s="26">
        <v>4</v>
      </c>
      <c r="BI23" s="15">
        <f>SUM(BD23:BH23)</f>
        <v>5</v>
      </c>
      <c r="BJ23" s="16"/>
      <c r="BK23" s="15">
        <v>1</v>
      </c>
      <c r="BL23" s="15"/>
      <c r="BM23" s="15">
        <v>0</v>
      </c>
      <c r="BN23" s="15"/>
      <c r="BO23" s="26">
        <v>3</v>
      </c>
      <c r="BP23" s="15">
        <f>SUM(BK23:BO23)</f>
        <v>4</v>
      </c>
      <c r="BQ23" s="16"/>
      <c r="BR23" s="15">
        <v>1</v>
      </c>
      <c r="BS23" s="15"/>
      <c r="BT23" s="15">
        <v>0</v>
      </c>
      <c r="BU23" s="15"/>
      <c r="BV23" s="26">
        <v>3</v>
      </c>
      <c r="BW23" s="15">
        <f>SUM(BR23:BV23)</f>
        <v>4</v>
      </c>
      <c r="BX23" s="16"/>
      <c r="BY23" s="15">
        <v>0</v>
      </c>
      <c r="BZ23" s="15"/>
      <c r="CA23" s="15">
        <v>0</v>
      </c>
      <c r="CB23" s="15"/>
      <c r="CC23" s="26">
        <v>3</v>
      </c>
      <c r="CD23" s="15">
        <f>SUM(BY23:CC23)</f>
        <v>3</v>
      </c>
      <c r="CE23" s="16"/>
      <c r="CF23" s="15">
        <v>0</v>
      </c>
      <c r="CG23" s="15"/>
      <c r="CH23" s="15">
        <v>0</v>
      </c>
      <c r="CI23" s="15"/>
      <c r="CJ23" s="26">
        <v>3</v>
      </c>
      <c r="CK23" s="15">
        <f>SUM(CF23:CJ23)</f>
        <v>3</v>
      </c>
      <c r="CL23" s="16"/>
      <c r="CM23" s="15">
        <v>0</v>
      </c>
      <c r="CN23" s="15"/>
      <c r="CO23" s="15">
        <v>0</v>
      </c>
      <c r="CP23" s="15"/>
      <c r="CQ23" s="26">
        <v>3</v>
      </c>
      <c r="CR23" s="15">
        <f>SUM(CM23:CQ23)</f>
        <v>3</v>
      </c>
      <c r="CS23" s="16"/>
      <c r="CT23" s="15">
        <v>0</v>
      </c>
      <c r="CU23" s="15"/>
      <c r="CV23" s="15">
        <v>0</v>
      </c>
      <c r="CW23" s="15"/>
      <c r="CX23" s="26">
        <v>4</v>
      </c>
      <c r="CY23" s="15">
        <f>SUM(CT23:CX23)</f>
        <v>4</v>
      </c>
      <c r="CZ23" s="16"/>
      <c r="DA23" s="15">
        <v>0</v>
      </c>
      <c r="DB23" s="15"/>
      <c r="DC23" s="15">
        <v>1</v>
      </c>
      <c r="DD23" s="15"/>
      <c r="DE23" s="26">
        <v>4</v>
      </c>
      <c r="DF23" s="15">
        <f>SUM(DA23:DE23)</f>
        <v>5</v>
      </c>
      <c r="DG23" s="16"/>
      <c r="DH23" s="15">
        <v>0</v>
      </c>
      <c r="DI23" s="15"/>
      <c r="DJ23" s="15">
        <v>2</v>
      </c>
      <c r="DK23" s="15"/>
      <c r="DL23" s="26">
        <v>5</v>
      </c>
      <c r="DM23" s="15">
        <f>SUM(DH23:DL23)</f>
        <v>7</v>
      </c>
      <c r="DN23" s="16"/>
      <c r="DO23" s="15">
        <v>0</v>
      </c>
      <c r="DP23" s="15"/>
      <c r="DQ23" s="15">
        <v>2</v>
      </c>
      <c r="DR23" s="15"/>
      <c r="DS23" s="26">
        <v>3</v>
      </c>
      <c r="DT23" s="15">
        <f>SUM(DO23:DS23)</f>
        <v>5</v>
      </c>
      <c r="DU23" s="16"/>
      <c r="DV23" s="15">
        <v>1</v>
      </c>
      <c r="DW23" s="15"/>
      <c r="DX23" s="15">
        <v>0</v>
      </c>
      <c r="DY23" s="15"/>
      <c r="DZ23" s="26">
        <v>3</v>
      </c>
      <c r="EA23" s="15">
        <f>SUM(DV23:DZ23)</f>
        <v>4</v>
      </c>
      <c r="EB23" s="16"/>
      <c r="EC23" s="15">
        <v>1</v>
      </c>
      <c r="ED23" s="15"/>
      <c r="EE23" s="15">
        <v>0</v>
      </c>
      <c r="EF23" s="15"/>
      <c r="EG23" s="26">
        <v>5</v>
      </c>
      <c r="EH23" s="15">
        <f>SUM(EC23:EG23)</f>
        <v>6</v>
      </c>
      <c r="EI23" s="16"/>
      <c r="EJ23" s="15">
        <v>0</v>
      </c>
      <c r="EK23" s="15"/>
      <c r="EL23" s="15">
        <v>0</v>
      </c>
      <c r="EM23" s="15"/>
      <c r="EN23" s="26">
        <v>5</v>
      </c>
      <c r="EO23" s="15">
        <f>SUM(EJ23:EN23)</f>
        <v>5</v>
      </c>
      <c r="EP23" s="16"/>
      <c r="EQ23" s="15">
        <v>0</v>
      </c>
      <c r="ER23" s="15"/>
      <c r="ES23" s="15">
        <v>1</v>
      </c>
      <c r="ET23" s="15"/>
      <c r="EU23" s="26">
        <v>3</v>
      </c>
      <c r="EV23" s="15">
        <f>SUM(EQ23:EU23)</f>
        <v>4</v>
      </c>
      <c r="EW23" s="16"/>
      <c r="EX23" s="15">
        <v>0</v>
      </c>
      <c r="EY23" s="15"/>
      <c r="EZ23" s="15">
        <v>1</v>
      </c>
      <c r="FA23" s="15"/>
      <c r="FB23" s="26">
        <v>3</v>
      </c>
      <c r="FC23" s="15">
        <f>SUM(EX23:FB23)</f>
        <v>4</v>
      </c>
      <c r="FD23" s="16"/>
      <c r="FE23" s="15">
        <v>0</v>
      </c>
      <c r="FF23" s="15"/>
      <c r="FG23" s="15">
        <v>0</v>
      </c>
      <c r="FH23" s="15"/>
      <c r="FI23" s="26">
        <v>4</v>
      </c>
      <c r="FJ23" s="15">
        <f>SUM(FE23:FI23)</f>
        <v>4</v>
      </c>
      <c r="FK23" s="16"/>
      <c r="FL23" s="15">
        <v>0</v>
      </c>
      <c r="FM23" s="15"/>
      <c r="FN23" s="15">
        <v>0</v>
      </c>
      <c r="FO23" s="15"/>
      <c r="FP23" s="26">
        <v>4</v>
      </c>
      <c r="FQ23" s="15">
        <f>SUM(FL23:FP23)</f>
        <v>4</v>
      </c>
      <c r="FR23" s="16"/>
      <c r="FS23" s="15">
        <v>0</v>
      </c>
      <c r="FT23" s="15"/>
      <c r="FU23" s="15">
        <v>0</v>
      </c>
      <c r="FV23" s="15"/>
      <c r="FW23" s="26">
        <v>3</v>
      </c>
      <c r="FX23" s="15">
        <f>SUM(FS23:FW23)</f>
        <v>3</v>
      </c>
      <c r="FY23" s="16"/>
      <c r="FZ23" s="15">
        <v>0</v>
      </c>
      <c r="GA23" s="15"/>
      <c r="GB23" s="15">
        <v>0</v>
      </c>
      <c r="GC23" s="15"/>
      <c r="GD23" s="26">
        <v>3</v>
      </c>
      <c r="GE23" s="15">
        <f>SUM(FZ23:GD23)</f>
        <v>3</v>
      </c>
      <c r="GF23" s="16"/>
      <c r="GG23" s="15">
        <v>0</v>
      </c>
      <c r="GH23" s="15"/>
      <c r="GI23" s="15">
        <v>0</v>
      </c>
      <c r="GJ23" s="15"/>
      <c r="GK23" s="26">
        <v>3</v>
      </c>
      <c r="GL23" s="15">
        <f>SUM(GG23:GK23)</f>
        <v>3</v>
      </c>
      <c r="GM23" s="16"/>
      <c r="GN23" s="15">
        <v>0</v>
      </c>
      <c r="GO23" s="15"/>
      <c r="GP23" s="15">
        <v>0</v>
      </c>
      <c r="GQ23" s="15"/>
      <c r="GR23" s="17">
        <v>2</v>
      </c>
      <c r="GS23" s="15">
        <f>SUM(GN23:GR23)</f>
        <v>2</v>
      </c>
      <c r="GT23" s="16"/>
      <c r="GU23" s="15">
        <v>0</v>
      </c>
      <c r="GV23" s="15"/>
      <c r="GW23" s="15">
        <v>1</v>
      </c>
      <c r="GX23" s="15"/>
      <c r="GY23" s="17">
        <v>2</v>
      </c>
      <c r="GZ23" s="15">
        <f>SUM(GU23:GY23)</f>
        <v>3</v>
      </c>
      <c r="HA23" s="16"/>
      <c r="HB23" s="15">
        <v>0</v>
      </c>
      <c r="HC23" s="15"/>
      <c r="HD23" s="15">
        <v>1</v>
      </c>
      <c r="HE23" s="15"/>
      <c r="HF23" s="17">
        <v>1</v>
      </c>
      <c r="HG23" s="15">
        <f>SUM(HB23:HF23)</f>
        <v>2</v>
      </c>
      <c r="HH23" s="16"/>
      <c r="HI23" s="15">
        <v>0</v>
      </c>
      <c r="HJ23" s="15"/>
      <c r="HK23" s="15">
        <v>1</v>
      </c>
      <c r="HL23" s="15"/>
      <c r="HM23" s="17">
        <v>1</v>
      </c>
      <c r="HN23" s="15">
        <f>SUM(HI23:HM23)</f>
        <v>2</v>
      </c>
      <c r="HO23" s="16"/>
      <c r="HP23" s="15">
        <v>1</v>
      </c>
      <c r="HQ23" s="15"/>
      <c r="HR23" s="15">
        <v>0</v>
      </c>
      <c r="HS23" s="15"/>
      <c r="HT23" s="17">
        <v>1</v>
      </c>
      <c r="HU23" s="15">
        <f>SUM(HP23:HT23)</f>
        <v>2</v>
      </c>
      <c r="HV23" s="16"/>
      <c r="HW23" s="15">
        <v>1</v>
      </c>
      <c r="HX23" s="15"/>
      <c r="HY23" s="15">
        <v>0</v>
      </c>
      <c r="HZ23" s="15"/>
      <c r="IA23" s="17">
        <v>1</v>
      </c>
      <c r="IB23" s="15">
        <f>SUM(HW23:IA23)</f>
        <v>2</v>
      </c>
      <c r="IC23" s="16"/>
      <c r="ID23" s="15">
        <v>1</v>
      </c>
      <c r="IE23" s="15"/>
      <c r="IF23" s="15">
        <v>0</v>
      </c>
      <c r="IG23" s="15"/>
      <c r="IH23" s="17">
        <v>0</v>
      </c>
      <c r="II23" s="15">
        <f>SUM(ID23:IH23)</f>
        <v>1</v>
      </c>
      <c r="IJ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  <c r="AUH23" s="9"/>
      <c r="AUI23" s="9"/>
      <c r="AUJ23" s="9"/>
      <c r="AUK23" s="9"/>
      <c r="AUL23" s="9"/>
      <c r="AUM23" s="9"/>
    </row>
    <row r="24" spans="1:1235" s="8" customFormat="1" x14ac:dyDescent="0.2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3725</v>
      </c>
      <c r="I24" s="29"/>
      <c r="J24" s="29">
        <f>J21+J23</f>
        <v>2919</v>
      </c>
      <c r="K24" s="29"/>
      <c r="L24" s="29">
        <f>L21+L23</f>
        <v>5</v>
      </c>
      <c r="M24" s="29">
        <f>M21+M23</f>
        <v>6649</v>
      </c>
      <c r="N24" s="28">
        <f>N21+N23</f>
        <v>3698</v>
      </c>
      <c r="O24" s="29"/>
      <c r="P24" s="29">
        <f>P21+P23</f>
        <v>2872</v>
      </c>
      <c r="Q24" s="29"/>
      <c r="R24" s="29">
        <f>R21+R23</f>
        <v>5</v>
      </c>
      <c r="S24" s="29">
        <f>S21+S23</f>
        <v>6575</v>
      </c>
      <c r="T24" s="30"/>
      <c r="U24" s="28">
        <f>U21+U23</f>
        <v>3647</v>
      </c>
      <c r="V24" s="29"/>
      <c r="W24" s="29">
        <f>W21+W23</f>
        <v>2829</v>
      </c>
      <c r="X24" s="29"/>
      <c r="Y24" s="29">
        <f>Y21+Y23</f>
        <v>5</v>
      </c>
      <c r="Z24" s="29">
        <f>Z21+Z23</f>
        <v>6481</v>
      </c>
      <c r="AA24" s="30"/>
      <c r="AB24" s="28">
        <f>AB21+AB23</f>
        <v>3536</v>
      </c>
      <c r="AC24" s="29"/>
      <c r="AD24" s="29">
        <f>AD21+AD23</f>
        <v>2747</v>
      </c>
      <c r="AE24" s="29"/>
      <c r="AF24" s="29">
        <f>AF21+AF23</f>
        <v>5</v>
      </c>
      <c r="AG24" s="29">
        <f>AG21+AG23</f>
        <v>6288</v>
      </c>
      <c r="AH24" s="30"/>
      <c r="AI24" s="28">
        <f>AI21+AI23</f>
        <v>3443</v>
      </c>
      <c r="AJ24" s="29"/>
      <c r="AK24" s="29">
        <f>AK21+AK23</f>
        <v>2667</v>
      </c>
      <c r="AL24" s="29"/>
      <c r="AM24" s="29">
        <f>AM21+AM23</f>
        <v>5</v>
      </c>
      <c r="AN24" s="29">
        <f>AN21+AN23</f>
        <v>6115</v>
      </c>
      <c r="AO24" s="30"/>
      <c r="AP24" s="28">
        <f>AP21+AP23</f>
        <v>3345</v>
      </c>
      <c r="AQ24" s="29"/>
      <c r="AR24" s="29">
        <f>AR21+AR23</f>
        <v>2563</v>
      </c>
      <c r="AS24" s="29"/>
      <c r="AT24" s="29">
        <f>AT21+AT23</f>
        <v>5</v>
      </c>
      <c r="AU24" s="29">
        <f>AU21+AU23</f>
        <v>5913</v>
      </c>
      <c r="AV24" s="30"/>
      <c r="AW24" s="28">
        <f>AW21+AW23</f>
        <v>3263</v>
      </c>
      <c r="AX24" s="29"/>
      <c r="AY24" s="29">
        <f>AY21+AY23</f>
        <v>2482</v>
      </c>
      <c r="AZ24" s="29"/>
      <c r="BA24" s="29">
        <f>BA21+BA23</f>
        <v>5</v>
      </c>
      <c r="BB24" s="29">
        <f>BB21+BB23</f>
        <v>5750</v>
      </c>
      <c r="BC24" s="30"/>
      <c r="BD24" s="28">
        <f>BD21+BD23</f>
        <v>3042</v>
      </c>
      <c r="BE24" s="29"/>
      <c r="BF24" s="29">
        <f>BF21+BF23</f>
        <v>2275</v>
      </c>
      <c r="BG24" s="29"/>
      <c r="BH24" s="29">
        <f>BH21+BH23</f>
        <v>4</v>
      </c>
      <c r="BI24" s="29">
        <f>BI21+BI23</f>
        <v>5321</v>
      </c>
      <c r="BJ24" s="30"/>
      <c r="BK24" s="28">
        <f>BK21+BK23</f>
        <v>2935</v>
      </c>
      <c r="BL24" s="29"/>
      <c r="BM24" s="29">
        <f>BM21+BM23</f>
        <v>2156</v>
      </c>
      <c r="BN24" s="29"/>
      <c r="BO24" s="29">
        <f>BO21+BO23</f>
        <v>3</v>
      </c>
      <c r="BP24" s="29">
        <f>BP21+BP23</f>
        <v>5094</v>
      </c>
      <c r="BQ24" s="30"/>
      <c r="BR24" s="28">
        <f>BR21+BR23</f>
        <v>2802</v>
      </c>
      <c r="BS24" s="29"/>
      <c r="BT24" s="29">
        <f>BT21+BT23</f>
        <v>2074</v>
      </c>
      <c r="BU24" s="29"/>
      <c r="BV24" s="29">
        <f>BV21+BV23</f>
        <v>3</v>
      </c>
      <c r="BW24" s="29">
        <f>BW21+BW23</f>
        <v>4879</v>
      </c>
      <c r="BX24" s="30"/>
      <c r="BY24" s="28">
        <f>BY21+BY23</f>
        <v>2666</v>
      </c>
      <c r="BZ24" s="29"/>
      <c r="CA24" s="29">
        <f>CA21+CA23</f>
        <v>1929</v>
      </c>
      <c r="CB24" s="29"/>
      <c r="CC24" s="29">
        <f>CC21+CC23</f>
        <v>3</v>
      </c>
      <c r="CD24" s="29">
        <f>CD21+CD23</f>
        <v>4598</v>
      </c>
      <c r="CE24" s="30"/>
      <c r="CF24" s="28">
        <f>CF21+CF23</f>
        <v>2559</v>
      </c>
      <c r="CG24" s="29"/>
      <c r="CH24" s="29">
        <f>CH21+CH23</f>
        <v>1842</v>
      </c>
      <c r="CI24" s="29"/>
      <c r="CJ24" s="29">
        <f>CJ21+CJ23</f>
        <v>3</v>
      </c>
      <c r="CK24" s="29">
        <f>CK21+CK23</f>
        <v>4404</v>
      </c>
      <c r="CL24" s="30"/>
      <c r="CM24" s="28">
        <f>CM21+CM23</f>
        <v>2486</v>
      </c>
      <c r="CN24" s="29"/>
      <c r="CO24" s="29">
        <f>CO21+CO23</f>
        <v>1805</v>
      </c>
      <c r="CP24" s="29"/>
      <c r="CQ24" s="29">
        <f>CQ21+CQ23</f>
        <v>3</v>
      </c>
      <c r="CR24" s="29">
        <f>CR21+CR23</f>
        <v>4294</v>
      </c>
      <c r="CS24" s="30"/>
      <c r="CT24" s="28">
        <f>CT21+CT23</f>
        <v>2381</v>
      </c>
      <c r="CU24" s="29"/>
      <c r="CV24" s="29">
        <f>CV21+CV23</f>
        <v>1725</v>
      </c>
      <c r="CW24" s="29"/>
      <c r="CX24" s="29">
        <f>CX21+CX23</f>
        <v>4</v>
      </c>
      <c r="CY24" s="29">
        <f>CY21+CY23</f>
        <v>4110</v>
      </c>
      <c r="CZ24" s="30"/>
      <c r="DA24" s="28">
        <f>DA21+DA23</f>
        <v>2234</v>
      </c>
      <c r="DB24" s="29"/>
      <c r="DC24" s="29">
        <f>DC21+DC23</f>
        <v>1630</v>
      </c>
      <c r="DD24" s="29"/>
      <c r="DE24" s="29">
        <f>DE21+DE23</f>
        <v>4</v>
      </c>
      <c r="DF24" s="29">
        <f>DF21+DF23</f>
        <v>3868</v>
      </c>
      <c r="DG24" s="30"/>
      <c r="DH24" s="28">
        <f>DH21+DH23</f>
        <v>2074</v>
      </c>
      <c r="DI24" s="29"/>
      <c r="DJ24" s="29">
        <f>DJ21+DJ23</f>
        <v>1490</v>
      </c>
      <c r="DK24" s="29"/>
      <c r="DL24" s="29">
        <f>DL21+DL23</f>
        <v>5</v>
      </c>
      <c r="DM24" s="29">
        <f>DM21+DM23</f>
        <v>3569</v>
      </c>
      <c r="DN24" s="30"/>
      <c r="DO24" s="28">
        <f>DO21+DO23</f>
        <v>1907</v>
      </c>
      <c r="DP24" s="29"/>
      <c r="DQ24" s="29">
        <f>DQ21+DQ23</f>
        <v>1344</v>
      </c>
      <c r="DR24" s="29"/>
      <c r="DS24" s="29">
        <f>DS21+DS23</f>
        <v>3</v>
      </c>
      <c r="DT24" s="29">
        <f>DT21+DT23</f>
        <v>3254</v>
      </c>
      <c r="DU24" s="30"/>
      <c r="DV24" s="28">
        <f>DV21+DV23</f>
        <v>1757</v>
      </c>
      <c r="DW24" s="29"/>
      <c r="DX24" s="29">
        <f>DX21+DX23</f>
        <v>1209</v>
      </c>
      <c r="DY24" s="29"/>
      <c r="DZ24" s="29">
        <f>DZ21+DZ23</f>
        <v>3</v>
      </c>
      <c r="EA24" s="29">
        <f>EA21+EA23</f>
        <v>2969</v>
      </c>
      <c r="EB24" s="30"/>
      <c r="EC24" s="28">
        <f>EC21+EC23</f>
        <v>1659</v>
      </c>
      <c r="ED24" s="29"/>
      <c r="EE24" s="29">
        <f>EE21+EE23</f>
        <v>1135</v>
      </c>
      <c r="EF24" s="29"/>
      <c r="EG24" s="29">
        <f>EG21+EG23</f>
        <v>5</v>
      </c>
      <c r="EH24" s="29">
        <f>EH21+EH23</f>
        <v>2799</v>
      </c>
      <c r="EI24" s="30"/>
      <c r="EJ24" s="28">
        <f>EJ21+EJ23</f>
        <v>1592</v>
      </c>
      <c r="EK24" s="29"/>
      <c r="EL24" s="29">
        <f>EL21+EL23</f>
        <v>1076</v>
      </c>
      <c r="EM24" s="29"/>
      <c r="EN24" s="29">
        <f>EN21+EN23</f>
        <v>5</v>
      </c>
      <c r="EO24" s="29">
        <f>EO21+EO23</f>
        <v>2673</v>
      </c>
      <c r="EP24" s="30"/>
      <c r="EQ24" s="28">
        <f>EQ21+EQ23</f>
        <v>1522</v>
      </c>
      <c r="ER24" s="29"/>
      <c r="ES24" s="29">
        <f>ES21+ES23</f>
        <v>1019</v>
      </c>
      <c r="ET24" s="29"/>
      <c r="EU24" s="29">
        <f>EU21+EU23</f>
        <v>3</v>
      </c>
      <c r="EV24" s="29">
        <f>EV21+EV23</f>
        <v>2544</v>
      </c>
      <c r="EW24" s="30"/>
      <c r="EX24" s="28">
        <f>EX21+EX23</f>
        <v>1426</v>
      </c>
      <c r="EY24" s="29"/>
      <c r="EZ24" s="29">
        <f>EZ21+EZ23</f>
        <v>944</v>
      </c>
      <c r="FA24" s="29"/>
      <c r="FB24" s="29">
        <f>FB21+FB23</f>
        <v>3</v>
      </c>
      <c r="FC24" s="29">
        <f>FC21+FC23</f>
        <v>2373</v>
      </c>
      <c r="FD24" s="30"/>
      <c r="FE24" s="28">
        <f>FE21+FE23</f>
        <v>1286</v>
      </c>
      <c r="FF24" s="29"/>
      <c r="FG24" s="29">
        <f>FG21+FG23</f>
        <v>817</v>
      </c>
      <c r="FH24" s="29"/>
      <c r="FI24" s="29">
        <f>FI21+FI23</f>
        <v>4</v>
      </c>
      <c r="FJ24" s="29">
        <f>FJ21+FJ23</f>
        <v>2107</v>
      </c>
      <c r="FK24" s="30"/>
      <c r="FL24" s="28">
        <f>FL21+FL23</f>
        <v>1151</v>
      </c>
      <c r="FM24" s="29"/>
      <c r="FN24" s="29">
        <f>FN21+FN23</f>
        <v>706</v>
      </c>
      <c r="FO24" s="29"/>
      <c r="FP24" s="29">
        <f>FP21+FP23</f>
        <v>4</v>
      </c>
      <c r="FQ24" s="29">
        <f>FQ21+FQ23</f>
        <v>1861</v>
      </c>
      <c r="FR24" s="30"/>
      <c r="FS24" s="28">
        <f>FS21+FS23</f>
        <v>1012</v>
      </c>
      <c r="FT24" s="29"/>
      <c r="FU24" s="29">
        <f>FU21+FU23</f>
        <v>592</v>
      </c>
      <c r="FV24" s="29"/>
      <c r="FW24" s="29">
        <f>FW21+FW23</f>
        <v>3</v>
      </c>
      <c r="FX24" s="29">
        <f>FX21+FX23</f>
        <v>1607</v>
      </c>
      <c r="FY24" s="30"/>
      <c r="FZ24" s="28">
        <f>FZ21+FZ23</f>
        <v>913</v>
      </c>
      <c r="GA24" s="29"/>
      <c r="GB24" s="29">
        <f>GB21+GB23</f>
        <v>518</v>
      </c>
      <c r="GC24" s="29"/>
      <c r="GD24" s="29">
        <f>GD21+GD23</f>
        <v>3</v>
      </c>
      <c r="GE24" s="29">
        <f>GE21+GE23</f>
        <v>1434</v>
      </c>
      <c r="GF24" s="30"/>
      <c r="GG24" s="28">
        <f>GG21+GG23</f>
        <v>851</v>
      </c>
      <c r="GH24" s="29"/>
      <c r="GI24" s="29">
        <f>GI21+GI23</f>
        <v>488</v>
      </c>
      <c r="GJ24" s="29"/>
      <c r="GK24" s="29">
        <f>GK21+GK23</f>
        <v>3</v>
      </c>
      <c r="GL24" s="29">
        <f>GL21+GL23</f>
        <v>1342</v>
      </c>
      <c r="GM24" s="30"/>
      <c r="GN24" s="28">
        <f>GN21+GN23</f>
        <v>753</v>
      </c>
      <c r="GO24" s="29"/>
      <c r="GP24" s="29">
        <f>GP21+GP23</f>
        <v>403</v>
      </c>
      <c r="GQ24" s="29"/>
      <c r="GR24" s="29">
        <f>GR21+GR23</f>
        <v>2</v>
      </c>
      <c r="GS24" s="29">
        <f>GS21+GS23</f>
        <v>1158</v>
      </c>
      <c r="GT24" s="30"/>
      <c r="GU24" s="28">
        <f>GU21+GU23</f>
        <v>661</v>
      </c>
      <c r="GV24" s="29"/>
      <c r="GW24" s="29">
        <f>GW21+GW23</f>
        <v>354</v>
      </c>
      <c r="GX24" s="29"/>
      <c r="GY24" s="29">
        <f>GY21+GY23</f>
        <v>2</v>
      </c>
      <c r="GZ24" s="29">
        <f>GZ21+GZ23</f>
        <v>1017</v>
      </c>
      <c r="HA24" s="30"/>
      <c r="HB24" s="28">
        <f>HB21+HB23</f>
        <v>567</v>
      </c>
      <c r="HC24" s="29"/>
      <c r="HD24" s="29">
        <f>HD21+HD23</f>
        <v>304</v>
      </c>
      <c r="HE24" s="29"/>
      <c r="HF24" s="29">
        <f>HF21+HF23</f>
        <v>1</v>
      </c>
      <c r="HG24" s="29">
        <f>HG21+HG23</f>
        <v>872</v>
      </c>
      <c r="HH24" s="30"/>
      <c r="HI24" s="28">
        <f>HI21+HI23</f>
        <v>479</v>
      </c>
      <c r="HJ24" s="29"/>
      <c r="HK24" s="29">
        <f>HK21+HK23</f>
        <v>252</v>
      </c>
      <c r="HL24" s="29"/>
      <c r="HM24" s="29">
        <f>HM21+HM23</f>
        <v>1</v>
      </c>
      <c r="HN24" s="29">
        <f>HN21+HN23</f>
        <v>732</v>
      </c>
      <c r="HO24" s="30"/>
      <c r="HP24" s="28">
        <f>HP21+HP23</f>
        <v>384</v>
      </c>
      <c r="HQ24" s="29"/>
      <c r="HR24" s="29">
        <f>HR21+HR23</f>
        <v>198</v>
      </c>
      <c r="HS24" s="29"/>
      <c r="HT24" s="29">
        <f>HT21+HT23</f>
        <v>1</v>
      </c>
      <c r="HU24" s="29">
        <f>HU21+HU23</f>
        <v>583</v>
      </c>
      <c r="HV24" s="30"/>
      <c r="HW24" s="28">
        <f>HW21+HW23</f>
        <v>303</v>
      </c>
      <c r="HX24" s="29"/>
      <c r="HY24" s="29">
        <f>HY21+HY23</f>
        <v>151</v>
      </c>
      <c r="HZ24" s="29"/>
      <c r="IA24" s="29">
        <f>IA21+IA23</f>
        <v>1</v>
      </c>
      <c r="IB24" s="29">
        <f>IB21+IB23</f>
        <v>455</v>
      </c>
      <c r="IC24" s="30"/>
      <c r="ID24" s="28">
        <f>ID21+ID23</f>
        <v>256</v>
      </c>
      <c r="IE24" s="29"/>
      <c r="IF24" s="29">
        <f>IF21+IF23</f>
        <v>132</v>
      </c>
      <c r="IG24" s="29"/>
      <c r="IH24" s="29">
        <f>IH21+IH23</f>
        <v>1</v>
      </c>
      <c r="II24" s="29">
        <f>II21+II23</f>
        <v>389</v>
      </c>
      <c r="IJ24" s="30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</row>
    <row r="25" spans="1:1235" s="8" customFormat="1" x14ac:dyDescent="0.2">
      <c r="A25" s="37"/>
      <c r="B25" s="37"/>
      <c r="C25" s="37"/>
      <c r="D25" s="37"/>
      <c r="E25" s="37"/>
      <c r="F25" s="37"/>
      <c r="G25" s="37"/>
      <c r="H25" s="130" t="s">
        <v>222</v>
      </c>
      <c r="I25" s="37"/>
      <c r="J25" s="37"/>
      <c r="K25" s="37"/>
      <c r="L25" s="37"/>
      <c r="M25" s="37"/>
      <c r="N25" s="130" t="s">
        <v>222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35" x14ac:dyDescent="0.2">
      <c r="A27" s="18" t="s">
        <v>12</v>
      </c>
      <c r="B27" s="10"/>
    </row>
    <row r="28" spans="1:1235" x14ac:dyDescent="0.2">
      <c r="A28" s="64" t="s">
        <v>68</v>
      </c>
      <c r="B28" s="65" t="s">
        <v>69</v>
      </c>
      <c r="L28" s="20"/>
    </row>
    <row r="29" spans="1:1235" x14ac:dyDescent="0.2">
      <c r="A29" s="9" t="s">
        <v>20</v>
      </c>
      <c r="H29" s="10"/>
    </row>
    <row r="30" spans="1:1235" x14ac:dyDescent="0.2">
      <c r="A30" s="19" t="s">
        <v>223</v>
      </c>
      <c r="B30" s="9" t="s">
        <v>31</v>
      </c>
      <c r="C30" s="127" t="s">
        <v>224</v>
      </c>
    </row>
    <row r="31" spans="1:1235" x14ac:dyDescent="0.2">
      <c r="A31" s="19"/>
      <c r="C31" s="127" t="s">
        <v>225</v>
      </c>
      <c r="G31" s="9" t="s">
        <v>226</v>
      </c>
    </row>
    <row r="32" spans="1:1235" x14ac:dyDescent="0.2">
      <c r="A32" s="19"/>
      <c r="B32" s="9" t="s">
        <v>17</v>
      </c>
      <c r="C32" s="110" t="s">
        <v>227</v>
      </c>
    </row>
    <row r="33" spans="1:3" x14ac:dyDescent="0.2">
      <c r="A33" s="19" t="s">
        <v>218</v>
      </c>
      <c r="B33" s="9" t="s">
        <v>31</v>
      </c>
      <c r="C33" s="127" t="s">
        <v>219</v>
      </c>
    </row>
    <row r="34" spans="1:3" x14ac:dyDescent="0.2">
      <c r="A34" s="19"/>
      <c r="C34" s="127" t="s">
        <v>220</v>
      </c>
    </row>
    <row r="35" spans="1:3" x14ac:dyDescent="0.2">
      <c r="A35" s="19"/>
      <c r="B35" s="9" t="s">
        <v>17</v>
      </c>
      <c r="C35" s="110" t="s">
        <v>221</v>
      </c>
    </row>
    <row r="36" spans="1:3" x14ac:dyDescent="0.2">
      <c r="A36" s="19" t="s">
        <v>214</v>
      </c>
      <c r="B36" s="9" t="s">
        <v>31</v>
      </c>
      <c r="C36" s="127" t="s">
        <v>215</v>
      </c>
    </row>
    <row r="37" spans="1:3" x14ac:dyDescent="0.2">
      <c r="A37" s="19"/>
      <c r="C37" s="127" t="s">
        <v>216</v>
      </c>
    </row>
    <row r="38" spans="1:3" x14ac:dyDescent="0.2">
      <c r="A38" s="19"/>
      <c r="B38" s="9" t="s">
        <v>17</v>
      </c>
      <c r="C38" s="110" t="s">
        <v>217</v>
      </c>
    </row>
    <row r="39" spans="1:3" x14ac:dyDescent="0.2">
      <c r="A39" s="19" t="s">
        <v>212</v>
      </c>
      <c r="B39" s="9" t="s">
        <v>31</v>
      </c>
      <c r="C39" s="127" t="s">
        <v>210</v>
      </c>
    </row>
    <row r="40" spans="1:3" x14ac:dyDescent="0.2">
      <c r="A40" s="19"/>
      <c r="C40" s="127" t="s">
        <v>213</v>
      </c>
    </row>
    <row r="41" spans="1:3" x14ac:dyDescent="0.2">
      <c r="A41" s="19"/>
      <c r="B41" s="9" t="s">
        <v>17</v>
      </c>
      <c r="C41" s="110" t="s">
        <v>211</v>
      </c>
    </row>
    <row r="42" spans="1:3" x14ac:dyDescent="0.2">
      <c r="A42" s="19" t="s">
        <v>123</v>
      </c>
      <c r="B42" s="9" t="s">
        <v>31</v>
      </c>
      <c r="C42" s="124" t="s">
        <v>124</v>
      </c>
    </row>
    <row r="43" spans="1:3" x14ac:dyDescent="0.2">
      <c r="A43" s="19"/>
      <c r="C43" s="124" t="s">
        <v>154</v>
      </c>
    </row>
    <row r="44" spans="1:3" x14ac:dyDescent="0.2">
      <c r="A44" s="19"/>
      <c r="B44" s="9" t="s">
        <v>17</v>
      </c>
      <c r="C44" s="128" t="s">
        <v>153</v>
      </c>
    </row>
    <row r="45" spans="1:3" x14ac:dyDescent="0.2">
      <c r="A45" s="19" t="s">
        <v>120</v>
      </c>
      <c r="B45" s="9" t="s">
        <v>31</v>
      </c>
      <c r="C45" s="124" t="s">
        <v>121</v>
      </c>
    </row>
    <row r="46" spans="1:3" x14ac:dyDescent="0.2">
      <c r="A46" s="19"/>
      <c r="C46" s="124" t="s">
        <v>122</v>
      </c>
    </row>
    <row r="47" spans="1:3" x14ac:dyDescent="0.2">
      <c r="A47" s="19"/>
      <c r="B47" s="9" t="s">
        <v>17</v>
      </c>
      <c r="C47" s="125" t="s">
        <v>207</v>
      </c>
    </row>
    <row r="48" spans="1:3" x14ac:dyDescent="0.2">
      <c r="A48" s="19" t="s">
        <v>115</v>
      </c>
      <c r="B48" s="9" t="s">
        <v>31</v>
      </c>
      <c r="C48" s="124" t="s">
        <v>116</v>
      </c>
    </row>
    <row r="49" spans="1:8" x14ac:dyDescent="0.2">
      <c r="A49" s="19"/>
      <c r="C49" s="124" t="s">
        <v>119</v>
      </c>
    </row>
    <row r="50" spans="1:8" x14ac:dyDescent="0.2">
      <c r="A50" s="19"/>
      <c r="B50" s="9" t="s">
        <v>17</v>
      </c>
      <c r="C50" s="125" t="s">
        <v>208</v>
      </c>
    </row>
    <row r="51" spans="1:8" x14ac:dyDescent="0.2">
      <c r="A51" s="19" t="s">
        <v>110</v>
      </c>
      <c r="B51" s="9" t="s">
        <v>31</v>
      </c>
      <c r="C51" s="124" t="s">
        <v>111</v>
      </c>
    </row>
    <row r="52" spans="1:8" x14ac:dyDescent="0.2">
      <c r="A52" s="19"/>
      <c r="C52" s="124" t="s">
        <v>114</v>
      </c>
    </row>
    <row r="53" spans="1:8" x14ac:dyDescent="0.2">
      <c r="A53" s="19"/>
      <c r="B53" s="9" t="s">
        <v>17</v>
      </c>
      <c r="C53" s="125" t="s">
        <v>203</v>
      </c>
    </row>
    <row r="54" spans="1:8" x14ac:dyDescent="0.2">
      <c r="A54" s="19" t="s">
        <v>106</v>
      </c>
      <c r="B54" s="9" t="s">
        <v>31</v>
      </c>
      <c r="C54" s="124" t="s">
        <v>107</v>
      </c>
    </row>
    <row r="55" spans="1:8" x14ac:dyDescent="0.2">
      <c r="A55" s="19"/>
      <c r="C55" s="124" t="s">
        <v>108</v>
      </c>
    </row>
    <row r="56" spans="1:8" x14ac:dyDescent="0.2">
      <c r="A56" s="19"/>
      <c r="B56" s="9" t="s">
        <v>17</v>
      </c>
      <c r="C56" s="125" t="s">
        <v>202</v>
      </c>
    </row>
    <row r="57" spans="1:8" x14ac:dyDescent="0.2">
      <c r="A57" s="19" t="s">
        <v>103</v>
      </c>
      <c r="B57" s="9" t="s">
        <v>31</v>
      </c>
      <c r="C57" s="124" t="s">
        <v>104</v>
      </c>
      <c r="H57" s="10"/>
    </row>
    <row r="58" spans="1:8" x14ac:dyDescent="0.2">
      <c r="A58" s="19"/>
      <c r="C58" s="124" t="s">
        <v>109</v>
      </c>
    </row>
    <row r="59" spans="1:8" x14ac:dyDescent="0.2">
      <c r="A59" s="19"/>
      <c r="B59" s="9" t="s">
        <v>17</v>
      </c>
      <c r="C59" s="125" t="s">
        <v>201</v>
      </c>
    </row>
    <row r="60" spans="1:8" x14ac:dyDescent="0.2">
      <c r="A60" s="19" t="s">
        <v>101</v>
      </c>
      <c r="B60" s="9" t="s">
        <v>31</v>
      </c>
      <c r="C60" s="124" t="s">
        <v>102</v>
      </c>
    </row>
    <row r="61" spans="1:8" x14ac:dyDescent="0.2">
      <c r="A61" s="19"/>
      <c r="C61" s="124" t="s">
        <v>105</v>
      </c>
    </row>
    <row r="62" spans="1:8" x14ac:dyDescent="0.2">
      <c r="A62" s="19"/>
      <c r="B62" s="9" t="s">
        <v>17</v>
      </c>
      <c r="C62" s="125" t="s">
        <v>200</v>
      </c>
    </row>
    <row r="63" spans="1:8" x14ac:dyDescent="0.2">
      <c r="A63" s="19" t="s">
        <v>98</v>
      </c>
      <c r="B63" s="9" t="s">
        <v>31</v>
      </c>
      <c r="C63" s="124" t="s">
        <v>99</v>
      </c>
    </row>
    <row r="64" spans="1:8" x14ac:dyDescent="0.2">
      <c r="A64" s="19"/>
      <c r="C64" s="124" t="s">
        <v>100</v>
      </c>
    </row>
    <row r="65" spans="1:3" x14ac:dyDescent="0.2">
      <c r="A65" s="19"/>
      <c r="B65" s="9" t="s">
        <v>17</v>
      </c>
      <c r="C65" s="125" t="s">
        <v>198</v>
      </c>
    </row>
    <row r="66" spans="1:3" x14ac:dyDescent="0.2">
      <c r="A66" s="19" t="s">
        <v>95</v>
      </c>
      <c r="B66" s="9" t="s">
        <v>31</v>
      </c>
      <c r="C66" s="124" t="s">
        <v>96</v>
      </c>
    </row>
    <row r="67" spans="1:3" x14ac:dyDescent="0.2">
      <c r="A67" s="19"/>
      <c r="C67" s="124" t="s">
        <v>97</v>
      </c>
    </row>
    <row r="68" spans="1:3" x14ac:dyDescent="0.2">
      <c r="A68" s="19"/>
      <c r="B68" s="9" t="s">
        <v>17</v>
      </c>
      <c r="C68" s="125" t="s">
        <v>197</v>
      </c>
    </row>
    <row r="69" spans="1:3" x14ac:dyDescent="0.2">
      <c r="A69" s="19" t="s">
        <v>92</v>
      </c>
      <c r="B69" s="9" t="s">
        <v>31</v>
      </c>
      <c r="C69" s="124" t="s">
        <v>93</v>
      </c>
    </row>
    <row r="70" spans="1:3" x14ac:dyDescent="0.2">
      <c r="A70" s="19"/>
      <c r="C70" s="124" t="s">
        <v>94</v>
      </c>
    </row>
    <row r="71" spans="1:3" x14ac:dyDescent="0.2">
      <c r="A71" s="19"/>
      <c r="B71" s="9" t="s">
        <v>17</v>
      </c>
      <c r="C71" s="125" t="s">
        <v>196</v>
      </c>
    </row>
    <row r="72" spans="1:3" x14ac:dyDescent="0.2">
      <c r="A72" s="19" t="s">
        <v>87</v>
      </c>
      <c r="B72" s="9" t="s">
        <v>31</v>
      </c>
      <c r="C72" s="124" t="s">
        <v>88</v>
      </c>
    </row>
    <row r="73" spans="1:3" x14ac:dyDescent="0.2">
      <c r="A73" s="19"/>
      <c r="C73" s="124" t="s">
        <v>89</v>
      </c>
    </row>
    <row r="74" spans="1:3" x14ac:dyDescent="0.2">
      <c r="A74" s="19"/>
      <c r="B74" s="9" t="s">
        <v>17</v>
      </c>
      <c r="C74" s="125" t="s">
        <v>195</v>
      </c>
    </row>
    <row r="75" spans="1:3" x14ac:dyDescent="0.2">
      <c r="A75" s="19" t="s">
        <v>86</v>
      </c>
      <c r="B75" s="9" t="s">
        <v>31</v>
      </c>
      <c r="C75" s="124" t="s">
        <v>90</v>
      </c>
    </row>
    <row r="76" spans="1:3" x14ac:dyDescent="0.2">
      <c r="A76" s="19"/>
      <c r="C76" s="124" t="s">
        <v>91</v>
      </c>
    </row>
    <row r="77" spans="1:3" x14ac:dyDescent="0.2">
      <c r="A77" s="19"/>
      <c r="B77" s="9" t="s">
        <v>17</v>
      </c>
      <c r="C77" s="125" t="s">
        <v>194</v>
      </c>
    </row>
    <row r="78" spans="1:3" x14ac:dyDescent="0.2">
      <c r="A78" s="19" t="s">
        <v>83</v>
      </c>
      <c r="B78" s="9" t="s">
        <v>31</v>
      </c>
      <c r="C78" s="124" t="s">
        <v>84</v>
      </c>
    </row>
    <row r="79" spans="1:3" x14ac:dyDescent="0.2">
      <c r="A79" s="19"/>
      <c r="C79" s="124" t="s">
        <v>85</v>
      </c>
    </row>
    <row r="80" spans="1:3" x14ac:dyDescent="0.2">
      <c r="A80" s="19"/>
      <c r="B80" s="9" t="s">
        <v>17</v>
      </c>
      <c r="C80" s="125" t="s">
        <v>193</v>
      </c>
    </row>
    <row r="81" spans="1:3" x14ac:dyDescent="0.2">
      <c r="A81" s="19" t="s">
        <v>80</v>
      </c>
      <c r="B81" s="9" t="s">
        <v>31</v>
      </c>
      <c r="C81" s="124" t="s">
        <v>81</v>
      </c>
    </row>
    <row r="82" spans="1:3" x14ac:dyDescent="0.2">
      <c r="A82" s="19"/>
      <c r="C82" s="124" t="s">
        <v>82</v>
      </c>
    </row>
    <row r="83" spans="1:3" x14ac:dyDescent="0.2">
      <c r="A83" s="19"/>
      <c r="B83" s="9" t="s">
        <v>17</v>
      </c>
      <c r="C83" s="125" t="s">
        <v>192</v>
      </c>
    </row>
    <row r="84" spans="1:3" x14ac:dyDescent="0.2">
      <c r="A84" s="19" t="s">
        <v>77</v>
      </c>
      <c r="B84" s="9" t="s">
        <v>31</v>
      </c>
      <c r="C84" s="124" t="s">
        <v>78</v>
      </c>
    </row>
    <row r="85" spans="1:3" x14ac:dyDescent="0.2">
      <c r="A85" s="19"/>
      <c r="C85" s="124" t="s">
        <v>79</v>
      </c>
    </row>
    <row r="86" spans="1:3" x14ac:dyDescent="0.2">
      <c r="A86" s="19"/>
      <c r="B86" s="9" t="s">
        <v>17</v>
      </c>
      <c r="C86" s="125" t="s">
        <v>199</v>
      </c>
    </row>
    <row r="87" spans="1:3" x14ac:dyDescent="0.2">
      <c r="A87" s="19" t="s">
        <v>74</v>
      </c>
      <c r="B87" s="9" t="s">
        <v>31</v>
      </c>
      <c r="C87" s="124" t="s">
        <v>75</v>
      </c>
    </row>
    <row r="88" spans="1:3" x14ac:dyDescent="0.2">
      <c r="A88" s="19"/>
      <c r="C88" s="124" t="s">
        <v>76</v>
      </c>
    </row>
    <row r="89" spans="1:3" x14ac:dyDescent="0.2">
      <c r="A89" s="19"/>
      <c r="B89" s="9" t="s">
        <v>17</v>
      </c>
      <c r="C89" s="125" t="s">
        <v>191</v>
      </c>
    </row>
    <row r="90" spans="1:3" x14ac:dyDescent="0.2">
      <c r="A90" s="19" t="s">
        <v>71</v>
      </c>
      <c r="B90" s="9" t="s">
        <v>31</v>
      </c>
      <c r="C90" s="124" t="s">
        <v>72</v>
      </c>
    </row>
    <row r="91" spans="1:3" x14ac:dyDescent="0.2">
      <c r="A91" s="19"/>
      <c r="C91" s="124" t="s">
        <v>73</v>
      </c>
    </row>
    <row r="92" spans="1:3" x14ac:dyDescent="0.2">
      <c r="A92" s="19"/>
      <c r="B92" s="9" t="s">
        <v>17</v>
      </c>
      <c r="C92" s="125" t="s">
        <v>190</v>
      </c>
    </row>
    <row r="93" spans="1:3" x14ac:dyDescent="0.2">
      <c r="A93" s="19" t="s">
        <v>65</v>
      </c>
      <c r="B93" s="9" t="s">
        <v>31</v>
      </c>
      <c r="C93" s="124" t="s">
        <v>66</v>
      </c>
    </row>
    <row r="94" spans="1:3" x14ac:dyDescent="0.2">
      <c r="A94" s="13"/>
      <c r="C94" s="124" t="s">
        <v>67</v>
      </c>
    </row>
    <row r="95" spans="1:3" x14ac:dyDescent="0.2">
      <c r="A95" s="13"/>
      <c r="B95" s="9" t="s">
        <v>17</v>
      </c>
      <c r="C95" s="125" t="s">
        <v>189</v>
      </c>
    </row>
    <row r="96" spans="1:3" x14ac:dyDescent="0.2">
      <c r="A96" s="19" t="s">
        <v>62</v>
      </c>
      <c r="B96" s="9" t="s">
        <v>31</v>
      </c>
      <c r="C96" s="124" t="s">
        <v>63</v>
      </c>
    </row>
    <row r="97" spans="1:3" x14ac:dyDescent="0.2">
      <c r="A97" s="13"/>
      <c r="C97" s="124" t="s">
        <v>64</v>
      </c>
    </row>
    <row r="98" spans="1:3" x14ac:dyDescent="0.2">
      <c r="A98" s="13"/>
      <c r="B98" s="9" t="s">
        <v>17</v>
      </c>
      <c r="C98" s="125" t="s">
        <v>187</v>
      </c>
    </row>
    <row r="99" spans="1:3" x14ac:dyDescent="0.2">
      <c r="A99" s="19" t="s">
        <v>55</v>
      </c>
      <c r="B99" s="9" t="s">
        <v>31</v>
      </c>
      <c r="C99" s="124" t="s">
        <v>56</v>
      </c>
    </row>
    <row r="100" spans="1:3" x14ac:dyDescent="0.2">
      <c r="A100" s="13"/>
      <c r="C100" s="124" t="s">
        <v>57</v>
      </c>
    </row>
    <row r="101" spans="1:3" x14ac:dyDescent="0.2">
      <c r="A101" s="13"/>
      <c r="B101" s="9" t="s">
        <v>17</v>
      </c>
      <c r="C101" s="125" t="s">
        <v>186</v>
      </c>
    </row>
    <row r="102" spans="1:3" x14ac:dyDescent="0.2">
      <c r="A102" s="19" t="s">
        <v>53</v>
      </c>
      <c r="B102" s="9" t="s">
        <v>31</v>
      </c>
      <c r="C102" s="124" t="s">
        <v>52</v>
      </c>
    </row>
    <row r="103" spans="1:3" x14ac:dyDescent="0.2">
      <c r="A103" s="13"/>
      <c r="C103" s="124" t="s">
        <v>54</v>
      </c>
    </row>
    <row r="104" spans="1:3" x14ac:dyDescent="0.2">
      <c r="A104" s="13"/>
      <c r="B104" s="9" t="s">
        <v>17</v>
      </c>
      <c r="C104" s="125" t="s">
        <v>188</v>
      </c>
    </row>
    <row r="105" spans="1:3" x14ac:dyDescent="0.2">
      <c r="A105" s="19" t="s">
        <v>51</v>
      </c>
      <c r="B105" s="9" t="s">
        <v>31</v>
      </c>
      <c r="C105" s="124" t="s">
        <v>49</v>
      </c>
    </row>
    <row r="106" spans="1:3" x14ac:dyDescent="0.2">
      <c r="A106" s="13"/>
      <c r="C106" s="124" t="s">
        <v>50</v>
      </c>
    </row>
    <row r="107" spans="1:3" x14ac:dyDescent="0.2">
      <c r="A107" s="13"/>
      <c r="B107" s="9" t="s">
        <v>17</v>
      </c>
      <c r="C107" s="125" t="s">
        <v>185</v>
      </c>
    </row>
    <row r="108" spans="1:3" x14ac:dyDescent="0.2">
      <c r="A108" s="19" t="s">
        <v>46</v>
      </c>
      <c r="B108" s="9" t="s">
        <v>31</v>
      </c>
      <c r="C108" s="124" t="s">
        <v>47</v>
      </c>
    </row>
    <row r="109" spans="1:3" x14ac:dyDescent="0.2">
      <c r="A109" s="13"/>
      <c r="C109" s="124" t="s">
        <v>48</v>
      </c>
    </row>
    <row r="110" spans="1:3" x14ac:dyDescent="0.2">
      <c r="A110" s="13"/>
      <c r="B110" s="9" t="s">
        <v>17</v>
      </c>
      <c r="C110" s="125" t="s">
        <v>183</v>
      </c>
    </row>
    <row r="111" spans="1:3" x14ac:dyDescent="0.2">
      <c r="A111" s="19" t="s">
        <v>43</v>
      </c>
      <c r="B111" s="9" t="s">
        <v>31</v>
      </c>
      <c r="C111" s="124" t="s">
        <v>44</v>
      </c>
    </row>
    <row r="112" spans="1:3" x14ac:dyDescent="0.2">
      <c r="A112" s="13"/>
      <c r="C112" s="124" t="s">
        <v>45</v>
      </c>
    </row>
    <row r="113" spans="1:6" x14ac:dyDescent="0.2">
      <c r="A113" s="13"/>
      <c r="B113" s="9" t="s">
        <v>17</v>
      </c>
      <c r="C113" s="125" t="s">
        <v>184</v>
      </c>
    </row>
    <row r="114" spans="1:6" x14ac:dyDescent="0.2">
      <c r="A114" s="19" t="s">
        <v>42</v>
      </c>
      <c r="B114" s="9" t="s">
        <v>31</v>
      </c>
      <c r="C114" s="124" t="s">
        <v>40</v>
      </c>
    </row>
    <row r="115" spans="1:6" x14ac:dyDescent="0.2">
      <c r="A115" s="13"/>
      <c r="C115" s="124" t="s">
        <v>41</v>
      </c>
    </row>
    <row r="116" spans="1:6" x14ac:dyDescent="0.2">
      <c r="A116" s="13"/>
      <c r="B116" s="9" t="s">
        <v>17</v>
      </c>
      <c r="C116" s="125" t="s">
        <v>182</v>
      </c>
    </row>
    <row r="117" spans="1:6" x14ac:dyDescent="0.2">
      <c r="A117" s="13" t="s">
        <v>37</v>
      </c>
      <c r="B117" s="9" t="s">
        <v>31</v>
      </c>
      <c r="C117" s="124" t="s">
        <v>38</v>
      </c>
    </row>
    <row r="118" spans="1:6" x14ac:dyDescent="0.2">
      <c r="A118" s="13"/>
      <c r="C118" s="124" t="s">
        <v>39</v>
      </c>
    </row>
    <row r="119" spans="1:6" x14ac:dyDescent="0.2">
      <c r="A119" s="13"/>
      <c r="B119" s="9" t="s">
        <v>17</v>
      </c>
      <c r="C119" s="125" t="s">
        <v>181</v>
      </c>
    </row>
    <row r="120" spans="1:6" x14ac:dyDescent="0.2">
      <c r="A120" s="13" t="s">
        <v>36</v>
      </c>
      <c r="B120" s="9" t="s">
        <v>31</v>
      </c>
      <c r="C120" s="124" t="s">
        <v>35</v>
      </c>
    </row>
    <row r="121" spans="1:6" x14ac:dyDescent="0.2">
      <c r="A121" s="13"/>
      <c r="C121" s="124" t="s">
        <v>34</v>
      </c>
    </row>
    <row r="122" spans="1:6" x14ac:dyDescent="0.2">
      <c r="A122" s="13"/>
      <c r="B122" s="9" t="s">
        <v>17</v>
      </c>
      <c r="C122" s="125" t="s">
        <v>180</v>
      </c>
    </row>
    <row r="123" spans="1:6" x14ac:dyDescent="0.2">
      <c r="A123" s="13" t="s">
        <v>33</v>
      </c>
      <c r="B123" s="9" t="s">
        <v>31</v>
      </c>
      <c r="C123" s="124" t="s">
        <v>23</v>
      </c>
    </row>
    <row r="124" spans="1:6" x14ac:dyDescent="0.2">
      <c r="C124" s="124" t="s">
        <v>24</v>
      </c>
    </row>
    <row r="125" spans="1:6" x14ac:dyDescent="0.2">
      <c r="B125" s="9" t="s">
        <v>17</v>
      </c>
      <c r="C125" s="125" t="s">
        <v>179</v>
      </c>
    </row>
    <row r="126" spans="1:6" x14ac:dyDescent="0.2">
      <c r="A126" s="13" t="s">
        <v>32</v>
      </c>
      <c r="B126" s="9" t="s">
        <v>31</v>
      </c>
      <c r="C126" s="124" t="s">
        <v>21</v>
      </c>
      <c r="F126" s="10"/>
    </row>
    <row r="127" spans="1:6" x14ac:dyDescent="0.2">
      <c r="A127" s="13"/>
      <c r="C127" s="124" t="s">
        <v>22</v>
      </c>
      <c r="F127" s="10"/>
    </row>
    <row r="128" spans="1:6" x14ac:dyDescent="0.2">
      <c r="A128" s="13"/>
      <c r="B128" s="9" t="s">
        <v>17</v>
      </c>
      <c r="C128" s="125" t="s">
        <v>178</v>
      </c>
      <c r="F128" s="10"/>
    </row>
    <row r="129" spans="1:1014" x14ac:dyDescent="0.2">
      <c r="A129" s="13" t="s">
        <v>117</v>
      </c>
      <c r="B129" s="9" t="s">
        <v>31</v>
      </c>
      <c r="C129" s="124" t="s">
        <v>19</v>
      </c>
      <c r="F129" s="10"/>
    </row>
    <row r="130" spans="1:1014" x14ac:dyDescent="0.2">
      <c r="A130" s="13"/>
      <c r="C130" s="124" t="s">
        <v>18</v>
      </c>
      <c r="F130" s="10"/>
    </row>
    <row r="131" spans="1:1014" s="8" customFormat="1" x14ac:dyDescent="0.2">
      <c r="A131" s="9"/>
      <c r="B131" s="9" t="s">
        <v>209</v>
      </c>
      <c r="C131" s="126" t="s">
        <v>16</v>
      </c>
      <c r="D131" s="9"/>
      <c r="E131" s="9"/>
      <c r="F131" s="9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8"/>
      <c r="DK131" s="18"/>
      <c r="DL131" s="18"/>
      <c r="DM131" s="18"/>
      <c r="DN131" s="18"/>
      <c r="DO131" s="18"/>
      <c r="DP131" s="18"/>
      <c r="DQ131" s="18"/>
      <c r="DR131" s="18"/>
      <c r="DS131" s="18"/>
      <c r="DT131" s="18"/>
      <c r="DU131" s="18"/>
      <c r="DV131" s="18"/>
      <c r="DW131" s="18"/>
      <c r="DX131" s="18"/>
      <c r="DY131" s="18"/>
      <c r="DZ131" s="18"/>
      <c r="EA131" s="18"/>
      <c r="EB131" s="18"/>
      <c r="EC131" s="18"/>
      <c r="ED131" s="18"/>
      <c r="EE131" s="18"/>
      <c r="EF131" s="18"/>
      <c r="EG131" s="18"/>
      <c r="EH131" s="18"/>
      <c r="EI131" s="18"/>
      <c r="EJ131" s="18"/>
      <c r="EK131" s="18"/>
      <c r="EL131" s="18"/>
      <c r="EM131" s="18"/>
      <c r="EN131" s="18"/>
      <c r="EO131" s="18"/>
      <c r="EP131" s="18"/>
      <c r="EQ131" s="18"/>
      <c r="ER131" s="18"/>
      <c r="ES131" s="18"/>
      <c r="ET131" s="18"/>
      <c r="EU131" s="18"/>
      <c r="EV131" s="18"/>
      <c r="EW131" s="18"/>
      <c r="EX131" s="18"/>
      <c r="EY131" s="18"/>
      <c r="EZ131" s="18"/>
      <c r="FA131" s="18"/>
      <c r="FB131" s="18"/>
      <c r="FC131" s="18"/>
      <c r="FD131" s="18"/>
      <c r="FE131" s="18"/>
      <c r="FF131" s="18"/>
      <c r="FG131" s="18"/>
      <c r="FH131" s="18"/>
      <c r="FI131" s="18"/>
      <c r="FJ131" s="18"/>
      <c r="FK131" s="18"/>
      <c r="FL131" s="18"/>
      <c r="FM131" s="18"/>
      <c r="FN131" s="18"/>
      <c r="FO131" s="18"/>
      <c r="FP131" s="18"/>
      <c r="FQ131" s="18"/>
      <c r="FR131" s="18"/>
      <c r="FS131" s="18"/>
      <c r="FT131" s="18"/>
      <c r="FU131" s="18"/>
      <c r="FV131" s="18"/>
      <c r="FW131" s="18"/>
      <c r="FX131" s="18"/>
      <c r="FY131" s="18"/>
      <c r="FZ131" s="18"/>
      <c r="GA131" s="18"/>
      <c r="GB131" s="18"/>
      <c r="GC131" s="18"/>
      <c r="GD131" s="18"/>
      <c r="GE131" s="18"/>
      <c r="GF131" s="18"/>
      <c r="GG131" s="18"/>
      <c r="GH131" s="18"/>
      <c r="GI131" s="18"/>
      <c r="GJ131" s="18"/>
      <c r="GK131" s="18"/>
      <c r="GL131" s="18"/>
      <c r="GM131" s="18"/>
      <c r="GN131" s="18"/>
      <c r="GO131" s="18"/>
      <c r="GP131" s="18"/>
      <c r="GQ131" s="18"/>
      <c r="GR131" s="18"/>
      <c r="GS131" s="18"/>
      <c r="GT131" s="18"/>
      <c r="GU131" s="18"/>
      <c r="GV131" s="18"/>
      <c r="GW131" s="18"/>
      <c r="GX131" s="18"/>
      <c r="GY131" s="18"/>
      <c r="GZ131" s="18"/>
      <c r="HA131" s="18"/>
      <c r="HB131" s="18"/>
      <c r="HC131" s="18"/>
      <c r="HD131" s="18"/>
      <c r="HE131" s="18"/>
      <c r="HF131" s="18"/>
      <c r="HG131" s="18"/>
      <c r="HH131" s="18"/>
      <c r="HI131" s="18"/>
      <c r="HJ131" s="18"/>
      <c r="HK131" s="18"/>
      <c r="HL131" s="18"/>
      <c r="HM131" s="18"/>
      <c r="HN131" s="18"/>
      <c r="HO131" s="18"/>
      <c r="HP131" s="18"/>
      <c r="HQ131" s="18"/>
      <c r="HR131" s="18"/>
      <c r="HS131" s="18"/>
      <c r="HT131" s="18"/>
      <c r="HU131" s="18"/>
      <c r="HV131" s="18"/>
      <c r="HW131" s="18"/>
      <c r="HX131" s="18"/>
      <c r="HY131" s="18"/>
      <c r="HZ131" s="18"/>
      <c r="IA131" s="18"/>
      <c r="IB131" s="18"/>
      <c r="IC131" s="18"/>
      <c r="ID131" s="18"/>
      <c r="IE131" s="18"/>
      <c r="IF131" s="18"/>
      <c r="IG131" s="18"/>
      <c r="IH131" s="18"/>
      <c r="II131" s="18"/>
      <c r="IJ131" s="18"/>
      <c r="IK131" s="18"/>
      <c r="IL131" s="18"/>
      <c r="IM131" s="18"/>
      <c r="IN131" s="18"/>
      <c r="IO131" s="18"/>
      <c r="IP131" s="18"/>
      <c r="IQ131" s="18"/>
      <c r="IR131" s="18"/>
      <c r="IS131" s="18"/>
      <c r="IT131" s="18"/>
      <c r="IU131" s="18"/>
      <c r="IV131" s="18"/>
      <c r="IW131" s="18"/>
      <c r="IX131" s="18"/>
      <c r="IY131" s="18"/>
      <c r="IZ131" s="18"/>
      <c r="JA131" s="18"/>
      <c r="JB131" s="18"/>
      <c r="JC131" s="18"/>
      <c r="JD131" s="18"/>
      <c r="JE131" s="18"/>
      <c r="JF131" s="18"/>
      <c r="JG131" s="18"/>
      <c r="JH131" s="18"/>
      <c r="JI131" s="18"/>
      <c r="JJ131" s="18"/>
      <c r="JK131" s="18"/>
      <c r="JL131" s="18"/>
      <c r="JM131" s="18"/>
      <c r="JN131" s="18"/>
      <c r="JO131" s="18"/>
      <c r="JP131" s="18"/>
      <c r="JQ131" s="18"/>
      <c r="JR131" s="18"/>
      <c r="JS131" s="18"/>
      <c r="JT131" s="18"/>
      <c r="JU131" s="18"/>
      <c r="JV131" s="18"/>
      <c r="JW131" s="18"/>
      <c r="JX131" s="18"/>
      <c r="JY131" s="18"/>
      <c r="JZ131" s="18"/>
      <c r="KA131" s="18"/>
      <c r="KB131" s="18"/>
      <c r="KC131" s="18"/>
      <c r="KD131" s="18"/>
      <c r="KE131" s="18"/>
      <c r="KF131" s="18"/>
      <c r="KG131" s="18"/>
      <c r="KH131" s="18"/>
      <c r="KI131" s="18"/>
      <c r="KJ131" s="18"/>
      <c r="KK131" s="18"/>
      <c r="KL131" s="18"/>
      <c r="KM131" s="18"/>
      <c r="KN131" s="18"/>
      <c r="KO131" s="18"/>
      <c r="KP131" s="18"/>
      <c r="KQ131" s="18"/>
      <c r="KR131" s="18"/>
      <c r="KS131" s="18"/>
      <c r="KT131" s="18"/>
      <c r="KU131" s="18"/>
      <c r="KV131" s="18"/>
      <c r="KW131" s="18"/>
      <c r="KX131" s="18"/>
      <c r="KY131" s="18"/>
      <c r="KZ131" s="18"/>
      <c r="LA131" s="18"/>
      <c r="LB131" s="18"/>
      <c r="LC131" s="18"/>
      <c r="LD131" s="18"/>
      <c r="LE131" s="18"/>
      <c r="LF131" s="18"/>
      <c r="LG131" s="18"/>
      <c r="LH131" s="18"/>
      <c r="LI131" s="18"/>
      <c r="LJ131" s="18"/>
      <c r="LK131" s="18"/>
      <c r="LL131" s="18"/>
      <c r="LM131" s="18"/>
      <c r="LN131" s="18"/>
      <c r="LO131" s="18"/>
      <c r="LP131" s="18"/>
      <c r="LQ131" s="18"/>
      <c r="LR131" s="18"/>
      <c r="LS131" s="18"/>
      <c r="LT131" s="18"/>
      <c r="LU131" s="18"/>
      <c r="LV131" s="18"/>
      <c r="LW131" s="18"/>
      <c r="LX131" s="18"/>
      <c r="LY131" s="18"/>
      <c r="LZ131" s="18"/>
      <c r="MA131" s="18"/>
      <c r="MB131" s="18"/>
      <c r="MC131" s="18"/>
      <c r="MD131" s="18"/>
      <c r="ME131" s="18"/>
      <c r="MF131" s="18"/>
      <c r="MG131" s="18"/>
      <c r="MH131" s="18"/>
      <c r="MI131" s="18"/>
      <c r="MJ131" s="18"/>
      <c r="MK131" s="18"/>
      <c r="ML131" s="18"/>
      <c r="MM131" s="18"/>
      <c r="MN131" s="18"/>
      <c r="MO131" s="18"/>
      <c r="MP131" s="18"/>
      <c r="MQ131" s="18"/>
      <c r="MR131" s="18"/>
      <c r="MS131" s="18"/>
      <c r="MT131" s="18"/>
      <c r="MU131" s="18"/>
      <c r="MV131" s="18"/>
      <c r="MW131" s="18"/>
      <c r="MX131" s="18"/>
      <c r="MY131" s="18"/>
      <c r="MZ131" s="18"/>
      <c r="NA131" s="18"/>
      <c r="NB131" s="18"/>
      <c r="NC131" s="18"/>
      <c r="ND131" s="18"/>
      <c r="NE131" s="18"/>
      <c r="NF131" s="18"/>
      <c r="NG131" s="18"/>
      <c r="NH131" s="18"/>
      <c r="NI131" s="18"/>
      <c r="NJ131" s="18"/>
      <c r="NK131" s="18"/>
      <c r="NL131" s="18"/>
      <c r="NM131" s="18"/>
      <c r="NN131" s="18"/>
      <c r="NO131" s="18"/>
      <c r="NP131" s="18"/>
      <c r="NQ131" s="18"/>
      <c r="NR131" s="18"/>
      <c r="NS131" s="18"/>
      <c r="NT131" s="18"/>
      <c r="NU131" s="18"/>
      <c r="NV131" s="18"/>
      <c r="NW131" s="18"/>
      <c r="NX131" s="18"/>
      <c r="NY131" s="18"/>
      <c r="NZ131" s="18"/>
      <c r="OA131" s="18"/>
      <c r="OB131" s="18"/>
      <c r="OC131" s="18"/>
      <c r="OD131" s="18"/>
      <c r="OE131" s="18"/>
      <c r="OF131" s="18"/>
      <c r="OG131" s="18"/>
      <c r="OH131" s="18"/>
      <c r="OI131" s="18"/>
      <c r="OJ131" s="18"/>
      <c r="OK131" s="18"/>
      <c r="OL131" s="18"/>
      <c r="OM131" s="18"/>
      <c r="ON131" s="18"/>
      <c r="OO131" s="18"/>
      <c r="OP131" s="18"/>
      <c r="OQ131" s="18"/>
      <c r="OR131" s="18"/>
      <c r="OS131" s="18"/>
      <c r="OT131" s="18"/>
      <c r="OU131" s="18"/>
      <c r="OV131" s="18"/>
      <c r="OW131" s="18"/>
      <c r="OX131" s="18"/>
      <c r="OY131" s="18"/>
      <c r="OZ131" s="18"/>
      <c r="PA131" s="18"/>
      <c r="PB131" s="18"/>
      <c r="PC131" s="18"/>
      <c r="PD131" s="18"/>
      <c r="PE131" s="18"/>
      <c r="PF131" s="18"/>
      <c r="PG131" s="18"/>
      <c r="PH131" s="18"/>
      <c r="PI131" s="18"/>
      <c r="PJ131" s="18"/>
      <c r="PK131" s="18"/>
      <c r="PL131" s="18"/>
      <c r="PM131" s="18"/>
      <c r="PN131" s="18"/>
      <c r="PO131" s="18"/>
      <c r="PP131" s="18"/>
      <c r="PQ131" s="18"/>
      <c r="PR131" s="18"/>
      <c r="PS131" s="18"/>
      <c r="PT131" s="18"/>
      <c r="PU131" s="18"/>
      <c r="PV131" s="18"/>
      <c r="PW131" s="18"/>
      <c r="PX131" s="18"/>
      <c r="PY131" s="18"/>
      <c r="PZ131" s="18"/>
      <c r="QA131" s="18"/>
      <c r="QB131" s="18"/>
      <c r="QC131" s="18"/>
      <c r="QD131" s="18"/>
      <c r="QE131" s="18"/>
      <c r="QF131" s="18"/>
      <c r="QG131" s="18"/>
      <c r="QH131" s="18"/>
      <c r="QI131" s="18"/>
      <c r="QJ131" s="18"/>
      <c r="QK131" s="18"/>
      <c r="QL131" s="18"/>
      <c r="QM131" s="18"/>
      <c r="QN131" s="18"/>
      <c r="QO131" s="18"/>
      <c r="QP131" s="18"/>
      <c r="QQ131" s="18"/>
      <c r="QR131" s="18"/>
      <c r="QS131" s="18"/>
      <c r="QT131" s="18"/>
      <c r="QU131" s="18"/>
      <c r="QV131" s="18"/>
      <c r="QW131" s="18"/>
      <c r="QX131" s="18"/>
      <c r="QY131" s="18"/>
      <c r="QZ131" s="18"/>
      <c r="RA131" s="18"/>
      <c r="RB131" s="18"/>
      <c r="RC131" s="18"/>
      <c r="RD131" s="18"/>
      <c r="RE131" s="18"/>
      <c r="RF131" s="18"/>
      <c r="RG131" s="18"/>
      <c r="RH131" s="18"/>
      <c r="RI131" s="18"/>
      <c r="RJ131" s="18"/>
      <c r="RK131" s="18"/>
      <c r="RL131" s="18"/>
      <c r="RM131" s="18"/>
      <c r="RN131" s="18"/>
      <c r="RO131" s="18"/>
      <c r="RP131" s="18"/>
      <c r="RQ131" s="18"/>
      <c r="RR131" s="18"/>
      <c r="RS131" s="18"/>
      <c r="RT131" s="18"/>
      <c r="RU131" s="18"/>
      <c r="RV131" s="18"/>
      <c r="RW131" s="18"/>
      <c r="RX131" s="18"/>
      <c r="RY131" s="18"/>
      <c r="RZ131" s="18"/>
      <c r="SA131" s="18"/>
      <c r="SB131" s="18"/>
      <c r="SC131" s="18"/>
      <c r="SD131" s="18"/>
      <c r="SE131" s="18"/>
      <c r="SF131" s="18"/>
      <c r="SG131" s="18"/>
      <c r="SH131" s="18"/>
      <c r="SI131" s="18"/>
      <c r="SJ131" s="18"/>
      <c r="SK131" s="18"/>
      <c r="SL131" s="18"/>
      <c r="SM131" s="18"/>
      <c r="SN131" s="18"/>
      <c r="SO131" s="18"/>
      <c r="SP131" s="18"/>
      <c r="SQ131" s="18"/>
      <c r="SR131" s="18"/>
      <c r="SS131" s="18"/>
      <c r="ST131" s="18"/>
      <c r="SU131" s="18"/>
      <c r="SV131" s="18"/>
      <c r="SW131" s="18"/>
      <c r="SX131" s="18"/>
      <c r="SY131" s="18"/>
      <c r="SZ131" s="18"/>
      <c r="TA131" s="18"/>
      <c r="TB131" s="18"/>
      <c r="TC131" s="18"/>
      <c r="TD131" s="18"/>
      <c r="TE131" s="18"/>
      <c r="TF131" s="18"/>
      <c r="TG131" s="18"/>
      <c r="TH131" s="18"/>
      <c r="TI131" s="18"/>
      <c r="TJ131" s="18"/>
      <c r="TK131" s="18"/>
      <c r="TL131" s="18"/>
      <c r="TM131" s="18"/>
      <c r="TN131" s="18"/>
      <c r="TO131" s="18"/>
      <c r="TP131" s="18"/>
      <c r="TQ131" s="18"/>
      <c r="TR131" s="18"/>
      <c r="TS131" s="18"/>
      <c r="TT131" s="18"/>
      <c r="TU131" s="18"/>
      <c r="TV131" s="18"/>
      <c r="TW131" s="18"/>
      <c r="TX131" s="18"/>
      <c r="TY131" s="18"/>
      <c r="TZ131" s="18"/>
      <c r="UA131" s="18"/>
      <c r="UB131" s="18"/>
      <c r="UC131" s="18"/>
      <c r="UD131" s="18"/>
      <c r="UE131" s="18"/>
      <c r="UF131" s="18"/>
      <c r="UG131" s="18"/>
      <c r="UH131" s="18"/>
      <c r="UI131" s="18"/>
      <c r="UJ131" s="18"/>
      <c r="UK131" s="18"/>
      <c r="UL131" s="18"/>
      <c r="UM131" s="18"/>
      <c r="UN131" s="18"/>
      <c r="UO131" s="18"/>
      <c r="UP131" s="18"/>
      <c r="UQ131" s="18"/>
      <c r="UR131" s="18"/>
      <c r="US131" s="18"/>
      <c r="UT131" s="18"/>
      <c r="UU131" s="18"/>
      <c r="UV131" s="18"/>
      <c r="UW131" s="18"/>
      <c r="UX131" s="18"/>
      <c r="UY131" s="18"/>
      <c r="UZ131" s="18"/>
      <c r="VA131" s="18"/>
      <c r="VB131" s="18"/>
      <c r="VC131" s="18"/>
      <c r="VD131" s="18"/>
      <c r="VE131" s="18"/>
      <c r="VF131" s="18"/>
      <c r="VG131" s="18"/>
      <c r="VH131" s="18"/>
      <c r="VI131" s="18"/>
      <c r="VJ131" s="18"/>
      <c r="VK131" s="18"/>
      <c r="VL131" s="18"/>
      <c r="VM131" s="18"/>
      <c r="VN131" s="18"/>
      <c r="VO131" s="18"/>
      <c r="VP131" s="18"/>
      <c r="VQ131" s="18"/>
      <c r="VR131" s="18"/>
      <c r="VS131" s="18"/>
      <c r="VT131" s="18"/>
      <c r="VU131" s="18"/>
      <c r="VV131" s="18"/>
      <c r="VW131" s="18"/>
      <c r="VX131" s="18"/>
      <c r="VY131" s="18"/>
      <c r="VZ131" s="18"/>
      <c r="WA131" s="18"/>
      <c r="WB131" s="18"/>
      <c r="WC131" s="18"/>
      <c r="WD131" s="18"/>
      <c r="WE131" s="18"/>
      <c r="WF131" s="18"/>
      <c r="WG131" s="18"/>
      <c r="WH131" s="18"/>
      <c r="WI131" s="18"/>
      <c r="WJ131" s="18"/>
      <c r="WK131" s="18"/>
      <c r="WL131" s="18"/>
      <c r="WM131" s="18"/>
      <c r="WN131" s="18"/>
      <c r="WO131" s="18"/>
      <c r="WP131" s="18"/>
      <c r="WQ131" s="18"/>
      <c r="WR131" s="18"/>
      <c r="WS131" s="18"/>
      <c r="WT131" s="18"/>
      <c r="WU131" s="18"/>
      <c r="WV131" s="18"/>
      <c r="WW131" s="18"/>
      <c r="WX131" s="18"/>
      <c r="WY131" s="18"/>
      <c r="WZ131" s="18"/>
      <c r="XA131" s="18"/>
      <c r="XB131" s="18"/>
      <c r="XC131" s="18"/>
      <c r="XD131" s="18"/>
      <c r="XE131" s="18"/>
      <c r="XF131" s="18"/>
      <c r="XG131" s="18"/>
      <c r="XH131" s="18"/>
      <c r="XI131" s="18"/>
      <c r="XJ131" s="18"/>
      <c r="XK131" s="18"/>
      <c r="XL131" s="18"/>
      <c r="XM131" s="18"/>
      <c r="XN131" s="18"/>
      <c r="XO131" s="18"/>
      <c r="XP131" s="18"/>
      <c r="XQ131" s="18"/>
      <c r="XR131" s="18"/>
      <c r="XS131" s="18"/>
      <c r="XT131" s="18"/>
      <c r="XU131" s="18"/>
      <c r="XV131" s="18"/>
      <c r="XW131" s="18"/>
      <c r="XX131" s="18"/>
      <c r="XY131" s="18"/>
      <c r="XZ131" s="18"/>
      <c r="YA131" s="18"/>
      <c r="YB131" s="18"/>
      <c r="YC131" s="18"/>
      <c r="YD131" s="18"/>
      <c r="YE131" s="18"/>
      <c r="YF131" s="18"/>
      <c r="YG131" s="18"/>
      <c r="YH131" s="18"/>
      <c r="YI131" s="18"/>
      <c r="YJ131" s="18"/>
      <c r="YK131" s="18"/>
      <c r="YL131" s="18"/>
      <c r="YM131" s="18"/>
      <c r="YN131" s="18"/>
      <c r="YO131" s="18"/>
      <c r="YP131" s="18"/>
      <c r="YQ131" s="18"/>
      <c r="YR131" s="18"/>
      <c r="YS131" s="18"/>
      <c r="YT131" s="18"/>
      <c r="YU131" s="18"/>
      <c r="YV131" s="18"/>
      <c r="YW131" s="18"/>
      <c r="YX131" s="18"/>
      <c r="YY131" s="18"/>
      <c r="YZ131" s="18"/>
      <c r="ZA131" s="18"/>
      <c r="ZB131" s="18"/>
      <c r="ZC131" s="18"/>
      <c r="ZD131" s="18"/>
      <c r="ZE131" s="18"/>
      <c r="ZF131" s="18"/>
      <c r="ZG131" s="18"/>
      <c r="ZH131" s="18"/>
      <c r="ZI131" s="18"/>
      <c r="ZJ131" s="18"/>
      <c r="ZK131" s="18"/>
      <c r="ZL131" s="18"/>
      <c r="ZM131" s="18"/>
      <c r="ZN131" s="18"/>
      <c r="ZO131" s="18"/>
      <c r="ZP131" s="18"/>
      <c r="ZQ131" s="18"/>
      <c r="ZR131" s="18"/>
      <c r="ZS131" s="18"/>
      <c r="ZT131" s="18"/>
      <c r="ZU131" s="18"/>
      <c r="ZV131" s="18"/>
      <c r="ZW131" s="18"/>
      <c r="ZX131" s="18"/>
      <c r="ZY131" s="18"/>
      <c r="ZZ131" s="18"/>
      <c r="AAA131" s="18"/>
      <c r="AAB131" s="18"/>
      <c r="AAC131" s="18"/>
      <c r="AAD131" s="18"/>
      <c r="AAE131" s="18"/>
      <c r="AAF131" s="18"/>
      <c r="AAG131" s="18"/>
      <c r="AAH131" s="18"/>
      <c r="AAI131" s="18"/>
      <c r="AAJ131" s="18"/>
      <c r="AAK131" s="18"/>
      <c r="AAL131" s="18"/>
      <c r="AAM131" s="18"/>
      <c r="AAN131" s="18"/>
      <c r="AAO131" s="18"/>
      <c r="AAP131" s="18"/>
      <c r="AAQ131" s="18"/>
      <c r="AAR131" s="18"/>
      <c r="AAS131" s="18"/>
      <c r="AAT131" s="18"/>
      <c r="AAU131" s="18"/>
      <c r="AAV131" s="18"/>
      <c r="AAW131" s="18"/>
      <c r="AAX131" s="18"/>
      <c r="AAY131" s="18"/>
      <c r="AAZ131" s="18"/>
      <c r="ABA131" s="18"/>
      <c r="ABB131" s="18"/>
      <c r="ABC131" s="18"/>
      <c r="ABD131" s="18"/>
      <c r="ABE131" s="18"/>
      <c r="ABF131" s="18"/>
      <c r="ABG131" s="18"/>
      <c r="ABH131" s="18"/>
      <c r="ABI131" s="18"/>
      <c r="ABJ131" s="18"/>
      <c r="ABK131" s="18"/>
      <c r="ABL131" s="18"/>
      <c r="ABM131" s="18"/>
      <c r="ABN131" s="18"/>
      <c r="ABO131" s="18"/>
      <c r="ABP131" s="18"/>
      <c r="ABQ131" s="18"/>
      <c r="ABR131" s="18"/>
      <c r="ABS131" s="18"/>
      <c r="ABT131" s="18"/>
      <c r="ABU131" s="18"/>
      <c r="ABV131" s="18"/>
      <c r="ABW131" s="18"/>
      <c r="ABX131" s="18"/>
      <c r="ABY131" s="18"/>
      <c r="ABZ131" s="18"/>
      <c r="ACA131" s="18"/>
      <c r="ACB131" s="18"/>
      <c r="ACC131" s="18"/>
      <c r="ACD131" s="18"/>
      <c r="ACE131" s="18"/>
      <c r="ACF131" s="18"/>
      <c r="ACG131" s="18"/>
      <c r="ACH131" s="18"/>
      <c r="ACI131" s="18"/>
      <c r="ACJ131" s="18"/>
      <c r="ACK131" s="18"/>
      <c r="ACL131" s="18"/>
      <c r="ACM131" s="18"/>
      <c r="ACN131" s="18"/>
      <c r="ACO131" s="18"/>
      <c r="ACP131" s="18"/>
      <c r="ACQ131" s="18"/>
      <c r="ACR131" s="18"/>
      <c r="ACS131" s="18"/>
      <c r="ACT131" s="18"/>
      <c r="ACU131" s="18"/>
      <c r="ACV131" s="18"/>
      <c r="ACW131" s="18"/>
      <c r="ACX131" s="18"/>
      <c r="ACY131" s="18"/>
      <c r="ACZ131" s="18"/>
      <c r="ADA131" s="18"/>
      <c r="ADB131" s="18"/>
      <c r="ADC131" s="18"/>
      <c r="ADD131" s="18"/>
      <c r="ADE131" s="18"/>
      <c r="ADF131" s="18"/>
      <c r="ADG131" s="18"/>
      <c r="ADH131" s="18"/>
      <c r="ADI131" s="18"/>
      <c r="ADJ131" s="18"/>
      <c r="ADK131" s="18"/>
      <c r="ADL131" s="18"/>
      <c r="ADM131" s="18"/>
      <c r="ADN131" s="18"/>
      <c r="ADO131" s="18"/>
      <c r="ADP131" s="18"/>
      <c r="ADQ131" s="18"/>
      <c r="ADR131" s="18"/>
      <c r="ADS131" s="18"/>
      <c r="ADT131" s="18"/>
      <c r="ADU131" s="18"/>
      <c r="ADV131" s="18"/>
      <c r="ADW131" s="18"/>
      <c r="ADX131" s="18"/>
      <c r="ADY131" s="18"/>
      <c r="ADZ131" s="18"/>
      <c r="AEA131" s="18"/>
      <c r="AEB131" s="18"/>
      <c r="AEC131" s="18"/>
      <c r="AED131" s="18"/>
      <c r="AEE131" s="18"/>
      <c r="AEF131" s="18"/>
      <c r="AEG131" s="18"/>
      <c r="AEH131" s="18"/>
      <c r="AEI131" s="18"/>
      <c r="AEJ131" s="18"/>
      <c r="AEK131" s="18"/>
      <c r="AEL131" s="18"/>
      <c r="AEM131" s="18"/>
      <c r="AEN131" s="18"/>
      <c r="AEO131" s="18"/>
      <c r="AEP131" s="18"/>
      <c r="AEQ131" s="18"/>
      <c r="AER131" s="18"/>
      <c r="AES131" s="18"/>
      <c r="AET131" s="18"/>
      <c r="AEU131" s="18"/>
      <c r="AEV131" s="18"/>
      <c r="AEW131" s="18"/>
      <c r="AEX131" s="18"/>
      <c r="AEY131" s="18"/>
      <c r="AEZ131" s="18"/>
      <c r="AFA131" s="18"/>
      <c r="AFB131" s="18"/>
      <c r="AFC131" s="18"/>
      <c r="AFD131" s="18"/>
      <c r="AFE131" s="18"/>
      <c r="AFF131" s="18"/>
      <c r="AFG131" s="18"/>
      <c r="AFH131" s="18"/>
      <c r="AFI131" s="18"/>
      <c r="AFJ131" s="18"/>
      <c r="AFK131" s="18"/>
      <c r="AFL131" s="18"/>
      <c r="AFM131" s="18"/>
      <c r="AFN131" s="18"/>
      <c r="AFO131" s="18"/>
      <c r="AFP131" s="18"/>
      <c r="AFQ131" s="18"/>
      <c r="AFR131" s="18"/>
      <c r="AFS131" s="18"/>
      <c r="AFT131" s="18"/>
      <c r="AFU131" s="18"/>
      <c r="AFV131" s="18"/>
      <c r="AFW131" s="18"/>
      <c r="AFX131" s="18"/>
      <c r="AFY131" s="18"/>
      <c r="AFZ131" s="18"/>
      <c r="AGA131" s="18"/>
      <c r="AGB131" s="18"/>
      <c r="AGC131" s="18"/>
      <c r="AGD131" s="18"/>
      <c r="AGE131" s="18"/>
      <c r="AGF131" s="18"/>
      <c r="AGG131" s="18"/>
      <c r="AGH131" s="18"/>
      <c r="AGI131" s="18"/>
      <c r="AGJ131" s="18"/>
      <c r="AGK131" s="18"/>
      <c r="AGL131" s="18"/>
      <c r="AGM131" s="18"/>
      <c r="AGN131" s="18"/>
      <c r="AGO131" s="18"/>
      <c r="AGP131" s="18"/>
      <c r="AGQ131" s="18"/>
      <c r="AGR131" s="18"/>
      <c r="AGS131" s="18"/>
      <c r="AGT131" s="18"/>
      <c r="AGU131" s="18"/>
      <c r="AGV131" s="18"/>
      <c r="AGW131" s="18"/>
      <c r="AGX131" s="18"/>
      <c r="AGY131" s="18"/>
      <c r="AGZ131" s="18"/>
      <c r="AHA131" s="18"/>
      <c r="AHB131" s="18"/>
      <c r="AHC131" s="18"/>
      <c r="AHD131" s="18"/>
      <c r="AHE131" s="18"/>
      <c r="AHF131" s="18"/>
      <c r="AHG131" s="18"/>
      <c r="AHH131" s="18"/>
      <c r="AHI131" s="18"/>
      <c r="AHJ131" s="18"/>
      <c r="AHK131" s="18"/>
      <c r="AHL131" s="18"/>
      <c r="AHM131" s="18"/>
      <c r="AHN131" s="18"/>
      <c r="AHO131" s="18"/>
      <c r="AHP131" s="18"/>
      <c r="AHQ131" s="18"/>
      <c r="AHR131" s="18"/>
      <c r="AHS131" s="18"/>
      <c r="AHT131" s="18"/>
      <c r="AHU131" s="18"/>
      <c r="AHV131" s="18"/>
      <c r="AHW131" s="18"/>
      <c r="AHX131" s="18"/>
      <c r="AHY131" s="18"/>
      <c r="AHZ131" s="18"/>
      <c r="AIA131" s="18"/>
      <c r="AIB131" s="18"/>
      <c r="AIC131" s="18"/>
      <c r="AID131" s="18"/>
      <c r="AIE131" s="18"/>
      <c r="AIF131" s="18"/>
      <c r="AIG131" s="18"/>
      <c r="AIH131" s="18"/>
      <c r="AII131" s="18"/>
      <c r="AIJ131" s="18"/>
      <c r="AIK131" s="18"/>
      <c r="AIL131" s="18"/>
      <c r="AIM131" s="18"/>
      <c r="AIN131" s="18"/>
      <c r="AIO131" s="18"/>
      <c r="AIP131" s="18"/>
      <c r="AIQ131" s="18"/>
      <c r="AIR131" s="18"/>
      <c r="AIS131" s="18"/>
      <c r="AIT131" s="18"/>
      <c r="AIU131" s="18"/>
      <c r="AIV131" s="18"/>
      <c r="AIW131" s="18"/>
      <c r="AIX131" s="18"/>
      <c r="AIY131" s="18"/>
      <c r="AIZ131" s="18"/>
      <c r="AJA131" s="18"/>
      <c r="AJB131" s="18"/>
      <c r="AJC131" s="18"/>
      <c r="AJD131" s="18"/>
      <c r="AJE131" s="18"/>
      <c r="AJF131" s="18"/>
      <c r="AJG131" s="18"/>
      <c r="AJH131" s="18"/>
      <c r="AJI131" s="18"/>
      <c r="AJJ131" s="18"/>
      <c r="AJK131" s="18"/>
      <c r="AJL131" s="18"/>
      <c r="AJM131" s="18"/>
      <c r="AJN131" s="18"/>
      <c r="AJO131" s="18"/>
      <c r="AJP131" s="18"/>
      <c r="AJQ131" s="18"/>
      <c r="AJR131" s="18"/>
      <c r="AJS131" s="18"/>
      <c r="AJT131" s="18"/>
      <c r="AJU131" s="18"/>
      <c r="AJV131" s="18"/>
      <c r="AJW131" s="18"/>
      <c r="AJX131" s="18"/>
      <c r="AJY131" s="18"/>
      <c r="AJZ131" s="18"/>
      <c r="AKA131" s="18"/>
      <c r="AKB131" s="18"/>
      <c r="AKC131" s="18"/>
      <c r="AKD131" s="18"/>
      <c r="AKE131" s="18"/>
      <c r="AKF131" s="18"/>
      <c r="AKG131" s="18"/>
      <c r="AKH131" s="18"/>
      <c r="AKI131" s="18"/>
      <c r="AKJ131" s="18"/>
      <c r="AKK131" s="18"/>
      <c r="AKL131" s="18"/>
      <c r="AKM131" s="18"/>
      <c r="AKN131" s="18"/>
      <c r="AKO131" s="18"/>
      <c r="AKP131" s="18"/>
      <c r="AKQ131" s="18"/>
      <c r="AKR131" s="18"/>
      <c r="AKS131" s="18"/>
      <c r="AKT131" s="18"/>
      <c r="AKU131" s="18"/>
      <c r="AKV131" s="18"/>
      <c r="AKW131" s="18"/>
      <c r="AKX131" s="18"/>
      <c r="AKY131" s="18"/>
      <c r="AKZ131" s="18"/>
      <c r="ALA131" s="18"/>
      <c r="ALB131" s="18"/>
      <c r="ALC131" s="18"/>
      <c r="ALD131" s="18"/>
      <c r="ALE131" s="18"/>
      <c r="ALF131" s="18"/>
      <c r="ALG131" s="18"/>
      <c r="ALH131" s="18"/>
      <c r="ALI131" s="18"/>
      <c r="ALJ131" s="18"/>
      <c r="ALK131" s="18"/>
      <c r="ALL131" s="18"/>
      <c r="ALM131" s="18"/>
      <c r="ALN131" s="18"/>
      <c r="ALO131" s="18"/>
      <c r="ALP131" s="18"/>
      <c r="ALQ131" s="18"/>
      <c r="ALR131" s="18"/>
      <c r="ALS131" s="18"/>
      <c r="ALT131" s="18"/>
      <c r="ALU131" s="18"/>
      <c r="ALV131" s="18"/>
      <c r="ALW131" s="18"/>
      <c r="ALX131" s="18"/>
      <c r="ALY131" s="18"/>
      <c r="ALZ131" s="18"/>
    </row>
    <row r="132" spans="1:1014" s="8" customFormat="1" x14ac:dyDescent="0.2">
      <c r="A132" s="9"/>
      <c r="B132" s="9"/>
      <c r="C132" s="126"/>
      <c r="D132" s="9"/>
      <c r="E132" s="9"/>
      <c r="F132" s="9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8"/>
      <c r="DK132" s="18"/>
      <c r="DL132" s="18"/>
      <c r="DM132" s="18"/>
      <c r="DN132" s="18"/>
      <c r="DO132" s="18"/>
      <c r="DP132" s="18"/>
      <c r="DQ132" s="18"/>
      <c r="DR132" s="18"/>
      <c r="DS132" s="18"/>
      <c r="DT132" s="18"/>
      <c r="DU132" s="18"/>
      <c r="DV132" s="18"/>
      <c r="DW132" s="18"/>
      <c r="DX132" s="18"/>
      <c r="DY132" s="18"/>
      <c r="DZ132" s="18"/>
      <c r="EA132" s="18"/>
      <c r="EB132" s="18"/>
      <c r="EC132" s="18"/>
      <c r="ED132" s="18"/>
      <c r="EE132" s="18"/>
      <c r="EF132" s="18"/>
      <c r="EG132" s="18"/>
      <c r="EH132" s="18"/>
      <c r="EI132" s="18"/>
      <c r="EJ132" s="18"/>
      <c r="EK132" s="18"/>
      <c r="EL132" s="18"/>
      <c r="EM132" s="18"/>
      <c r="EN132" s="18"/>
      <c r="EO132" s="18"/>
      <c r="EP132" s="18"/>
      <c r="EQ132" s="18"/>
      <c r="ER132" s="18"/>
      <c r="ES132" s="18"/>
      <c r="ET132" s="18"/>
      <c r="EU132" s="18"/>
      <c r="EV132" s="18"/>
      <c r="EW132" s="18"/>
      <c r="EX132" s="18"/>
      <c r="EY132" s="18"/>
      <c r="EZ132" s="18"/>
      <c r="FA132" s="18"/>
      <c r="FB132" s="18"/>
      <c r="FC132" s="18"/>
      <c r="FD132" s="18"/>
      <c r="FE132" s="18"/>
      <c r="FF132" s="18"/>
      <c r="FG132" s="18"/>
      <c r="FH132" s="18"/>
      <c r="FI132" s="18"/>
      <c r="FJ132" s="18"/>
      <c r="FK132" s="18"/>
      <c r="FL132" s="18"/>
      <c r="FM132" s="18"/>
      <c r="FN132" s="18"/>
      <c r="FO132" s="18"/>
      <c r="FP132" s="18"/>
      <c r="FQ132" s="18"/>
      <c r="FR132" s="18"/>
      <c r="FS132" s="18"/>
      <c r="FT132" s="18"/>
      <c r="FU132" s="18"/>
      <c r="FV132" s="18"/>
      <c r="FW132" s="18"/>
      <c r="FX132" s="18"/>
      <c r="FY132" s="18"/>
      <c r="FZ132" s="18"/>
      <c r="GA132" s="18"/>
      <c r="GB132" s="18"/>
      <c r="GC132" s="18"/>
      <c r="GD132" s="18"/>
      <c r="GE132" s="18"/>
      <c r="GF132" s="18"/>
      <c r="GG132" s="18"/>
      <c r="GH132" s="18"/>
      <c r="GI132" s="18"/>
      <c r="GJ132" s="18"/>
      <c r="GK132" s="18"/>
      <c r="GL132" s="18"/>
      <c r="GM132" s="18"/>
      <c r="GN132" s="18"/>
      <c r="GO132" s="18"/>
      <c r="GP132" s="18"/>
      <c r="GQ132" s="18"/>
      <c r="GR132" s="18"/>
      <c r="GS132" s="18"/>
      <c r="GT132" s="18"/>
      <c r="GU132" s="18"/>
      <c r="GV132" s="18"/>
      <c r="GW132" s="18"/>
      <c r="GX132" s="18"/>
      <c r="GY132" s="18"/>
      <c r="GZ132" s="18"/>
      <c r="HA132" s="18"/>
      <c r="HB132" s="18"/>
      <c r="HC132" s="18"/>
      <c r="HD132" s="18"/>
      <c r="HE132" s="18"/>
      <c r="HF132" s="18"/>
      <c r="HG132" s="18"/>
      <c r="HH132" s="18"/>
      <c r="HI132" s="18"/>
      <c r="HJ132" s="18"/>
      <c r="HK132" s="18"/>
      <c r="HL132" s="18"/>
      <c r="HM132" s="18"/>
      <c r="HN132" s="18"/>
      <c r="HO132" s="18"/>
      <c r="HP132" s="18"/>
      <c r="HQ132" s="18"/>
      <c r="HR132" s="18"/>
      <c r="HS132" s="18"/>
      <c r="HT132" s="18"/>
      <c r="HU132" s="18"/>
      <c r="HV132" s="18"/>
      <c r="HW132" s="18"/>
      <c r="HX132" s="18"/>
      <c r="HY132" s="18"/>
      <c r="HZ132" s="18"/>
      <c r="IA132" s="18"/>
      <c r="IB132" s="18"/>
      <c r="IC132" s="18"/>
      <c r="ID132" s="18"/>
      <c r="IE132" s="18"/>
      <c r="IF132" s="18"/>
      <c r="IG132" s="18"/>
      <c r="IH132" s="18"/>
      <c r="II132" s="18"/>
      <c r="IJ132" s="18"/>
      <c r="IK132" s="18"/>
      <c r="IL132" s="18"/>
      <c r="IM132" s="18"/>
      <c r="IN132" s="18"/>
      <c r="IO132" s="18"/>
      <c r="IP132" s="18"/>
      <c r="IQ132" s="18"/>
      <c r="IR132" s="18"/>
      <c r="IS132" s="18"/>
      <c r="IT132" s="18"/>
      <c r="IU132" s="18"/>
      <c r="IV132" s="18"/>
      <c r="IW132" s="18"/>
      <c r="IX132" s="18"/>
      <c r="IY132" s="18"/>
      <c r="IZ132" s="18"/>
      <c r="JA132" s="18"/>
      <c r="JB132" s="18"/>
      <c r="JC132" s="18"/>
      <c r="JD132" s="18"/>
      <c r="JE132" s="18"/>
      <c r="JF132" s="18"/>
      <c r="JG132" s="18"/>
      <c r="JH132" s="18"/>
      <c r="JI132" s="18"/>
      <c r="JJ132" s="18"/>
      <c r="JK132" s="18"/>
      <c r="JL132" s="18"/>
      <c r="JM132" s="18"/>
      <c r="JN132" s="18"/>
      <c r="JO132" s="18"/>
      <c r="JP132" s="18"/>
      <c r="JQ132" s="18"/>
      <c r="JR132" s="18"/>
      <c r="JS132" s="18"/>
      <c r="JT132" s="18"/>
      <c r="JU132" s="18"/>
      <c r="JV132" s="18"/>
      <c r="JW132" s="18"/>
      <c r="JX132" s="18"/>
      <c r="JY132" s="18"/>
      <c r="JZ132" s="18"/>
      <c r="KA132" s="18"/>
      <c r="KB132" s="18"/>
      <c r="KC132" s="18"/>
      <c r="KD132" s="18"/>
      <c r="KE132" s="18"/>
      <c r="KF132" s="18"/>
      <c r="KG132" s="18"/>
      <c r="KH132" s="18"/>
      <c r="KI132" s="18"/>
      <c r="KJ132" s="18"/>
      <c r="KK132" s="18"/>
      <c r="KL132" s="18"/>
      <c r="KM132" s="18"/>
      <c r="KN132" s="18"/>
      <c r="KO132" s="18"/>
      <c r="KP132" s="18"/>
      <c r="KQ132" s="18"/>
      <c r="KR132" s="18"/>
      <c r="KS132" s="18"/>
      <c r="KT132" s="18"/>
      <c r="KU132" s="18"/>
      <c r="KV132" s="18"/>
      <c r="KW132" s="18"/>
      <c r="KX132" s="18"/>
      <c r="KY132" s="18"/>
      <c r="KZ132" s="18"/>
      <c r="LA132" s="18"/>
      <c r="LB132" s="18"/>
      <c r="LC132" s="18"/>
      <c r="LD132" s="18"/>
      <c r="LE132" s="18"/>
      <c r="LF132" s="18"/>
      <c r="LG132" s="18"/>
      <c r="LH132" s="18"/>
      <c r="LI132" s="18"/>
      <c r="LJ132" s="18"/>
      <c r="LK132" s="18"/>
      <c r="LL132" s="18"/>
      <c r="LM132" s="18"/>
      <c r="LN132" s="18"/>
      <c r="LO132" s="18"/>
      <c r="LP132" s="18"/>
      <c r="LQ132" s="18"/>
      <c r="LR132" s="18"/>
      <c r="LS132" s="18"/>
      <c r="LT132" s="18"/>
      <c r="LU132" s="18"/>
      <c r="LV132" s="18"/>
      <c r="LW132" s="18"/>
      <c r="LX132" s="18"/>
      <c r="LY132" s="18"/>
      <c r="LZ132" s="18"/>
      <c r="MA132" s="18"/>
      <c r="MB132" s="18"/>
      <c r="MC132" s="18"/>
      <c r="MD132" s="18"/>
      <c r="ME132" s="18"/>
      <c r="MF132" s="18"/>
      <c r="MG132" s="18"/>
      <c r="MH132" s="18"/>
      <c r="MI132" s="18"/>
      <c r="MJ132" s="18"/>
      <c r="MK132" s="18"/>
      <c r="ML132" s="18"/>
      <c r="MM132" s="18"/>
      <c r="MN132" s="18"/>
      <c r="MO132" s="18"/>
      <c r="MP132" s="18"/>
      <c r="MQ132" s="18"/>
      <c r="MR132" s="18"/>
      <c r="MS132" s="18"/>
      <c r="MT132" s="18"/>
      <c r="MU132" s="18"/>
      <c r="MV132" s="18"/>
      <c r="MW132" s="18"/>
      <c r="MX132" s="18"/>
      <c r="MY132" s="18"/>
      <c r="MZ132" s="18"/>
      <c r="NA132" s="18"/>
      <c r="NB132" s="18"/>
      <c r="NC132" s="18"/>
      <c r="ND132" s="18"/>
      <c r="NE132" s="18"/>
      <c r="NF132" s="18"/>
      <c r="NG132" s="18"/>
      <c r="NH132" s="18"/>
      <c r="NI132" s="18"/>
      <c r="NJ132" s="18"/>
      <c r="NK132" s="18"/>
      <c r="NL132" s="18"/>
      <c r="NM132" s="18"/>
      <c r="NN132" s="18"/>
      <c r="NO132" s="18"/>
      <c r="NP132" s="18"/>
      <c r="NQ132" s="18"/>
      <c r="NR132" s="18"/>
      <c r="NS132" s="18"/>
      <c r="NT132" s="18"/>
      <c r="NU132" s="18"/>
      <c r="NV132" s="18"/>
      <c r="NW132" s="18"/>
      <c r="NX132" s="18"/>
      <c r="NY132" s="18"/>
      <c r="NZ132" s="18"/>
      <c r="OA132" s="18"/>
      <c r="OB132" s="18"/>
      <c r="OC132" s="18"/>
      <c r="OD132" s="18"/>
      <c r="OE132" s="18"/>
      <c r="OF132" s="18"/>
      <c r="OG132" s="18"/>
      <c r="OH132" s="18"/>
      <c r="OI132" s="18"/>
      <c r="OJ132" s="18"/>
      <c r="OK132" s="18"/>
      <c r="OL132" s="18"/>
      <c r="OM132" s="18"/>
      <c r="ON132" s="18"/>
      <c r="OO132" s="18"/>
      <c r="OP132" s="18"/>
      <c r="OQ132" s="18"/>
      <c r="OR132" s="18"/>
      <c r="OS132" s="18"/>
      <c r="OT132" s="18"/>
      <c r="OU132" s="18"/>
      <c r="OV132" s="18"/>
      <c r="OW132" s="18"/>
      <c r="OX132" s="18"/>
      <c r="OY132" s="18"/>
      <c r="OZ132" s="18"/>
      <c r="PA132" s="18"/>
      <c r="PB132" s="18"/>
      <c r="PC132" s="18"/>
      <c r="PD132" s="18"/>
      <c r="PE132" s="18"/>
      <c r="PF132" s="18"/>
      <c r="PG132" s="18"/>
      <c r="PH132" s="18"/>
      <c r="PI132" s="18"/>
      <c r="PJ132" s="18"/>
      <c r="PK132" s="18"/>
      <c r="PL132" s="18"/>
      <c r="PM132" s="18"/>
      <c r="PN132" s="18"/>
      <c r="PO132" s="18"/>
      <c r="PP132" s="18"/>
      <c r="PQ132" s="18"/>
      <c r="PR132" s="18"/>
      <c r="PS132" s="18"/>
      <c r="PT132" s="18"/>
      <c r="PU132" s="18"/>
      <c r="PV132" s="18"/>
      <c r="PW132" s="18"/>
      <c r="PX132" s="18"/>
      <c r="PY132" s="18"/>
      <c r="PZ132" s="18"/>
      <c r="QA132" s="18"/>
      <c r="QB132" s="18"/>
      <c r="QC132" s="18"/>
      <c r="QD132" s="18"/>
      <c r="QE132" s="18"/>
      <c r="QF132" s="18"/>
      <c r="QG132" s="18"/>
      <c r="QH132" s="18"/>
      <c r="QI132" s="18"/>
      <c r="QJ132" s="18"/>
      <c r="QK132" s="18"/>
      <c r="QL132" s="18"/>
      <c r="QM132" s="18"/>
      <c r="QN132" s="18"/>
      <c r="QO132" s="18"/>
      <c r="QP132" s="18"/>
      <c r="QQ132" s="18"/>
      <c r="QR132" s="18"/>
      <c r="QS132" s="18"/>
      <c r="QT132" s="18"/>
      <c r="QU132" s="18"/>
      <c r="QV132" s="18"/>
      <c r="QW132" s="18"/>
      <c r="QX132" s="18"/>
      <c r="QY132" s="18"/>
      <c r="QZ132" s="18"/>
      <c r="RA132" s="18"/>
      <c r="RB132" s="18"/>
      <c r="RC132" s="18"/>
      <c r="RD132" s="18"/>
      <c r="RE132" s="18"/>
      <c r="RF132" s="18"/>
      <c r="RG132" s="18"/>
      <c r="RH132" s="18"/>
      <c r="RI132" s="18"/>
      <c r="RJ132" s="18"/>
      <c r="RK132" s="18"/>
      <c r="RL132" s="18"/>
      <c r="RM132" s="18"/>
      <c r="RN132" s="18"/>
      <c r="RO132" s="18"/>
      <c r="RP132" s="18"/>
      <c r="RQ132" s="18"/>
      <c r="RR132" s="18"/>
      <c r="RS132" s="18"/>
      <c r="RT132" s="18"/>
      <c r="RU132" s="18"/>
      <c r="RV132" s="18"/>
      <c r="RW132" s="18"/>
      <c r="RX132" s="18"/>
      <c r="RY132" s="18"/>
      <c r="RZ132" s="18"/>
      <c r="SA132" s="18"/>
      <c r="SB132" s="18"/>
      <c r="SC132" s="18"/>
      <c r="SD132" s="18"/>
      <c r="SE132" s="18"/>
      <c r="SF132" s="18"/>
      <c r="SG132" s="18"/>
      <c r="SH132" s="18"/>
      <c r="SI132" s="18"/>
      <c r="SJ132" s="18"/>
      <c r="SK132" s="18"/>
      <c r="SL132" s="18"/>
      <c r="SM132" s="18"/>
      <c r="SN132" s="18"/>
      <c r="SO132" s="18"/>
      <c r="SP132" s="18"/>
      <c r="SQ132" s="18"/>
      <c r="SR132" s="18"/>
      <c r="SS132" s="18"/>
      <c r="ST132" s="18"/>
      <c r="SU132" s="18"/>
      <c r="SV132" s="18"/>
      <c r="SW132" s="18"/>
      <c r="SX132" s="18"/>
      <c r="SY132" s="18"/>
      <c r="SZ132" s="18"/>
      <c r="TA132" s="18"/>
      <c r="TB132" s="18"/>
      <c r="TC132" s="18"/>
      <c r="TD132" s="18"/>
      <c r="TE132" s="18"/>
      <c r="TF132" s="18"/>
      <c r="TG132" s="18"/>
      <c r="TH132" s="18"/>
      <c r="TI132" s="18"/>
      <c r="TJ132" s="18"/>
      <c r="TK132" s="18"/>
      <c r="TL132" s="18"/>
      <c r="TM132" s="18"/>
      <c r="TN132" s="18"/>
      <c r="TO132" s="18"/>
      <c r="TP132" s="18"/>
      <c r="TQ132" s="18"/>
      <c r="TR132" s="18"/>
      <c r="TS132" s="18"/>
      <c r="TT132" s="18"/>
      <c r="TU132" s="18"/>
      <c r="TV132" s="18"/>
      <c r="TW132" s="18"/>
      <c r="TX132" s="18"/>
      <c r="TY132" s="18"/>
      <c r="TZ132" s="18"/>
      <c r="UA132" s="18"/>
      <c r="UB132" s="18"/>
      <c r="UC132" s="18"/>
      <c r="UD132" s="18"/>
      <c r="UE132" s="18"/>
      <c r="UF132" s="18"/>
      <c r="UG132" s="18"/>
      <c r="UH132" s="18"/>
      <c r="UI132" s="18"/>
      <c r="UJ132" s="18"/>
      <c r="UK132" s="18"/>
      <c r="UL132" s="18"/>
      <c r="UM132" s="18"/>
      <c r="UN132" s="18"/>
      <c r="UO132" s="18"/>
      <c r="UP132" s="18"/>
      <c r="UQ132" s="18"/>
      <c r="UR132" s="18"/>
      <c r="US132" s="18"/>
      <c r="UT132" s="18"/>
      <c r="UU132" s="18"/>
      <c r="UV132" s="18"/>
      <c r="UW132" s="18"/>
      <c r="UX132" s="18"/>
      <c r="UY132" s="18"/>
      <c r="UZ132" s="18"/>
      <c r="VA132" s="18"/>
      <c r="VB132" s="18"/>
      <c r="VC132" s="18"/>
      <c r="VD132" s="18"/>
      <c r="VE132" s="18"/>
      <c r="VF132" s="18"/>
      <c r="VG132" s="18"/>
      <c r="VH132" s="18"/>
      <c r="VI132" s="18"/>
      <c r="VJ132" s="18"/>
      <c r="VK132" s="18"/>
      <c r="VL132" s="18"/>
      <c r="VM132" s="18"/>
      <c r="VN132" s="18"/>
      <c r="VO132" s="18"/>
      <c r="VP132" s="18"/>
      <c r="VQ132" s="18"/>
      <c r="VR132" s="18"/>
      <c r="VS132" s="18"/>
      <c r="VT132" s="18"/>
      <c r="VU132" s="18"/>
      <c r="VV132" s="18"/>
      <c r="VW132" s="18"/>
      <c r="VX132" s="18"/>
      <c r="VY132" s="18"/>
      <c r="VZ132" s="18"/>
      <c r="WA132" s="18"/>
      <c r="WB132" s="18"/>
      <c r="WC132" s="18"/>
      <c r="WD132" s="18"/>
      <c r="WE132" s="18"/>
      <c r="WF132" s="18"/>
      <c r="WG132" s="18"/>
      <c r="WH132" s="18"/>
      <c r="WI132" s="18"/>
      <c r="WJ132" s="18"/>
      <c r="WK132" s="18"/>
      <c r="WL132" s="18"/>
      <c r="WM132" s="18"/>
      <c r="WN132" s="18"/>
      <c r="WO132" s="18"/>
      <c r="WP132" s="18"/>
      <c r="WQ132" s="18"/>
      <c r="WR132" s="18"/>
      <c r="WS132" s="18"/>
      <c r="WT132" s="18"/>
      <c r="WU132" s="18"/>
      <c r="WV132" s="18"/>
      <c r="WW132" s="18"/>
      <c r="WX132" s="18"/>
      <c r="WY132" s="18"/>
      <c r="WZ132" s="18"/>
      <c r="XA132" s="18"/>
      <c r="XB132" s="18"/>
      <c r="XC132" s="18"/>
      <c r="XD132" s="18"/>
      <c r="XE132" s="18"/>
      <c r="XF132" s="18"/>
      <c r="XG132" s="18"/>
      <c r="XH132" s="18"/>
      <c r="XI132" s="18"/>
      <c r="XJ132" s="18"/>
      <c r="XK132" s="18"/>
      <c r="XL132" s="18"/>
      <c r="XM132" s="18"/>
      <c r="XN132" s="18"/>
      <c r="XO132" s="18"/>
      <c r="XP132" s="18"/>
      <c r="XQ132" s="18"/>
      <c r="XR132" s="18"/>
      <c r="XS132" s="18"/>
      <c r="XT132" s="18"/>
      <c r="XU132" s="18"/>
      <c r="XV132" s="18"/>
      <c r="XW132" s="18"/>
      <c r="XX132" s="18"/>
      <c r="XY132" s="18"/>
      <c r="XZ132" s="18"/>
      <c r="YA132" s="18"/>
      <c r="YB132" s="18"/>
      <c r="YC132" s="18"/>
      <c r="YD132" s="18"/>
      <c r="YE132" s="18"/>
      <c r="YF132" s="18"/>
      <c r="YG132" s="18"/>
      <c r="YH132" s="18"/>
      <c r="YI132" s="18"/>
      <c r="YJ132" s="18"/>
      <c r="YK132" s="18"/>
      <c r="YL132" s="18"/>
      <c r="YM132" s="18"/>
      <c r="YN132" s="18"/>
      <c r="YO132" s="18"/>
      <c r="YP132" s="18"/>
      <c r="YQ132" s="18"/>
      <c r="YR132" s="18"/>
      <c r="YS132" s="18"/>
      <c r="YT132" s="18"/>
      <c r="YU132" s="18"/>
      <c r="YV132" s="18"/>
      <c r="YW132" s="18"/>
      <c r="YX132" s="18"/>
      <c r="YY132" s="18"/>
      <c r="YZ132" s="18"/>
      <c r="ZA132" s="18"/>
      <c r="ZB132" s="18"/>
      <c r="ZC132" s="18"/>
      <c r="ZD132" s="18"/>
      <c r="ZE132" s="18"/>
      <c r="ZF132" s="18"/>
      <c r="ZG132" s="18"/>
      <c r="ZH132" s="18"/>
      <c r="ZI132" s="18"/>
      <c r="ZJ132" s="18"/>
      <c r="ZK132" s="18"/>
      <c r="ZL132" s="18"/>
      <c r="ZM132" s="18"/>
      <c r="ZN132" s="18"/>
      <c r="ZO132" s="18"/>
      <c r="ZP132" s="18"/>
      <c r="ZQ132" s="18"/>
      <c r="ZR132" s="18"/>
      <c r="ZS132" s="18"/>
      <c r="ZT132" s="18"/>
      <c r="ZU132" s="18"/>
      <c r="ZV132" s="18"/>
      <c r="ZW132" s="18"/>
      <c r="ZX132" s="18"/>
      <c r="ZY132" s="18"/>
      <c r="ZZ132" s="18"/>
      <c r="AAA132" s="18"/>
      <c r="AAB132" s="18"/>
      <c r="AAC132" s="18"/>
      <c r="AAD132" s="18"/>
      <c r="AAE132" s="18"/>
      <c r="AAF132" s="18"/>
      <c r="AAG132" s="18"/>
      <c r="AAH132" s="18"/>
      <c r="AAI132" s="18"/>
      <c r="AAJ132" s="18"/>
      <c r="AAK132" s="18"/>
      <c r="AAL132" s="18"/>
      <c r="AAM132" s="18"/>
      <c r="AAN132" s="18"/>
      <c r="AAO132" s="18"/>
      <c r="AAP132" s="18"/>
      <c r="AAQ132" s="18"/>
      <c r="AAR132" s="18"/>
      <c r="AAS132" s="18"/>
      <c r="AAT132" s="18"/>
      <c r="AAU132" s="18"/>
      <c r="AAV132" s="18"/>
      <c r="AAW132" s="18"/>
      <c r="AAX132" s="18"/>
      <c r="AAY132" s="18"/>
      <c r="AAZ132" s="18"/>
      <c r="ABA132" s="18"/>
      <c r="ABB132" s="18"/>
      <c r="ABC132" s="18"/>
      <c r="ABD132" s="18"/>
      <c r="ABE132" s="18"/>
      <c r="ABF132" s="18"/>
      <c r="ABG132" s="18"/>
      <c r="ABH132" s="18"/>
      <c r="ABI132" s="18"/>
      <c r="ABJ132" s="18"/>
      <c r="ABK132" s="18"/>
      <c r="ABL132" s="18"/>
      <c r="ABM132" s="18"/>
      <c r="ABN132" s="18"/>
      <c r="ABO132" s="18"/>
      <c r="ABP132" s="18"/>
      <c r="ABQ132" s="18"/>
      <c r="ABR132" s="18"/>
      <c r="ABS132" s="18"/>
      <c r="ABT132" s="18"/>
      <c r="ABU132" s="18"/>
      <c r="ABV132" s="18"/>
      <c r="ABW132" s="18"/>
      <c r="ABX132" s="18"/>
      <c r="ABY132" s="18"/>
      <c r="ABZ132" s="18"/>
      <c r="ACA132" s="18"/>
      <c r="ACB132" s="18"/>
      <c r="ACC132" s="18"/>
      <c r="ACD132" s="18"/>
      <c r="ACE132" s="18"/>
      <c r="ACF132" s="18"/>
      <c r="ACG132" s="18"/>
      <c r="ACH132" s="18"/>
      <c r="ACI132" s="18"/>
      <c r="ACJ132" s="18"/>
      <c r="ACK132" s="18"/>
      <c r="ACL132" s="18"/>
      <c r="ACM132" s="18"/>
      <c r="ACN132" s="18"/>
      <c r="ACO132" s="18"/>
      <c r="ACP132" s="18"/>
      <c r="ACQ132" s="18"/>
      <c r="ACR132" s="18"/>
      <c r="ACS132" s="18"/>
      <c r="ACT132" s="18"/>
      <c r="ACU132" s="18"/>
      <c r="ACV132" s="18"/>
      <c r="ACW132" s="18"/>
      <c r="ACX132" s="18"/>
      <c r="ACY132" s="18"/>
      <c r="ACZ132" s="18"/>
      <c r="ADA132" s="18"/>
      <c r="ADB132" s="18"/>
      <c r="ADC132" s="18"/>
      <c r="ADD132" s="18"/>
      <c r="ADE132" s="18"/>
      <c r="ADF132" s="18"/>
      <c r="ADG132" s="18"/>
      <c r="ADH132" s="18"/>
      <c r="ADI132" s="18"/>
      <c r="ADJ132" s="18"/>
      <c r="ADK132" s="18"/>
      <c r="ADL132" s="18"/>
      <c r="ADM132" s="18"/>
      <c r="ADN132" s="18"/>
      <c r="ADO132" s="18"/>
      <c r="ADP132" s="18"/>
      <c r="ADQ132" s="18"/>
      <c r="ADR132" s="18"/>
      <c r="ADS132" s="18"/>
      <c r="ADT132" s="18"/>
      <c r="ADU132" s="18"/>
      <c r="ADV132" s="18"/>
      <c r="ADW132" s="18"/>
      <c r="ADX132" s="18"/>
      <c r="ADY132" s="18"/>
      <c r="ADZ132" s="18"/>
      <c r="AEA132" s="18"/>
      <c r="AEB132" s="18"/>
      <c r="AEC132" s="18"/>
      <c r="AED132" s="18"/>
      <c r="AEE132" s="18"/>
      <c r="AEF132" s="18"/>
      <c r="AEG132" s="18"/>
      <c r="AEH132" s="18"/>
      <c r="AEI132" s="18"/>
      <c r="AEJ132" s="18"/>
      <c r="AEK132" s="18"/>
      <c r="AEL132" s="18"/>
      <c r="AEM132" s="18"/>
      <c r="AEN132" s="18"/>
      <c r="AEO132" s="18"/>
      <c r="AEP132" s="18"/>
      <c r="AEQ132" s="18"/>
      <c r="AER132" s="18"/>
      <c r="AES132" s="18"/>
      <c r="AET132" s="18"/>
      <c r="AEU132" s="18"/>
      <c r="AEV132" s="18"/>
      <c r="AEW132" s="18"/>
      <c r="AEX132" s="18"/>
      <c r="AEY132" s="18"/>
      <c r="AEZ132" s="18"/>
      <c r="AFA132" s="18"/>
      <c r="AFB132" s="18"/>
      <c r="AFC132" s="18"/>
      <c r="AFD132" s="18"/>
      <c r="AFE132" s="18"/>
      <c r="AFF132" s="18"/>
      <c r="AFG132" s="18"/>
      <c r="AFH132" s="18"/>
      <c r="AFI132" s="18"/>
      <c r="AFJ132" s="18"/>
      <c r="AFK132" s="18"/>
      <c r="AFL132" s="18"/>
      <c r="AFM132" s="18"/>
      <c r="AFN132" s="18"/>
      <c r="AFO132" s="18"/>
      <c r="AFP132" s="18"/>
      <c r="AFQ132" s="18"/>
      <c r="AFR132" s="18"/>
      <c r="AFS132" s="18"/>
      <c r="AFT132" s="18"/>
      <c r="AFU132" s="18"/>
      <c r="AFV132" s="18"/>
      <c r="AFW132" s="18"/>
      <c r="AFX132" s="18"/>
      <c r="AFY132" s="18"/>
      <c r="AFZ132" s="18"/>
      <c r="AGA132" s="18"/>
      <c r="AGB132" s="18"/>
      <c r="AGC132" s="18"/>
      <c r="AGD132" s="18"/>
      <c r="AGE132" s="18"/>
      <c r="AGF132" s="18"/>
      <c r="AGG132" s="18"/>
      <c r="AGH132" s="18"/>
      <c r="AGI132" s="18"/>
      <c r="AGJ132" s="18"/>
      <c r="AGK132" s="18"/>
      <c r="AGL132" s="18"/>
      <c r="AGM132" s="18"/>
      <c r="AGN132" s="18"/>
      <c r="AGO132" s="18"/>
      <c r="AGP132" s="18"/>
      <c r="AGQ132" s="18"/>
      <c r="AGR132" s="18"/>
      <c r="AGS132" s="18"/>
      <c r="AGT132" s="18"/>
      <c r="AGU132" s="18"/>
      <c r="AGV132" s="18"/>
      <c r="AGW132" s="18"/>
      <c r="AGX132" s="18"/>
      <c r="AGY132" s="18"/>
      <c r="AGZ132" s="18"/>
      <c r="AHA132" s="18"/>
      <c r="AHB132" s="18"/>
      <c r="AHC132" s="18"/>
      <c r="AHD132" s="18"/>
      <c r="AHE132" s="18"/>
      <c r="AHF132" s="18"/>
      <c r="AHG132" s="18"/>
      <c r="AHH132" s="18"/>
      <c r="AHI132" s="18"/>
      <c r="AHJ132" s="18"/>
      <c r="AHK132" s="18"/>
      <c r="AHL132" s="18"/>
      <c r="AHM132" s="18"/>
      <c r="AHN132" s="18"/>
      <c r="AHO132" s="18"/>
      <c r="AHP132" s="18"/>
      <c r="AHQ132" s="18"/>
      <c r="AHR132" s="18"/>
      <c r="AHS132" s="18"/>
      <c r="AHT132" s="18"/>
      <c r="AHU132" s="18"/>
      <c r="AHV132" s="18"/>
      <c r="AHW132" s="18"/>
      <c r="AHX132" s="18"/>
      <c r="AHY132" s="18"/>
      <c r="AHZ132" s="18"/>
      <c r="AIA132" s="18"/>
      <c r="AIB132" s="18"/>
      <c r="AIC132" s="18"/>
      <c r="AID132" s="18"/>
      <c r="AIE132" s="18"/>
      <c r="AIF132" s="18"/>
      <c r="AIG132" s="18"/>
      <c r="AIH132" s="18"/>
      <c r="AII132" s="18"/>
      <c r="AIJ132" s="18"/>
      <c r="AIK132" s="18"/>
      <c r="AIL132" s="18"/>
      <c r="AIM132" s="18"/>
      <c r="AIN132" s="18"/>
      <c r="AIO132" s="18"/>
      <c r="AIP132" s="18"/>
      <c r="AIQ132" s="18"/>
      <c r="AIR132" s="18"/>
      <c r="AIS132" s="18"/>
      <c r="AIT132" s="18"/>
      <c r="AIU132" s="18"/>
      <c r="AIV132" s="18"/>
      <c r="AIW132" s="18"/>
      <c r="AIX132" s="18"/>
      <c r="AIY132" s="18"/>
      <c r="AIZ132" s="18"/>
      <c r="AJA132" s="18"/>
      <c r="AJB132" s="18"/>
      <c r="AJC132" s="18"/>
      <c r="AJD132" s="18"/>
      <c r="AJE132" s="18"/>
      <c r="AJF132" s="18"/>
      <c r="AJG132" s="18"/>
      <c r="AJH132" s="18"/>
      <c r="AJI132" s="18"/>
      <c r="AJJ132" s="18"/>
      <c r="AJK132" s="18"/>
      <c r="AJL132" s="18"/>
      <c r="AJM132" s="18"/>
      <c r="AJN132" s="18"/>
      <c r="AJO132" s="18"/>
      <c r="AJP132" s="18"/>
      <c r="AJQ132" s="18"/>
      <c r="AJR132" s="18"/>
      <c r="AJS132" s="18"/>
      <c r="AJT132" s="18"/>
      <c r="AJU132" s="18"/>
      <c r="AJV132" s="18"/>
      <c r="AJW132" s="18"/>
      <c r="AJX132" s="18"/>
      <c r="AJY132" s="18"/>
      <c r="AJZ132" s="18"/>
      <c r="AKA132" s="18"/>
      <c r="AKB132" s="18"/>
      <c r="AKC132" s="18"/>
      <c r="AKD132" s="18"/>
      <c r="AKE132" s="18"/>
      <c r="AKF132" s="18"/>
      <c r="AKG132" s="18"/>
      <c r="AKH132" s="18"/>
      <c r="AKI132" s="18"/>
      <c r="AKJ132" s="18"/>
      <c r="AKK132" s="18"/>
      <c r="AKL132" s="18"/>
      <c r="AKM132" s="18"/>
      <c r="AKN132" s="18"/>
      <c r="AKO132" s="18"/>
      <c r="AKP132" s="18"/>
      <c r="AKQ132" s="18"/>
      <c r="AKR132" s="18"/>
      <c r="AKS132" s="18"/>
      <c r="AKT132" s="18"/>
      <c r="AKU132" s="18"/>
      <c r="AKV132" s="18"/>
      <c r="AKW132" s="18"/>
      <c r="AKX132" s="18"/>
      <c r="AKY132" s="18"/>
      <c r="AKZ132" s="18"/>
      <c r="ALA132" s="18"/>
      <c r="ALB132" s="18"/>
      <c r="ALC132" s="18"/>
      <c r="ALD132" s="18"/>
      <c r="ALE132" s="18"/>
      <c r="ALF132" s="18"/>
      <c r="ALG132" s="18"/>
      <c r="ALH132" s="18"/>
      <c r="ALI132" s="18"/>
      <c r="ALJ132" s="18"/>
      <c r="ALK132" s="18"/>
      <c r="ALL132" s="18"/>
      <c r="ALM132" s="18"/>
      <c r="ALN132" s="18"/>
      <c r="ALO132" s="18"/>
      <c r="ALP132" s="18"/>
      <c r="ALQ132" s="18"/>
      <c r="ALR132" s="18"/>
      <c r="ALS132" s="18"/>
      <c r="ALT132" s="18"/>
      <c r="ALU132" s="18"/>
      <c r="ALV132" s="18"/>
      <c r="ALW132" s="18"/>
      <c r="ALX132" s="18"/>
      <c r="ALY132" s="18"/>
      <c r="ALZ132" s="18"/>
    </row>
    <row r="133" spans="1:1014" s="8" customFormat="1" x14ac:dyDescent="0.2">
      <c r="A133" s="9"/>
      <c r="B133" s="9"/>
      <c r="C133" s="20"/>
      <c r="D133" s="9"/>
      <c r="E133" s="9"/>
      <c r="F133" s="9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8"/>
      <c r="DK133" s="18"/>
      <c r="DL133" s="18"/>
      <c r="DM133" s="18"/>
      <c r="DN133" s="18"/>
      <c r="DO133" s="18"/>
      <c r="DP133" s="18"/>
      <c r="DQ133" s="18"/>
      <c r="DR133" s="18"/>
      <c r="DS133" s="18"/>
      <c r="DT133" s="18"/>
      <c r="DU133" s="18"/>
      <c r="DV133" s="18"/>
      <c r="DW133" s="18"/>
      <c r="DX133" s="18"/>
      <c r="DY133" s="18"/>
      <c r="DZ133" s="18"/>
      <c r="EA133" s="18"/>
      <c r="EB133" s="18"/>
      <c r="EC133" s="18"/>
      <c r="ED133" s="18"/>
      <c r="EE133" s="18"/>
      <c r="EF133" s="18"/>
      <c r="EG133" s="18"/>
      <c r="EH133" s="18"/>
      <c r="EI133" s="18"/>
      <c r="EJ133" s="18"/>
      <c r="EK133" s="18"/>
      <c r="EL133" s="18"/>
      <c r="EM133" s="18"/>
      <c r="EN133" s="18"/>
      <c r="EO133" s="18"/>
      <c r="EP133" s="18"/>
      <c r="EQ133" s="18"/>
      <c r="ER133" s="18"/>
      <c r="ES133" s="18"/>
      <c r="ET133" s="18"/>
      <c r="EU133" s="18"/>
      <c r="EV133" s="18"/>
      <c r="EW133" s="18"/>
      <c r="EX133" s="18"/>
      <c r="EY133" s="18"/>
      <c r="EZ133" s="18"/>
      <c r="FA133" s="18"/>
      <c r="FB133" s="18"/>
      <c r="FC133" s="18"/>
      <c r="FD133" s="18"/>
      <c r="FE133" s="18"/>
      <c r="FF133" s="18"/>
      <c r="FG133" s="18"/>
      <c r="FH133" s="18"/>
      <c r="FI133" s="18"/>
      <c r="FJ133" s="18"/>
      <c r="FK133" s="18"/>
      <c r="FL133" s="18"/>
      <c r="FM133" s="18"/>
      <c r="FN133" s="18"/>
      <c r="FO133" s="18"/>
      <c r="FP133" s="18"/>
      <c r="FQ133" s="18"/>
      <c r="FR133" s="18"/>
      <c r="FS133" s="18"/>
      <c r="FT133" s="18"/>
      <c r="FU133" s="18"/>
      <c r="FV133" s="18"/>
      <c r="FW133" s="18"/>
      <c r="FX133" s="18"/>
      <c r="FY133" s="18"/>
      <c r="FZ133" s="18"/>
      <c r="GA133" s="18"/>
      <c r="GB133" s="18"/>
      <c r="GC133" s="18"/>
      <c r="GD133" s="18"/>
      <c r="GE133" s="18"/>
      <c r="GF133" s="18"/>
      <c r="GG133" s="18"/>
      <c r="GH133" s="18"/>
      <c r="GI133" s="18"/>
      <c r="GJ133" s="18"/>
      <c r="GK133" s="18"/>
      <c r="GL133" s="18"/>
      <c r="GM133" s="18"/>
      <c r="GN133" s="18"/>
      <c r="GO133" s="18"/>
      <c r="GP133" s="18"/>
      <c r="GQ133" s="18"/>
      <c r="GR133" s="18"/>
      <c r="GS133" s="18"/>
      <c r="GT133" s="18"/>
      <c r="GU133" s="18"/>
      <c r="GV133" s="18"/>
      <c r="GW133" s="18"/>
      <c r="GX133" s="18"/>
      <c r="GY133" s="18"/>
      <c r="GZ133" s="18"/>
      <c r="HA133" s="18"/>
      <c r="HB133" s="18"/>
      <c r="HC133" s="18"/>
      <c r="HD133" s="18"/>
      <c r="HE133" s="18"/>
      <c r="HF133" s="18"/>
      <c r="HG133" s="18"/>
      <c r="HH133" s="18"/>
      <c r="HI133" s="18"/>
      <c r="HJ133" s="18"/>
      <c r="HK133" s="18"/>
      <c r="HL133" s="18"/>
      <c r="HM133" s="18"/>
      <c r="HN133" s="18"/>
      <c r="HO133" s="18"/>
      <c r="HP133" s="18"/>
      <c r="HQ133" s="18"/>
      <c r="HR133" s="18"/>
      <c r="HS133" s="18"/>
      <c r="HT133" s="18"/>
      <c r="HU133" s="18"/>
      <c r="HV133" s="18"/>
      <c r="HW133" s="18"/>
      <c r="HX133" s="18"/>
      <c r="HY133" s="18"/>
      <c r="HZ133" s="18"/>
      <c r="IA133" s="18"/>
      <c r="IB133" s="18"/>
      <c r="IC133" s="18"/>
      <c r="ID133" s="18"/>
      <c r="IE133" s="18"/>
      <c r="IF133" s="18"/>
      <c r="IG133" s="18"/>
      <c r="IH133" s="18"/>
      <c r="II133" s="18"/>
      <c r="IJ133" s="18"/>
      <c r="IK133" s="18"/>
      <c r="IL133" s="18"/>
      <c r="IM133" s="18"/>
      <c r="IN133" s="18"/>
      <c r="IO133" s="18"/>
      <c r="IP133" s="18"/>
      <c r="IQ133" s="18"/>
      <c r="IR133" s="18"/>
      <c r="IS133" s="18"/>
      <c r="IT133" s="18"/>
      <c r="IU133" s="18"/>
      <c r="IV133" s="18"/>
      <c r="IW133" s="18"/>
      <c r="IX133" s="18"/>
      <c r="IY133" s="18"/>
      <c r="IZ133" s="18"/>
      <c r="JA133" s="18"/>
      <c r="JB133" s="18"/>
      <c r="JC133" s="18"/>
      <c r="JD133" s="18"/>
      <c r="JE133" s="18"/>
      <c r="JF133" s="18"/>
      <c r="JG133" s="18"/>
      <c r="JH133" s="18"/>
      <c r="JI133" s="18"/>
      <c r="JJ133" s="18"/>
      <c r="JK133" s="18"/>
      <c r="JL133" s="18"/>
      <c r="JM133" s="18"/>
      <c r="JN133" s="18"/>
      <c r="JO133" s="18"/>
      <c r="JP133" s="18"/>
      <c r="JQ133" s="18"/>
      <c r="JR133" s="18"/>
      <c r="JS133" s="18"/>
      <c r="JT133" s="18"/>
      <c r="JU133" s="18"/>
      <c r="JV133" s="18"/>
      <c r="JW133" s="18"/>
      <c r="JX133" s="18"/>
      <c r="JY133" s="18"/>
      <c r="JZ133" s="18"/>
      <c r="KA133" s="18"/>
      <c r="KB133" s="18"/>
      <c r="KC133" s="18"/>
      <c r="KD133" s="18"/>
      <c r="KE133" s="18"/>
      <c r="KF133" s="18"/>
      <c r="KG133" s="18"/>
      <c r="KH133" s="18"/>
      <c r="KI133" s="18"/>
      <c r="KJ133" s="18"/>
      <c r="KK133" s="18"/>
      <c r="KL133" s="18"/>
      <c r="KM133" s="18"/>
      <c r="KN133" s="18"/>
      <c r="KO133" s="18"/>
      <c r="KP133" s="18"/>
      <c r="KQ133" s="18"/>
      <c r="KR133" s="18"/>
      <c r="KS133" s="18"/>
      <c r="KT133" s="18"/>
      <c r="KU133" s="18"/>
      <c r="KV133" s="18"/>
      <c r="KW133" s="18"/>
      <c r="KX133" s="18"/>
      <c r="KY133" s="18"/>
      <c r="KZ133" s="18"/>
      <c r="LA133" s="18"/>
      <c r="LB133" s="18"/>
      <c r="LC133" s="18"/>
      <c r="LD133" s="18"/>
      <c r="LE133" s="18"/>
      <c r="LF133" s="18"/>
      <c r="LG133" s="18"/>
      <c r="LH133" s="18"/>
      <c r="LI133" s="18"/>
      <c r="LJ133" s="18"/>
      <c r="LK133" s="18"/>
      <c r="LL133" s="18"/>
      <c r="LM133" s="18"/>
      <c r="LN133" s="18"/>
      <c r="LO133" s="18"/>
      <c r="LP133" s="18"/>
      <c r="LQ133" s="18"/>
      <c r="LR133" s="18"/>
      <c r="LS133" s="18"/>
      <c r="LT133" s="18"/>
      <c r="LU133" s="18"/>
      <c r="LV133" s="18"/>
      <c r="LW133" s="18"/>
      <c r="LX133" s="18"/>
      <c r="LY133" s="18"/>
      <c r="LZ133" s="18"/>
      <c r="MA133" s="18"/>
      <c r="MB133" s="18"/>
      <c r="MC133" s="18"/>
      <c r="MD133" s="18"/>
      <c r="ME133" s="18"/>
      <c r="MF133" s="18"/>
      <c r="MG133" s="18"/>
      <c r="MH133" s="18"/>
      <c r="MI133" s="18"/>
      <c r="MJ133" s="18"/>
      <c r="MK133" s="18"/>
      <c r="ML133" s="18"/>
      <c r="MM133" s="18"/>
      <c r="MN133" s="18"/>
      <c r="MO133" s="18"/>
      <c r="MP133" s="18"/>
      <c r="MQ133" s="18"/>
      <c r="MR133" s="18"/>
      <c r="MS133" s="18"/>
      <c r="MT133" s="18"/>
      <c r="MU133" s="18"/>
      <c r="MV133" s="18"/>
      <c r="MW133" s="18"/>
      <c r="MX133" s="18"/>
      <c r="MY133" s="18"/>
      <c r="MZ133" s="18"/>
      <c r="NA133" s="18"/>
      <c r="NB133" s="18"/>
      <c r="NC133" s="18"/>
      <c r="ND133" s="18"/>
      <c r="NE133" s="18"/>
      <c r="NF133" s="18"/>
      <c r="NG133" s="18"/>
      <c r="NH133" s="18"/>
      <c r="NI133" s="18"/>
      <c r="NJ133" s="18"/>
      <c r="NK133" s="18"/>
      <c r="NL133" s="18"/>
      <c r="NM133" s="18"/>
      <c r="NN133" s="18"/>
      <c r="NO133" s="18"/>
      <c r="NP133" s="18"/>
      <c r="NQ133" s="18"/>
      <c r="NR133" s="18"/>
      <c r="NS133" s="18"/>
      <c r="NT133" s="18"/>
      <c r="NU133" s="18"/>
      <c r="NV133" s="18"/>
      <c r="NW133" s="18"/>
      <c r="NX133" s="18"/>
      <c r="NY133" s="18"/>
      <c r="NZ133" s="18"/>
      <c r="OA133" s="18"/>
      <c r="OB133" s="18"/>
      <c r="OC133" s="18"/>
      <c r="OD133" s="18"/>
      <c r="OE133" s="18"/>
      <c r="OF133" s="18"/>
      <c r="OG133" s="18"/>
      <c r="OH133" s="18"/>
      <c r="OI133" s="18"/>
      <c r="OJ133" s="18"/>
      <c r="OK133" s="18"/>
      <c r="OL133" s="18"/>
      <c r="OM133" s="18"/>
      <c r="ON133" s="18"/>
      <c r="OO133" s="18"/>
      <c r="OP133" s="18"/>
      <c r="OQ133" s="18"/>
      <c r="OR133" s="18"/>
      <c r="OS133" s="18"/>
      <c r="OT133" s="18"/>
      <c r="OU133" s="18"/>
      <c r="OV133" s="18"/>
      <c r="OW133" s="18"/>
      <c r="OX133" s="18"/>
      <c r="OY133" s="18"/>
      <c r="OZ133" s="18"/>
      <c r="PA133" s="18"/>
      <c r="PB133" s="18"/>
      <c r="PC133" s="18"/>
      <c r="PD133" s="18"/>
      <c r="PE133" s="18"/>
      <c r="PF133" s="18"/>
      <c r="PG133" s="18"/>
      <c r="PH133" s="18"/>
      <c r="PI133" s="18"/>
      <c r="PJ133" s="18"/>
      <c r="PK133" s="18"/>
      <c r="PL133" s="18"/>
      <c r="PM133" s="18"/>
      <c r="PN133" s="18"/>
      <c r="PO133" s="18"/>
      <c r="PP133" s="18"/>
      <c r="PQ133" s="18"/>
      <c r="PR133" s="18"/>
      <c r="PS133" s="18"/>
      <c r="PT133" s="18"/>
      <c r="PU133" s="18"/>
      <c r="PV133" s="18"/>
      <c r="PW133" s="18"/>
      <c r="PX133" s="18"/>
      <c r="PY133" s="18"/>
      <c r="PZ133" s="18"/>
      <c r="QA133" s="18"/>
      <c r="QB133" s="18"/>
      <c r="QC133" s="18"/>
      <c r="QD133" s="18"/>
      <c r="QE133" s="18"/>
      <c r="QF133" s="18"/>
      <c r="QG133" s="18"/>
      <c r="QH133" s="18"/>
      <c r="QI133" s="18"/>
      <c r="QJ133" s="18"/>
      <c r="QK133" s="18"/>
      <c r="QL133" s="18"/>
      <c r="QM133" s="18"/>
      <c r="QN133" s="18"/>
      <c r="QO133" s="18"/>
      <c r="QP133" s="18"/>
      <c r="QQ133" s="18"/>
      <c r="QR133" s="18"/>
      <c r="QS133" s="18"/>
      <c r="QT133" s="18"/>
      <c r="QU133" s="18"/>
      <c r="QV133" s="18"/>
      <c r="QW133" s="18"/>
      <c r="QX133" s="18"/>
      <c r="QY133" s="18"/>
      <c r="QZ133" s="18"/>
      <c r="RA133" s="18"/>
      <c r="RB133" s="18"/>
      <c r="RC133" s="18"/>
      <c r="RD133" s="18"/>
      <c r="RE133" s="18"/>
      <c r="RF133" s="18"/>
      <c r="RG133" s="18"/>
      <c r="RH133" s="18"/>
      <c r="RI133" s="18"/>
      <c r="RJ133" s="18"/>
      <c r="RK133" s="18"/>
      <c r="RL133" s="18"/>
      <c r="RM133" s="18"/>
      <c r="RN133" s="18"/>
      <c r="RO133" s="18"/>
      <c r="RP133" s="18"/>
      <c r="RQ133" s="18"/>
      <c r="RR133" s="18"/>
      <c r="RS133" s="18"/>
      <c r="RT133" s="18"/>
      <c r="RU133" s="18"/>
      <c r="RV133" s="18"/>
      <c r="RW133" s="18"/>
      <c r="RX133" s="18"/>
      <c r="RY133" s="18"/>
      <c r="RZ133" s="18"/>
      <c r="SA133" s="18"/>
      <c r="SB133" s="18"/>
      <c r="SC133" s="18"/>
      <c r="SD133" s="18"/>
      <c r="SE133" s="18"/>
      <c r="SF133" s="18"/>
      <c r="SG133" s="18"/>
      <c r="SH133" s="18"/>
      <c r="SI133" s="18"/>
      <c r="SJ133" s="18"/>
      <c r="SK133" s="18"/>
      <c r="SL133" s="18"/>
      <c r="SM133" s="18"/>
      <c r="SN133" s="18"/>
      <c r="SO133" s="18"/>
      <c r="SP133" s="18"/>
      <c r="SQ133" s="18"/>
      <c r="SR133" s="18"/>
      <c r="SS133" s="18"/>
      <c r="ST133" s="18"/>
      <c r="SU133" s="18"/>
      <c r="SV133" s="18"/>
      <c r="SW133" s="18"/>
      <c r="SX133" s="18"/>
      <c r="SY133" s="18"/>
      <c r="SZ133" s="18"/>
      <c r="TA133" s="18"/>
      <c r="TB133" s="18"/>
      <c r="TC133" s="18"/>
      <c r="TD133" s="18"/>
      <c r="TE133" s="18"/>
      <c r="TF133" s="18"/>
      <c r="TG133" s="18"/>
      <c r="TH133" s="18"/>
      <c r="TI133" s="18"/>
      <c r="TJ133" s="18"/>
      <c r="TK133" s="18"/>
      <c r="TL133" s="18"/>
      <c r="TM133" s="18"/>
      <c r="TN133" s="18"/>
      <c r="TO133" s="18"/>
      <c r="TP133" s="18"/>
      <c r="TQ133" s="18"/>
      <c r="TR133" s="18"/>
      <c r="TS133" s="18"/>
      <c r="TT133" s="18"/>
      <c r="TU133" s="18"/>
      <c r="TV133" s="18"/>
      <c r="TW133" s="18"/>
      <c r="TX133" s="18"/>
      <c r="TY133" s="18"/>
      <c r="TZ133" s="18"/>
      <c r="UA133" s="18"/>
      <c r="UB133" s="18"/>
      <c r="UC133" s="18"/>
      <c r="UD133" s="18"/>
      <c r="UE133" s="18"/>
      <c r="UF133" s="18"/>
      <c r="UG133" s="18"/>
      <c r="UH133" s="18"/>
      <c r="UI133" s="18"/>
      <c r="UJ133" s="18"/>
      <c r="UK133" s="18"/>
      <c r="UL133" s="18"/>
      <c r="UM133" s="18"/>
      <c r="UN133" s="18"/>
      <c r="UO133" s="18"/>
      <c r="UP133" s="18"/>
      <c r="UQ133" s="18"/>
      <c r="UR133" s="18"/>
      <c r="US133" s="18"/>
      <c r="UT133" s="18"/>
      <c r="UU133" s="18"/>
      <c r="UV133" s="18"/>
      <c r="UW133" s="18"/>
      <c r="UX133" s="18"/>
      <c r="UY133" s="18"/>
      <c r="UZ133" s="18"/>
      <c r="VA133" s="18"/>
      <c r="VB133" s="18"/>
      <c r="VC133" s="18"/>
      <c r="VD133" s="18"/>
      <c r="VE133" s="18"/>
      <c r="VF133" s="18"/>
      <c r="VG133" s="18"/>
      <c r="VH133" s="18"/>
      <c r="VI133" s="18"/>
      <c r="VJ133" s="18"/>
      <c r="VK133" s="18"/>
      <c r="VL133" s="18"/>
      <c r="VM133" s="18"/>
      <c r="VN133" s="18"/>
      <c r="VO133" s="18"/>
      <c r="VP133" s="18"/>
      <c r="VQ133" s="18"/>
      <c r="VR133" s="18"/>
      <c r="VS133" s="18"/>
      <c r="VT133" s="18"/>
      <c r="VU133" s="18"/>
      <c r="VV133" s="18"/>
      <c r="VW133" s="18"/>
      <c r="VX133" s="18"/>
      <c r="VY133" s="18"/>
      <c r="VZ133" s="18"/>
      <c r="WA133" s="18"/>
      <c r="WB133" s="18"/>
      <c r="WC133" s="18"/>
      <c r="WD133" s="18"/>
      <c r="WE133" s="18"/>
      <c r="WF133" s="18"/>
      <c r="WG133" s="18"/>
      <c r="WH133" s="18"/>
      <c r="WI133" s="18"/>
      <c r="WJ133" s="18"/>
      <c r="WK133" s="18"/>
      <c r="WL133" s="18"/>
      <c r="WM133" s="18"/>
      <c r="WN133" s="18"/>
      <c r="WO133" s="18"/>
      <c r="WP133" s="18"/>
      <c r="WQ133" s="18"/>
      <c r="WR133" s="18"/>
      <c r="WS133" s="18"/>
      <c r="WT133" s="18"/>
      <c r="WU133" s="18"/>
      <c r="WV133" s="18"/>
      <c r="WW133" s="18"/>
      <c r="WX133" s="18"/>
      <c r="WY133" s="18"/>
      <c r="WZ133" s="18"/>
      <c r="XA133" s="18"/>
      <c r="XB133" s="18"/>
      <c r="XC133" s="18"/>
      <c r="XD133" s="18"/>
      <c r="XE133" s="18"/>
      <c r="XF133" s="18"/>
      <c r="XG133" s="18"/>
      <c r="XH133" s="18"/>
      <c r="XI133" s="18"/>
      <c r="XJ133" s="18"/>
      <c r="XK133" s="18"/>
      <c r="XL133" s="18"/>
      <c r="XM133" s="18"/>
      <c r="XN133" s="18"/>
      <c r="XO133" s="18"/>
      <c r="XP133" s="18"/>
      <c r="XQ133" s="18"/>
      <c r="XR133" s="18"/>
      <c r="XS133" s="18"/>
      <c r="XT133" s="18"/>
      <c r="XU133" s="18"/>
      <c r="XV133" s="18"/>
      <c r="XW133" s="18"/>
      <c r="XX133" s="18"/>
      <c r="XY133" s="18"/>
      <c r="XZ133" s="18"/>
      <c r="YA133" s="18"/>
      <c r="YB133" s="18"/>
      <c r="YC133" s="18"/>
      <c r="YD133" s="18"/>
      <c r="YE133" s="18"/>
      <c r="YF133" s="18"/>
      <c r="YG133" s="18"/>
      <c r="YH133" s="18"/>
      <c r="YI133" s="18"/>
      <c r="YJ133" s="18"/>
      <c r="YK133" s="18"/>
      <c r="YL133" s="18"/>
      <c r="YM133" s="18"/>
      <c r="YN133" s="18"/>
      <c r="YO133" s="18"/>
      <c r="YP133" s="18"/>
      <c r="YQ133" s="18"/>
      <c r="YR133" s="18"/>
      <c r="YS133" s="18"/>
      <c r="YT133" s="18"/>
      <c r="YU133" s="18"/>
      <c r="YV133" s="18"/>
      <c r="YW133" s="18"/>
      <c r="YX133" s="18"/>
      <c r="YY133" s="18"/>
      <c r="YZ133" s="18"/>
      <c r="ZA133" s="18"/>
      <c r="ZB133" s="18"/>
      <c r="ZC133" s="18"/>
      <c r="ZD133" s="18"/>
      <c r="ZE133" s="18"/>
      <c r="ZF133" s="18"/>
      <c r="ZG133" s="18"/>
      <c r="ZH133" s="18"/>
      <c r="ZI133" s="18"/>
      <c r="ZJ133" s="18"/>
      <c r="ZK133" s="18"/>
      <c r="ZL133" s="18"/>
      <c r="ZM133" s="18"/>
      <c r="ZN133" s="18"/>
      <c r="ZO133" s="18"/>
      <c r="ZP133" s="18"/>
      <c r="ZQ133" s="18"/>
      <c r="ZR133" s="18"/>
      <c r="ZS133" s="18"/>
      <c r="ZT133" s="18"/>
      <c r="ZU133" s="18"/>
      <c r="ZV133" s="18"/>
      <c r="ZW133" s="18"/>
      <c r="ZX133" s="18"/>
      <c r="ZY133" s="18"/>
      <c r="ZZ133" s="18"/>
      <c r="AAA133" s="18"/>
      <c r="AAB133" s="18"/>
      <c r="AAC133" s="18"/>
      <c r="AAD133" s="18"/>
      <c r="AAE133" s="18"/>
      <c r="AAF133" s="18"/>
      <c r="AAG133" s="18"/>
      <c r="AAH133" s="18"/>
      <c r="AAI133" s="18"/>
      <c r="AAJ133" s="18"/>
      <c r="AAK133" s="18"/>
      <c r="AAL133" s="18"/>
      <c r="AAM133" s="18"/>
      <c r="AAN133" s="18"/>
      <c r="AAO133" s="18"/>
      <c r="AAP133" s="18"/>
      <c r="AAQ133" s="18"/>
      <c r="AAR133" s="18"/>
      <c r="AAS133" s="18"/>
      <c r="AAT133" s="18"/>
      <c r="AAU133" s="18"/>
      <c r="AAV133" s="18"/>
      <c r="AAW133" s="18"/>
      <c r="AAX133" s="18"/>
      <c r="AAY133" s="18"/>
      <c r="AAZ133" s="18"/>
      <c r="ABA133" s="18"/>
      <c r="ABB133" s="18"/>
      <c r="ABC133" s="18"/>
      <c r="ABD133" s="18"/>
      <c r="ABE133" s="18"/>
      <c r="ABF133" s="18"/>
      <c r="ABG133" s="18"/>
      <c r="ABH133" s="18"/>
      <c r="ABI133" s="18"/>
      <c r="ABJ133" s="18"/>
      <c r="ABK133" s="18"/>
      <c r="ABL133" s="18"/>
      <c r="ABM133" s="18"/>
      <c r="ABN133" s="18"/>
      <c r="ABO133" s="18"/>
      <c r="ABP133" s="18"/>
      <c r="ABQ133" s="18"/>
      <c r="ABR133" s="18"/>
      <c r="ABS133" s="18"/>
      <c r="ABT133" s="18"/>
      <c r="ABU133" s="18"/>
      <c r="ABV133" s="18"/>
      <c r="ABW133" s="18"/>
      <c r="ABX133" s="18"/>
      <c r="ABY133" s="18"/>
      <c r="ABZ133" s="18"/>
      <c r="ACA133" s="18"/>
      <c r="ACB133" s="18"/>
      <c r="ACC133" s="18"/>
      <c r="ACD133" s="18"/>
      <c r="ACE133" s="18"/>
      <c r="ACF133" s="18"/>
      <c r="ACG133" s="18"/>
      <c r="ACH133" s="18"/>
      <c r="ACI133" s="18"/>
      <c r="ACJ133" s="18"/>
      <c r="ACK133" s="18"/>
      <c r="ACL133" s="18"/>
      <c r="ACM133" s="18"/>
      <c r="ACN133" s="18"/>
      <c r="ACO133" s="18"/>
      <c r="ACP133" s="18"/>
      <c r="ACQ133" s="18"/>
      <c r="ACR133" s="18"/>
      <c r="ACS133" s="18"/>
      <c r="ACT133" s="18"/>
      <c r="ACU133" s="18"/>
      <c r="ACV133" s="18"/>
      <c r="ACW133" s="18"/>
      <c r="ACX133" s="18"/>
      <c r="ACY133" s="18"/>
      <c r="ACZ133" s="18"/>
      <c r="ADA133" s="18"/>
      <c r="ADB133" s="18"/>
      <c r="ADC133" s="18"/>
      <c r="ADD133" s="18"/>
      <c r="ADE133" s="18"/>
      <c r="ADF133" s="18"/>
      <c r="ADG133" s="18"/>
      <c r="ADH133" s="18"/>
      <c r="ADI133" s="18"/>
      <c r="ADJ133" s="18"/>
      <c r="ADK133" s="18"/>
      <c r="ADL133" s="18"/>
      <c r="ADM133" s="18"/>
      <c r="ADN133" s="18"/>
      <c r="ADO133" s="18"/>
      <c r="ADP133" s="18"/>
      <c r="ADQ133" s="18"/>
      <c r="ADR133" s="18"/>
      <c r="ADS133" s="18"/>
      <c r="ADT133" s="18"/>
      <c r="ADU133" s="18"/>
      <c r="ADV133" s="18"/>
      <c r="ADW133" s="18"/>
      <c r="ADX133" s="18"/>
      <c r="ADY133" s="18"/>
      <c r="ADZ133" s="18"/>
      <c r="AEA133" s="18"/>
      <c r="AEB133" s="18"/>
      <c r="AEC133" s="18"/>
      <c r="AED133" s="18"/>
      <c r="AEE133" s="18"/>
      <c r="AEF133" s="18"/>
      <c r="AEG133" s="18"/>
      <c r="AEH133" s="18"/>
      <c r="AEI133" s="18"/>
      <c r="AEJ133" s="18"/>
      <c r="AEK133" s="18"/>
      <c r="AEL133" s="18"/>
      <c r="AEM133" s="18"/>
      <c r="AEN133" s="18"/>
      <c r="AEO133" s="18"/>
      <c r="AEP133" s="18"/>
      <c r="AEQ133" s="18"/>
      <c r="AER133" s="18"/>
      <c r="AES133" s="18"/>
      <c r="AET133" s="18"/>
      <c r="AEU133" s="18"/>
      <c r="AEV133" s="18"/>
      <c r="AEW133" s="18"/>
      <c r="AEX133" s="18"/>
      <c r="AEY133" s="18"/>
      <c r="AEZ133" s="18"/>
      <c r="AFA133" s="18"/>
      <c r="AFB133" s="18"/>
      <c r="AFC133" s="18"/>
      <c r="AFD133" s="18"/>
      <c r="AFE133" s="18"/>
      <c r="AFF133" s="18"/>
      <c r="AFG133" s="18"/>
      <c r="AFH133" s="18"/>
      <c r="AFI133" s="18"/>
      <c r="AFJ133" s="18"/>
      <c r="AFK133" s="18"/>
      <c r="AFL133" s="18"/>
      <c r="AFM133" s="18"/>
      <c r="AFN133" s="18"/>
      <c r="AFO133" s="18"/>
      <c r="AFP133" s="18"/>
      <c r="AFQ133" s="18"/>
      <c r="AFR133" s="18"/>
      <c r="AFS133" s="18"/>
      <c r="AFT133" s="18"/>
      <c r="AFU133" s="18"/>
      <c r="AFV133" s="18"/>
      <c r="AFW133" s="18"/>
      <c r="AFX133" s="18"/>
      <c r="AFY133" s="18"/>
      <c r="AFZ133" s="18"/>
      <c r="AGA133" s="18"/>
      <c r="AGB133" s="18"/>
      <c r="AGC133" s="18"/>
      <c r="AGD133" s="18"/>
      <c r="AGE133" s="18"/>
      <c r="AGF133" s="18"/>
      <c r="AGG133" s="18"/>
      <c r="AGH133" s="18"/>
      <c r="AGI133" s="18"/>
      <c r="AGJ133" s="18"/>
      <c r="AGK133" s="18"/>
      <c r="AGL133" s="18"/>
      <c r="AGM133" s="18"/>
      <c r="AGN133" s="18"/>
      <c r="AGO133" s="18"/>
      <c r="AGP133" s="18"/>
      <c r="AGQ133" s="18"/>
      <c r="AGR133" s="18"/>
      <c r="AGS133" s="18"/>
      <c r="AGT133" s="18"/>
      <c r="AGU133" s="18"/>
      <c r="AGV133" s="18"/>
      <c r="AGW133" s="18"/>
      <c r="AGX133" s="18"/>
      <c r="AGY133" s="18"/>
      <c r="AGZ133" s="18"/>
      <c r="AHA133" s="18"/>
      <c r="AHB133" s="18"/>
      <c r="AHC133" s="18"/>
      <c r="AHD133" s="18"/>
      <c r="AHE133" s="18"/>
      <c r="AHF133" s="18"/>
      <c r="AHG133" s="18"/>
      <c r="AHH133" s="18"/>
      <c r="AHI133" s="18"/>
      <c r="AHJ133" s="18"/>
      <c r="AHK133" s="18"/>
      <c r="AHL133" s="18"/>
      <c r="AHM133" s="18"/>
      <c r="AHN133" s="18"/>
      <c r="AHO133" s="18"/>
      <c r="AHP133" s="18"/>
      <c r="AHQ133" s="18"/>
      <c r="AHR133" s="18"/>
      <c r="AHS133" s="18"/>
      <c r="AHT133" s="18"/>
      <c r="AHU133" s="18"/>
      <c r="AHV133" s="18"/>
      <c r="AHW133" s="18"/>
      <c r="AHX133" s="18"/>
      <c r="AHY133" s="18"/>
      <c r="AHZ133" s="18"/>
      <c r="AIA133" s="18"/>
      <c r="AIB133" s="18"/>
      <c r="AIC133" s="18"/>
      <c r="AID133" s="18"/>
      <c r="AIE133" s="18"/>
      <c r="AIF133" s="18"/>
      <c r="AIG133" s="18"/>
      <c r="AIH133" s="18"/>
      <c r="AII133" s="18"/>
      <c r="AIJ133" s="18"/>
      <c r="AIK133" s="18"/>
      <c r="AIL133" s="18"/>
      <c r="AIM133" s="18"/>
      <c r="AIN133" s="18"/>
      <c r="AIO133" s="18"/>
      <c r="AIP133" s="18"/>
      <c r="AIQ133" s="18"/>
      <c r="AIR133" s="18"/>
      <c r="AIS133" s="18"/>
      <c r="AIT133" s="18"/>
      <c r="AIU133" s="18"/>
      <c r="AIV133" s="18"/>
      <c r="AIW133" s="18"/>
      <c r="AIX133" s="18"/>
      <c r="AIY133" s="18"/>
      <c r="AIZ133" s="18"/>
      <c r="AJA133" s="18"/>
      <c r="AJB133" s="18"/>
      <c r="AJC133" s="18"/>
      <c r="AJD133" s="18"/>
      <c r="AJE133" s="18"/>
      <c r="AJF133" s="18"/>
      <c r="AJG133" s="18"/>
      <c r="AJH133" s="18"/>
      <c r="AJI133" s="18"/>
      <c r="AJJ133" s="18"/>
      <c r="AJK133" s="18"/>
      <c r="AJL133" s="18"/>
      <c r="AJM133" s="18"/>
      <c r="AJN133" s="18"/>
      <c r="AJO133" s="18"/>
      <c r="AJP133" s="18"/>
      <c r="AJQ133" s="18"/>
      <c r="AJR133" s="18"/>
      <c r="AJS133" s="18"/>
      <c r="AJT133" s="18"/>
      <c r="AJU133" s="18"/>
      <c r="AJV133" s="18"/>
      <c r="AJW133" s="18"/>
      <c r="AJX133" s="18"/>
      <c r="AJY133" s="18"/>
      <c r="AJZ133" s="18"/>
      <c r="AKA133" s="18"/>
      <c r="AKB133" s="18"/>
      <c r="AKC133" s="18"/>
      <c r="AKD133" s="18"/>
      <c r="AKE133" s="18"/>
      <c r="AKF133" s="18"/>
      <c r="AKG133" s="18"/>
      <c r="AKH133" s="18"/>
      <c r="AKI133" s="18"/>
      <c r="AKJ133" s="18"/>
      <c r="AKK133" s="18"/>
      <c r="AKL133" s="18"/>
      <c r="AKM133" s="18"/>
      <c r="AKN133" s="18"/>
      <c r="AKO133" s="18"/>
      <c r="AKP133" s="18"/>
      <c r="AKQ133" s="18"/>
      <c r="AKR133" s="18"/>
      <c r="AKS133" s="18"/>
      <c r="AKT133" s="18"/>
      <c r="AKU133" s="18"/>
      <c r="AKV133" s="18"/>
      <c r="AKW133" s="18"/>
      <c r="AKX133" s="18"/>
      <c r="AKY133" s="18"/>
      <c r="AKZ133" s="18"/>
      <c r="ALA133" s="18"/>
      <c r="ALB133" s="18"/>
      <c r="ALC133" s="18"/>
      <c r="ALD133" s="18"/>
      <c r="ALE133" s="18"/>
      <c r="ALF133" s="18"/>
      <c r="ALG133" s="18"/>
      <c r="ALH133" s="18"/>
      <c r="ALI133" s="18"/>
      <c r="ALJ133" s="18"/>
      <c r="ALK133" s="18"/>
      <c r="ALL133" s="18"/>
      <c r="ALM133" s="18"/>
      <c r="ALN133" s="18"/>
      <c r="ALO133" s="18"/>
      <c r="ALP133" s="18"/>
      <c r="ALQ133" s="18"/>
      <c r="ALR133" s="18"/>
      <c r="ALS133" s="18"/>
      <c r="ALT133" s="18"/>
      <c r="ALU133" s="18"/>
      <c r="ALV133" s="18"/>
      <c r="ALW133" s="18"/>
      <c r="ALX133" s="18"/>
      <c r="ALY133" s="18"/>
      <c r="ALZ133" s="18"/>
    </row>
  </sheetData>
  <mergeCells count="371">
    <mergeCell ref="BJ9:BJ14"/>
    <mergeCell ref="BK9:BK14"/>
    <mergeCell ref="BL9:BL14"/>
    <mergeCell ref="BM9:BM14"/>
    <mergeCell ref="BN9:BN14"/>
    <mergeCell ref="BO9:BO14"/>
    <mergeCell ref="BD9:BD14"/>
    <mergeCell ref="BE9:BE14"/>
    <mergeCell ref="BF9:BF14"/>
    <mergeCell ref="BG9:BG14"/>
    <mergeCell ref="BH9:BH14"/>
    <mergeCell ref="BI9:BI14"/>
    <mergeCell ref="BV9:BV14"/>
    <mergeCell ref="BW9:BW14"/>
    <mergeCell ref="BX9:BX14"/>
    <mergeCell ref="BY9:BY14"/>
    <mergeCell ref="BZ9:BZ14"/>
    <mergeCell ref="CA9:CA14"/>
    <mergeCell ref="BP9:BP14"/>
    <mergeCell ref="BQ9:BQ14"/>
    <mergeCell ref="BR9:BR14"/>
    <mergeCell ref="BS9:BS14"/>
    <mergeCell ref="BT9:BT14"/>
    <mergeCell ref="BU9:BU14"/>
    <mergeCell ref="CH9:CH14"/>
    <mergeCell ref="CI9:CI14"/>
    <mergeCell ref="CJ9:CJ14"/>
    <mergeCell ref="CK9:CK14"/>
    <mergeCell ref="CL9:CL14"/>
    <mergeCell ref="CM9:CM14"/>
    <mergeCell ref="CB9:CB14"/>
    <mergeCell ref="CC9:CC14"/>
    <mergeCell ref="CD9:CD14"/>
    <mergeCell ref="CE9:CE14"/>
    <mergeCell ref="CF9:CF14"/>
    <mergeCell ref="CG9:CG14"/>
    <mergeCell ref="CT9:CT14"/>
    <mergeCell ref="CU9:CU14"/>
    <mergeCell ref="CV9:CV14"/>
    <mergeCell ref="CW9:CW14"/>
    <mergeCell ref="CX9:CX14"/>
    <mergeCell ref="CY9:CY14"/>
    <mergeCell ref="CN9:CN14"/>
    <mergeCell ref="CO9:CO14"/>
    <mergeCell ref="CP9:CP14"/>
    <mergeCell ref="CQ9:CQ14"/>
    <mergeCell ref="CR9:CR14"/>
    <mergeCell ref="CS9:CS14"/>
    <mergeCell ref="DF9:DF14"/>
    <mergeCell ref="DG9:DG14"/>
    <mergeCell ref="DH9:DH14"/>
    <mergeCell ref="DI9:DI14"/>
    <mergeCell ref="DJ9:DJ14"/>
    <mergeCell ref="DK9:DK14"/>
    <mergeCell ref="CZ9:CZ14"/>
    <mergeCell ref="DA9:DA14"/>
    <mergeCell ref="DB9:DB14"/>
    <mergeCell ref="DC9:DC14"/>
    <mergeCell ref="DD9:DD14"/>
    <mergeCell ref="DE9:DE14"/>
    <mergeCell ref="DR9:DR14"/>
    <mergeCell ref="DS9:DS14"/>
    <mergeCell ref="DT9:DT14"/>
    <mergeCell ref="DU9:DU14"/>
    <mergeCell ref="DV9:DV14"/>
    <mergeCell ref="DW9:DW14"/>
    <mergeCell ref="DL9:DL14"/>
    <mergeCell ref="DM9:DM14"/>
    <mergeCell ref="DN9:DN14"/>
    <mergeCell ref="DO9:DO14"/>
    <mergeCell ref="DP9:DP14"/>
    <mergeCell ref="DQ9:DQ14"/>
    <mergeCell ref="ED9:ED14"/>
    <mergeCell ref="EE9:EE14"/>
    <mergeCell ref="EF9:EF14"/>
    <mergeCell ref="EG9:EG14"/>
    <mergeCell ref="EH9:EH14"/>
    <mergeCell ref="EI9:EI14"/>
    <mergeCell ref="DX9:DX14"/>
    <mergeCell ref="DY9:DY14"/>
    <mergeCell ref="DZ9:DZ14"/>
    <mergeCell ref="EA9:EA14"/>
    <mergeCell ref="EB9:EB14"/>
    <mergeCell ref="EC9:EC14"/>
    <mergeCell ref="EP9:EP14"/>
    <mergeCell ref="EQ9:EQ14"/>
    <mergeCell ref="ER9:ER14"/>
    <mergeCell ref="ES9:ES14"/>
    <mergeCell ref="ET9:ET14"/>
    <mergeCell ref="EU9:EU14"/>
    <mergeCell ref="EJ9:EJ14"/>
    <mergeCell ref="EK9:EK14"/>
    <mergeCell ref="EL9:EL14"/>
    <mergeCell ref="EM9:EM14"/>
    <mergeCell ref="EN9:EN14"/>
    <mergeCell ref="EO9:EO14"/>
    <mergeCell ref="FB9:FB14"/>
    <mergeCell ref="FC9:FC14"/>
    <mergeCell ref="FD9:FD14"/>
    <mergeCell ref="FE9:FE14"/>
    <mergeCell ref="FF9:FF14"/>
    <mergeCell ref="FG9:FG14"/>
    <mergeCell ref="EV9:EV14"/>
    <mergeCell ref="EW9:EW14"/>
    <mergeCell ref="EX9:EX14"/>
    <mergeCell ref="EY9:EY14"/>
    <mergeCell ref="EZ9:EZ14"/>
    <mergeCell ref="FA9:FA14"/>
    <mergeCell ref="FN9:FN14"/>
    <mergeCell ref="FO9:FO14"/>
    <mergeCell ref="FP9:FP14"/>
    <mergeCell ref="FQ9:FQ14"/>
    <mergeCell ref="FR9:FR14"/>
    <mergeCell ref="FS9:FS14"/>
    <mergeCell ref="FH9:FH14"/>
    <mergeCell ref="FI9:FI14"/>
    <mergeCell ref="FJ9:FJ14"/>
    <mergeCell ref="FK9:FK14"/>
    <mergeCell ref="FL9:FL14"/>
    <mergeCell ref="FM9:FM14"/>
    <mergeCell ref="FZ9:FZ14"/>
    <mergeCell ref="GA9:GA14"/>
    <mergeCell ref="GB9:GB14"/>
    <mergeCell ref="GC9:GC14"/>
    <mergeCell ref="GD9:GD14"/>
    <mergeCell ref="GE9:GE14"/>
    <mergeCell ref="FT9:FT14"/>
    <mergeCell ref="FU9:FU14"/>
    <mergeCell ref="FV9:FV14"/>
    <mergeCell ref="FW9:FW14"/>
    <mergeCell ref="FX9:FX14"/>
    <mergeCell ref="FY9:FY14"/>
    <mergeCell ref="GL9:GL14"/>
    <mergeCell ref="GM9:GM14"/>
    <mergeCell ref="GN9:GN14"/>
    <mergeCell ref="GO9:GO14"/>
    <mergeCell ref="GP9:GP14"/>
    <mergeCell ref="GQ9:GQ14"/>
    <mergeCell ref="GF9:GF14"/>
    <mergeCell ref="GG9:GG14"/>
    <mergeCell ref="GH9:GH14"/>
    <mergeCell ref="GI9:GI14"/>
    <mergeCell ref="GJ9:GJ14"/>
    <mergeCell ref="GK9:GK14"/>
    <mergeCell ref="GX9:GX14"/>
    <mergeCell ref="GY9:GY14"/>
    <mergeCell ref="GZ9:GZ14"/>
    <mergeCell ref="HA9:HA14"/>
    <mergeCell ref="HB9:HB14"/>
    <mergeCell ref="HC9:HC14"/>
    <mergeCell ref="GR9:GR14"/>
    <mergeCell ref="GS9:GS14"/>
    <mergeCell ref="GT9:GT14"/>
    <mergeCell ref="GU9:GU14"/>
    <mergeCell ref="GV9:GV14"/>
    <mergeCell ref="GW9:GW14"/>
    <mergeCell ref="HL9:HL14"/>
    <mergeCell ref="HM9:HM14"/>
    <mergeCell ref="HN9:HN14"/>
    <mergeCell ref="HO9:HO14"/>
    <mergeCell ref="HD9:HD14"/>
    <mergeCell ref="HE9:HE14"/>
    <mergeCell ref="HF9:HF14"/>
    <mergeCell ref="HG9:HG14"/>
    <mergeCell ref="HH9:HH14"/>
    <mergeCell ref="HI9:HI14"/>
    <mergeCell ref="IB9:IB14"/>
    <mergeCell ref="IC9:IC14"/>
    <mergeCell ref="BJ18:BJ19"/>
    <mergeCell ref="BK18:BK19"/>
    <mergeCell ref="BL18:BL19"/>
    <mergeCell ref="BM18:BM19"/>
    <mergeCell ref="BN18:BN19"/>
    <mergeCell ref="BO18:BO19"/>
    <mergeCell ref="BP18:BP19"/>
    <mergeCell ref="BQ18:BQ19"/>
    <mergeCell ref="HV9:HV14"/>
    <mergeCell ref="HW9:HW14"/>
    <mergeCell ref="HX9:HX14"/>
    <mergeCell ref="HY9:HY14"/>
    <mergeCell ref="HZ9:HZ14"/>
    <mergeCell ref="IA9:IA14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BR18:BR19"/>
    <mergeCell ref="BS18:BS19"/>
    <mergeCell ref="BT18:BT19"/>
    <mergeCell ref="BU18:BU19"/>
    <mergeCell ref="BV18:BV19"/>
    <mergeCell ref="BW18:BW19"/>
    <mergeCell ref="BD18:BD19"/>
    <mergeCell ref="BE18:BE19"/>
    <mergeCell ref="BF18:BF19"/>
    <mergeCell ref="BG18:BG19"/>
    <mergeCell ref="BH18:BH19"/>
    <mergeCell ref="BI18:BI19"/>
    <mergeCell ref="CD18:CD19"/>
    <mergeCell ref="CE18:CE19"/>
    <mergeCell ref="CF18:CF19"/>
    <mergeCell ref="CG18:CG19"/>
    <mergeCell ref="CH18:CH19"/>
    <mergeCell ref="CI18:CI19"/>
    <mergeCell ref="BX18:BX19"/>
    <mergeCell ref="BY18:BY19"/>
    <mergeCell ref="BZ18:BZ19"/>
    <mergeCell ref="CA18:CA19"/>
    <mergeCell ref="CB18:CB19"/>
    <mergeCell ref="CC18:CC19"/>
    <mergeCell ref="CP18:CP19"/>
    <mergeCell ref="CQ18:CQ19"/>
    <mergeCell ref="CR18:CR19"/>
    <mergeCell ref="CS18:CS19"/>
    <mergeCell ref="CT18:CT19"/>
    <mergeCell ref="CU18:CU19"/>
    <mergeCell ref="CJ18:CJ19"/>
    <mergeCell ref="CK18:CK19"/>
    <mergeCell ref="CL18:CL19"/>
    <mergeCell ref="CM18:CM19"/>
    <mergeCell ref="CN18:CN19"/>
    <mergeCell ref="CO18:CO19"/>
    <mergeCell ref="DB18:DB19"/>
    <mergeCell ref="DC18:DC19"/>
    <mergeCell ref="DD18:DD19"/>
    <mergeCell ref="DE18:DE19"/>
    <mergeCell ref="DF18:DF19"/>
    <mergeCell ref="DG18:DG19"/>
    <mergeCell ref="CV18:CV19"/>
    <mergeCell ref="CW18:CW19"/>
    <mergeCell ref="CX18:CX19"/>
    <mergeCell ref="CY18:CY19"/>
    <mergeCell ref="CZ18:CZ19"/>
    <mergeCell ref="DA18:DA19"/>
    <mergeCell ref="DN18:DN19"/>
    <mergeCell ref="DO18:DO19"/>
    <mergeCell ref="DP18:DP19"/>
    <mergeCell ref="DQ18:DQ19"/>
    <mergeCell ref="DR18:DR19"/>
    <mergeCell ref="DS18:DS19"/>
    <mergeCell ref="DH18:DH19"/>
    <mergeCell ref="DI18:DI19"/>
    <mergeCell ref="DJ18:DJ19"/>
    <mergeCell ref="DK18:DK19"/>
    <mergeCell ref="DL18:DL19"/>
    <mergeCell ref="DM18:DM19"/>
    <mergeCell ref="DZ18:DZ19"/>
    <mergeCell ref="EA18:EA19"/>
    <mergeCell ref="EB18:EB19"/>
    <mergeCell ref="EC18:EC19"/>
    <mergeCell ref="ED18:ED19"/>
    <mergeCell ref="EE18:EE19"/>
    <mergeCell ref="DT18:DT19"/>
    <mergeCell ref="DU18:DU19"/>
    <mergeCell ref="DV18:DV19"/>
    <mergeCell ref="DW18:DW19"/>
    <mergeCell ref="DX18:DX19"/>
    <mergeCell ref="DY18:DY19"/>
    <mergeCell ref="EL18:EL19"/>
    <mergeCell ref="EM18:EM19"/>
    <mergeCell ref="EN18:EN19"/>
    <mergeCell ref="EO18:EO19"/>
    <mergeCell ref="EP18:EP19"/>
    <mergeCell ref="EQ18:EQ19"/>
    <mergeCell ref="EF18:EF19"/>
    <mergeCell ref="EG18:EG19"/>
    <mergeCell ref="EH18:EH19"/>
    <mergeCell ref="EI18:EI19"/>
    <mergeCell ref="EJ18:EJ19"/>
    <mergeCell ref="EK18:EK19"/>
    <mergeCell ref="EX18:EX19"/>
    <mergeCell ref="EY18:EY19"/>
    <mergeCell ref="EZ18:EZ19"/>
    <mergeCell ref="FA18:FA19"/>
    <mergeCell ref="FB18:FB19"/>
    <mergeCell ref="FC18:FC19"/>
    <mergeCell ref="ER18:ER19"/>
    <mergeCell ref="ES18:ES19"/>
    <mergeCell ref="ET18:ET19"/>
    <mergeCell ref="EU18:EU19"/>
    <mergeCell ref="EV18:EV19"/>
    <mergeCell ref="EW18:EW19"/>
    <mergeCell ref="FJ18:FJ19"/>
    <mergeCell ref="FK18:FK19"/>
    <mergeCell ref="FL18:FL19"/>
    <mergeCell ref="FM18:FM19"/>
    <mergeCell ref="FN18:FN19"/>
    <mergeCell ref="FO18:FO19"/>
    <mergeCell ref="FD18:FD19"/>
    <mergeCell ref="FE18:FE19"/>
    <mergeCell ref="FF18:FF19"/>
    <mergeCell ref="FG18:FG19"/>
    <mergeCell ref="FH18:FH19"/>
    <mergeCell ref="FI18:FI19"/>
    <mergeCell ref="FV18:FV19"/>
    <mergeCell ref="FW18:FW19"/>
    <mergeCell ref="FX18:FX19"/>
    <mergeCell ref="FY18:FY19"/>
    <mergeCell ref="FZ18:FZ19"/>
    <mergeCell ref="GA18:GA19"/>
    <mergeCell ref="FP18:FP19"/>
    <mergeCell ref="FQ18:FQ19"/>
    <mergeCell ref="FR18:FR19"/>
    <mergeCell ref="FS18:FS19"/>
    <mergeCell ref="FT18:FT19"/>
    <mergeCell ref="FU18:FU19"/>
    <mergeCell ref="GH18:GH19"/>
    <mergeCell ref="GI18:GI19"/>
    <mergeCell ref="GJ18:GJ19"/>
    <mergeCell ref="GK18:GK19"/>
    <mergeCell ref="GL18:GL19"/>
    <mergeCell ref="GM18:GM19"/>
    <mergeCell ref="GB18:GB19"/>
    <mergeCell ref="GC18:GC19"/>
    <mergeCell ref="GD18:GD19"/>
    <mergeCell ref="GE18:GE19"/>
    <mergeCell ref="GF18:GF19"/>
    <mergeCell ref="GG18:GG19"/>
    <mergeCell ref="GT18:GT19"/>
    <mergeCell ref="GU18:GU19"/>
    <mergeCell ref="GV18:GV19"/>
    <mergeCell ref="GW18:GW19"/>
    <mergeCell ref="GX18:GX19"/>
    <mergeCell ref="GY18:GY19"/>
    <mergeCell ref="GN18:GN19"/>
    <mergeCell ref="GO18:GO19"/>
    <mergeCell ref="GP18:GP19"/>
    <mergeCell ref="GQ18:GQ19"/>
    <mergeCell ref="GR18:GR19"/>
    <mergeCell ref="GS18:GS19"/>
    <mergeCell ref="HF18:HF19"/>
    <mergeCell ref="HG18:HG19"/>
    <mergeCell ref="HH18:HH19"/>
    <mergeCell ref="HI18:HI19"/>
    <mergeCell ref="HJ18:HJ19"/>
    <mergeCell ref="HK18:HK19"/>
    <mergeCell ref="GZ18:GZ19"/>
    <mergeCell ref="HA18:HA19"/>
    <mergeCell ref="HB18:HB19"/>
    <mergeCell ref="HC18:HC19"/>
    <mergeCell ref="HD18:HD19"/>
    <mergeCell ref="HE18:HE19"/>
    <mergeCell ref="HR18:HR19"/>
    <mergeCell ref="HS18:HS19"/>
    <mergeCell ref="HT18:HT19"/>
    <mergeCell ref="HU18:HU19"/>
    <mergeCell ref="HV18:HV19"/>
    <mergeCell ref="HW18:HW19"/>
    <mergeCell ref="HL18:HL19"/>
    <mergeCell ref="HM18:HM19"/>
    <mergeCell ref="HN18:HN19"/>
    <mergeCell ref="HO18:HO19"/>
    <mergeCell ref="HP18:HP19"/>
    <mergeCell ref="HQ18:HQ19"/>
    <mergeCell ref="IJ18:IJ19"/>
    <mergeCell ref="ID18:ID19"/>
    <mergeCell ref="IE18:IE19"/>
    <mergeCell ref="IF18:IF19"/>
    <mergeCell ref="IG18:IG19"/>
    <mergeCell ref="IH18:IH19"/>
    <mergeCell ref="II18:II19"/>
    <mergeCell ref="HX18:HX19"/>
    <mergeCell ref="HY18:HY19"/>
    <mergeCell ref="HZ18:HZ19"/>
    <mergeCell ref="IA18:IA19"/>
    <mergeCell ref="IB18:IB19"/>
    <mergeCell ref="IC18:IC19"/>
  </mergeCells>
  <hyperlinks>
    <hyperlink ref="C131" r:id="rId1"/>
    <hyperlink ref="C44" r:id="rId2"/>
    <hyperlink ref="C128" r:id="rId3"/>
    <hyperlink ref="C125" r:id="rId4"/>
    <hyperlink ref="C122" r:id="rId5"/>
    <hyperlink ref="C119" r:id="rId6"/>
    <hyperlink ref="C116" r:id="rId7"/>
    <hyperlink ref="C113" r:id="rId8"/>
    <hyperlink ref="C110" r:id="rId9"/>
    <hyperlink ref="C107" r:id="rId10"/>
    <hyperlink ref="C104" r:id="rId11"/>
    <hyperlink ref="C101" r:id="rId12"/>
    <hyperlink ref="C98" r:id="rId13"/>
    <hyperlink ref="C95" r:id="rId14"/>
    <hyperlink ref="C92" r:id="rId15"/>
    <hyperlink ref="C89" r:id="rId16"/>
    <hyperlink ref="C86" r:id="rId17"/>
    <hyperlink ref="C83" r:id="rId18"/>
    <hyperlink ref="C80" r:id="rId19"/>
    <hyperlink ref="C77" r:id="rId20"/>
    <hyperlink ref="C74" r:id="rId21"/>
    <hyperlink ref="C71" r:id="rId22"/>
    <hyperlink ref="C68" r:id="rId23"/>
    <hyperlink ref="C65" r:id="rId24"/>
    <hyperlink ref="C62" r:id="rId25"/>
    <hyperlink ref="C59" r:id="rId26"/>
    <hyperlink ref="C56" r:id="rId27"/>
    <hyperlink ref="C53" r:id="rId28"/>
    <hyperlink ref="C50" r:id="rId29"/>
    <hyperlink ref="C47" r:id="rId30"/>
    <hyperlink ref="C41" r:id="rId31"/>
    <hyperlink ref="C38" r:id="rId32"/>
    <hyperlink ref="C35" r:id="rId33"/>
    <hyperlink ref="C32" r:id="rId3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AF21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tabSelected="1" zoomScale="70" zoomScaleNormal="70" zoomScalePageLayoutView="70" workbookViewId="0">
      <selection activeCell="J9" sqref="J9"/>
    </sheetView>
  </sheetViews>
  <sheetFormatPr baseColWidth="10" defaultColWidth="12.140625" defaultRowHeight="15.75" x14ac:dyDescent="0.25"/>
  <cols>
    <col min="1" max="1" width="15.42578125" style="100" bestFit="1" customWidth="1"/>
    <col min="2" max="2" width="8.42578125" style="100" customWidth="1"/>
    <col min="3" max="3" width="14.140625" style="100" customWidth="1"/>
    <col min="4" max="4" width="24.85546875" style="109" customWidth="1"/>
    <col min="5" max="5" width="12.140625" style="100" bestFit="1" customWidth="1"/>
    <col min="6" max="6" width="10.42578125" style="100" customWidth="1"/>
    <col min="7" max="7" width="13.85546875" style="104" customWidth="1"/>
    <col min="8" max="16384" width="12.140625" style="104"/>
  </cols>
  <sheetData>
    <row r="1" spans="1:29" s="92" customFormat="1" ht="20.25" x14ac:dyDescent="0.3">
      <c r="A1" s="92" t="s">
        <v>25</v>
      </c>
    </row>
    <row r="2" spans="1:29" s="96" customFormat="1" ht="21" x14ac:dyDescent="0.35">
      <c r="A2" s="93" t="s">
        <v>158</v>
      </c>
      <c r="B2" s="94"/>
      <c r="C2" s="94"/>
      <c r="D2" s="95"/>
      <c r="E2" s="94"/>
      <c r="F2" s="94"/>
    </row>
    <row r="3" spans="1:29" s="99" customFormat="1" x14ac:dyDescent="0.25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 x14ac:dyDescent="0.25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x14ac:dyDescent="0.25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 x14ac:dyDescent="0.25">
      <c r="A6" s="114" t="s">
        <v>223</v>
      </c>
      <c r="B6" s="114" t="s">
        <v>152</v>
      </c>
      <c r="C6" s="115">
        <v>6649</v>
      </c>
      <c r="D6" s="117" t="s">
        <v>16</v>
      </c>
      <c r="E6" s="129" t="s">
        <v>223</v>
      </c>
      <c r="F6" s="118">
        <v>0.75</v>
      </c>
      <c r="G6" s="113"/>
    </row>
    <row r="7" spans="1:29" x14ac:dyDescent="0.25">
      <c r="A7" s="114" t="s">
        <v>218</v>
      </c>
      <c r="B7" s="114" t="s">
        <v>152</v>
      </c>
      <c r="C7" s="115">
        <v>6575</v>
      </c>
      <c r="D7" s="117" t="s">
        <v>16</v>
      </c>
      <c r="E7" s="129" t="s">
        <v>218</v>
      </c>
      <c r="F7" s="118">
        <v>0.75</v>
      </c>
      <c r="G7" s="113"/>
    </row>
    <row r="8" spans="1:29" x14ac:dyDescent="0.25">
      <c r="A8" s="114" t="s">
        <v>214</v>
      </c>
      <c r="B8" s="114" t="s">
        <v>152</v>
      </c>
      <c r="C8" s="115">
        <v>6481</v>
      </c>
      <c r="D8" s="117" t="s">
        <v>16</v>
      </c>
      <c r="E8" s="129" t="s">
        <v>214</v>
      </c>
      <c r="F8" s="118">
        <v>0.75</v>
      </c>
      <c r="G8" s="113"/>
    </row>
    <row r="9" spans="1:29" x14ac:dyDescent="0.25">
      <c r="A9" s="114" t="s">
        <v>212</v>
      </c>
      <c r="B9" s="114" t="s">
        <v>152</v>
      </c>
      <c r="C9" s="115">
        <v>6288</v>
      </c>
      <c r="D9" s="117" t="s">
        <v>16</v>
      </c>
      <c r="E9" s="116" t="s">
        <v>212</v>
      </c>
      <c r="F9" s="118">
        <v>0.75</v>
      </c>
      <c r="G9" s="113"/>
    </row>
    <row r="10" spans="1:29" x14ac:dyDescent="0.25">
      <c r="A10" s="114" t="s">
        <v>123</v>
      </c>
      <c r="B10" s="114" t="s">
        <v>152</v>
      </c>
      <c r="C10" s="115">
        <v>6115</v>
      </c>
      <c r="D10" s="117" t="s">
        <v>16</v>
      </c>
      <c r="E10" s="116" t="s">
        <v>123</v>
      </c>
      <c r="F10" s="118">
        <v>0.75</v>
      </c>
      <c r="G10" s="113"/>
    </row>
    <row r="11" spans="1:29" x14ac:dyDescent="0.25">
      <c r="A11" s="114" t="s">
        <v>120</v>
      </c>
      <c r="B11" s="114" t="s">
        <v>152</v>
      </c>
      <c r="C11" s="115">
        <v>5913</v>
      </c>
      <c r="D11" s="117" t="s">
        <v>16</v>
      </c>
      <c r="E11" s="116" t="s">
        <v>120</v>
      </c>
      <c r="F11" s="118">
        <v>0.75</v>
      </c>
      <c r="G11" s="113"/>
    </row>
    <row r="12" spans="1:29" x14ac:dyDescent="0.25">
      <c r="A12" s="114" t="s">
        <v>115</v>
      </c>
      <c r="B12" s="114" t="s">
        <v>152</v>
      </c>
      <c r="C12" s="115">
        <v>5750</v>
      </c>
      <c r="D12" s="117" t="s">
        <v>16</v>
      </c>
      <c r="E12" s="116" t="s">
        <v>115</v>
      </c>
      <c r="F12" s="118">
        <v>0.75</v>
      </c>
      <c r="G12" s="113"/>
    </row>
    <row r="13" spans="1:29" x14ac:dyDescent="0.25">
      <c r="A13" s="114" t="s">
        <v>131</v>
      </c>
      <c r="B13" s="114" t="s">
        <v>152</v>
      </c>
      <c r="C13" s="115">
        <v>5640</v>
      </c>
      <c r="D13" s="123" t="s">
        <v>205</v>
      </c>
      <c r="E13" s="116" t="s">
        <v>131</v>
      </c>
      <c r="F13" s="118">
        <v>0.75</v>
      </c>
      <c r="G13" s="113"/>
    </row>
    <row r="14" spans="1:29" x14ac:dyDescent="0.25">
      <c r="A14" s="114" t="s">
        <v>132</v>
      </c>
      <c r="B14" s="114" t="s">
        <v>152</v>
      </c>
      <c r="C14" s="115">
        <v>5500</v>
      </c>
      <c r="D14" s="123" t="s">
        <v>204</v>
      </c>
      <c r="E14" s="116" t="s">
        <v>132</v>
      </c>
      <c r="F14" s="118">
        <v>0.75</v>
      </c>
      <c r="G14" s="113"/>
    </row>
    <row r="15" spans="1:29" x14ac:dyDescent="0.25">
      <c r="A15" s="114" t="s">
        <v>110</v>
      </c>
      <c r="B15" s="114" t="s">
        <v>152</v>
      </c>
      <c r="C15" s="115">
        <v>5321</v>
      </c>
      <c r="D15" s="123" t="s">
        <v>203</v>
      </c>
      <c r="E15" s="116" t="s">
        <v>110</v>
      </c>
      <c r="F15" s="118">
        <v>0.75</v>
      </c>
      <c r="G15" s="113"/>
    </row>
    <row r="16" spans="1:29" x14ac:dyDescent="0.25">
      <c r="A16" s="114" t="s">
        <v>106</v>
      </c>
      <c r="B16" s="114" t="s">
        <v>152</v>
      </c>
      <c r="C16" s="115">
        <v>5094</v>
      </c>
      <c r="D16" s="123" t="s">
        <v>202</v>
      </c>
      <c r="E16" s="116" t="s">
        <v>106</v>
      </c>
      <c r="F16" s="118">
        <v>0.75</v>
      </c>
      <c r="G16" s="113"/>
    </row>
    <row r="17" spans="1:7" x14ac:dyDescent="0.25">
      <c r="A17" s="114" t="s">
        <v>103</v>
      </c>
      <c r="B17" s="114" t="s">
        <v>152</v>
      </c>
      <c r="C17" s="115">
        <v>4879</v>
      </c>
      <c r="D17" s="123" t="s">
        <v>201</v>
      </c>
      <c r="E17" s="116" t="s">
        <v>103</v>
      </c>
      <c r="F17" s="118">
        <v>0.75</v>
      </c>
      <c r="G17" s="113"/>
    </row>
    <row r="18" spans="1:7" x14ac:dyDescent="0.25">
      <c r="A18" s="114" t="s">
        <v>101</v>
      </c>
      <c r="B18" s="114" t="s">
        <v>152</v>
      </c>
      <c r="C18" s="115">
        <v>4598</v>
      </c>
      <c r="D18" s="123" t="s">
        <v>200</v>
      </c>
      <c r="E18" s="116" t="s">
        <v>101</v>
      </c>
      <c r="F18" s="118">
        <v>0.75</v>
      </c>
      <c r="G18" s="113"/>
    </row>
    <row r="19" spans="1:7" x14ac:dyDescent="0.25">
      <c r="A19" s="114" t="s">
        <v>98</v>
      </c>
      <c r="B19" s="114" t="s">
        <v>152</v>
      </c>
      <c r="C19" s="115">
        <v>4404</v>
      </c>
      <c r="D19" s="123" t="s">
        <v>198</v>
      </c>
      <c r="E19" s="116" t="s">
        <v>98</v>
      </c>
      <c r="F19" s="118">
        <v>0.75</v>
      </c>
      <c r="G19" s="113"/>
    </row>
    <row r="20" spans="1:7" x14ac:dyDescent="0.25">
      <c r="A20" s="114" t="s">
        <v>95</v>
      </c>
      <c r="B20" s="114" t="s">
        <v>152</v>
      </c>
      <c r="C20" s="115">
        <v>4294</v>
      </c>
      <c r="D20" s="123" t="s">
        <v>197</v>
      </c>
      <c r="E20" s="116" t="s">
        <v>95</v>
      </c>
      <c r="F20" s="118">
        <v>0.75</v>
      </c>
      <c r="G20" s="113"/>
    </row>
    <row r="21" spans="1:7" x14ac:dyDescent="0.25">
      <c r="A21" s="114" t="s">
        <v>92</v>
      </c>
      <c r="B21" s="114" t="s">
        <v>152</v>
      </c>
      <c r="C21" s="115">
        <v>4110</v>
      </c>
      <c r="D21" s="123" t="s">
        <v>196</v>
      </c>
      <c r="E21" s="116" t="s">
        <v>92</v>
      </c>
      <c r="F21" s="118">
        <v>0.75</v>
      </c>
      <c r="G21" s="113"/>
    </row>
    <row r="22" spans="1:7" x14ac:dyDescent="0.25">
      <c r="A22" s="114" t="s">
        <v>87</v>
      </c>
      <c r="B22" s="114" t="s">
        <v>152</v>
      </c>
      <c r="C22" s="115">
        <v>3868</v>
      </c>
      <c r="D22" s="123" t="s">
        <v>195</v>
      </c>
      <c r="E22" s="116" t="s">
        <v>87</v>
      </c>
      <c r="F22" s="118">
        <v>0.75</v>
      </c>
      <c r="G22" s="113"/>
    </row>
    <row r="23" spans="1:7" x14ac:dyDescent="0.25">
      <c r="A23" s="114" t="s">
        <v>86</v>
      </c>
      <c r="B23" s="114" t="s">
        <v>152</v>
      </c>
      <c r="C23" s="115">
        <v>3569</v>
      </c>
      <c r="D23" s="123" t="s">
        <v>194</v>
      </c>
      <c r="E23" s="116" t="s">
        <v>86</v>
      </c>
      <c r="F23" s="118">
        <v>0.75</v>
      </c>
      <c r="G23" s="113"/>
    </row>
    <row r="24" spans="1:7" x14ac:dyDescent="0.25">
      <c r="A24" s="114" t="s">
        <v>83</v>
      </c>
      <c r="B24" s="114" t="s">
        <v>152</v>
      </c>
      <c r="C24" s="115">
        <v>3254</v>
      </c>
      <c r="D24" s="123" t="s">
        <v>193</v>
      </c>
      <c r="E24" s="116" t="s">
        <v>83</v>
      </c>
      <c r="F24" s="118">
        <v>0.75</v>
      </c>
      <c r="G24" s="113"/>
    </row>
    <row r="25" spans="1:7" x14ac:dyDescent="0.25">
      <c r="A25" s="114" t="s">
        <v>80</v>
      </c>
      <c r="B25" s="114" t="s">
        <v>152</v>
      </c>
      <c r="C25" s="115">
        <v>2969</v>
      </c>
      <c r="D25" s="123" t="s">
        <v>192</v>
      </c>
      <c r="E25" s="116" t="s">
        <v>80</v>
      </c>
      <c r="F25" s="118">
        <v>0.75</v>
      </c>
      <c r="G25" s="113"/>
    </row>
    <row r="26" spans="1:7" x14ac:dyDescent="0.25">
      <c r="A26" s="114" t="s">
        <v>77</v>
      </c>
      <c r="B26" s="114" t="s">
        <v>152</v>
      </c>
      <c r="C26" s="115">
        <v>2799</v>
      </c>
      <c r="D26" s="123" t="s">
        <v>199</v>
      </c>
      <c r="E26" s="116" t="s">
        <v>77</v>
      </c>
      <c r="F26" s="118">
        <v>0.75</v>
      </c>
      <c r="G26" s="113"/>
    </row>
    <row r="27" spans="1:7" x14ac:dyDescent="0.25">
      <c r="A27" s="114" t="s">
        <v>74</v>
      </c>
      <c r="B27" s="114" t="s">
        <v>152</v>
      </c>
      <c r="C27" s="115">
        <v>2673</v>
      </c>
      <c r="D27" s="123" t="s">
        <v>191</v>
      </c>
      <c r="E27" s="116" t="s">
        <v>74</v>
      </c>
      <c r="F27" s="118">
        <v>0.75</v>
      </c>
      <c r="G27" s="113"/>
    </row>
    <row r="28" spans="1:7" x14ac:dyDescent="0.25">
      <c r="A28" s="114" t="s">
        <v>71</v>
      </c>
      <c r="B28" s="114" t="s">
        <v>152</v>
      </c>
      <c r="C28" s="115">
        <v>2544</v>
      </c>
      <c r="D28" s="123" t="s">
        <v>190</v>
      </c>
      <c r="E28" s="116" t="s">
        <v>71</v>
      </c>
      <c r="F28" s="118">
        <v>0.75</v>
      </c>
      <c r="G28" s="113"/>
    </row>
    <row r="29" spans="1:7" x14ac:dyDescent="0.25">
      <c r="A29" s="114" t="s">
        <v>65</v>
      </c>
      <c r="B29" s="114" t="s">
        <v>152</v>
      </c>
      <c r="C29" s="115">
        <v>2373</v>
      </c>
      <c r="D29" s="123" t="s">
        <v>189</v>
      </c>
      <c r="E29" s="116" t="s">
        <v>65</v>
      </c>
      <c r="F29" s="118">
        <v>0.75</v>
      </c>
      <c r="G29" s="113"/>
    </row>
    <row r="30" spans="1:7" x14ac:dyDescent="0.25">
      <c r="A30" s="114" t="s">
        <v>62</v>
      </c>
      <c r="B30" s="114" t="s">
        <v>152</v>
      </c>
      <c r="C30" s="115">
        <v>2107</v>
      </c>
      <c r="D30" s="123" t="s">
        <v>187</v>
      </c>
      <c r="E30" s="116" t="s">
        <v>62</v>
      </c>
      <c r="F30" s="118">
        <v>0.75</v>
      </c>
      <c r="G30" s="113"/>
    </row>
    <row r="31" spans="1:7" x14ac:dyDescent="0.25">
      <c r="A31" s="114" t="s">
        <v>55</v>
      </c>
      <c r="B31" s="114" t="s">
        <v>152</v>
      </c>
      <c r="C31" s="115">
        <v>1861</v>
      </c>
      <c r="D31" s="123" t="s">
        <v>186</v>
      </c>
      <c r="E31" s="116" t="s">
        <v>55</v>
      </c>
      <c r="F31" s="118">
        <v>0.75</v>
      </c>
      <c r="G31" s="113"/>
    </row>
    <row r="32" spans="1:7" x14ac:dyDescent="0.25">
      <c r="A32" s="114" t="s">
        <v>53</v>
      </c>
      <c r="B32" s="114" t="s">
        <v>152</v>
      </c>
      <c r="C32" s="115">
        <v>1607</v>
      </c>
      <c r="D32" s="123" t="s">
        <v>188</v>
      </c>
      <c r="E32" s="116" t="s">
        <v>53</v>
      </c>
      <c r="F32" s="118">
        <v>0.75</v>
      </c>
      <c r="G32" s="113"/>
    </row>
    <row r="33" spans="1:7" x14ac:dyDescent="0.25">
      <c r="A33" s="114" t="s">
        <v>51</v>
      </c>
      <c r="B33" s="114" t="s">
        <v>152</v>
      </c>
      <c r="C33" s="115">
        <v>1434</v>
      </c>
      <c r="D33" s="123" t="s">
        <v>185</v>
      </c>
      <c r="E33" s="116" t="s">
        <v>51</v>
      </c>
      <c r="F33" s="118">
        <v>0.75</v>
      </c>
      <c r="G33" s="113"/>
    </row>
    <row r="34" spans="1:7" x14ac:dyDescent="0.25">
      <c r="A34" s="114" t="s">
        <v>46</v>
      </c>
      <c r="B34" s="114" t="s">
        <v>152</v>
      </c>
      <c r="C34" s="115">
        <v>1342</v>
      </c>
      <c r="D34" s="123" t="s">
        <v>183</v>
      </c>
      <c r="E34" s="116" t="s">
        <v>46</v>
      </c>
      <c r="F34" s="118">
        <v>0.75</v>
      </c>
      <c r="G34" s="113"/>
    </row>
    <row r="35" spans="1:7" x14ac:dyDescent="0.25">
      <c r="A35" s="114" t="s">
        <v>43</v>
      </c>
      <c r="B35" s="114" t="s">
        <v>152</v>
      </c>
      <c r="C35" s="115">
        <v>1158</v>
      </c>
      <c r="D35" s="123" t="s">
        <v>184</v>
      </c>
      <c r="E35" s="116" t="s">
        <v>43</v>
      </c>
      <c r="F35" s="118">
        <v>0.75</v>
      </c>
      <c r="G35" s="113"/>
    </row>
    <row r="36" spans="1:7" x14ac:dyDescent="0.25">
      <c r="A36" s="114" t="s">
        <v>42</v>
      </c>
      <c r="B36" s="114" t="s">
        <v>152</v>
      </c>
      <c r="C36" s="115">
        <v>1017</v>
      </c>
      <c r="D36" s="123" t="s">
        <v>182</v>
      </c>
      <c r="E36" s="116" t="s">
        <v>42</v>
      </c>
      <c r="F36" s="118">
        <v>0.75</v>
      </c>
      <c r="G36" s="113"/>
    </row>
    <row r="37" spans="1:7" x14ac:dyDescent="0.25">
      <c r="A37" s="114" t="s">
        <v>37</v>
      </c>
      <c r="B37" s="114" t="s">
        <v>152</v>
      </c>
      <c r="C37" s="115">
        <v>872</v>
      </c>
      <c r="D37" s="123" t="s">
        <v>181</v>
      </c>
      <c r="E37" s="116" t="s">
        <v>37</v>
      </c>
      <c r="F37" s="118">
        <v>0.75</v>
      </c>
      <c r="G37" s="113"/>
    </row>
    <row r="38" spans="1:7" x14ac:dyDescent="0.25">
      <c r="A38" s="114" t="s">
        <v>36</v>
      </c>
      <c r="B38" s="114" t="s">
        <v>152</v>
      </c>
      <c r="C38" s="115">
        <v>732</v>
      </c>
      <c r="D38" s="123" t="s">
        <v>180</v>
      </c>
      <c r="E38" s="116" t="s">
        <v>36</v>
      </c>
      <c r="F38" s="118">
        <v>0.75</v>
      </c>
      <c r="G38" s="113"/>
    </row>
    <row r="39" spans="1:7" x14ac:dyDescent="0.25">
      <c r="A39" s="114" t="s">
        <v>33</v>
      </c>
      <c r="B39" s="114" t="s">
        <v>152</v>
      </c>
      <c r="C39" s="115">
        <v>583</v>
      </c>
      <c r="D39" s="123" t="s">
        <v>179</v>
      </c>
      <c r="E39" s="116" t="s">
        <v>33</v>
      </c>
      <c r="F39" s="118">
        <v>0.75</v>
      </c>
      <c r="G39" s="113"/>
    </row>
    <row r="40" spans="1:7" x14ac:dyDescent="0.25">
      <c r="A40" s="114" t="s">
        <v>32</v>
      </c>
      <c r="B40" s="114" t="s">
        <v>152</v>
      </c>
      <c r="C40" s="115">
        <v>455</v>
      </c>
      <c r="D40" s="123" t="s">
        <v>178</v>
      </c>
      <c r="E40" s="116" t="s">
        <v>32</v>
      </c>
      <c r="F40" s="118">
        <v>0.75</v>
      </c>
      <c r="G40" s="113"/>
    </row>
    <row r="41" spans="1:7" x14ac:dyDescent="0.25">
      <c r="A41" s="116" t="s">
        <v>117</v>
      </c>
      <c r="B41" s="114" t="s">
        <v>152</v>
      </c>
      <c r="C41" s="116">
        <v>389</v>
      </c>
      <c r="D41" s="123" t="s">
        <v>177</v>
      </c>
      <c r="E41" s="116" t="s">
        <v>117</v>
      </c>
      <c r="F41" s="118">
        <v>0.75</v>
      </c>
      <c r="G41" s="113"/>
    </row>
    <row r="42" spans="1:7" x14ac:dyDescent="0.25">
      <c r="A42" s="114" t="s">
        <v>133</v>
      </c>
      <c r="B42" s="114" t="s">
        <v>152</v>
      </c>
      <c r="C42" s="119">
        <v>325</v>
      </c>
      <c r="D42" s="123" t="s">
        <v>176</v>
      </c>
      <c r="E42" s="116" t="s">
        <v>206</v>
      </c>
      <c r="F42" s="118">
        <v>0.75</v>
      </c>
      <c r="G42" s="113"/>
    </row>
    <row r="43" spans="1:7" x14ac:dyDescent="0.25">
      <c r="A43" s="114" t="s">
        <v>134</v>
      </c>
      <c r="B43" s="114" t="s">
        <v>152</v>
      </c>
      <c r="C43" s="120">
        <v>253</v>
      </c>
      <c r="D43" s="123" t="s">
        <v>175</v>
      </c>
      <c r="E43" s="116" t="s">
        <v>134</v>
      </c>
      <c r="F43" s="118">
        <v>0.75</v>
      </c>
      <c r="G43" s="113"/>
    </row>
    <row r="44" spans="1:7" x14ac:dyDescent="0.25">
      <c r="A44" s="114" t="s">
        <v>135</v>
      </c>
      <c r="B44" s="114" t="s">
        <v>152</v>
      </c>
      <c r="C44" s="121">
        <v>198</v>
      </c>
      <c r="D44" s="123" t="s">
        <v>174</v>
      </c>
      <c r="E44" s="116" t="s">
        <v>135</v>
      </c>
      <c r="F44" s="118">
        <v>0.75</v>
      </c>
      <c r="G44" s="122"/>
    </row>
    <row r="45" spans="1:7" x14ac:dyDescent="0.25">
      <c r="A45" s="114" t="s">
        <v>136</v>
      </c>
      <c r="B45" s="114" t="s">
        <v>152</v>
      </c>
      <c r="C45" s="121">
        <v>149</v>
      </c>
      <c r="D45" s="123" t="s">
        <v>173</v>
      </c>
      <c r="E45" s="116" t="s">
        <v>136</v>
      </c>
      <c r="F45" s="118">
        <v>0.75</v>
      </c>
      <c r="G45" s="122"/>
    </row>
    <row r="46" spans="1:7" x14ac:dyDescent="0.25">
      <c r="A46" s="114" t="s">
        <v>137</v>
      </c>
      <c r="B46" s="114" t="s">
        <v>152</v>
      </c>
      <c r="C46" s="121">
        <v>114</v>
      </c>
      <c r="D46" s="123" t="s">
        <v>172</v>
      </c>
      <c r="E46" s="116" t="s">
        <v>137</v>
      </c>
      <c r="F46" s="118">
        <v>0.75</v>
      </c>
      <c r="G46" s="113"/>
    </row>
    <row r="47" spans="1:7" x14ac:dyDescent="0.25">
      <c r="A47" s="114" t="s">
        <v>138</v>
      </c>
      <c r="B47" s="114" t="s">
        <v>152</v>
      </c>
      <c r="C47" s="121">
        <v>86</v>
      </c>
      <c r="D47" s="123" t="s">
        <v>171</v>
      </c>
      <c r="E47" s="116" t="s">
        <v>138</v>
      </c>
      <c r="F47" s="118">
        <v>0.75</v>
      </c>
      <c r="G47" s="113"/>
    </row>
    <row r="48" spans="1:7" x14ac:dyDescent="0.25">
      <c r="A48" s="114" t="s">
        <v>139</v>
      </c>
      <c r="B48" s="114" t="s">
        <v>152</v>
      </c>
      <c r="C48" s="121">
        <v>55</v>
      </c>
      <c r="D48" s="123" t="s">
        <v>170</v>
      </c>
      <c r="E48" s="116" t="s">
        <v>139</v>
      </c>
      <c r="F48" s="118">
        <v>0.75</v>
      </c>
      <c r="G48" s="113"/>
    </row>
    <row r="49" spans="1:7" x14ac:dyDescent="0.25">
      <c r="A49" s="114" t="s">
        <v>140</v>
      </c>
      <c r="B49" s="114" t="s">
        <v>152</v>
      </c>
      <c r="C49" s="121">
        <v>47</v>
      </c>
      <c r="D49" s="123" t="s">
        <v>169</v>
      </c>
      <c r="E49" s="116" t="s">
        <v>140</v>
      </c>
      <c r="F49" s="118">
        <v>0.75</v>
      </c>
      <c r="G49" s="113"/>
    </row>
    <row r="50" spans="1:7" x14ac:dyDescent="0.25">
      <c r="A50" s="114" t="s">
        <v>141</v>
      </c>
      <c r="B50" s="114" t="s">
        <v>152</v>
      </c>
      <c r="C50" s="121">
        <v>31</v>
      </c>
      <c r="D50" s="123" t="s">
        <v>159</v>
      </c>
      <c r="E50" s="116" t="s">
        <v>141</v>
      </c>
      <c r="F50" s="118">
        <v>0.75</v>
      </c>
      <c r="G50" s="113"/>
    </row>
    <row r="51" spans="1:7" x14ac:dyDescent="0.25">
      <c r="A51" s="114" t="s">
        <v>142</v>
      </c>
      <c r="B51" s="114" t="s">
        <v>152</v>
      </c>
      <c r="C51" s="121">
        <v>20</v>
      </c>
      <c r="D51" s="123" t="s">
        <v>167</v>
      </c>
      <c r="E51" s="116" t="s">
        <v>142</v>
      </c>
      <c r="F51" s="118">
        <v>0.75</v>
      </c>
      <c r="G51" s="113"/>
    </row>
    <row r="52" spans="1:7" x14ac:dyDescent="0.25">
      <c r="A52" s="114" t="s">
        <v>143</v>
      </c>
      <c r="B52" s="114" t="s">
        <v>152</v>
      </c>
      <c r="C52" s="121">
        <v>12</v>
      </c>
      <c r="D52" s="123" t="s">
        <v>166</v>
      </c>
      <c r="E52" s="116" t="s">
        <v>143</v>
      </c>
      <c r="F52" s="118">
        <v>0.75</v>
      </c>
      <c r="G52" s="113"/>
    </row>
    <row r="53" spans="1:7" x14ac:dyDescent="0.25">
      <c r="A53" s="114" t="s">
        <v>144</v>
      </c>
      <c r="B53" s="114" t="s">
        <v>152</v>
      </c>
      <c r="C53" s="121">
        <v>12</v>
      </c>
      <c r="D53" s="123" t="s">
        <v>165</v>
      </c>
      <c r="E53" s="116" t="s">
        <v>144</v>
      </c>
      <c r="F53" s="118">
        <v>0.75</v>
      </c>
      <c r="G53" s="113"/>
    </row>
    <row r="54" spans="1:7" x14ac:dyDescent="0.25">
      <c r="A54" s="114" t="s">
        <v>145</v>
      </c>
      <c r="B54" s="114" t="s">
        <v>152</v>
      </c>
      <c r="C54" s="121">
        <v>12</v>
      </c>
      <c r="D54" s="123" t="s">
        <v>164</v>
      </c>
      <c r="E54" s="116" t="s">
        <v>145</v>
      </c>
      <c r="F54" s="118">
        <v>0.75</v>
      </c>
      <c r="G54" s="113"/>
    </row>
    <row r="55" spans="1:7" x14ac:dyDescent="0.25">
      <c r="A55" s="114" t="s">
        <v>146</v>
      </c>
      <c r="B55" s="114" t="s">
        <v>152</v>
      </c>
      <c r="C55" s="121">
        <v>8</v>
      </c>
      <c r="D55" s="123" t="s">
        <v>163</v>
      </c>
      <c r="E55" s="116" t="s">
        <v>146</v>
      </c>
      <c r="F55" s="118">
        <v>0.75</v>
      </c>
      <c r="G55" s="113"/>
    </row>
    <row r="56" spans="1:7" x14ac:dyDescent="0.25">
      <c r="A56" s="114" t="s">
        <v>147</v>
      </c>
      <c r="B56" s="114" t="s">
        <v>152</v>
      </c>
      <c r="C56" s="121">
        <v>5</v>
      </c>
      <c r="D56" s="123" t="s">
        <v>168</v>
      </c>
      <c r="E56" s="116" t="s">
        <v>147</v>
      </c>
      <c r="F56" s="118">
        <v>0.75</v>
      </c>
      <c r="G56" s="113"/>
    </row>
    <row r="57" spans="1:7" x14ac:dyDescent="0.25">
      <c r="A57" s="114" t="s">
        <v>148</v>
      </c>
      <c r="B57" s="114" t="s">
        <v>152</v>
      </c>
      <c r="C57" s="121">
        <v>5</v>
      </c>
      <c r="D57" s="123" t="s">
        <v>162</v>
      </c>
      <c r="E57" s="116" t="s">
        <v>148</v>
      </c>
      <c r="F57" s="118">
        <v>0.75</v>
      </c>
      <c r="G57" s="113"/>
    </row>
    <row r="58" spans="1:7" x14ac:dyDescent="0.25">
      <c r="A58" s="114" t="s">
        <v>149</v>
      </c>
      <c r="B58" s="114" t="s">
        <v>152</v>
      </c>
      <c r="C58" s="121">
        <v>3</v>
      </c>
      <c r="D58" s="123" t="s">
        <v>161</v>
      </c>
      <c r="E58" s="116" t="s">
        <v>149</v>
      </c>
      <c r="F58" s="118">
        <v>0.75</v>
      </c>
      <c r="G58" s="113"/>
    </row>
    <row r="59" spans="1:7" x14ac:dyDescent="0.25">
      <c r="A59" s="114" t="s">
        <v>150</v>
      </c>
      <c r="B59" s="114" t="s">
        <v>152</v>
      </c>
      <c r="C59" s="121">
        <v>2</v>
      </c>
      <c r="D59" s="123" t="s">
        <v>160</v>
      </c>
      <c r="E59" s="116" t="s">
        <v>150</v>
      </c>
      <c r="F59" s="118">
        <v>0.75</v>
      </c>
      <c r="G59" s="113"/>
    </row>
    <row r="60" spans="1:7" x14ac:dyDescent="0.25">
      <c r="A60" s="114" t="s">
        <v>151</v>
      </c>
      <c r="B60" s="114" t="s">
        <v>152</v>
      </c>
      <c r="C60" s="121">
        <v>2</v>
      </c>
      <c r="D60" s="123" t="s">
        <v>155</v>
      </c>
      <c r="E60" s="116" t="s">
        <v>151</v>
      </c>
      <c r="F60" s="118">
        <v>0.75</v>
      </c>
      <c r="G60" s="113"/>
    </row>
    <row r="61" spans="1:7" x14ac:dyDescent="0.25">
      <c r="A61" s="102"/>
      <c r="B61" s="102"/>
      <c r="C61" s="103"/>
      <c r="D61" s="105"/>
      <c r="F61" s="106"/>
    </row>
    <row r="62" spans="1:7" x14ac:dyDescent="0.25">
      <c r="A62" s="102"/>
      <c r="B62" s="102"/>
      <c r="C62" s="103"/>
      <c r="D62" s="107"/>
      <c r="F62" s="106"/>
    </row>
    <row r="63" spans="1:7" x14ac:dyDescent="0.25">
      <c r="A63" s="102"/>
      <c r="B63" s="102"/>
      <c r="C63" s="103"/>
      <c r="D63" s="107"/>
      <c r="F63" s="106"/>
    </row>
    <row r="64" spans="1:7" x14ac:dyDescent="0.25">
      <c r="A64" s="102"/>
      <c r="B64" s="102"/>
      <c r="C64" s="103"/>
      <c r="D64" s="107"/>
      <c r="F64" s="106"/>
    </row>
    <row r="65" spans="1:6" x14ac:dyDescent="0.25">
      <c r="A65" s="102"/>
      <c r="B65" s="102"/>
      <c r="C65" s="103"/>
      <c r="D65" s="107"/>
      <c r="F65" s="106"/>
    </row>
    <row r="66" spans="1:6" ht="409.6" x14ac:dyDescent="0">
      <c r="A66" s="102"/>
      <c r="B66" s="102"/>
      <c r="C66" s="103"/>
      <c r="D66" s="107"/>
      <c r="F66" s="106"/>
    </row>
    <row r="68" spans="1:6" s="99" customFormat="1" x14ac:dyDescent="0.25">
      <c r="A68" s="108" t="s">
        <v>0</v>
      </c>
    </row>
    <row r="69" spans="1:6" s="99" customFormat="1" x14ac:dyDescent="0.25">
      <c r="A69" s="99" t="s">
        <v>157</v>
      </c>
      <c r="E69" s="110" t="s">
        <v>156</v>
      </c>
    </row>
    <row r="70" spans="1:6" s="99" customFormat="1" x14ac:dyDescent="0.25">
      <c r="A70" s="110"/>
      <c r="D70" s="105"/>
    </row>
  </sheetData>
  <autoFilter ref="A5:G5">
    <sortState ref="A2:G28">
      <sortCondition descending="1" ref="A1"/>
    </sortState>
  </autoFilter>
  <hyperlinks>
    <hyperlink ref="D60" r:id="rId1"/>
    <hyperlink ref="E69" r:id="rId2"/>
    <hyperlink ref="D50" r:id="rId3"/>
    <hyperlink ref="D59" r:id="rId4"/>
    <hyperlink ref="D58" r:id="rId5"/>
    <hyperlink ref="D57" r:id="rId6"/>
    <hyperlink ref="D55" r:id="rId7"/>
    <hyperlink ref="D54" r:id="rId8"/>
    <hyperlink ref="D53" r:id="rId9"/>
    <hyperlink ref="D52" r:id="rId10"/>
    <hyperlink ref="D51" r:id="rId11"/>
    <hyperlink ref="D56" r:id="rId12"/>
    <hyperlink ref="D49" r:id="rId13"/>
    <hyperlink ref="D48" r:id="rId14"/>
    <hyperlink ref="D47" r:id="rId15"/>
    <hyperlink ref="D46" r:id="rId16"/>
    <hyperlink ref="D45" r:id="rId17"/>
    <hyperlink ref="D44" r:id="rId18"/>
    <hyperlink ref="D43" r:id="rId19"/>
    <hyperlink ref="D42" r:id="rId20"/>
    <hyperlink ref="D41" r:id="rId21"/>
    <hyperlink ref="D40" r:id="rId22"/>
    <hyperlink ref="D39" r:id="rId23"/>
    <hyperlink ref="D38" r:id="rId24"/>
    <hyperlink ref="D37" r:id="rId25"/>
    <hyperlink ref="D36" r:id="rId26"/>
    <hyperlink ref="D34" r:id="rId27"/>
    <hyperlink ref="D35" r:id="rId28"/>
    <hyperlink ref="D33" r:id="rId29"/>
    <hyperlink ref="D31" r:id="rId30"/>
    <hyperlink ref="D30" r:id="rId31"/>
    <hyperlink ref="D32" r:id="rId32"/>
    <hyperlink ref="D29" r:id="rId33"/>
    <hyperlink ref="D28" r:id="rId34"/>
    <hyperlink ref="D27" r:id="rId35"/>
    <hyperlink ref="D25" r:id="rId36"/>
    <hyperlink ref="D24" r:id="rId37"/>
    <hyperlink ref="D23" r:id="rId38"/>
    <hyperlink ref="D22" r:id="rId39"/>
    <hyperlink ref="D21" r:id="rId40"/>
    <hyperlink ref="D20" r:id="rId41"/>
    <hyperlink ref="D19" r:id="rId42"/>
    <hyperlink ref="D26" r:id="rId43"/>
    <hyperlink ref="D18" r:id="rId44"/>
    <hyperlink ref="D17" r:id="rId45"/>
    <hyperlink ref="D16" r:id="rId46"/>
    <hyperlink ref="D15" r:id="rId47"/>
    <hyperlink ref="D14" r:id="rId48"/>
    <hyperlink ref="D1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2020-05-03T18:33:51Z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