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S8" i="2"/>
  <c r="S9" i="2"/>
  <c r="S10" i="2"/>
  <c r="S11" i="2"/>
  <c r="S12" i="2"/>
  <c r="S13" i="2"/>
  <c r="S14" i="2"/>
  <c r="S15" i="2"/>
  <c r="S16" i="2"/>
  <c r="S17" i="2"/>
  <c r="S18" i="2"/>
  <c r="S20" i="2"/>
  <c r="S22" i="2"/>
  <c r="S23" i="2"/>
  <c r="R20" i="2"/>
  <c r="R23" i="2"/>
  <c r="P20" i="2"/>
  <c r="P23" i="2"/>
  <c r="N20" i="2"/>
  <c r="N23" i="2"/>
  <c r="Q8" i="2"/>
  <c r="Q9" i="2"/>
  <c r="Q10" i="2"/>
  <c r="Q11" i="2"/>
  <c r="Q12" i="2"/>
  <c r="Q13" i="2"/>
  <c r="Q14" i="2"/>
  <c r="Q15" i="2"/>
  <c r="Q16" i="2"/>
  <c r="Q17" i="2"/>
  <c r="Q18" i="2"/>
  <c r="Q20" i="2"/>
  <c r="O8" i="2"/>
  <c r="O9" i="2"/>
  <c r="O10" i="2"/>
  <c r="O11" i="2"/>
  <c r="O12" i="2"/>
  <c r="O13" i="2"/>
  <c r="O14" i="2"/>
  <c r="O15" i="2"/>
  <c r="O16" i="2"/>
  <c r="O17" i="2"/>
  <c r="O18" i="2"/>
  <c r="O20" i="2"/>
  <c r="Y8" i="2"/>
  <c r="Y9" i="2"/>
  <c r="Y10" i="2"/>
  <c r="Y11" i="2"/>
  <c r="Y12" i="2"/>
  <c r="Y13" i="2"/>
  <c r="Y14" i="2"/>
  <c r="Y15" i="2"/>
  <c r="Y16" i="2"/>
  <c r="Y17" i="2"/>
  <c r="Y18" i="2"/>
  <c r="Y20" i="2"/>
  <c r="Y22" i="2"/>
  <c r="Y23" i="2"/>
  <c r="X20" i="2"/>
  <c r="X23" i="2"/>
  <c r="V20" i="2"/>
  <c r="V23" i="2"/>
  <c r="T20" i="2"/>
  <c r="U9" i="2"/>
  <c r="W8" i="2"/>
  <c r="W10" i="2"/>
  <c r="W12" i="2"/>
  <c r="W14" i="2"/>
  <c r="W16" i="2"/>
  <c r="W18" i="2"/>
  <c r="U8" i="2"/>
  <c r="U10" i="2"/>
  <c r="U12" i="2"/>
  <c r="U14" i="2"/>
  <c r="U16" i="2"/>
  <c r="U18" i="2"/>
  <c r="AE8" i="2"/>
  <c r="AE9" i="2"/>
  <c r="AE10" i="2"/>
  <c r="AE11" i="2"/>
  <c r="AE12" i="2"/>
  <c r="AE13" i="2"/>
  <c r="AE14" i="2"/>
  <c r="AE15" i="2"/>
  <c r="AE16" i="2"/>
  <c r="AE17" i="2"/>
  <c r="AE18" i="2"/>
  <c r="AE20" i="2"/>
  <c r="AE22" i="2"/>
  <c r="AE23" i="2"/>
  <c r="AD20" i="2"/>
  <c r="AD23" i="2"/>
  <c r="AB20" i="2"/>
  <c r="AB23" i="2"/>
  <c r="Z20" i="2"/>
  <c r="AA9" i="2"/>
  <c r="AC8" i="2"/>
  <c r="AC10" i="2"/>
  <c r="AC12" i="2"/>
  <c r="AC14" i="2"/>
  <c r="AC16" i="2"/>
  <c r="AC18" i="2"/>
  <c r="AA8" i="2"/>
  <c r="AA10" i="2"/>
  <c r="AA12" i="2"/>
  <c r="AA14" i="2"/>
  <c r="AA16" i="2"/>
  <c r="AA18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K22" i="2"/>
  <c r="AK23" i="2"/>
  <c r="AJ20" i="2"/>
  <c r="AJ23" i="2"/>
  <c r="AH20" i="2"/>
  <c r="AH23" i="2"/>
  <c r="AF20" i="2"/>
  <c r="AG9" i="2"/>
  <c r="AI8" i="2"/>
  <c r="AI10" i="2"/>
  <c r="AI12" i="2"/>
  <c r="AI14" i="2"/>
  <c r="AI16" i="2"/>
  <c r="AI18" i="2"/>
  <c r="AG8" i="2"/>
  <c r="AG10" i="2"/>
  <c r="AG12" i="2"/>
  <c r="AG14" i="2"/>
  <c r="AG16" i="2"/>
  <c r="AG18" i="2"/>
  <c r="AQ8" i="2"/>
  <c r="AQ9" i="2"/>
  <c r="AQ10" i="2"/>
  <c r="AQ11" i="2"/>
  <c r="AQ12" i="2"/>
  <c r="AQ13" i="2"/>
  <c r="AQ14" i="2"/>
  <c r="AQ15" i="2"/>
  <c r="AQ16" i="2"/>
  <c r="AQ17" i="2"/>
  <c r="AQ18" i="2"/>
  <c r="AQ20" i="2"/>
  <c r="AQ22" i="2"/>
  <c r="AQ23" i="2"/>
  <c r="AP20" i="2"/>
  <c r="AP23" i="2"/>
  <c r="AN20" i="2"/>
  <c r="AN23" i="2"/>
  <c r="AL20" i="2"/>
  <c r="AM9" i="2"/>
  <c r="AO8" i="2"/>
  <c r="AO10" i="2"/>
  <c r="AO12" i="2"/>
  <c r="AO14" i="2"/>
  <c r="AO16" i="2"/>
  <c r="AO18" i="2"/>
  <c r="AM8" i="2"/>
  <c r="AM10" i="2"/>
  <c r="AM12" i="2"/>
  <c r="AM14" i="2"/>
  <c r="AM16" i="2"/>
  <c r="AM18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W22" i="2"/>
  <c r="AW23" i="2"/>
  <c r="AV20" i="2"/>
  <c r="AV23" i="2"/>
  <c r="AT20" i="2"/>
  <c r="AT23" i="2"/>
  <c r="AR20" i="2"/>
  <c r="AS9" i="2"/>
  <c r="AU8" i="2"/>
  <c r="AU10" i="2"/>
  <c r="AU12" i="2"/>
  <c r="AU14" i="2"/>
  <c r="AU16" i="2"/>
  <c r="AU18" i="2"/>
  <c r="AS8" i="2"/>
  <c r="AS10" i="2"/>
  <c r="AS12" i="2"/>
  <c r="AS14" i="2"/>
  <c r="AS16" i="2"/>
  <c r="AS18" i="2"/>
  <c r="BC8" i="2"/>
  <c r="BC9" i="2"/>
  <c r="BC10" i="2"/>
  <c r="BC11" i="2"/>
  <c r="BC12" i="2"/>
  <c r="BC13" i="2"/>
  <c r="BC14" i="2"/>
  <c r="BC15" i="2"/>
  <c r="BC16" i="2"/>
  <c r="BC17" i="2"/>
  <c r="BC18" i="2"/>
  <c r="BC22" i="2"/>
  <c r="BB20" i="2"/>
  <c r="BB23" i="2"/>
  <c r="AZ20" i="2"/>
  <c r="BA14" i="2"/>
  <c r="AX20" i="2"/>
  <c r="BA8" i="2"/>
  <c r="BA12" i="2"/>
  <c r="BA16" i="2"/>
  <c r="AY8" i="2"/>
  <c r="AY10" i="2"/>
  <c r="AY12" i="2"/>
  <c r="AY14" i="2"/>
  <c r="AY16" i="2"/>
  <c r="AY18" i="2"/>
  <c r="BI8" i="2"/>
  <c r="BI9" i="2"/>
  <c r="BI10" i="2"/>
  <c r="BI11" i="2"/>
  <c r="BI12" i="2"/>
  <c r="BI13" i="2"/>
  <c r="BI14" i="2"/>
  <c r="BI15" i="2"/>
  <c r="BI16" i="2"/>
  <c r="BI17" i="2"/>
  <c r="BI18" i="2"/>
  <c r="BI22" i="2"/>
  <c r="BH20" i="2"/>
  <c r="BH23" i="2"/>
  <c r="BF20" i="2"/>
  <c r="BD20" i="2"/>
  <c r="BE12" i="2"/>
  <c r="BG8" i="2"/>
  <c r="BG10" i="2"/>
  <c r="BG12" i="2"/>
  <c r="BG14" i="2"/>
  <c r="BG16" i="2"/>
  <c r="BG18" i="2"/>
  <c r="BE10" i="2"/>
  <c r="BE14" i="2"/>
  <c r="BE18" i="2"/>
  <c r="BO8" i="2"/>
  <c r="BO9" i="2"/>
  <c r="BO10" i="2"/>
  <c r="BO11" i="2"/>
  <c r="BO12" i="2"/>
  <c r="BO13" i="2"/>
  <c r="BO14" i="2"/>
  <c r="BO15" i="2"/>
  <c r="BO16" i="2"/>
  <c r="BO17" i="2"/>
  <c r="BO18" i="2"/>
  <c r="BO22" i="2"/>
  <c r="BN20" i="2"/>
  <c r="BN23" i="2"/>
  <c r="BL20" i="2"/>
  <c r="BM14" i="2"/>
  <c r="BJ20" i="2"/>
  <c r="BM12" i="2"/>
  <c r="BM16" i="2"/>
  <c r="BK8" i="2"/>
  <c r="BK10" i="2"/>
  <c r="BK12" i="2"/>
  <c r="BK14" i="2"/>
  <c r="BK16" i="2"/>
  <c r="BK18" i="2"/>
  <c r="BT20" i="2"/>
  <c r="BT23" i="2"/>
  <c r="BU8" i="2"/>
  <c r="BU9" i="2"/>
  <c r="BU10" i="2"/>
  <c r="BU11" i="2"/>
  <c r="BU12" i="2"/>
  <c r="BU13" i="2"/>
  <c r="BU14" i="2"/>
  <c r="BU15" i="2"/>
  <c r="BU16" i="2"/>
  <c r="BU17" i="2"/>
  <c r="BU18" i="2"/>
  <c r="BU20" i="2"/>
  <c r="BU22" i="2"/>
  <c r="BU23" i="2"/>
  <c r="BR20" i="2"/>
  <c r="BP20" i="2"/>
  <c r="BQ12" i="2"/>
  <c r="BS8" i="2"/>
  <c r="BS10" i="2"/>
  <c r="BS12" i="2"/>
  <c r="BS14" i="2"/>
  <c r="BS16" i="2"/>
  <c r="BS18" i="2"/>
  <c r="BQ10" i="2"/>
  <c r="BQ14" i="2"/>
  <c r="BQ18" i="2"/>
  <c r="CA8" i="2"/>
  <c r="CA9" i="2"/>
  <c r="CA10" i="2"/>
  <c r="CA11" i="2"/>
  <c r="CA12" i="2"/>
  <c r="CA13" i="2"/>
  <c r="CA14" i="2"/>
  <c r="CA15" i="2"/>
  <c r="CA16" i="2"/>
  <c r="CA17" i="2"/>
  <c r="CA18" i="2"/>
  <c r="CA22" i="2"/>
  <c r="BZ20" i="2"/>
  <c r="BZ23" i="2"/>
  <c r="BX20" i="2"/>
  <c r="BX23" i="2"/>
  <c r="BV20" i="2"/>
  <c r="BV23" i="2"/>
  <c r="BY8" i="2"/>
  <c r="BY9" i="2"/>
  <c r="BY10" i="2"/>
  <c r="BY12" i="2"/>
  <c r="BY13" i="2"/>
  <c r="BY14" i="2"/>
  <c r="BY16" i="2"/>
  <c r="BY17" i="2"/>
  <c r="BY18" i="2"/>
  <c r="BW8" i="2"/>
  <c r="BW9" i="2"/>
  <c r="BW10" i="2"/>
  <c r="BW12" i="2"/>
  <c r="BW13" i="2"/>
  <c r="BW14" i="2"/>
  <c r="BW16" i="2"/>
  <c r="BW17" i="2"/>
  <c r="BW18" i="2"/>
  <c r="CG8" i="2"/>
  <c r="CG9" i="2"/>
  <c r="CG10" i="2"/>
  <c r="CG11" i="2"/>
  <c r="CG12" i="2"/>
  <c r="CG13" i="2"/>
  <c r="CG14" i="2"/>
  <c r="CG15" i="2"/>
  <c r="CG16" i="2"/>
  <c r="CG17" i="2"/>
  <c r="CG18" i="2"/>
  <c r="CG22" i="2"/>
  <c r="CF20" i="2"/>
  <c r="CF23" i="2"/>
  <c r="CD20" i="2"/>
  <c r="CE17" i="2"/>
  <c r="CB20" i="2"/>
  <c r="CC12" i="2"/>
  <c r="CE9" i="2"/>
  <c r="CE14" i="2"/>
  <c r="CC10" i="2"/>
  <c r="CM8" i="2"/>
  <c r="CM9" i="2"/>
  <c r="CM10" i="2"/>
  <c r="CM11" i="2"/>
  <c r="CM12" i="2"/>
  <c r="CM13" i="2"/>
  <c r="CM14" i="2"/>
  <c r="CM15" i="2"/>
  <c r="CM16" i="2"/>
  <c r="CM17" i="2"/>
  <c r="CM18" i="2"/>
  <c r="CM22" i="2"/>
  <c r="CL20" i="2"/>
  <c r="CL23" i="2"/>
  <c r="CJ20" i="2"/>
  <c r="CJ23" i="2"/>
  <c r="CH20" i="2"/>
  <c r="CI10" i="2"/>
  <c r="CK8" i="2"/>
  <c r="CK10" i="2"/>
  <c r="CK14" i="2"/>
  <c r="CK18" i="2"/>
  <c r="CI8" i="2"/>
  <c r="CI9" i="2"/>
  <c r="CI12" i="2"/>
  <c r="CI13" i="2"/>
  <c r="CI14" i="2"/>
  <c r="CI17" i="2"/>
  <c r="CI18" i="2"/>
  <c r="CS8" i="2"/>
  <c r="CS9" i="2"/>
  <c r="CS10" i="2"/>
  <c r="CS11" i="2"/>
  <c r="CS12" i="2"/>
  <c r="CS13" i="2"/>
  <c r="CS14" i="2"/>
  <c r="CS15" i="2"/>
  <c r="CS16" i="2"/>
  <c r="CS17" i="2"/>
  <c r="CS18" i="2"/>
  <c r="CS22" i="2"/>
  <c r="CR20" i="2"/>
  <c r="CR23" i="2"/>
  <c r="CP20" i="2"/>
  <c r="CP23" i="2"/>
  <c r="CN20" i="2"/>
  <c r="CO16" i="2"/>
  <c r="CQ9" i="2"/>
  <c r="CO8" i="2"/>
  <c r="CO13" i="2"/>
  <c r="CO18" i="2"/>
  <c r="CY8" i="2"/>
  <c r="CY9" i="2"/>
  <c r="CY10" i="2"/>
  <c r="CY11" i="2"/>
  <c r="CY12" i="2"/>
  <c r="CY13" i="2"/>
  <c r="CY14" i="2"/>
  <c r="CY15" i="2"/>
  <c r="CY16" i="2"/>
  <c r="CY17" i="2"/>
  <c r="CY18" i="2"/>
  <c r="CY22" i="2"/>
  <c r="CX20" i="2"/>
  <c r="CX23" i="2"/>
  <c r="CV20" i="2"/>
  <c r="CW12" i="2"/>
  <c r="CV23" i="2"/>
  <c r="CT20" i="2"/>
  <c r="CW8" i="2"/>
  <c r="CW9" i="2"/>
  <c r="CW10" i="2"/>
  <c r="CW13" i="2"/>
  <c r="CW14" i="2"/>
  <c r="CW16" i="2"/>
  <c r="CW18" i="2"/>
  <c r="CU8" i="2"/>
  <c r="CU9" i="2"/>
  <c r="CU10" i="2"/>
  <c r="CU12" i="2"/>
  <c r="CU13" i="2"/>
  <c r="CU14" i="2"/>
  <c r="CU16" i="2"/>
  <c r="CU17" i="2"/>
  <c r="CU18" i="2"/>
  <c r="DE13" i="2"/>
  <c r="DE14" i="2"/>
  <c r="DE15" i="2"/>
  <c r="DE16" i="2"/>
  <c r="DE17" i="2"/>
  <c r="DE18" i="2"/>
  <c r="DE8" i="2"/>
  <c r="DE9" i="2"/>
  <c r="DE10" i="2"/>
  <c r="DE11" i="2"/>
  <c r="DE12" i="2"/>
  <c r="DE22" i="2"/>
  <c r="DD20" i="2"/>
  <c r="DD23" i="2"/>
  <c r="DB20" i="2"/>
  <c r="DB23" i="2"/>
  <c r="CZ20" i="2"/>
  <c r="DA10" i="2"/>
  <c r="DK8" i="2"/>
  <c r="DK9" i="2"/>
  <c r="DK10" i="2"/>
  <c r="DK11" i="2"/>
  <c r="DK12" i="2"/>
  <c r="DK13" i="2"/>
  <c r="DK14" i="2"/>
  <c r="DK15" i="2"/>
  <c r="DK16" i="2"/>
  <c r="DK17" i="2"/>
  <c r="DK18" i="2"/>
  <c r="DK22" i="2"/>
  <c r="DJ20" i="2"/>
  <c r="DJ23" i="2"/>
  <c r="DH20" i="2"/>
  <c r="DI9" i="2"/>
  <c r="DF20" i="2"/>
  <c r="DG8" i="2"/>
  <c r="DC10" i="2"/>
  <c r="DC16" i="2"/>
  <c r="DA9" i="2"/>
  <c r="DI8" i="2"/>
  <c r="DI10" i="2"/>
  <c r="DI13" i="2"/>
  <c r="DI16" i="2"/>
  <c r="DI18" i="2"/>
  <c r="DG9" i="2"/>
  <c r="DG12" i="2"/>
  <c r="DG14" i="2"/>
  <c r="DG17" i="2"/>
  <c r="DQ8" i="2"/>
  <c r="DQ9" i="2"/>
  <c r="DQ10" i="2"/>
  <c r="DQ11" i="2"/>
  <c r="DQ12" i="2"/>
  <c r="DQ13" i="2"/>
  <c r="DQ14" i="2"/>
  <c r="DQ15" i="2"/>
  <c r="DQ16" i="2"/>
  <c r="DQ17" i="2"/>
  <c r="DQ18" i="2"/>
  <c r="DQ22" i="2"/>
  <c r="DP20" i="2"/>
  <c r="DP23" i="2"/>
  <c r="DN20" i="2"/>
  <c r="DN23" i="2"/>
  <c r="DL20" i="2"/>
  <c r="DM16" i="2"/>
  <c r="DO9" i="2"/>
  <c r="DM8" i="2"/>
  <c r="DM13" i="2"/>
  <c r="DM18" i="2"/>
  <c r="DW8" i="2"/>
  <c r="DW9" i="2"/>
  <c r="DW10" i="2"/>
  <c r="DW11" i="2"/>
  <c r="DW12" i="2"/>
  <c r="DW13" i="2"/>
  <c r="DW14" i="2"/>
  <c r="DW15" i="2"/>
  <c r="DW16" i="2"/>
  <c r="DW17" i="2"/>
  <c r="DW18" i="2"/>
  <c r="DW22" i="2"/>
  <c r="EC8" i="2"/>
  <c r="EC9" i="2"/>
  <c r="EC10" i="2"/>
  <c r="EC11" i="2"/>
  <c r="EC12" i="2"/>
  <c r="EC13" i="2"/>
  <c r="EC14" i="2"/>
  <c r="EC15" i="2"/>
  <c r="EC16" i="2"/>
  <c r="EC17" i="2"/>
  <c r="EC18" i="2"/>
  <c r="EC20" i="2"/>
  <c r="EC22" i="2"/>
  <c r="EC23" i="2"/>
  <c r="DV20" i="2"/>
  <c r="DV23" i="2"/>
  <c r="DT20" i="2"/>
  <c r="DU12" i="2"/>
  <c r="DR20" i="2"/>
  <c r="DR23" i="2"/>
  <c r="DU8" i="2"/>
  <c r="DU10" i="2"/>
  <c r="DU11" i="2"/>
  <c r="DU14" i="2"/>
  <c r="DU15" i="2"/>
  <c r="DU16" i="2"/>
  <c r="DS10" i="2"/>
  <c r="DS12" i="2"/>
  <c r="DS15" i="2"/>
  <c r="DS18" i="2"/>
  <c r="EB20" i="2"/>
  <c r="EB23" i="2"/>
  <c r="DZ20" i="2"/>
  <c r="DZ23" i="2"/>
  <c r="DX20" i="2"/>
  <c r="DY8" i="2"/>
  <c r="EA8" i="2"/>
  <c r="EA9" i="2"/>
  <c r="EA10" i="2"/>
  <c r="EA12" i="2"/>
  <c r="EA13" i="2"/>
  <c r="EA14" i="2"/>
  <c r="EA16" i="2"/>
  <c r="EA17" i="2"/>
  <c r="EA18" i="2"/>
  <c r="DY9" i="2"/>
  <c r="DY10" i="2"/>
  <c r="DY12" i="2"/>
  <c r="DY14" i="2"/>
  <c r="DY16" i="2"/>
  <c r="DY17" i="2"/>
  <c r="EI8" i="2"/>
  <c r="EI9" i="2"/>
  <c r="EI10" i="2"/>
  <c r="EI11" i="2"/>
  <c r="EI12" i="2"/>
  <c r="EI13" i="2"/>
  <c r="EI14" i="2"/>
  <c r="EI15" i="2"/>
  <c r="EI16" i="2"/>
  <c r="EI17" i="2"/>
  <c r="EI18" i="2"/>
  <c r="EI22" i="2"/>
  <c r="EH20" i="2"/>
  <c r="EH23" i="2"/>
  <c r="EF20" i="2"/>
  <c r="EF23" i="2"/>
  <c r="ED20" i="2"/>
  <c r="EE13" i="2"/>
  <c r="EG9" i="2"/>
  <c r="EG14" i="2"/>
  <c r="EE9" i="2"/>
  <c r="EE17" i="2"/>
  <c r="EO8" i="2"/>
  <c r="EO9" i="2"/>
  <c r="EO10" i="2"/>
  <c r="EO11" i="2"/>
  <c r="EO12" i="2"/>
  <c r="EO13" i="2"/>
  <c r="EO14" i="2"/>
  <c r="EO15" i="2"/>
  <c r="EO16" i="2"/>
  <c r="EO17" i="2"/>
  <c r="EO18" i="2"/>
  <c r="EO20" i="2"/>
  <c r="EO22" i="2"/>
  <c r="EO23" i="2"/>
  <c r="EN20" i="2"/>
  <c r="EN23" i="2"/>
  <c r="EL20" i="2"/>
  <c r="EL23" i="2"/>
  <c r="EJ20" i="2"/>
  <c r="EK8" i="2"/>
  <c r="EJ23" i="2"/>
  <c r="EM8" i="2"/>
  <c r="EM9" i="2"/>
  <c r="EM10" i="2"/>
  <c r="EM11" i="2"/>
  <c r="EM12" i="2"/>
  <c r="EM13" i="2"/>
  <c r="EM14" i="2"/>
  <c r="EM15" i="2"/>
  <c r="EM16" i="2"/>
  <c r="EM17" i="2"/>
  <c r="EM18" i="2"/>
  <c r="EM20" i="2"/>
  <c r="EK9" i="2"/>
  <c r="EK10" i="2"/>
  <c r="EK11" i="2"/>
  <c r="EK13" i="2"/>
  <c r="EK14" i="2"/>
  <c r="EK15" i="2"/>
  <c r="EK17" i="2"/>
  <c r="EK18" i="2"/>
  <c r="EU8" i="2"/>
  <c r="EU9" i="2"/>
  <c r="EU10" i="2"/>
  <c r="EU11" i="2"/>
  <c r="EU12" i="2"/>
  <c r="EU13" i="2"/>
  <c r="EU14" i="2"/>
  <c r="EU15" i="2"/>
  <c r="EU16" i="2"/>
  <c r="EU17" i="2"/>
  <c r="EU18" i="2"/>
  <c r="EU20" i="2"/>
  <c r="EU22" i="2"/>
  <c r="EU23" i="2"/>
  <c r="ET20" i="2"/>
  <c r="ET23" i="2"/>
  <c r="ER20" i="2"/>
  <c r="ER23" i="2"/>
  <c r="EP20" i="2"/>
  <c r="EP23" i="2"/>
  <c r="ES9" i="2"/>
  <c r="ES11" i="2"/>
  <c r="ES13" i="2"/>
  <c r="ES15" i="2"/>
  <c r="ES17" i="2"/>
  <c r="EQ10" i="2"/>
  <c r="EQ13" i="2"/>
  <c r="EQ15" i="2"/>
  <c r="EQ18" i="2"/>
  <c r="FA8" i="2"/>
  <c r="FA9" i="2"/>
  <c r="FA10" i="2"/>
  <c r="FA11" i="2"/>
  <c r="FA12" i="2"/>
  <c r="FA13" i="2"/>
  <c r="FA14" i="2"/>
  <c r="FA15" i="2"/>
  <c r="FA16" i="2"/>
  <c r="FA17" i="2"/>
  <c r="FA18" i="2"/>
  <c r="FA20" i="2"/>
  <c r="FA22" i="2"/>
  <c r="FA23" i="2"/>
  <c r="EZ20" i="2"/>
  <c r="EZ23" i="2"/>
  <c r="EX20" i="2"/>
  <c r="EX23" i="2"/>
  <c r="EV20" i="2"/>
  <c r="EW8" i="2"/>
  <c r="EV23" i="2"/>
  <c r="EY8" i="2"/>
  <c r="EY9" i="2"/>
  <c r="EY10" i="2"/>
  <c r="EY11" i="2"/>
  <c r="EY12" i="2"/>
  <c r="EY13" i="2"/>
  <c r="EY14" i="2"/>
  <c r="EY15" i="2"/>
  <c r="EY16" i="2"/>
  <c r="EY17" i="2"/>
  <c r="EY18" i="2"/>
  <c r="EY20" i="2"/>
  <c r="EW9" i="2"/>
  <c r="EW10" i="2"/>
  <c r="EW11" i="2"/>
  <c r="EW13" i="2"/>
  <c r="EW14" i="2"/>
  <c r="EW15" i="2"/>
  <c r="EW17" i="2"/>
  <c r="EW18" i="2"/>
  <c r="FG8" i="2"/>
  <c r="FG9" i="2"/>
  <c r="FG10" i="2"/>
  <c r="FG11" i="2"/>
  <c r="FG12" i="2"/>
  <c r="FG13" i="2"/>
  <c r="FG14" i="2"/>
  <c r="FG15" i="2"/>
  <c r="FG16" i="2"/>
  <c r="FG17" i="2"/>
  <c r="FG18" i="2"/>
  <c r="FG20" i="2"/>
  <c r="FG22" i="2"/>
  <c r="FG23" i="2"/>
  <c r="FF20" i="2"/>
  <c r="FF23" i="2"/>
  <c r="FD20" i="2"/>
  <c r="FE10" i="2"/>
  <c r="FB20" i="2"/>
  <c r="FC8" i="2"/>
  <c r="FB23" i="2"/>
  <c r="FE9" i="2"/>
  <c r="FE11" i="2"/>
  <c r="FE13" i="2"/>
  <c r="FE15" i="2"/>
  <c r="FE17" i="2"/>
  <c r="FC10" i="2"/>
  <c r="FC13" i="2"/>
  <c r="FC15" i="2"/>
  <c r="FC18" i="2"/>
  <c r="FM8" i="2"/>
  <c r="FM9" i="2"/>
  <c r="FM10" i="2"/>
  <c r="FM11" i="2"/>
  <c r="FM12" i="2"/>
  <c r="FM13" i="2"/>
  <c r="FM14" i="2"/>
  <c r="FM15" i="2"/>
  <c r="FM16" i="2"/>
  <c r="FM17" i="2"/>
  <c r="FM18" i="2"/>
  <c r="FM22" i="2"/>
  <c r="FL20" i="2"/>
  <c r="FL23" i="2"/>
  <c r="FJ20" i="2"/>
  <c r="FJ23" i="2"/>
  <c r="FK10" i="2"/>
  <c r="FH20" i="2"/>
  <c r="FH23" i="2"/>
  <c r="FK8" i="2"/>
  <c r="FK11" i="2"/>
  <c r="FK12" i="2"/>
  <c r="FK13" i="2"/>
  <c r="FK15" i="2"/>
  <c r="FK16" i="2"/>
  <c r="FK17" i="2"/>
  <c r="FI8" i="2"/>
  <c r="FI10" i="2"/>
  <c r="FI12" i="2"/>
  <c r="FI14" i="2"/>
  <c r="FI16" i="2"/>
  <c r="FI18" i="2"/>
  <c r="FR20" i="2"/>
  <c r="FS8" i="2"/>
  <c r="FS9" i="2"/>
  <c r="FS10" i="2"/>
  <c r="FS11" i="2"/>
  <c r="FS12" i="2"/>
  <c r="FS13" i="2"/>
  <c r="FS14" i="2"/>
  <c r="FS15" i="2"/>
  <c r="FS16" i="2"/>
  <c r="FS17" i="2"/>
  <c r="FS18" i="2"/>
  <c r="FS22" i="2"/>
  <c r="FR23" i="2"/>
  <c r="FP20" i="2"/>
  <c r="FQ10" i="2"/>
  <c r="FP23" i="2"/>
  <c r="FN20" i="2"/>
  <c r="FO9" i="2"/>
  <c r="FQ8" i="2"/>
  <c r="FQ9" i="2"/>
  <c r="FQ11" i="2"/>
  <c r="FQ12" i="2"/>
  <c r="FQ13" i="2"/>
  <c r="FQ15" i="2"/>
  <c r="FQ16" i="2"/>
  <c r="FQ17" i="2"/>
  <c r="FO8" i="2"/>
  <c r="FO10" i="2"/>
  <c r="FO12" i="2"/>
  <c r="FO14" i="2"/>
  <c r="FO16" i="2"/>
  <c r="FO18" i="2"/>
  <c r="FY8" i="2"/>
  <c r="FY9" i="2"/>
  <c r="FY10" i="2"/>
  <c r="FY11" i="2"/>
  <c r="FY12" i="2"/>
  <c r="FY13" i="2"/>
  <c r="FY14" i="2"/>
  <c r="FY15" i="2"/>
  <c r="FY16" i="2"/>
  <c r="FY17" i="2"/>
  <c r="FY18" i="2"/>
  <c r="FY22" i="2"/>
  <c r="FX20" i="2"/>
  <c r="FX23" i="2"/>
  <c r="FV20" i="2"/>
  <c r="FV23" i="2"/>
  <c r="FW10" i="2"/>
  <c r="FT20" i="2"/>
  <c r="FT23" i="2"/>
  <c r="FW8" i="2"/>
  <c r="FW9" i="2"/>
  <c r="FW11" i="2"/>
  <c r="FW12" i="2"/>
  <c r="FW13" i="2"/>
  <c r="FW15" i="2"/>
  <c r="FW16" i="2"/>
  <c r="FW17" i="2"/>
  <c r="FU8" i="2"/>
  <c r="FU10" i="2"/>
  <c r="FU12" i="2"/>
  <c r="FU14" i="2"/>
  <c r="FU16" i="2"/>
  <c r="FU18" i="2"/>
  <c r="GE8" i="2"/>
  <c r="GE11" i="2"/>
  <c r="GE9" i="2"/>
  <c r="GE10" i="2"/>
  <c r="GE12" i="2"/>
  <c r="GE13" i="2"/>
  <c r="GE14" i="2"/>
  <c r="GE15" i="2"/>
  <c r="GE16" i="2"/>
  <c r="GE17" i="2"/>
  <c r="GE18" i="2"/>
  <c r="GE22" i="2"/>
  <c r="GD20" i="2"/>
  <c r="GD23" i="2"/>
  <c r="GB20" i="2"/>
  <c r="GC12" i="2"/>
  <c r="GB23" i="2"/>
  <c r="FZ20" i="2"/>
  <c r="GA8" i="2"/>
  <c r="GC8" i="2"/>
  <c r="GC10" i="2"/>
  <c r="GC14" i="2"/>
  <c r="GC16" i="2"/>
  <c r="GC18" i="2"/>
  <c r="GA10" i="2"/>
  <c r="GA14" i="2"/>
  <c r="GA18" i="2"/>
  <c r="GJ20" i="2"/>
  <c r="GJ23" i="2"/>
  <c r="GK8" i="2"/>
  <c r="GK9" i="2"/>
  <c r="GK10" i="2"/>
  <c r="GK11" i="2"/>
  <c r="GK12" i="2"/>
  <c r="GK13" i="2"/>
  <c r="GK14" i="2"/>
  <c r="GK15" i="2"/>
  <c r="GK16" i="2"/>
  <c r="GK17" i="2"/>
  <c r="GK18" i="2"/>
  <c r="GK20" i="2"/>
  <c r="GK22" i="2"/>
  <c r="GK23" i="2"/>
  <c r="GH20" i="2"/>
  <c r="GI12" i="2"/>
  <c r="GH23" i="2"/>
  <c r="GF20" i="2"/>
  <c r="GG8" i="2"/>
  <c r="GI8" i="2"/>
  <c r="GI10" i="2"/>
  <c r="GI14" i="2"/>
  <c r="GI16" i="2"/>
  <c r="GI18" i="2"/>
  <c r="GG10" i="2"/>
  <c r="GG14" i="2"/>
  <c r="GG18" i="2"/>
  <c r="GP20" i="2"/>
  <c r="GP23" i="2"/>
  <c r="GQ8" i="2"/>
  <c r="GQ9" i="2"/>
  <c r="GQ10" i="2"/>
  <c r="GQ11" i="2"/>
  <c r="GQ12" i="2"/>
  <c r="GQ13" i="2"/>
  <c r="GQ14" i="2"/>
  <c r="GQ15" i="2"/>
  <c r="GQ16" i="2"/>
  <c r="GQ17" i="2"/>
  <c r="GQ18" i="2"/>
  <c r="GQ20" i="2"/>
  <c r="GQ22" i="2"/>
  <c r="GQ23" i="2"/>
  <c r="GN20" i="2"/>
  <c r="GO12" i="2"/>
  <c r="GN23" i="2"/>
  <c r="GL20" i="2"/>
  <c r="GM8" i="2"/>
  <c r="GO8" i="2"/>
  <c r="GO10" i="2"/>
  <c r="GO14" i="2"/>
  <c r="GO16" i="2"/>
  <c r="GO18" i="2"/>
  <c r="GM10" i="2"/>
  <c r="GM14" i="2"/>
  <c r="GM18" i="2"/>
  <c r="GW8" i="2"/>
  <c r="GW9" i="2"/>
  <c r="GW10" i="2"/>
  <c r="GW11" i="2"/>
  <c r="GW12" i="2"/>
  <c r="GW13" i="2"/>
  <c r="GW14" i="2"/>
  <c r="GW15" i="2"/>
  <c r="GW16" i="2"/>
  <c r="GW17" i="2"/>
  <c r="GW18" i="2"/>
  <c r="GW22" i="2"/>
  <c r="GV20" i="2"/>
  <c r="GV23" i="2"/>
  <c r="GT20" i="2"/>
  <c r="GU14" i="2"/>
  <c r="GR20" i="2"/>
  <c r="GS16" i="2"/>
  <c r="GU8" i="2"/>
  <c r="GU12" i="2"/>
  <c r="GU16" i="2"/>
  <c r="GS8" i="2"/>
  <c r="HD8" i="2"/>
  <c r="HD9" i="2"/>
  <c r="HD10" i="2"/>
  <c r="HD11" i="2"/>
  <c r="HD12" i="2"/>
  <c r="HD13" i="2"/>
  <c r="HD14" i="2"/>
  <c r="HD15" i="2"/>
  <c r="HD16" i="2"/>
  <c r="HD17" i="2"/>
  <c r="HD18" i="2"/>
  <c r="HD22" i="2"/>
  <c r="HC20" i="2"/>
  <c r="HC23" i="2"/>
  <c r="HA20" i="2"/>
  <c r="HB12" i="2"/>
  <c r="HA23" i="2"/>
  <c r="GY20" i="2"/>
  <c r="GZ8" i="2"/>
  <c r="HB8" i="2"/>
  <c r="HB10" i="2"/>
  <c r="HB14" i="2"/>
  <c r="HB16" i="2"/>
  <c r="HB18" i="2"/>
  <c r="GZ10" i="2"/>
  <c r="GZ14" i="2"/>
  <c r="GZ18" i="2"/>
  <c r="HK8" i="2"/>
  <c r="HK9" i="2"/>
  <c r="HK10" i="2"/>
  <c r="HK11" i="2"/>
  <c r="HK12" i="2"/>
  <c r="HK13" i="2"/>
  <c r="HK14" i="2"/>
  <c r="HK15" i="2"/>
  <c r="HK16" i="2"/>
  <c r="HK17" i="2"/>
  <c r="HK18" i="2"/>
  <c r="HK22" i="2"/>
  <c r="HJ20" i="2"/>
  <c r="HJ23" i="2"/>
  <c r="HH20" i="2"/>
  <c r="HI14" i="2"/>
  <c r="HF20" i="2"/>
  <c r="HG12" i="2"/>
  <c r="HG9" i="2"/>
  <c r="HI8" i="2"/>
  <c r="HI12" i="2"/>
  <c r="HI16" i="2"/>
  <c r="HG8" i="2"/>
  <c r="HG16" i="2"/>
  <c r="HR8" i="2"/>
  <c r="HR9" i="2"/>
  <c r="HR10" i="2"/>
  <c r="HR11" i="2"/>
  <c r="HR12" i="2"/>
  <c r="HR13" i="2"/>
  <c r="HR14" i="2"/>
  <c r="HR15" i="2"/>
  <c r="HR16" i="2"/>
  <c r="HR17" i="2"/>
  <c r="HR18" i="2"/>
  <c r="HR20" i="2"/>
  <c r="HR22" i="2"/>
  <c r="HQ20" i="2"/>
  <c r="HQ23" i="2"/>
  <c r="HO20" i="2"/>
  <c r="HP8" i="2"/>
  <c r="HM20" i="2"/>
  <c r="HN16" i="2"/>
  <c r="HN14" i="2"/>
  <c r="HN8" i="2"/>
  <c r="HY8" i="2"/>
  <c r="HY9" i="2"/>
  <c r="HY10" i="2"/>
  <c r="HY11" i="2"/>
  <c r="HY12" i="2"/>
  <c r="HY13" i="2"/>
  <c r="HY14" i="2"/>
  <c r="HY15" i="2"/>
  <c r="HY16" i="2"/>
  <c r="HY17" i="2"/>
  <c r="HY18" i="2"/>
  <c r="HY22" i="2"/>
  <c r="HX20" i="2"/>
  <c r="HX23" i="2"/>
  <c r="HV20" i="2"/>
  <c r="HV23" i="2"/>
  <c r="HT20" i="2"/>
  <c r="HU14" i="2"/>
  <c r="HW8" i="2"/>
  <c r="HU12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4" i="2"/>
  <c r="E10" i="2"/>
  <c r="B20" i="2"/>
  <c r="C16" i="2"/>
  <c r="PM8" i="2"/>
  <c r="PM9" i="2"/>
  <c r="PM10" i="2"/>
  <c r="PM11" i="2"/>
  <c r="PM12" i="2"/>
  <c r="PM13" i="2"/>
  <c r="PM14" i="2"/>
  <c r="PM15" i="2"/>
  <c r="PM16" i="2"/>
  <c r="PM17" i="2"/>
  <c r="PJ20" i="2"/>
  <c r="PK11" i="2"/>
  <c r="PH20" i="2"/>
  <c r="PI11" i="2"/>
  <c r="PM22" i="2"/>
  <c r="PL20" i="2"/>
  <c r="PL23" i="2"/>
  <c r="PJ23" i="2"/>
  <c r="PK15" i="2"/>
  <c r="IF8" i="2"/>
  <c r="IF9" i="2"/>
  <c r="IF10" i="2"/>
  <c r="IF11" i="2"/>
  <c r="IF12" i="2"/>
  <c r="IF14" i="2"/>
  <c r="IF13" i="2"/>
  <c r="IF15" i="2"/>
  <c r="IF16" i="2"/>
  <c r="IF17" i="2"/>
  <c r="IF18" i="2"/>
  <c r="IC20" i="2"/>
  <c r="ID10" i="2"/>
  <c r="ID9" i="2"/>
  <c r="ID11" i="2"/>
  <c r="ID14" i="2"/>
  <c r="ID16" i="2"/>
  <c r="IA20" i="2"/>
  <c r="IB11" i="2"/>
  <c r="IF22" i="2"/>
  <c r="IE20" i="2"/>
  <c r="IE23" i="2"/>
  <c r="IM8" i="2"/>
  <c r="IM14" i="2"/>
  <c r="IM15" i="2"/>
  <c r="IM16" i="2"/>
  <c r="IM17" i="2"/>
  <c r="IM20" i="2"/>
  <c r="IN15" i="2"/>
  <c r="IM22" i="2"/>
  <c r="IL20" i="2"/>
  <c r="IL23" i="2"/>
  <c r="IJ20" i="2"/>
  <c r="IK15" i="2"/>
  <c r="IH20" i="2"/>
  <c r="IK14" i="2"/>
  <c r="IK16" i="2"/>
  <c r="II17" i="2"/>
  <c r="IT8" i="2"/>
  <c r="IT14" i="2"/>
  <c r="IT15" i="2"/>
  <c r="IT16" i="2"/>
  <c r="IT17" i="2"/>
  <c r="IT22" i="2"/>
  <c r="IS20" i="2"/>
  <c r="IS23" i="2"/>
  <c r="IQ20" i="2"/>
  <c r="IR15" i="2"/>
  <c r="IO20" i="2"/>
  <c r="IR17" i="2"/>
  <c r="JA8" i="2"/>
  <c r="JA14" i="2"/>
  <c r="JA15" i="2"/>
  <c r="JA16" i="2"/>
  <c r="JA17" i="2"/>
  <c r="JA20" i="2"/>
  <c r="JA22" i="2"/>
  <c r="IZ20" i="2"/>
  <c r="IZ23" i="2"/>
  <c r="IX20" i="2"/>
  <c r="IX23" i="2"/>
  <c r="IV20" i="2"/>
  <c r="IW16" i="2"/>
  <c r="IW8" i="2"/>
  <c r="IY8" i="2"/>
  <c r="IY15" i="2"/>
  <c r="IY17" i="2"/>
  <c r="JH8" i="2"/>
  <c r="JH14" i="2"/>
  <c r="JH15" i="2"/>
  <c r="JH16" i="2"/>
  <c r="JH17" i="2"/>
  <c r="JH20" i="2"/>
  <c r="JH22" i="2"/>
  <c r="JG20" i="2"/>
  <c r="JG23" i="2"/>
  <c r="JE20" i="2"/>
  <c r="JF15" i="2"/>
  <c r="JC20" i="2"/>
  <c r="JC23" i="2"/>
  <c r="JF8" i="2"/>
  <c r="JD14" i="2"/>
  <c r="JD16" i="2"/>
  <c r="JO8" i="2"/>
  <c r="JO14" i="2"/>
  <c r="JO15" i="2"/>
  <c r="JO16" i="2"/>
  <c r="JO17" i="2"/>
  <c r="JO22" i="2"/>
  <c r="JN20" i="2"/>
  <c r="JN23" i="2"/>
  <c r="JL20" i="2"/>
  <c r="JM8" i="2"/>
  <c r="JJ20" i="2"/>
  <c r="JK16" i="2"/>
  <c r="JM17" i="2"/>
  <c r="JK8" i="2"/>
  <c r="JK15" i="2"/>
  <c r="JK17" i="2"/>
  <c r="JV8" i="2"/>
  <c r="JV14" i="2"/>
  <c r="JV15" i="2"/>
  <c r="JV16" i="2"/>
  <c r="JV17" i="2"/>
  <c r="JV22" i="2"/>
  <c r="JU20" i="2"/>
  <c r="JU23" i="2"/>
  <c r="JS20" i="2"/>
  <c r="JS23" i="2"/>
  <c r="JQ20" i="2"/>
  <c r="JQ23" i="2"/>
  <c r="JT8" i="2"/>
  <c r="JT14" i="2"/>
  <c r="JT15" i="2"/>
  <c r="JT16" i="2"/>
  <c r="JT17" i="2"/>
  <c r="JT20" i="2"/>
  <c r="JR8" i="2"/>
  <c r="JR14" i="2"/>
  <c r="JR15" i="2"/>
  <c r="JR16" i="2"/>
  <c r="JR17" i="2"/>
  <c r="JR20" i="2"/>
  <c r="KC8" i="2"/>
  <c r="KC14" i="2"/>
  <c r="KC15" i="2"/>
  <c r="KC16" i="2"/>
  <c r="KC17" i="2"/>
  <c r="KC22" i="2"/>
  <c r="KB20" i="2"/>
  <c r="KB23" i="2"/>
  <c r="JZ20" i="2"/>
  <c r="JX20" i="2"/>
  <c r="JX23" i="2"/>
  <c r="KA8" i="2"/>
  <c r="KE20" i="2"/>
  <c r="KF8" i="2"/>
  <c r="KG20" i="2"/>
  <c r="KJ8" i="2"/>
  <c r="KJ14" i="2"/>
  <c r="KJ15" i="2"/>
  <c r="KJ16" i="2"/>
  <c r="KJ17" i="2"/>
  <c r="KI20" i="2"/>
  <c r="KI23" i="2"/>
  <c r="KJ22" i="2"/>
  <c r="KQ8" i="2"/>
  <c r="KQ14" i="2"/>
  <c r="KQ15" i="2"/>
  <c r="KQ16" i="2"/>
  <c r="KQ17" i="2"/>
  <c r="KQ22" i="2"/>
  <c r="KP20" i="2"/>
  <c r="KP23" i="2"/>
  <c r="KN20" i="2"/>
  <c r="KO8" i="2"/>
  <c r="KL20" i="2"/>
  <c r="KM8" i="2"/>
  <c r="KX8" i="2"/>
  <c r="KX14" i="2"/>
  <c r="KX15" i="2"/>
  <c r="KX16" i="2"/>
  <c r="KX17" i="2"/>
  <c r="KX20" i="2"/>
  <c r="KY17" i="2"/>
  <c r="KX22" i="2"/>
  <c r="KW20" i="2"/>
  <c r="KW23" i="2"/>
  <c r="KU20" i="2"/>
  <c r="KV14" i="2"/>
  <c r="KS20" i="2"/>
  <c r="KT16" i="2"/>
  <c r="KV8" i="2"/>
  <c r="KV15" i="2"/>
  <c r="KV17" i="2"/>
  <c r="LE8" i="2"/>
  <c r="LE14" i="2"/>
  <c r="LE15" i="2"/>
  <c r="LE16" i="2"/>
  <c r="LE17" i="2"/>
  <c r="LE22" i="2"/>
  <c r="LD20" i="2"/>
  <c r="LD23" i="2"/>
  <c r="LB20" i="2"/>
  <c r="KZ20" i="2"/>
  <c r="LA14" i="2"/>
  <c r="LA15" i="2"/>
  <c r="LC17" i="2"/>
  <c r="LL8" i="2"/>
  <c r="LL14" i="2"/>
  <c r="LL15" i="2"/>
  <c r="LL16" i="2"/>
  <c r="LL17" i="2"/>
  <c r="LL20" i="2"/>
  <c r="LL22" i="2"/>
  <c r="LK20" i="2"/>
  <c r="LK23" i="2"/>
  <c r="LI20" i="2"/>
  <c r="LJ14" i="2"/>
  <c r="LJ15" i="2"/>
  <c r="LJ16" i="2"/>
  <c r="LG20" i="2"/>
  <c r="LH14" i="2"/>
  <c r="LH15" i="2"/>
  <c r="LH16" i="2"/>
  <c r="LS8" i="2"/>
  <c r="LS14" i="2"/>
  <c r="LS15" i="2"/>
  <c r="LS16" i="2"/>
  <c r="LS17" i="2"/>
  <c r="LS22" i="2"/>
  <c r="LR20" i="2"/>
  <c r="LR23" i="2"/>
  <c r="LP20" i="2"/>
  <c r="LQ16" i="2"/>
  <c r="LQ14" i="2"/>
  <c r="LQ8" i="2"/>
  <c r="LQ15" i="2"/>
  <c r="LQ17" i="2"/>
  <c r="LQ20" i="2"/>
  <c r="LN20" i="2"/>
  <c r="LO16" i="2"/>
  <c r="LU20" i="2"/>
  <c r="LV17" i="2"/>
  <c r="LV15" i="2"/>
  <c r="LZ8" i="2"/>
  <c r="LZ14" i="2"/>
  <c r="LZ15" i="2"/>
  <c r="LZ16" i="2"/>
  <c r="LZ17" i="2"/>
  <c r="LZ22" i="2"/>
  <c r="LY20" i="2"/>
  <c r="LY23" i="2"/>
  <c r="LW20" i="2"/>
  <c r="LW23" i="2"/>
  <c r="LX8" i="2"/>
  <c r="LX15" i="2"/>
  <c r="D23" i="2"/>
  <c r="MG8" i="2"/>
  <c r="MG14" i="2"/>
  <c r="MG15" i="2"/>
  <c r="MG16" i="2"/>
  <c r="MG17" i="2"/>
  <c r="MG22" i="2"/>
  <c r="MF20" i="2"/>
  <c r="MF23" i="2"/>
  <c r="MD20" i="2"/>
  <c r="MD23" i="2"/>
  <c r="MB20" i="2"/>
  <c r="MC14" i="2"/>
  <c r="ME17" i="2"/>
  <c r="OO20" i="2"/>
  <c r="NP15" i="2"/>
  <c r="NP8" i="2"/>
  <c r="NP14" i="2"/>
  <c r="NP16" i="2"/>
  <c r="NP17" i="2"/>
  <c r="NF20" i="2"/>
  <c r="NG8" i="2"/>
  <c r="ND20" i="2"/>
  <c r="NE16" i="2"/>
  <c r="NE8" i="2"/>
  <c r="NE14" i="2"/>
  <c r="NE15" i="2"/>
  <c r="NE17" i="2"/>
  <c r="NE20" i="2"/>
  <c r="NB15" i="2"/>
  <c r="NB8" i="2"/>
  <c r="NB14" i="2"/>
  <c r="NB16" i="2"/>
  <c r="NB17" i="2"/>
  <c r="MY20" i="2"/>
  <c r="MZ17" i="2"/>
  <c r="MU15" i="2"/>
  <c r="MU8" i="2"/>
  <c r="MU14" i="2"/>
  <c r="MU16" i="2"/>
  <c r="MU17" i="2"/>
  <c r="MU20" i="2"/>
  <c r="MW20" i="2"/>
  <c r="MX14" i="2"/>
  <c r="MR20" i="2"/>
  <c r="MS8" i="2"/>
  <c r="MP20" i="2"/>
  <c r="MQ15" i="2"/>
  <c r="MN16" i="2"/>
  <c r="MN8" i="2"/>
  <c r="MN14" i="2"/>
  <c r="MN15" i="2"/>
  <c r="MN17" i="2"/>
  <c r="MN20" i="2"/>
  <c r="MO15" i="2"/>
  <c r="MK20" i="2"/>
  <c r="MI20" i="2"/>
  <c r="MJ14" i="2"/>
  <c r="OM20" i="2"/>
  <c r="MN22" i="2"/>
  <c r="MM20" i="2"/>
  <c r="MM23" i="2"/>
  <c r="NA20" i="2"/>
  <c r="NA23" i="2"/>
  <c r="PF8" i="2"/>
  <c r="PF14" i="2"/>
  <c r="PF15" i="2"/>
  <c r="PF16" i="2"/>
  <c r="PF17" i="2"/>
  <c r="PF22" i="2"/>
  <c r="PE20" i="2"/>
  <c r="PE23" i="2"/>
  <c r="PC20" i="2"/>
  <c r="PD14" i="2"/>
  <c r="PD8" i="2"/>
  <c r="PD15" i="2"/>
  <c r="PD16" i="2"/>
  <c r="PD17" i="2"/>
  <c r="PD20" i="2"/>
  <c r="PA20" i="2"/>
  <c r="OY8" i="2"/>
  <c r="OY14" i="2"/>
  <c r="OY15" i="2"/>
  <c r="OY16" i="2"/>
  <c r="OY17" i="2"/>
  <c r="OY20" i="2"/>
  <c r="OY22" i="2"/>
  <c r="OX20" i="2"/>
  <c r="OX23" i="2"/>
  <c r="OV20" i="2"/>
  <c r="OW15" i="2"/>
  <c r="OT20" i="2"/>
  <c r="OU17" i="2"/>
  <c r="OW14" i="2"/>
  <c r="OW17" i="2"/>
  <c r="OR8" i="2"/>
  <c r="OR14" i="2"/>
  <c r="OR15" i="2"/>
  <c r="OR16" i="2"/>
  <c r="OR17" i="2"/>
  <c r="OR20" i="2"/>
  <c r="OS14" i="2"/>
  <c r="OS8" i="2"/>
  <c r="OR22" i="2"/>
  <c r="OR23" i="2"/>
  <c r="OQ20" i="2"/>
  <c r="OQ23" i="2"/>
  <c r="OK8" i="2"/>
  <c r="OK14" i="2"/>
  <c r="OK15" i="2"/>
  <c r="OK16" i="2"/>
  <c r="OK17" i="2"/>
  <c r="OK22" i="2"/>
  <c r="OJ20" i="2"/>
  <c r="OJ23" i="2"/>
  <c r="OH20" i="2"/>
  <c r="OI14" i="2"/>
  <c r="OF20" i="2"/>
  <c r="OG16" i="2"/>
  <c r="OF23" i="2"/>
  <c r="OG15" i="2"/>
  <c r="OD8" i="2"/>
  <c r="OD14" i="2"/>
  <c r="OD15" i="2"/>
  <c r="OD16" i="2"/>
  <c r="OD17" i="2"/>
  <c r="OD22" i="2"/>
  <c r="OC20" i="2"/>
  <c r="OC23" i="2"/>
  <c r="OA20" i="2"/>
  <c r="OB14" i="2"/>
  <c r="OB15" i="2"/>
  <c r="OB8" i="2"/>
  <c r="OB16" i="2"/>
  <c r="OB17" i="2"/>
  <c r="NY20" i="2"/>
  <c r="NY23" i="2"/>
  <c r="NZ14" i="2"/>
  <c r="NZ15" i="2"/>
  <c r="NW8" i="2"/>
  <c r="NW14" i="2"/>
  <c r="NW15" i="2"/>
  <c r="NW16" i="2"/>
  <c r="NW17" i="2"/>
  <c r="NW22" i="2"/>
  <c r="NV20" i="2"/>
  <c r="NV23" i="2"/>
  <c r="NT20" i="2"/>
  <c r="NR20" i="2"/>
  <c r="NR23" i="2"/>
  <c r="NP22" i="2"/>
  <c r="NO20" i="2"/>
  <c r="NO23" i="2"/>
  <c r="NM20" i="2"/>
  <c r="NN17" i="2"/>
  <c r="NK20" i="2"/>
  <c r="NK23" i="2"/>
  <c r="NL8" i="2"/>
  <c r="NI8" i="2"/>
  <c r="NI14" i="2"/>
  <c r="NI15" i="2"/>
  <c r="NI16" i="2"/>
  <c r="NI17" i="2"/>
  <c r="NI20" i="2"/>
  <c r="NI22" i="2"/>
  <c r="NH20" i="2"/>
  <c r="NH23" i="2"/>
  <c r="ND23" i="2"/>
  <c r="MZ8" i="2"/>
  <c r="MZ16" i="2"/>
  <c r="NB22" i="2"/>
  <c r="MQ17" i="2"/>
  <c r="MS16" i="2"/>
  <c r="MU22" i="2"/>
  <c r="MT20" i="2"/>
  <c r="MT23" i="2"/>
  <c r="MR23" i="2"/>
  <c r="OA23" i="2"/>
  <c r="OO23" i="2"/>
  <c r="PC23" i="2"/>
  <c r="NZ16" i="2"/>
  <c r="NZ17" i="2"/>
  <c r="JI8" i="2"/>
  <c r="JB14" i="2"/>
  <c r="IN14" i="2"/>
  <c r="IN8" i="2"/>
  <c r="IN16" i="2"/>
  <c r="IN17" i="2"/>
  <c r="IN20" i="2"/>
  <c r="NZ8" i="2"/>
  <c r="LV14" i="2"/>
  <c r="KE23" i="2"/>
  <c r="KF17" i="2"/>
  <c r="MX17" i="2"/>
  <c r="LV8" i="2"/>
  <c r="LV16" i="2"/>
  <c r="LV20" i="2"/>
  <c r="KF14" i="2"/>
  <c r="KF16" i="2"/>
  <c r="MX16" i="2"/>
  <c r="KJ20" i="2"/>
  <c r="F23" i="2"/>
  <c r="HK20" i="2"/>
  <c r="HL12" i="2"/>
  <c r="NL16" i="2"/>
  <c r="NS14" i="2"/>
  <c r="NU14" i="2"/>
  <c r="NU15" i="2"/>
  <c r="NU17" i="2"/>
  <c r="OG8" i="2"/>
  <c r="OG14" i="2"/>
  <c r="OG17" i="2"/>
  <c r="OI15" i="2"/>
  <c r="G8" i="2"/>
  <c r="G12" i="2"/>
  <c r="G14" i="2"/>
  <c r="G9" i="2"/>
  <c r="G10" i="2"/>
  <c r="G16" i="2"/>
  <c r="G11" i="2"/>
  <c r="G17" i="2"/>
  <c r="HS8" i="2"/>
  <c r="HS12" i="2"/>
  <c r="HS16" i="2"/>
  <c r="HR23" i="2"/>
  <c r="HS9" i="2"/>
  <c r="HS13" i="2"/>
  <c r="HS17" i="2"/>
  <c r="HS10" i="2"/>
  <c r="HS11" i="2"/>
  <c r="HS14" i="2"/>
  <c r="HS15" i="2"/>
  <c r="HS18" i="2"/>
  <c r="NT23" i="2"/>
  <c r="NL14" i="2"/>
  <c r="NS16" i="2"/>
  <c r="G15" i="2"/>
  <c r="KA14" i="2"/>
  <c r="KG23" i="2"/>
  <c r="KH17" i="2"/>
  <c r="KH8" i="2"/>
  <c r="KH14" i="2"/>
  <c r="KH15" i="2"/>
  <c r="KH16" i="2"/>
  <c r="KH20" i="2"/>
  <c r="JY16" i="2"/>
  <c r="JZ23" i="2"/>
  <c r="IB18" i="2"/>
  <c r="IB14" i="2"/>
  <c r="IB10" i="2"/>
  <c r="PK16" i="2"/>
  <c r="PK10" i="2"/>
  <c r="HU15" i="2"/>
  <c r="HU11" i="2"/>
  <c r="HU13" i="2"/>
  <c r="HU17" i="2"/>
  <c r="HW15" i="2"/>
  <c r="HW11" i="2"/>
  <c r="HT23" i="2"/>
  <c r="HN15" i="2"/>
  <c r="HN11" i="2"/>
  <c r="HN13" i="2"/>
  <c r="HN17" i="2"/>
  <c r="HP15" i="2"/>
  <c r="HP11" i="2"/>
  <c r="HM23" i="2"/>
  <c r="HG15" i="2"/>
  <c r="HG11" i="2"/>
  <c r="HG13" i="2"/>
  <c r="HG17" i="2"/>
  <c r="HI15" i="2"/>
  <c r="HI11" i="2"/>
  <c r="HF23" i="2"/>
  <c r="IB13" i="2"/>
  <c r="IB9" i="2"/>
  <c r="IB12" i="2"/>
  <c r="IB16" i="2"/>
  <c r="PK13" i="2"/>
  <c r="PK9" i="2"/>
  <c r="PK12" i="2"/>
  <c r="PK14" i="2"/>
  <c r="JY14" i="2"/>
  <c r="JY8" i="2"/>
  <c r="JY15" i="2"/>
  <c r="JY17" i="2"/>
  <c r="JY20" i="2"/>
  <c r="HW17" i="2"/>
  <c r="HW13" i="2"/>
  <c r="HW9" i="2"/>
  <c r="HP17" i="2"/>
  <c r="HP13" i="2"/>
  <c r="HP9" i="2"/>
  <c r="HI17" i="2"/>
  <c r="HI13" i="2"/>
  <c r="HI9" i="2"/>
  <c r="NJ8" i="2"/>
  <c r="NJ15" i="2"/>
  <c r="NS17" i="2"/>
  <c r="NS8" i="2"/>
  <c r="NS15" i="2"/>
  <c r="NS20" i="2"/>
  <c r="NU8" i="2"/>
  <c r="NU16" i="2"/>
  <c r="NU20" i="2"/>
  <c r="NL17" i="2"/>
  <c r="NL15" i="2"/>
  <c r="OV23" i="2"/>
  <c r="OI16" i="2"/>
  <c r="OW16" i="2"/>
  <c r="PB8" i="2"/>
  <c r="MI23" i="2"/>
  <c r="MJ17" i="2"/>
  <c r="MJ16" i="2"/>
  <c r="OP14" i="2"/>
  <c r="ME16" i="2"/>
  <c r="LX16" i="2"/>
  <c r="LU23" i="2"/>
  <c r="LO17" i="2"/>
  <c r="LO8" i="2"/>
  <c r="LC14" i="2"/>
  <c r="LC16" i="2"/>
  <c r="LA8" i="2"/>
  <c r="KO16" i="2"/>
  <c r="KL23" i="2"/>
  <c r="KM15" i="2"/>
  <c r="KN23" i="2"/>
  <c r="KA15" i="2"/>
  <c r="JF17" i="2"/>
  <c r="IF20" i="2"/>
  <c r="OP8" i="2"/>
  <c r="KM14" i="2"/>
  <c r="KM17" i="2"/>
  <c r="JF16" i="2"/>
  <c r="IB15" i="2"/>
  <c r="IB8" i="2"/>
  <c r="IB17" i="2"/>
  <c r="IB20" i="2"/>
  <c r="OW8" i="2"/>
  <c r="OW20" i="2"/>
  <c r="PB15" i="2"/>
  <c r="OP17" i="2"/>
  <c r="ME14" i="2"/>
  <c r="LN23" i="2"/>
  <c r="LO15" i="2"/>
  <c r="LP23" i="2"/>
  <c r="KZ23" i="2"/>
  <c r="KF15" i="2"/>
  <c r="JF14" i="2"/>
  <c r="JF20" i="2"/>
  <c r="JE23" i="2"/>
  <c r="IA23" i="2"/>
  <c r="PK8" i="2"/>
  <c r="PK17" i="2"/>
  <c r="IC23" i="2"/>
  <c r="ID17" i="2"/>
  <c r="ID13" i="2"/>
  <c r="PI17" i="2"/>
  <c r="PI13" i="2"/>
  <c r="C17" i="2"/>
  <c r="C13" i="2"/>
  <c r="E13" i="2"/>
  <c r="HU18" i="2"/>
  <c r="HU10" i="2"/>
  <c r="HW14" i="2"/>
  <c r="HU9" i="2"/>
  <c r="HG14" i="2"/>
  <c r="HI18" i="2"/>
  <c r="HI10" i="2"/>
  <c r="HH23" i="2"/>
  <c r="GZ15" i="2"/>
  <c r="GZ11" i="2"/>
  <c r="GZ13" i="2"/>
  <c r="GZ17" i="2"/>
  <c r="HB15" i="2"/>
  <c r="HB11" i="2"/>
  <c r="GY23" i="2"/>
  <c r="GS15" i="2"/>
  <c r="GS11" i="2"/>
  <c r="GU15" i="2"/>
  <c r="GU11" i="2"/>
  <c r="GR23" i="2"/>
  <c r="GM15" i="2"/>
  <c r="GM11" i="2"/>
  <c r="GM13" i="2"/>
  <c r="GM17" i="2"/>
  <c r="GO15" i="2"/>
  <c r="GO11" i="2"/>
  <c r="GL23" i="2"/>
  <c r="GG15" i="2"/>
  <c r="GG11" i="2"/>
  <c r="GG13" i="2"/>
  <c r="GG17" i="2"/>
  <c r="GI15" i="2"/>
  <c r="GI11" i="2"/>
  <c r="GF23" i="2"/>
  <c r="GA15" i="2"/>
  <c r="GA11" i="2"/>
  <c r="GA13" i="2"/>
  <c r="GA17" i="2"/>
  <c r="GC15" i="2"/>
  <c r="GC11" i="2"/>
  <c r="FZ23" i="2"/>
  <c r="HW18" i="2"/>
  <c r="HW10" i="2"/>
  <c r="HG18" i="2"/>
  <c r="HG10" i="2"/>
  <c r="HG20" i="2"/>
  <c r="HB17" i="2"/>
  <c r="HB13" i="2"/>
  <c r="HB9" i="2"/>
  <c r="GS17" i="2"/>
  <c r="GS13" i="2"/>
  <c r="GU17" i="2"/>
  <c r="GU13" i="2"/>
  <c r="GU9" i="2"/>
  <c r="GU10" i="2"/>
  <c r="GU18" i="2"/>
  <c r="GU20" i="2"/>
  <c r="GO17" i="2"/>
  <c r="GO9" i="2"/>
  <c r="GO13" i="2"/>
  <c r="GO20" i="2"/>
  <c r="GI17" i="2"/>
  <c r="GI9" i="2"/>
  <c r="GI13" i="2"/>
  <c r="GI20" i="2"/>
  <c r="GC17" i="2"/>
  <c r="GC9" i="2"/>
  <c r="GC13" i="2"/>
  <c r="GC20" i="2"/>
  <c r="HI20" i="2"/>
  <c r="IG17" i="2"/>
  <c r="IG18" i="2"/>
  <c r="IG12" i="2"/>
  <c r="MO16" i="2"/>
  <c r="MN23" i="2"/>
  <c r="MO14" i="2"/>
  <c r="MO8" i="2"/>
  <c r="MO17" i="2"/>
  <c r="G13" i="2"/>
  <c r="G20" i="2"/>
  <c r="OS15" i="2"/>
  <c r="OS17" i="2"/>
  <c r="OS16" i="2"/>
  <c r="PB16" i="2"/>
  <c r="ML17" i="2"/>
  <c r="ML14" i="2"/>
  <c r="ML16" i="2"/>
  <c r="LE20" i="2"/>
  <c r="LF16" i="2"/>
  <c r="LF8" i="2"/>
  <c r="LF14" i="2"/>
  <c r="LF15" i="2"/>
  <c r="LF17" i="2"/>
  <c r="LF20" i="2"/>
  <c r="KO14" i="2"/>
  <c r="KO15" i="2"/>
  <c r="KO17" i="2"/>
  <c r="KO20" i="2"/>
  <c r="KA16" i="2"/>
  <c r="KA17" i="2"/>
  <c r="PI16" i="2"/>
  <c r="GW20" i="2"/>
  <c r="GX8" i="2"/>
  <c r="NG17" i="2"/>
  <c r="NG14" i="2"/>
  <c r="KT8" i="2"/>
  <c r="KT17" i="2"/>
  <c r="KT14" i="2"/>
  <c r="KT15" i="2"/>
  <c r="KT20" i="2"/>
  <c r="KS23" i="2"/>
  <c r="KY15" i="2"/>
  <c r="KC20" i="2"/>
  <c r="PM20" i="2"/>
  <c r="C9" i="2"/>
  <c r="C12" i="2"/>
  <c r="C8" i="2"/>
  <c r="C14" i="2"/>
  <c r="B23" i="2"/>
  <c r="C10" i="2"/>
  <c r="C15" i="2"/>
  <c r="HO23" i="2"/>
  <c r="HP10" i="2"/>
  <c r="HP12" i="2"/>
  <c r="HP14" i="2"/>
  <c r="HP18" i="2"/>
  <c r="HD20" i="2"/>
  <c r="GE20" i="2"/>
  <c r="GE23" i="2"/>
  <c r="PA23" i="2"/>
  <c r="ON16" i="2"/>
  <c r="JL23" i="2"/>
  <c r="JM14" i="2"/>
  <c r="JM15" i="2"/>
  <c r="JM16" i="2"/>
  <c r="JM20" i="2"/>
  <c r="PI8" i="2"/>
  <c r="PI12" i="2"/>
  <c r="PH23" i="2"/>
  <c r="PI10" i="2"/>
  <c r="PI14" i="2"/>
  <c r="PI9" i="2"/>
  <c r="PI15" i="2"/>
  <c r="HY20" i="2"/>
  <c r="FY20" i="2"/>
  <c r="FY23" i="2"/>
  <c r="FS20" i="2"/>
  <c r="FS23" i="2"/>
  <c r="MJ15" i="2"/>
  <c r="MJ8" i="2"/>
  <c r="MJ20" i="2"/>
  <c r="OP15" i="2"/>
  <c r="OP16" i="2"/>
  <c r="OP20" i="2"/>
  <c r="JV20" i="2"/>
  <c r="II15" i="2"/>
  <c r="II8" i="2"/>
  <c r="II14" i="2"/>
  <c r="II16" i="2"/>
  <c r="IH23" i="2"/>
  <c r="GS9" i="2"/>
  <c r="GS10" i="2"/>
  <c r="GS12" i="2"/>
  <c r="GS14" i="2"/>
  <c r="GS18" i="2"/>
  <c r="GS20" i="2"/>
  <c r="FM20" i="2"/>
  <c r="FM23" i="2"/>
  <c r="ME15" i="2"/>
  <c r="LH17" i="2"/>
  <c r="LH8" i="2"/>
  <c r="LH20" i="2"/>
  <c r="LJ17" i="2"/>
  <c r="LJ8" i="2"/>
  <c r="KV16" i="2"/>
  <c r="KV20" i="2"/>
  <c r="KU23" i="2"/>
  <c r="JK14" i="2"/>
  <c r="JK20" i="2"/>
  <c r="JJ23" i="2"/>
  <c r="IK17" i="2"/>
  <c r="IK8" i="2"/>
  <c r="IK20" i="2"/>
  <c r="IJ23" i="2"/>
  <c r="ID18" i="2"/>
  <c r="ID12" i="2"/>
  <c r="ID8" i="2"/>
  <c r="ID15" i="2"/>
  <c r="ID20" i="2"/>
  <c r="E17" i="2"/>
  <c r="E12" i="2"/>
  <c r="E8" i="2"/>
  <c r="HN18" i="2"/>
  <c r="HN10" i="2"/>
  <c r="HN9" i="2"/>
  <c r="GT23" i="2"/>
  <c r="LG23" i="2"/>
  <c r="LI23" i="2"/>
  <c r="E15" i="2"/>
  <c r="KD8" i="2"/>
  <c r="KD17" i="2"/>
  <c r="KD14" i="2"/>
  <c r="JW8" i="2"/>
  <c r="JW16" i="2"/>
  <c r="PN16" i="2"/>
  <c r="PN9" i="2"/>
  <c r="PN8" i="2"/>
  <c r="PN17" i="2"/>
  <c r="KX23" i="2"/>
  <c r="KY16" i="2"/>
  <c r="HE10" i="2"/>
  <c r="HZ17" i="2"/>
  <c r="KD16" i="2"/>
  <c r="GW23" i="2"/>
  <c r="GX15" i="2"/>
  <c r="GX9" i="2"/>
  <c r="GX18" i="2"/>
  <c r="GX17" i="2"/>
  <c r="GX16" i="2"/>
  <c r="GX14" i="2"/>
  <c r="GX11" i="2"/>
  <c r="GX13" i="2"/>
  <c r="LE23" i="2"/>
  <c r="KY8" i="2"/>
  <c r="KY14" i="2"/>
  <c r="KY20" i="2"/>
  <c r="PN14" i="2"/>
  <c r="PN10" i="2"/>
  <c r="PN11" i="2"/>
  <c r="HL8" i="2"/>
  <c r="HL14" i="2"/>
  <c r="MQ14" i="2"/>
  <c r="MQ16" i="2"/>
  <c r="MP23" i="2"/>
  <c r="MZ15" i="2"/>
  <c r="MZ14" i="2"/>
  <c r="MZ20" i="2"/>
  <c r="OH23" i="2"/>
  <c r="OI8" i="2"/>
  <c r="MS15" i="2"/>
  <c r="MS14" i="2"/>
  <c r="MS17" i="2"/>
  <c r="ME8" i="2"/>
  <c r="ME20" i="2"/>
  <c r="LO14" i="2"/>
  <c r="LA16" i="2"/>
  <c r="LB23" i="2"/>
  <c r="JD17" i="2"/>
  <c r="JD8" i="2"/>
  <c r="JD15" i="2"/>
  <c r="JD20" i="2"/>
  <c r="IY14" i="2"/>
  <c r="IY16" i="2"/>
  <c r="IW17" i="2"/>
  <c r="IW15" i="2"/>
  <c r="IR8" i="2"/>
  <c r="E11" i="2"/>
  <c r="HU16" i="2"/>
  <c r="HW12" i="2"/>
  <c r="FW18" i="2"/>
  <c r="FW14" i="2"/>
  <c r="FW20" i="2"/>
  <c r="FQ18" i="2"/>
  <c r="FQ14" i="2"/>
  <c r="FQ20" i="2"/>
  <c r="FK18" i="2"/>
  <c r="FK14" i="2"/>
  <c r="FC16" i="2"/>
  <c r="FC12" i="2"/>
  <c r="EW16" i="2"/>
  <c r="EW12" i="2"/>
  <c r="EW20" i="2"/>
  <c r="EQ16" i="2"/>
  <c r="EQ12" i="2"/>
  <c r="EK16" i="2"/>
  <c r="EK12" i="2"/>
  <c r="EK20" i="2"/>
  <c r="EE16" i="2"/>
  <c r="EE12" i="2"/>
  <c r="EE8" i="2"/>
  <c r="EG16" i="2"/>
  <c r="EG10" i="2"/>
  <c r="DY18" i="2"/>
  <c r="DY13" i="2"/>
  <c r="EA11" i="2"/>
  <c r="EA15" i="2"/>
  <c r="DS16" i="2"/>
  <c r="DS11" i="2"/>
  <c r="DU18" i="2"/>
  <c r="DM17" i="2"/>
  <c r="DO18" i="2"/>
  <c r="DO13" i="2"/>
  <c r="DO8" i="2"/>
  <c r="DA18" i="2"/>
  <c r="DA13" i="2"/>
  <c r="DA8" i="2"/>
  <c r="DC14" i="2"/>
  <c r="DC9" i="2"/>
  <c r="DI11" i="2"/>
  <c r="DI15" i="2"/>
  <c r="CW11" i="2"/>
  <c r="CW15" i="2"/>
  <c r="CO17" i="2"/>
  <c r="CQ18" i="2"/>
  <c r="CQ13" i="2"/>
  <c r="CQ8" i="2"/>
  <c r="CK17" i="2"/>
  <c r="CH23" i="2"/>
  <c r="CI11" i="2"/>
  <c r="CI15" i="2"/>
  <c r="CM20" i="2"/>
  <c r="CM23" i="2"/>
  <c r="CC14" i="2"/>
  <c r="CC9" i="2"/>
  <c r="CE16" i="2"/>
  <c r="CE10" i="2"/>
  <c r="KM16" i="2"/>
  <c r="KM20" i="2"/>
  <c r="E9" i="2"/>
  <c r="EE15" i="2"/>
  <c r="EE11" i="2"/>
  <c r="EG11" i="2"/>
  <c r="EG15" i="2"/>
  <c r="EA20" i="2"/>
  <c r="DS9" i="2"/>
  <c r="DS13" i="2"/>
  <c r="DS17" i="2"/>
  <c r="DO17" i="2"/>
  <c r="DO12" i="2"/>
  <c r="DL23" i="2"/>
  <c r="DM11" i="2"/>
  <c r="DM15" i="2"/>
  <c r="DQ20" i="2"/>
  <c r="DQ23" i="2"/>
  <c r="DA17" i="2"/>
  <c r="DA12" i="2"/>
  <c r="DC11" i="2"/>
  <c r="DC15" i="2"/>
  <c r="DE20" i="2"/>
  <c r="DE23" i="2"/>
  <c r="CQ17" i="2"/>
  <c r="CQ12" i="2"/>
  <c r="CN23" i="2"/>
  <c r="CO11" i="2"/>
  <c r="CO15" i="2"/>
  <c r="CS20" i="2"/>
  <c r="CS23" i="2"/>
  <c r="CC18" i="2"/>
  <c r="CC13" i="2"/>
  <c r="CC8" i="2"/>
  <c r="CE11" i="2"/>
  <c r="CE15" i="2"/>
  <c r="IV23" i="2"/>
  <c r="IW14" i="2"/>
  <c r="IW20" i="2"/>
  <c r="IR16" i="2"/>
  <c r="E16" i="2"/>
  <c r="HU8" i="2"/>
  <c r="HU20" i="2"/>
  <c r="EE18" i="2"/>
  <c r="EE14" i="2"/>
  <c r="EE10" i="2"/>
  <c r="EG18" i="2"/>
  <c r="EG13" i="2"/>
  <c r="EG8" i="2"/>
  <c r="DX23" i="2"/>
  <c r="DY11" i="2"/>
  <c r="DY15" i="2"/>
  <c r="DY20" i="2"/>
  <c r="DS14" i="2"/>
  <c r="DS8" i="2"/>
  <c r="DS20" i="2"/>
  <c r="DT23" i="2"/>
  <c r="DU9" i="2"/>
  <c r="DU13" i="2"/>
  <c r="DU17" i="2"/>
  <c r="DW20" i="2"/>
  <c r="DW23" i="2"/>
  <c r="DM14" i="2"/>
  <c r="DM9" i="2"/>
  <c r="DO16" i="2"/>
  <c r="DO10" i="2"/>
  <c r="DA16" i="2"/>
  <c r="DC17" i="2"/>
  <c r="DC12" i="2"/>
  <c r="DF23" i="2"/>
  <c r="DG11" i="2"/>
  <c r="DG15" i="2"/>
  <c r="DK20" i="2"/>
  <c r="DK23" i="2"/>
  <c r="CT23" i="2"/>
  <c r="CU11" i="2"/>
  <c r="CU15" i="2"/>
  <c r="CU20" i="2"/>
  <c r="CY20" i="2"/>
  <c r="CY23" i="2"/>
  <c r="CO14" i="2"/>
  <c r="CO9" i="2"/>
  <c r="CQ16" i="2"/>
  <c r="CQ10" i="2"/>
  <c r="CK11" i="2"/>
  <c r="CK15" i="2"/>
  <c r="CC17" i="2"/>
  <c r="CE18" i="2"/>
  <c r="CE13" i="2"/>
  <c r="CE8" i="2"/>
  <c r="EI20" i="2"/>
  <c r="EI23" i="2"/>
  <c r="DO11" i="2"/>
  <c r="DO15" i="2"/>
  <c r="CZ23" i="2"/>
  <c r="DA11" i="2"/>
  <c r="DA15" i="2"/>
  <c r="CQ11" i="2"/>
  <c r="CQ15" i="2"/>
  <c r="CB23" i="2"/>
  <c r="CC11" i="2"/>
  <c r="CC15" i="2"/>
  <c r="CG20" i="2"/>
  <c r="CG23" i="2"/>
  <c r="E20" i="2"/>
  <c r="EE20" i="2"/>
  <c r="MV16" i="2"/>
  <c r="MU23" i="2"/>
  <c r="MV14" i="2"/>
  <c r="MV15" i="2"/>
  <c r="HE13" i="2"/>
  <c r="HE11" i="2"/>
  <c r="HE8" i="2"/>
  <c r="HE17" i="2"/>
  <c r="HE9" i="2"/>
  <c r="HD23" i="2"/>
  <c r="HE12" i="2"/>
  <c r="HE14" i="2"/>
  <c r="KK14" i="2"/>
  <c r="KK16" i="2"/>
  <c r="KJ23" i="2"/>
  <c r="KK15" i="2"/>
  <c r="KK8" i="2"/>
  <c r="KK17" i="2"/>
  <c r="OS20" i="2"/>
  <c r="OY23" i="2"/>
  <c r="OZ16" i="2"/>
  <c r="OZ8" i="2"/>
  <c r="ON17" i="2"/>
  <c r="ON14" i="2"/>
  <c r="ON8" i="2"/>
  <c r="ON15" i="2"/>
  <c r="OM23" i="2"/>
  <c r="MV8" i="2"/>
  <c r="NP20" i="2"/>
  <c r="LM17" i="2"/>
  <c r="LL23" i="2"/>
  <c r="LM14" i="2"/>
  <c r="LO20" i="2"/>
  <c r="HE16" i="2"/>
  <c r="HZ12" i="2"/>
  <c r="HZ15" i="2"/>
  <c r="HZ13" i="2"/>
  <c r="HZ14" i="2"/>
  <c r="HZ9" i="2"/>
  <c r="HZ10" i="2"/>
  <c r="HZ18" i="2"/>
  <c r="HZ11" i="2"/>
  <c r="NW20" i="2"/>
  <c r="LS20" i="2"/>
  <c r="DU20" i="2"/>
  <c r="LM15" i="2"/>
  <c r="HE18" i="2"/>
  <c r="OZ14" i="2"/>
  <c r="IG15" i="2"/>
  <c r="IG9" i="2"/>
  <c r="IG8" i="2"/>
  <c r="IG10" i="2"/>
  <c r="IG11" i="2"/>
  <c r="IF23" i="2"/>
  <c r="IG16" i="2"/>
  <c r="IG14" i="2"/>
  <c r="IG13" i="2"/>
  <c r="PK20" i="2"/>
  <c r="HL9" i="2"/>
  <c r="HL10" i="2"/>
  <c r="HL11" i="2"/>
  <c r="HL13" i="2"/>
  <c r="HL15" i="2"/>
  <c r="HL16" i="2"/>
  <c r="HL17" i="2"/>
  <c r="HL18" i="2"/>
  <c r="HL20" i="2"/>
  <c r="HK23" i="2"/>
  <c r="OD20" i="2"/>
  <c r="OT23" i="2"/>
  <c r="OU16" i="2"/>
  <c r="OU8" i="2"/>
  <c r="OU14" i="2"/>
  <c r="OU15" i="2"/>
  <c r="MB23" i="2"/>
  <c r="MC17" i="2"/>
  <c r="MC8" i="2"/>
  <c r="MC15" i="2"/>
  <c r="LT15" i="2"/>
  <c r="IP8" i="2"/>
  <c r="IP14" i="2"/>
  <c r="IP16" i="2"/>
  <c r="IP17" i="2"/>
  <c r="IP15" i="2"/>
  <c r="IT20" i="2"/>
  <c r="OZ17" i="2"/>
  <c r="OG20" i="2"/>
  <c r="NN8" i="2"/>
  <c r="NN14" i="2"/>
  <c r="NN15" i="2"/>
  <c r="NN16" i="2"/>
  <c r="NN20" i="2"/>
  <c r="MV17" i="2"/>
  <c r="NB20" i="2"/>
  <c r="MG20" i="2"/>
  <c r="MH8" i="2"/>
  <c r="HZ16" i="2"/>
  <c r="HZ8" i="2"/>
  <c r="LM8" i="2"/>
  <c r="HY23" i="2"/>
  <c r="HE15" i="2"/>
  <c r="IO23" i="2"/>
  <c r="JW17" i="2"/>
  <c r="JV23" i="2"/>
  <c r="JW15" i="2"/>
  <c r="MC16" i="2"/>
  <c r="NM23" i="2"/>
  <c r="NI23" i="2"/>
  <c r="NJ14" i="2"/>
  <c r="NJ16" i="2"/>
  <c r="NJ17" i="2"/>
  <c r="NJ20" i="2"/>
  <c r="KA20" i="2"/>
  <c r="JW14" i="2"/>
  <c r="JW20" i="2"/>
  <c r="JI15" i="2"/>
  <c r="JI14" i="2"/>
  <c r="JI16" i="2"/>
  <c r="JI17" i="2"/>
  <c r="JI20" i="2"/>
  <c r="IY20" i="2"/>
  <c r="JB15" i="2"/>
  <c r="JA23" i="2"/>
  <c r="JB17" i="2"/>
  <c r="LJ20" i="2"/>
  <c r="PN13" i="2"/>
  <c r="PM23" i="2"/>
  <c r="PN12" i="2"/>
  <c r="PN15" i="2"/>
  <c r="PN20" i="2"/>
  <c r="MO20" i="2"/>
  <c r="HB20" i="2"/>
  <c r="JB16" i="2"/>
  <c r="NZ20" i="2"/>
  <c r="JH23" i="2"/>
  <c r="NL20" i="2"/>
  <c r="OK20" i="2"/>
  <c r="PB17" i="2"/>
  <c r="PB14" i="2"/>
  <c r="PB20" i="2"/>
  <c r="PF20" i="2"/>
  <c r="MS20" i="2"/>
  <c r="LZ20" i="2"/>
  <c r="LM16" i="2"/>
  <c r="II20" i="2"/>
  <c r="PI20" i="2"/>
  <c r="KD15" i="2"/>
  <c r="KD20" i="2"/>
  <c r="KC23" i="2"/>
  <c r="GX12" i="2"/>
  <c r="GX10" i="2"/>
  <c r="HS20" i="2"/>
  <c r="JB8" i="2"/>
  <c r="JB20" i="2"/>
  <c r="NX16" i="2"/>
  <c r="OB20" i="2"/>
  <c r="OZ15" i="2"/>
  <c r="ML8" i="2"/>
  <c r="ML15" i="2"/>
  <c r="ML20" i="2"/>
  <c r="MK23" i="2"/>
  <c r="NC15" i="2"/>
  <c r="MA15" i="2"/>
  <c r="KF20" i="2"/>
  <c r="NF23" i="2"/>
  <c r="MQ8" i="2"/>
  <c r="MQ20" i="2"/>
  <c r="NG16" i="2"/>
  <c r="LX17" i="2"/>
  <c r="JO20" i="2"/>
  <c r="JP17" i="2"/>
  <c r="PG14" i="2"/>
  <c r="IR14" i="2"/>
  <c r="IR20" i="2"/>
  <c r="IQ23" i="2"/>
  <c r="MY23" i="2"/>
  <c r="LT14" i="2"/>
  <c r="NC14" i="2"/>
  <c r="NG15" i="2"/>
  <c r="NG20" i="2"/>
  <c r="LX14" i="2"/>
  <c r="LX20" i="2"/>
  <c r="LA17" i="2"/>
  <c r="LA20" i="2"/>
  <c r="IM23" i="2"/>
  <c r="OI17" i="2"/>
  <c r="OI20" i="2"/>
  <c r="MW23" i="2"/>
  <c r="MX15" i="2"/>
  <c r="MX8" i="2"/>
  <c r="LC15" i="2"/>
  <c r="LC8" i="2"/>
  <c r="LC20" i="2"/>
  <c r="KQ20" i="2"/>
  <c r="C11" i="2"/>
  <c r="C20" i="2"/>
  <c r="HP16" i="2"/>
  <c r="HP20" i="2"/>
  <c r="GZ12" i="2"/>
  <c r="GZ9" i="2"/>
  <c r="GM12" i="2"/>
  <c r="GM9" i="2"/>
  <c r="GM16" i="2"/>
  <c r="GM20" i="2"/>
  <c r="GG12" i="2"/>
  <c r="GG9" i="2"/>
  <c r="GG16" i="2"/>
  <c r="GG20" i="2"/>
  <c r="GA12" i="2"/>
  <c r="GA9" i="2"/>
  <c r="GA16" i="2"/>
  <c r="GA20" i="2"/>
  <c r="FU17" i="2"/>
  <c r="FU13" i="2"/>
  <c r="FU9" i="2"/>
  <c r="FO15" i="2"/>
  <c r="FO11" i="2"/>
  <c r="FN23" i="2"/>
  <c r="FI17" i="2"/>
  <c r="FI13" i="2"/>
  <c r="FI9" i="2"/>
  <c r="FK9" i="2"/>
  <c r="FK20" i="2"/>
  <c r="FC14" i="2"/>
  <c r="FC9" i="2"/>
  <c r="FC11" i="2"/>
  <c r="FC17" i="2"/>
  <c r="FC20" i="2"/>
  <c r="FE16" i="2"/>
  <c r="FE12" i="2"/>
  <c r="FE8" i="2"/>
  <c r="FD23" i="2"/>
  <c r="EQ17" i="2"/>
  <c r="EQ11" i="2"/>
  <c r="ES18" i="2"/>
  <c r="ES14" i="2"/>
  <c r="ES10" i="2"/>
  <c r="EQ8" i="2"/>
  <c r="EG17" i="2"/>
  <c r="ED23" i="2"/>
  <c r="DM10" i="2"/>
  <c r="DM12" i="2"/>
  <c r="DM20" i="2"/>
  <c r="DG16" i="2"/>
  <c r="DG10" i="2"/>
  <c r="DG13" i="2"/>
  <c r="DG18" i="2"/>
  <c r="DG20" i="2"/>
  <c r="DI17" i="2"/>
  <c r="DI12" i="2"/>
  <c r="DA14" i="2"/>
  <c r="DA20" i="2"/>
  <c r="DC13" i="2"/>
  <c r="DH23" i="2"/>
  <c r="CW17" i="2"/>
  <c r="CW20" i="2"/>
  <c r="CO10" i="2"/>
  <c r="CO12" i="2"/>
  <c r="CO20" i="2"/>
  <c r="CI16" i="2"/>
  <c r="CI20" i="2"/>
  <c r="CK16" i="2"/>
  <c r="CK9" i="2"/>
  <c r="CK12" i="2"/>
  <c r="CC16" i="2"/>
  <c r="CC20" i="2"/>
  <c r="CE12" i="2"/>
  <c r="CE20" i="2"/>
  <c r="CD23" i="2"/>
  <c r="BW15" i="2"/>
  <c r="BW11" i="2"/>
  <c r="BW20" i="2"/>
  <c r="BY11" i="2"/>
  <c r="BY15" i="2"/>
  <c r="BY20" i="2"/>
  <c r="BQ16" i="2"/>
  <c r="BQ8" i="2"/>
  <c r="BR23" i="2"/>
  <c r="BS9" i="2"/>
  <c r="BS13" i="2"/>
  <c r="BS17" i="2"/>
  <c r="BS11" i="2"/>
  <c r="BS15" i="2"/>
  <c r="BK9" i="2"/>
  <c r="BK13" i="2"/>
  <c r="BK17" i="2"/>
  <c r="BJ23" i="2"/>
  <c r="BK11" i="2"/>
  <c r="BK15" i="2"/>
  <c r="BE16" i="2"/>
  <c r="BE8" i="2"/>
  <c r="BF23" i="2"/>
  <c r="BG9" i="2"/>
  <c r="BG13" i="2"/>
  <c r="BG17" i="2"/>
  <c r="BG11" i="2"/>
  <c r="BG15" i="2"/>
  <c r="BA18" i="2"/>
  <c r="BA10" i="2"/>
  <c r="BC20" i="2"/>
  <c r="BC23" i="2"/>
  <c r="BK20" i="2"/>
  <c r="BL23" i="2"/>
  <c r="BM9" i="2"/>
  <c r="BM13" i="2"/>
  <c r="BM17" i="2"/>
  <c r="BM11" i="2"/>
  <c r="BM15" i="2"/>
  <c r="BI20" i="2"/>
  <c r="BI23" i="2"/>
  <c r="HW16" i="2"/>
  <c r="HW20" i="2"/>
  <c r="HN12" i="2"/>
  <c r="HN20" i="2"/>
  <c r="GZ16" i="2"/>
  <c r="FU15" i="2"/>
  <c r="FU11" i="2"/>
  <c r="FO17" i="2"/>
  <c r="FO13" i="2"/>
  <c r="FI15" i="2"/>
  <c r="FI11" i="2"/>
  <c r="FE18" i="2"/>
  <c r="FE14" i="2"/>
  <c r="EQ14" i="2"/>
  <c r="EQ9" i="2"/>
  <c r="ES16" i="2"/>
  <c r="ES12" i="2"/>
  <c r="ES8" i="2"/>
  <c r="ES20" i="2"/>
  <c r="EG12" i="2"/>
  <c r="EG20" i="2"/>
  <c r="DO14" i="2"/>
  <c r="DO20" i="2"/>
  <c r="DI14" i="2"/>
  <c r="DC18" i="2"/>
  <c r="DC8" i="2"/>
  <c r="CQ14" i="2"/>
  <c r="CQ20" i="2"/>
  <c r="CK13" i="2"/>
  <c r="CA20" i="2"/>
  <c r="CA23" i="2"/>
  <c r="BS20" i="2"/>
  <c r="BM18" i="2"/>
  <c r="BM10" i="2"/>
  <c r="BO20" i="2"/>
  <c r="BO23" i="2"/>
  <c r="BG20" i="2"/>
  <c r="AY9" i="2"/>
  <c r="AY11" i="2"/>
  <c r="AY13" i="2"/>
  <c r="AY15" i="2"/>
  <c r="AY17" i="2"/>
  <c r="AY20" i="2"/>
  <c r="AX23" i="2"/>
  <c r="BQ9" i="2"/>
  <c r="BQ13" i="2"/>
  <c r="BQ17" i="2"/>
  <c r="BP23" i="2"/>
  <c r="BQ11" i="2"/>
  <c r="BQ15" i="2"/>
  <c r="BM8" i="2"/>
  <c r="BE9" i="2"/>
  <c r="BE13" i="2"/>
  <c r="BE17" i="2"/>
  <c r="BD23" i="2"/>
  <c r="BE11" i="2"/>
  <c r="BE15" i="2"/>
  <c r="AZ23" i="2"/>
  <c r="BA9" i="2"/>
  <c r="BA11" i="2"/>
  <c r="BA13" i="2"/>
  <c r="BA15" i="2"/>
  <c r="BA17" i="2"/>
  <c r="BA20" i="2"/>
  <c r="AS15" i="2"/>
  <c r="AS11" i="2"/>
  <c r="AS13" i="2"/>
  <c r="AS17" i="2"/>
  <c r="AS20" i="2"/>
  <c r="AU15" i="2"/>
  <c r="AU11" i="2"/>
  <c r="AR23" i="2"/>
  <c r="AM15" i="2"/>
  <c r="AM11" i="2"/>
  <c r="AM13" i="2"/>
  <c r="AM17" i="2"/>
  <c r="AM20" i="2"/>
  <c r="AO15" i="2"/>
  <c r="AO11" i="2"/>
  <c r="AL23" i="2"/>
  <c r="AG15" i="2"/>
  <c r="AG11" i="2"/>
  <c r="AG13" i="2"/>
  <c r="AG17" i="2"/>
  <c r="AG20" i="2"/>
  <c r="AI15" i="2"/>
  <c r="AI11" i="2"/>
  <c r="AF23" i="2"/>
  <c r="AA15" i="2"/>
  <c r="AA11" i="2"/>
  <c r="AA13" i="2"/>
  <c r="AA17" i="2"/>
  <c r="AA20" i="2"/>
  <c r="AC15" i="2"/>
  <c r="AC11" i="2"/>
  <c r="Z23" i="2"/>
  <c r="U15" i="2"/>
  <c r="U11" i="2"/>
  <c r="U13" i="2"/>
  <c r="U17" i="2"/>
  <c r="U20" i="2"/>
  <c r="W15" i="2"/>
  <c r="W11" i="2"/>
  <c r="T23" i="2"/>
  <c r="AU17" i="2"/>
  <c r="AU13" i="2"/>
  <c r="AU9" i="2"/>
  <c r="AU20" i="2"/>
  <c r="AO17" i="2"/>
  <c r="AO13" i="2"/>
  <c r="AO9" i="2"/>
  <c r="AO20" i="2"/>
  <c r="AI17" i="2"/>
  <c r="AI13" i="2"/>
  <c r="AI9" i="2"/>
  <c r="AI20" i="2"/>
  <c r="AC17" i="2"/>
  <c r="AC13" i="2"/>
  <c r="AC9" i="2"/>
  <c r="AC20" i="2"/>
  <c r="W17" i="2"/>
  <c r="W13" i="2"/>
  <c r="W9" i="2"/>
  <c r="W20" i="2"/>
  <c r="BM20" i="2"/>
  <c r="DC20" i="2"/>
  <c r="DI20" i="2"/>
  <c r="EQ20" i="2"/>
  <c r="GZ20" i="2"/>
  <c r="MX20" i="2"/>
  <c r="OL15" i="2"/>
  <c r="OL16" i="2"/>
  <c r="OL14" i="2"/>
  <c r="OL8" i="2"/>
  <c r="OL17" i="2"/>
  <c r="OK23" i="2"/>
  <c r="LM20" i="2"/>
  <c r="IP20" i="2"/>
  <c r="OE8" i="2"/>
  <c r="OE16" i="2"/>
  <c r="OE17" i="2"/>
  <c r="OE14" i="2"/>
  <c r="OD23" i="2"/>
  <c r="NP23" i="2"/>
  <c r="NQ17" i="2"/>
  <c r="NQ16" i="2"/>
  <c r="NQ14" i="2"/>
  <c r="NQ15" i="2"/>
  <c r="ON20" i="2"/>
  <c r="BQ20" i="2"/>
  <c r="FI20" i="2"/>
  <c r="FO20" i="2"/>
  <c r="KR14" i="2"/>
  <c r="KR16" i="2"/>
  <c r="KR17" i="2"/>
  <c r="KQ23" i="2"/>
  <c r="KR8" i="2"/>
  <c r="KR15" i="2"/>
  <c r="GX20" i="2"/>
  <c r="PG17" i="2"/>
  <c r="PF23" i="2"/>
  <c r="PG8" i="2"/>
  <c r="PG16" i="2"/>
  <c r="HZ20" i="2"/>
  <c r="MH15" i="2"/>
  <c r="MG23" i="2"/>
  <c r="MH16" i="2"/>
  <c r="MH14" i="2"/>
  <c r="MH17" i="2"/>
  <c r="MH20" i="2"/>
  <c r="OU20" i="2"/>
  <c r="OE15" i="2"/>
  <c r="LT8" i="2"/>
  <c r="LT16" i="2"/>
  <c r="LT17" i="2"/>
  <c r="LT20" i="2"/>
  <c r="LS23" i="2"/>
  <c r="MV20" i="2"/>
  <c r="KK20" i="2"/>
  <c r="NQ8" i="2"/>
  <c r="NQ20" i="2"/>
  <c r="JO23" i="2"/>
  <c r="JP14" i="2"/>
  <c r="JP16" i="2"/>
  <c r="JP8" i="2"/>
  <c r="JP15" i="2"/>
  <c r="LZ23" i="2"/>
  <c r="MA14" i="2"/>
  <c r="MA17" i="2"/>
  <c r="MA8" i="2"/>
  <c r="NC17" i="2"/>
  <c r="NC8" i="2"/>
  <c r="NB23" i="2"/>
  <c r="NC16" i="2"/>
  <c r="BE20" i="2"/>
  <c r="CK20" i="2"/>
  <c r="FE20" i="2"/>
  <c r="FU20" i="2"/>
  <c r="MA16" i="2"/>
  <c r="IU15" i="2"/>
  <c r="IU16" i="2"/>
  <c r="IT23" i="2"/>
  <c r="IU8" i="2"/>
  <c r="IU17" i="2"/>
  <c r="MC20" i="2"/>
  <c r="IG20" i="2"/>
  <c r="NW23" i="2"/>
  <c r="NX17" i="2"/>
  <c r="NX14" i="2"/>
  <c r="NX8" i="2"/>
  <c r="NX15" i="2"/>
  <c r="NX20" i="2"/>
  <c r="IU14" i="2"/>
  <c r="OZ20" i="2"/>
  <c r="HE20" i="2"/>
  <c r="PG15" i="2"/>
  <c r="OE20" i="2"/>
  <c r="MA20" i="2"/>
  <c r="PG20" i="2"/>
  <c r="OL20" i="2"/>
  <c r="JP20" i="2"/>
  <c r="KR20" i="2"/>
  <c r="IU20" i="2"/>
  <c r="NC20" i="2"/>
</calcChain>
</file>

<file path=xl/sharedStrings.xml><?xml version="1.0" encoding="utf-8"?>
<sst xmlns="http://schemas.openxmlformats.org/spreadsheetml/2006/main" count="1211" uniqueCount="378">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</sst>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51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73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/>
    <xf numFmtId="0" fontId="4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66">
    <xf numFmtId="0" fontId="0" fillId="0" borderId="0" xfId="0"/>
    <xf numFmtId="0" fontId="26" fillId="4" borderId="0" xfId="0" applyFont="1" applyFill="1"/>
    <xf numFmtId="0" fontId="27" fillId="4" borderId="0" xfId="0" applyFont="1" applyFill="1"/>
    <xf numFmtId="0" fontId="27" fillId="3" borderId="0" xfId="0" applyFont="1" applyFill="1"/>
    <xf numFmtId="0" fontId="29" fillId="3" borderId="0" xfId="0" applyFont="1" applyFill="1"/>
    <xf numFmtId="0" fontId="30" fillId="4" borderId="0" xfId="0" applyFont="1" applyFill="1"/>
    <xf numFmtId="0" fontId="30" fillId="3" borderId="0" xfId="0" applyFont="1" applyFill="1"/>
    <xf numFmtId="0" fontId="29" fillId="4" borderId="1" xfId="0" applyFont="1" applyFill="1" applyBorder="1"/>
    <xf numFmtId="0" fontId="29" fillId="4" borderId="2" xfId="0" applyFont="1" applyFill="1" applyBorder="1" applyAlignment="1">
      <alignment horizontal="center"/>
    </xf>
    <xf numFmtId="0" fontId="30" fillId="4" borderId="0" xfId="0" applyFont="1" applyFill="1" applyAlignment="1">
      <alignment horizontal="center"/>
    </xf>
    <xf numFmtId="0" fontId="30" fillId="4" borderId="5" xfId="0" applyFont="1" applyFill="1" applyBorder="1" applyAlignment="1">
      <alignment horizontal="center"/>
    </xf>
    <xf numFmtId="0" fontId="30" fillId="4" borderId="0" xfId="0" applyFont="1" applyFill="1" applyBorder="1" applyAlignment="1">
      <alignment horizontal="center"/>
    </xf>
    <xf numFmtId="0" fontId="30" fillId="4" borderId="4" xfId="0" applyFont="1" applyFill="1" applyBorder="1" applyAlignment="1">
      <alignment horizontal="center"/>
    </xf>
    <xf numFmtId="0" fontId="30" fillId="3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quotePrefix="1" applyFont="1" applyFill="1" applyAlignment="1">
      <alignment horizontal="center"/>
    </xf>
    <xf numFmtId="0" fontId="32" fillId="4" borderId="0" xfId="1" applyFont="1" applyFill="1"/>
    <xf numFmtId="0" fontId="29" fillId="4" borderId="5" xfId="0" applyFont="1" applyFill="1" applyBorder="1" applyAlignment="1">
      <alignment horizontal="center"/>
    </xf>
    <xf numFmtId="49" fontId="29" fillId="4" borderId="3" xfId="0" applyNumberFormat="1" applyFont="1" applyFill="1" applyBorder="1" applyAlignment="1">
      <alignment horizontal="center"/>
    </xf>
    <xf numFmtId="49" fontId="31" fillId="4" borderId="3" xfId="0" applyNumberFormat="1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30" fillId="4" borderId="0" xfId="0" applyFont="1" applyFill="1" applyBorder="1"/>
    <xf numFmtId="0" fontId="30" fillId="3" borderId="0" xfId="0" applyFont="1" applyFill="1" applyBorder="1" applyAlignment="1">
      <alignment horizontal="center"/>
    </xf>
    <xf numFmtId="0" fontId="29" fillId="4" borderId="13" xfId="0" applyFont="1" applyFill="1" applyBorder="1" applyAlignment="1">
      <alignment horizontal="center"/>
    </xf>
    <xf numFmtId="0" fontId="29" fillId="4" borderId="7" xfId="0" applyFont="1" applyFill="1" applyBorder="1" applyAlignment="1">
      <alignment horizontal="center"/>
    </xf>
    <xf numFmtId="0" fontId="29" fillId="4" borderId="8" xfId="0" applyFont="1" applyFill="1" applyBorder="1" applyAlignment="1">
      <alignment horizontal="center"/>
    </xf>
    <xf numFmtId="0" fontId="29" fillId="4" borderId="9" xfId="0" applyFont="1" applyFill="1" applyBorder="1" applyAlignment="1">
      <alignment horizontal="center"/>
    </xf>
    <xf numFmtId="0" fontId="33" fillId="3" borderId="11" xfId="0" applyFont="1" applyFill="1" applyBorder="1" applyAlignment="1">
      <alignment horizontal="center"/>
    </xf>
    <xf numFmtId="164" fontId="34" fillId="4" borderId="0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31" fillId="4" borderId="0" xfId="0" applyFont="1" applyFill="1"/>
    <xf numFmtId="0" fontId="31" fillId="3" borderId="0" xfId="0" applyFont="1" applyFill="1"/>
    <xf numFmtId="0" fontId="29" fillId="4" borderId="0" xfId="0" applyFont="1" applyFill="1" applyBorder="1" applyAlignment="1">
      <alignment horizontal="center"/>
    </xf>
    <xf numFmtId="0" fontId="33" fillId="3" borderId="12" xfId="0" applyFont="1" applyFill="1" applyBorder="1" applyAlignment="1">
      <alignment horizontal="center"/>
    </xf>
    <xf numFmtId="164" fontId="34" fillId="4" borderId="4" xfId="0" applyNumberFormat="1" applyFont="1" applyFill="1" applyBorder="1" applyAlignment="1">
      <alignment horizontal="center"/>
    </xf>
    <xf numFmtId="0" fontId="34" fillId="4" borderId="4" xfId="0" applyFont="1" applyFill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164" fontId="35" fillId="4" borderId="0" xfId="0" applyNumberFormat="1" applyFont="1" applyFill="1" applyBorder="1" applyAlignment="1">
      <alignment horizontal="center"/>
    </xf>
    <xf numFmtId="0" fontId="30" fillId="4" borderId="10" xfId="0" applyFont="1" applyFill="1" applyBorder="1" applyAlignment="1">
      <alignment horizontal="center"/>
    </xf>
    <xf numFmtId="0" fontId="30" fillId="4" borderId="11" xfId="0" applyFont="1" applyFill="1" applyBorder="1" applyAlignment="1">
      <alignment horizontal="center"/>
    </xf>
    <xf numFmtId="3" fontId="30" fillId="4" borderId="0" xfId="0" applyNumberFormat="1" applyFont="1" applyFill="1" applyBorder="1" applyAlignment="1">
      <alignment horizontal="center"/>
    </xf>
    <xf numFmtId="3" fontId="31" fillId="4" borderId="0" xfId="0" applyNumberFormat="1" applyFont="1" applyFill="1" applyBorder="1" applyAlignment="1">
      <alignment horizontal="center"/>
    </xf>
    <xf numFmtId="0" fontId="29" fillId="4" borderId="14" xfId="0" applyFont="1" applyFill="1" applyBorder="1"/>
    <xf numFmtId="0" fontId="29" fillId="4" borderId="15" xfId="0" applyFont="1" applyFill="1" applyBorder="1"/>
    <xf numFmtId="14" fontId="29" fillId="4" borderId="15" xfId="0" applyNumberFormat="1" applyFont="1" applyFill="1" applyBorder="1"/>
    <xf numFmtId="0" fontId="29" fillId="4" borderId="16" xfId="0" applyFont="1" applyFill="1" applyBorder="1"/>
    <xf numFmtId="0" fontId="29" fillId="4" borderId="3" xfId="0" applyFont="1" applyFill="1" applyBorder="1"/>
    <xf numFmtId="0" fontId="29" fillId="4" borderId="17" xfId="0" applyFont="1" applyFill="1" applyBorder="1"/>
    <xf numFmtId="0" fontId="29" fillId="4" borderId="6" xfId="0" applyFont="1" applyFill="1" applyBorder="1"/>
    <xf numFmtId="14" fontId="29" fillId="4" borderId="6" xfId="0" applyNumberFormat="1" applyFont="1" applyFill="1" applyBorder="1"/>
    <xf numFmtId="0" fontId="29" fillId="4" borderId="18" xfId="0" applyFont="1" applyFill="1" applyBorder="1"/>
    <xf numFmtId="0" fontId="29" fillId="4" borderId="19" xfId="0" applyFont="1" applyFill="1" applyBorder="1"/>
    <xf numFmtId="0" fontId="29" fillId="4" borderId="20" xfId="0" applyFont="1" applyFill="1" applyBorder="1"/>
    <xf numFmtId="14" fontId="29" fillId="4" borderId="20" xfId="0" applyNumberFormat="1" applyFont="1" applyFill="1" applyBorder="1"/>
    <xf numFmtId="0" fontId="29" fillId="4" borderId="21" xfId="0" applyFont="1" applyFill="1" applyBorder="1"/>
    <xf numFmtId="0" fontId="29" fillId="4" borderId="7" xfId="0" applyFont="1" applyFill="1" applyBorder="1"/>
    <xf numFmtId="0" fontId="29" fillId="4" borderId="8" xfId="0" applyFont="1" applyFill="1" applyBorder="1"/>
    <xf numFmtId="14" fontId="29" fillId="4" borderId="8" xfId="0" applyNumberFormat="1" applyFont="1" applyFill="1" applyBorder="1"/>
    <xf numFmtId="0" fontId="29" fillId="4" borderId="9" xfId="0" applyFont="1" applyFill="1" applyBorder="1"/>
    <xf numFmtId="49" fontId="30" fillId="3" borderId="0" xfId="0" applyNumberFormat="1" applyFont="1" applyFill="1" applyAlignment="1">
      <alignment horizontal="center" vertical="top"/>
    </xf>
    <xf numFmtId="0" fontId="30" fillId="3" borderId="0" xfId="0" applyFont="1" applyFill="1" applyAlignment="1">
      <alignment horizontal="left"/>
    </xf>
    <xf numFmtId="17" fontId="29" fillId="4" borderId="5" xfId="0" quotePrefix="1" applyNumberFormat="1" applyFont="1" applyFill="1" applyBorder="1" applyAlignment="1">
      <alignment horizontal="center"/>
    </xf>
    <xf numFmtId="0" fontId="29" fillId="4" borderId="5" xfId="0" quotePrefix="1" applyFont="1" applyFill="1" applyBorder="1" applyAlignment="1">
      <alignment horizontal="center"/>
    </xf>
    <xf numFmtId="0" fontId="29" fillId="4" borderId="0" xfId="0" applyFont="1" applyFill="1" applyBorder="1"/>
    <xf numFmtId="0" fontId="31" fillId="4" borderId="0" xfId="0" applyFont="1" applyFill="1" applyBorder="1"/>
    <xf numFmtId="1" fontId="35" fillId="4" borderId="0" xfId="0" applyNumberFormat="1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31" fillId="4" borderId="5" xfId="0" applyFont="1" applyFill="1" applyBorder="1" applyAlignment="1">
      <alignment horizontal="center"/>
    </xf>
    <xf numFmtId="0" fontId="30" fillId="4" borderId="22" xfId="0" applyFont="1" applyFill="1" applyBorder="1" applyAlignment="1">
      <alignment horizontal="center"/>
    </xf>
    <xf numFmtId="0" fontId="33" fillId="3" borderId="23" xfId="0" applyFont="1" applyFill="1" applyBorder="1" applyAlignment="1">
      <alignment horizontal="center"/>
    </xf>
    <xf numFmtId="0" fontId="30" fillId="4" borderId="23" xfId="0" applyFont="1" applyFill="1" applyBorder="1" applyAlignment="1">
      <alignment horizontal="center"/>
    </xf>
    <xf numFmtId="0" fontId="33" fillId="3" borderId="24" xfId="0" applyFont="1" applyFill="1" applyBorder="1" applyAlignment="1">
      <alignment horizontal="center"/>
    </xf>
    <xf numFmtId="3" fontId="29" fillId="4" borderId="25" xfId="0" applyNumberFormat="1" applyFont="1" applyFill="1" applyBorder="1" applyAlignment="1">
      <alignment horizontal="center"/>
    </xf>
    <xf numFmtId="0" fontId="29" fillId="4" borderId="26" xfId="0" applyFont="1" applyFill="1" applyBorder="1" applyAlignment="1">
      <alignment horizontal="center"/>
    </xf>
    <xf numFmtId="3" fontId="29" fillId="4" borderId="26" xfId="0" applyNumberFormat="1" applyFont="1" applyFill="1" applyBorder="1" applyAlignment="1">
      <alignment horizontal="center"/>
    </xf>
    <xf numFmtId="0" fontId="29" fillId="4" borderId="27" xfId="0" applyFont="1" applyFill="1" applyBorder="1" applyAlignment="1">
      <alignment horizontal="center"/>
    </xf>
    <xf numFmtId="3" fontId="30" fillId="3" borderId="0" xfId="0" applyNumberFormat="1" applyFont="1" applyFill="1" applyBorder="1"/>
    <xf numFmtId="3" fontId="30" fillId="0" borderId="28" xfId="0" applyNumberFormat="1" applyFont="1" applyFill="1" applyBorder="1" applyAlignment="1"/>
    <xf numFmtId="3" fontId="30" fillId="0" borderId="0" xfId="0" applyNumberFormat="1" applyFont="1" applyFill="1" applyBorder="1" applyAlignment="1"/>
    <xf numFmtId="0" fontId="30" fillId="4" borderId="25" xfId="0" applyFont="1" applyFill="1" applyBorder="1" applyAlignment="1">
      <alignment horizontal="center"/>
    </xf>
    <xf numFmtId="0" fontId="30" fillId="4" borderId="26" xfId="0" applyFont="1" applyFill="1" applyBorder="1" applyAlignment="1">
      <alignment horizontal="center"/>
    </xf>
    <xf numFmtId="1" fontId="35" fillId="4" borderId="4" xfId="0" applyNumberFormat="1" applyFont="1" applyFill="1" applyBorder="1" applyAlignment="1">
      <alignment horizontal="center"/>
    </xf>
    <xf numFmtId="0" fontId="30" fillId="4" borderId="27" xfId="0" applyFont="1" applyFill="1" applyBorder="1" applyAlignment="1">
      <alignment horizontal="center"/>
    </xf>
    <xf numFmtId="0" fontId="38" fillId="3" borderId="0" xfId="173" applyFont="1" applyFill="1"/>
    <xf numFmtId="0" fontId="40" fillId="3" borderId="0" xfId="173" applyFont="1" applyFill="1" applyAlignment="1">
      <alignment horizontal="center" vertical="center"/>
    </xf>
    <xf numFmtId="0" fontId="41" fillId="3" borderId="0" xfId="173" applyFont="1" applyFill="1" applyAlignment="1">
      <alignment horizontal="left" vertical="top"/>
    </xf>
    <xf numFmtId="0" fontId="40" fillId="3" borderId="0" xfId="173" applyFont="1" applyFill="1"/>
    <xf numFmtId="0" fontId="37" fillId="3" borderId="0" xfId="173" applyFont="1" applyFill="1" applyAlignment="1">
      <alignment horizontal="center" vertical="center"/>
    </xf>
    <xf numFmtId="0" fontId="37" fillId="3" borderId="0" xfId="173" applyFont="1" applyFill="1" applyAlignment="1">
      <alignment vertical="center"/>
    </xf>
    <xf numFmtId="49" fontId="37" fillId="3" borderId="0" xfId="173" applyNumberFormat="1" applyFont="1" applyFill="1" applyBorder="1" applyAlignment="1">
      <alignment horizontal="center" vertical="center"/>
    </xf>
    <xf numFmtId="0" fontId="37" fillId="3" borderId="0" xfId="173" applyFont="1" applyFill="1" applyBorder="1" applyAlignment="1">
      <alignment horizontal="center" vertical="center"/>
    </xf>
    <xf numFmtId="0" fontId="37" fillId="3" borderId="0" xfId="173" applyFont="1" applyFill="1"/>
    <xf numFmtId="20" fontId="37" fillId="3" borderId="0" xfId="173" applyNumberFormat="1" applyFont="1" applyFill="1" applyAlignment="1">
      <alignment horizontal="center" vertical="center"/>
    </xf>
    <xf numFmtId="0" fontId="43" fillId="3" borderId="0" xfId="174" applyFont="1" applyFill="1" applyAlignment="1">
      <alignment horizontal="left" vertical="top"/>
    </xf>
    <xf numFmtId="0" fontId="44" fillId="3" borderId="0" xfId="173" applyFont="1" applyFill="1" applyAlignment="1">
      <alignment horizontal="left" vertical="top"/>
    </xf>
    <xf numFmtId="0" fontId="30" fillId="4" borderId="0" xfId="0" applyFont="1" applyFill="1" applyBorder="1" applyAlignment="1">
      <alignment horizontal="left"/>
    </xf>
    <xf numFmtId="0" fontId="30" fillId="4" borderId="12" xfId="0" applyFont="1" applyFill="1" applyBorder="1" applyAlignment="1">
      <alignment horizontal="center"/>
    </xf>
    <xf numFmtId="0" fontId="31" fillId="4" borderId="4" xfId="0" applyFont="1" applyFill="1" applyBorder="1" applyAlignment="1">
      <alignment horizontal="center"/>
    </xf>
    <xf numFmtId="0" fontId="30" fillId="4" borderId="17" xfId="0" applyFont="1" applyFill="1" applyBorder="1" applyAlignment="1">
      <alignment horizontal="center"/>
    </xf>
    <xf numFmtId="164" fontId="34" fillId="4" borderId="6" xfId="0" applyNumberFormat="1" applyFont="1" applyFill="1" applyBorder="1" applyAlignment="1">
      <alignment horizontal="center"/>
    </xf>
    <xf numFmtId="0" fontId="30" fillId="4" borderId="6" xfId="0" applyFont="1" applyFill="1" applyBorder="1" applyAlignment="1">
      <alignment horizontal="center"/>
    </xf>
    <xf numFmtId="164" fontId="34" fillId="4" borderId="18" xfId="0" applyNumberFormat="1" applyFont="1" applyFill="1" applyBorder="1" applyAlignment="1">
      <alignment horizontal="center"/>
    </xf>
    <xf numFmtId="0" fontId="36" fillId="4" borderId="4" xfId="0" applyFont="1" applyFill="1" applyBorder="1" applyAlignment="1">
      <alignment horizontal="center"/>
    </xf>
    <xf numFmtId="0" fontId="30" fillId="3" borderId="26" xfId="0" applyFont="1" applyFill="1" applyBorder="1" applyAlignment="1">
      <alignment horizontal="center"/>
    </xf>
    <xf numFmtId="0" fontId="30" fillId="4" borderId="18" xfId="0" applyFont="1" applyFill="1" applyBorder="1" applyAlignment="1">
      <alignment horizontal="center"/>
    </xf>
    <xf numFmtId="0" fontId="30" fillId="4" borderId="17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2" fillId="0" borderId="0" xfId="1" applyFont="1"/>
    <xf numFmtId="0" fontId="47" fillId="3" borderId="0" xfId="173" applyFont="1" applyFill="1"/>
    <xf numFmtId="0" fontId="48" fillId="3" borderId="0" xfId="173" applyFont="1" applyFill="1"/>
    <xf numFmtId="0" fontId="37" fillId="3" borderId="0" xfId="173" applyFont="1" applyFill="1" applyAlignment="1"/>
    <xf numFmtId="0" fontId="42" fillId="3" borderId="0" xfId="174" applyFont="1" applyFill="1" applyBorder="1" applyAlignment="1">
      <alignment horizontal="left" vertical="top"/>
    </xf>
    <xf numFmtId="0" fontId="37" fillId="3" borderId="0" xfId="173" quotePrefix="1" applyFont="1" applyFill="1" applyAlignment="1">
      <alignment horizontal="center" vertical="center"/>
    </xf>
    <xf numFmtId="0" fontId="42" fillId="0" borderId="0" xfId="1" applyFont="1"/>
    <xf numFmtId="165" fontId="37" fillId="3" borderId="0" xfId="173" applyNumberFormat="1" applyFont="1" applyFill="1" applyAlignment="1">
      <alignment horizontal="center" vertical="center"/>
    </xf>
    <xf numFmtId="165" fontId="37" fillId="0" borderId="0" xfId="173" applyNumberFormat="1" applyFont="1" applyAlignment="1">
      <alignment horizontal="center" vertical="center"/>
    </xf>
    <xf numFmtId="165" fontId="37" fillId="3" borderId="0" xfId="173" applyNumberFormat="1" applyFont="1" applyFill="1" applyBorder="1" applyAlignment="1">
      <alignment horizontal="center" vertical="center"/>
    </xf>
    <xf numFmtId="0" fontId="42" fillId="3" borderId="0" xfId="174" applyFont="1" applyFill="1"/>
    <xf numFmtId="0" fontId="29" fillId="3" borderId="0" xfId="173" applyFont="1" applyFill="1"/>
    <xf numFmtId="0" fontId="49" fillId="2" borderId="0" xfId="0" applyFont="1" applyFill="1"/>
    <xf numFmtId="0" fontId="29" fillId="2" borderId="0" xfId="0" applyFont="1" applyFill="1"/>
    <xf numFmtId="0" fontId="30" fillId="2" borderId="0" xfId="0" applyFont="1" applyFill="1"/>
    <xf numFmtId="0" fontId="30" fillId="0" borderId="0" xfId="0" applyFont="1"/>
    <xf numFmtId="49" fontId="23" fillId="3" borderId="0" xfId="173" applyNumberFormat="1" applyFont="1" applyFill="1" applyBorder="1" applyAlignment="1">
      <alignment horizontal="center" vertical="center"/>
    </xf>
    <xf numFmtId="0" fontId="23" fillId="3" borderId="0" xfId="173" quotePrefix="1" applyFont="1" applyFill="1" applyAlignment="1">
      <alignment horizontal="center" vertical="center"/>
    </xf>
    <xf numFmtId="0" fontId="24" fillId="0" borderId="0" xfId="1"/>
    <xf numFmtId="49" fontId="22" fillId="3" borderId="0" xfId="173" applyNumberFormat="1" applyFont="1" applyFill="1" applyBorder="1" applyAlignment="1">
      <alignment horizontal="center" vertical="center"/>
    </xf>
    <xf numFmtId="0" fontId="22" fillId="3" borderId="0" xfId="173" quotePrefix="1" applyFont="1" applyFill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quotePrefix="1" applyFont="1" applyFill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quotePrefix="1" applyFont="1" applyFill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quotePrefix="1" applyFont="1" applyFill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34" fillId="4" borderId="4" xfId="0" applyNumberFormat="1" applyFont="1" applyFill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16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164" fontId="34" fillId="4" borderId="18" xfId="0" applyNumberFormat="1" applyFont="1" applyFill="1" applyBorder="1" applyAlignment="1">
      <alignment horizontal="center" vertical="center"/>
    </xf>
    <xf numFmtId="0" fontId="30" fillId="4" borderId="17" xfId="0" applyFont="1" applyFill="1" applyBorder="1" applyAlignment="1">
      <alignment horizontal="center" vertical="center"/>
    </xf>
    <xf numFmtId="164" fontId="34" fillId="4" borderId="6" xfId="0" applyNumberFormat="1" applyFont="1" applyFill="1" applyBorder="1" applyAlignment="1">
      <alignment horizontal="center" vertical="center"/>
    </xf>
  </cellXfs>
  <cellStyles count="273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4" customWidth="1"/>
    <col min="1026" max="16384" width="8.6640625" style="125"/>
  </cols>
  <sheetData>
    <row r="1" spans="1:1" s="123" customFormat="1" ht="23" customHeight="1">
      <c r="A1" s="122" t="s">
        <v>24</v>
      </c>
    </row>
    <row r="3" spans="1:1">
      <c r="A3" s="123" t="s">
        <v>0</v>
      </c>
    </row>
    <row r="4" spans="1:1">
      <c r="A4" s="124" t="s">
        <v>28</v>
      </c>
    </row>
    <row r="5" spans="1:1">
      <c r="A5" s="124" t="s">
        <v>26</v>
      </c>
    </row>
    <row r="6" spans="1:1">
      <c r="A6" s="124" t="s">
        <v>263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BQ224"/>
  <sheetViews>
    <sheetView tabSelected="1" zoomScale="90" zoomScaleNormal="90" zoomScalePageLayoutView="9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E3" sqref="E3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21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21" s="3" customFormat="1" ht="18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21">
      <c r="A3" s="4" t="s">
        <v>27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21" s="4" customFormat="1">
      <c r="A5" s="7"/>
      <c r="B5" s="48"/>
      <c r="C5" s="49"/>
      <c r="D5" s="50"/>
      <c r="E5" s="50"/>
      <c r="F5" s="49"/>
      <c r="G5" s="51"/>
      <c r="H5" s="56" t="s">
        <v>116</v>
      </c>
      <c r="I5" s="57"/>
      <c r="J5" s="57"/>
      <c r="K5" s="58"/>
      <c r="L5" s="57"/>
      <c r="M5" s="57"/>
      <c r="N5" s="56"/>
      <c r="O5" s="57"/>
      <c r="P5" s="57"/>
      <c r="Q5" s="58"/>
      <c r="R5" s="57"/>
      <c r="S5" s="57"/>
      <c r="T5" s="56"/>
      <c r="U5" s="57"/>
      <c r="V5" s="57"/>
      <c r="W5" s="58"/>
      <c r="X5" s="57"/>
      <c r="Y5" s="57"/>
      <c r="Z5" s="56"/>
      <c r="AA5" s="57"/>
      <c r="AB5" s="57"/>
      <c r="AC5" s="58"/>
      <c r="AD5" s="57"/>
      <c r="AE5" s="57"/>
      <c r="AF5" s="56"/>
      <c r="AG5" s="57"/>
      <c r="AH5" s="57"/>
      <c r="AI5" s="58"/>
      <c r="AJ5" s="57"/>
      <c r="AK5" s="57"/>
      <c r="AL5" s="56"/>
      <c r="AM5" s="57"/>
      <c r="AN5" s="57"/>
      <c r="AO5" s="58"/>
      <c r="AP5" s="57"/>
      <c r="AQ5" s="57"/>
      <c r="AR5" s="56"/>
      <c r="AS5" s="57"/>
      <c r="AT5" s="57"/>
      <c r="AU5" s="58"/>
      <c r="AV5" s="57"/>
      <c r="AW5" s="57"/>
      <c r="AX5" s="56"/>
      <c r="AY5" s="57"/>
      <c r="AZ5" s="57"/>
      <c r="BA5" s="58"/>
      <c r="BB5" s="57"/>
      <c r="BC5" s="57"/>
      <c r="BD5" s="56"/>
      <c r="BE5" s="57"/>
      <c r="BF5" s="57"/>
      <c r="BG5" s="58"/>
      <c r="BH5" s="57"/>
      <c r="BI5" s="57"/>
      <c r="BJ5" s="56"/>
      <c r="BK5" s="57"/>
      <c r="BL5" s="57"/>
      <c r="BM5" s="58"/>
      <c r="BN5" s="57"/>
      <c r="BO5" s="57"/>
      <c r="BP5" s="56"/>
      <c r="BQ5" s="57"/>
      <c r="BR5" s="57"/>
      <c r="BS5" s="58"/>
      <c r="BT5" s="57"/>
      <c r="BU5" s="57"/>
      <c r="BV5" s="56"/>
      <c r="BW5" s="57"/>
      <c r="BX5" s="57"/>
      <c r="BY5" s="58"/>
      <c r="BZ5" s="57"/>
      <c r="CA5" s="57"/>
      <c r="CB5" s="56"/>
      <c r="CC5" s="57"/>
      <c r="CD5" s="57"/>
      <c r="CE5" s="58"/>
      <c r="CF5" s="57"/>
      <c r="CG5" s="57"/>
      <c r="CH5" s="56"/>
      <c r="CI5" s="57"/>
      <c r="CJ5" s="57"/>
      <c r="CK5" s="58"/>
      <c r="CL5" s="57"/>
      <c r="CM5" s="57"/>
      <c r="CN5" s="56"/>
      <c r="CO5" s="57"/>
      <c r="CP5" s="57"/>
      <c r="CQ5" s="58"/>
      <c r="CR5" s="57"/>
      <c r="CS5" s="57"/>
      <c r="CT5" s="56"/>
      <c r="CU5" s="57"/>
      <c r="CV5" s="57"/>
      <c r="CW5" s="58"/>
      <c r="CX5" s="57"/>
      <c r="CY5" s="57"/>
      <c r="CZ5" s="56"/>
      <c r="DA5" s="57"/>
      <c r="DB5" s="57"/>
      <c r="DC5" s="58"/>
      <c r="DD5" s="57"/>
      <c r="DE5" s="57"/>
      <c r="DF5" s="56"/>
      <c r="DG5" s="57"/>
      <c r="DH5" s="57"/>
      <c r="DI5" s="58"/>
      <c r="DJ5" s="57"/>
      <c r="DK5" s="57"/>
      <c r="DL5" s="56"/>
      <c r="DM5" s="57"/>
      <c r="DN5" s="57"/>
      <c r="DO5" s="58"/>
      <c r="DP5" s="57"/>
      <c r="DQ5" s="57"/>
      <c r="DR5" s="56"/>
      <c r="DS5" s="57"/>
      <c r="DT5" s="57"/>
      <c r="DU5" s="58"/>
      <c r="DV5" s="57"/>
      <c r="DW5" s="57"/>
      <c r="DX5" s="56"/>
      <c r="DY5" s="57"/>
      <c r="DZ5" s="57"/>
      <c r="EA5" s="58"/>
      <c r="EB5" s="57"/>
      <c r="EC5" s="57"/>
      <c r="ED5" s="56"/>
      <c r="EE5" s="57"/>
      <c r="EF5" s="57"/>
      <c r="EG5" s="58"/>
      <c r="EH5" s="57"/>
      <c r="EI5" s="57"/>
      <c r="EJ5" s="56"/>
      <c r="EK5" s="57"/>
      <c r="EL5" s="57"/>
      <c r="EM5" s="58"/>
      <c r="EN5" s="57"/>
      <c r="EO5" s="57"/>
      <c r="EP5" s="56"/>
      <c r="EQ5" s="57"/>
      <c r="ER5" s="57"/>
      <c r="ES5" s="58"/>
      <c r="ET5" s="57"/>
      <c r="EU5" s="57"/>
      <c r="EV5" s="56"/>
      <c r="EW5" s="57"/>
      <c r="EX5" s="57"/>
      <c r="EY5" s="58"/>
      <c r="EZ5" s="57"/>
      <c r="FA5" s="57"/>
      <c r="FB5" s="56"/>
      <c r="FC5" s="57"/>
      <c r="FD5" s="57"/>
      <c r="FE5" s="58"/>
      <c r="FF5" s="57"/>
      <c r="FG5" s="57"/>
      <c r="FH5" s="56"/>
      <c r="FI5" s="57"/>
      <c r="FJ5" s="57"/>
      <c r="FK5" s="58"/>
      <c r="FL5" s="57"/>
      <c r="FM5" s="57"/>
      <c r="FN5" s="56"/>
      <c r="FO5" s="57"/>
      <c r="FP5" s="57"/>
      <c r="FQ5" s="58"/>
      <c r="FR5" s="57"/>
      <c r="FS5" s="57"/>
      <c r="FT5" s="56"/>
      <c r="FU5" s="57"/>
      <c r="FV5" s="57"/>
      <c r="FW5" s="58"/>
      <c r="FX5" s="57"/>
      <c r="FY5" s="57"/>
      <c r="FZ5" s="56"/>
      <c r="GA5" s="57"/>
      <c r="GB5" s="57"/>
      <c r="GC5" s="58"/>
      <c r="GD5" s="57"/>
      <c r="GE5" s="57"/>
      <c r="GF5" s="56"/>
      <c r="GG5" s="57"/>
      <c r="GH5" s="57"/>
      <c r="GI5" s="58"/>
      <c r="GJ5" s="57"/>
      <c r="GK5" s="57"/>
      <c r="GL5" s="56"/>
      <c r="GM5" s="57"/>
      <c r="GN5" s="57"/>
      <c r="GO5" s="58"/>
      <c r="GP5" s="57"/>
      <c r="GQ5" s="57"/>
      <c r="GR5" s="56"/>
      <c r="GS5" s="57"/>
      <c r="GT5" s="57"/>
      <c r="GU5" s="58"/>
      <c r="GV5" s="57"/>
      <c r="GW5" s="57"/>
      <c r="GX5" s="57"/>
      <c r="GY5" s="56"/>
      <c r="GZ5" s="57"/>
      <c r="HA5" s="57"/>
      <c r="HB5" s="58"/>
      <c r="HC5" s="57"/>
      <c r="HD5" s="57"/>
      <c r="HE5" s="57"/>
      <c r="HF5" s="56"/>
      <c r="HG5" s="57"/>
      <c r="HH5" s="57"/>
      <c r="HI5" s="58"/>
      <c r="HJ5" s="57"/>
      <c r="HK5" s="57"/>
      <c r="HL5" s="57"/>
      <c r="HM5" s="56"/>
      <c r="HN5" s="57"/>
      <c r="HO5" s="57"/>
      <c r="HP5" s="58"/>
      <c r="HQ5" s="57"/>
      <c r="HR5" s="57"/>
      <c r="HS5" s="57"/>
      <c r="HT5" s="56"/>
      <c r="HU5" s="57"/>
      <c r="HV5" s="57"/>
      <c r="HW5" s="58"/>
      <c r="HX5" s="57"/>
      <c r="HY5" s="57"/>
      <c r="HZ5" s="57"/>
      <c r="IA5" s="56"/>
      <c r="IB5" s="57"/>
      <c r="IC5" s="57"/>
      <c r="ID5" s="58"/>
      <c r="IE5" s="57"/>
      <c r="IF5" s="57"/>
      <c r="IG5" s="57"/>
      <c r="IH5" s="57"/>
      <c r="II5" s="57"/>
      <c r="IJ5" s="57"/>
      <c r="IK5" s="58"/>
      <c r="IL5" s="57"/>
      <c r="IM5" s="57"/>
      <c r="IN5" s="57"/>
      <c r="IO5" s="57"/>
      <c r="IP5" s="57"/>
      <c r="IQ5" s="57"/>
      <c r="IR5" s="58"/>
      <c r="IS5" s="57"/>
      <c r="IT5" s="57"/>
      <c r="IU5" s="57"/>
      <c r="IV5" s="57"/>
      <c r="IW5" s="57"/>
      <c r="IX5" s="57"/>
      <c r="IY5" s="58"/>
      <c r="IZ5" s="57"/>
      <c r="JA5" s="57"/>
      <c r="JB5" s="57"/>
      <c r="JC5" s="57"/>
      <c r="JD5" s="57"/>
      <c r="JE5" s="57"/>
      <c r="JF5" s="58"/>
      <c r="JG5" s="57"/>
      <c r="JH5" s="57"/>
      <c r="JI5" s="57"/>
      <c r="JJ5" s="57"/>
      <c r="JK5" s="57"/>
      <c r="JL5" s="57"/>
      <c r="JM5" s="58"/>
      <c r="JN5" s="57"/>
      <c r="JO5" s="57"/>
      <c r="JP5" s="57"/>
      <c r="JQ5" s="57"/>
      <c r="JR5" s="57"/>
      <c r="JS5" s="57"/>
      <c r="JT5" s="58"/>
      <c r="JU5" s="57"/>
      <c r="JV5" s="57"/>
      <c r="JW5" s="57"/>
      <c r="JX5" s="57"/>
      <c r="JY5" s="57"/>
      <c r="JZ5" s="57"/>
      <c r="KA5" s="58"/>
      <c r="KB5" s="57"/>
      <c r="KC5" s="57"/>
      <c r="KD5" s="57"/>
      <c r="KE5" s="57"/>
      <c r="KF5" s="57"/>
      <c r="KG5" s="57"/>
      <c r="KH5" s="58"/>
      <c r="KI5" s="57"/>
      <c r="KJ5" s="57"/>
      <c r="KK5" s="57"/>
      <c r="KL5" s="57"/>
      <c r="KM5" s="57"/>
      <c r="KN5" s="57"/>
      <c r="KO5" s="58"/>
      <c r="KP5" s="57"/>
      <c r="KQ5" s="57"/>
      <c r="KR5" s="57"/>
      <c r="KS5" s="57"/>
      <c r="KT5" s="57"/>
      <c r="KU5" s="57"/>
      <c r="KV5" s="58"/>
      <c r="KW5" s="57"/>
      <c r="KX5" s="57"/>
      <c r="KY5" s="57"/>
      <c r="KZ5" s="57"/>
      <c r="LA5" s="57"/>
      <c r="LB5" s="57"/>
      <c r="LC5" s="58"/>
      <c r="LD5" s="57"/>
      <c r="LE5" s="57"/>
      <c r="LF5" s="57"/>
      <c r="LG5" s="57"/>
      <c r="LH5" s="57"/>
      <c r="LI5" s="57"/>
      <c r="LJ5" s="58"/>
      <c r="LK5" s="57"/>
      <c r="LL5" s="57"/>
      <c r="LM5" s="57"/>
      <c r="LN5" s="57"/>
      <c r="LO5" s="57"/>
      <c r="LP5" s="57"/>
      <c r="LQ5" s="58"/>
      <c r="LR5" s="57"/>
      <c r="LS5" s="57"/>
      <c r="LT5" s="57"/>
      <c r="LU5" s="57"/>
      <c r="LV5" s="57"/>
      <c r="LW5" s="57"/>
      <c r="LX5" s="58"/>
      <c r="LY5" s="57"/>
      <c r="LZ5" s="57"/>
      <c r="MA5" s="57"/>
      <c r="MB5" s="57"/>
      <c r="MC5" s="57"/>
      <c r="MD5" s="57"/>
      <c r="ME5" s="58"/>
      <c r="MF5" s="57"/>
      <c r="MG5" s="57"/>
      <c r="MH5" s="57"/>
      <c r="MI5" s="57"/>
      <c r="MJ5" s="57"/>
      <c r="MK5" s="57"/>
      <c r="ML5" s="58"/>
      <c r="MM5" s="57"/>
      <c r="MN5" s="57"/>
      <c r="MO5" s="57"/>
      <c r="MP5" s="57"/>
      <c r="MQ5" s="57"/>
      <c r="MR5" s="57"/>
      <c r="MS5" s="58"/>
      <c r="MT5" s="57"/>
      <c r="MU5" s="57"/>
      <c r="MV5" s="57"/>
      <c r="MW5" s="57"/>
      <c r="MX5" s="57"/>
      <c r="MY5" s="57"/>
      <c r="MZ5" s="58"/>
      <c r="NA5" s="57"/>
      <c r="NB5" s="57"/>
      <c r="NC5" s="57"/>
      <c r="ND5" s="57"/>
      <c r="NE5" s="57"/>
      <c r="NF5" s="57"/>
      <c r="NG5" s="58"/>
      <c r="NH5" s="57"/>
      <c r="NI5" s="57"/>
      <c r="NJ5" s="57"/>
      <c r="NK5" s="57"/>
      <c r="NL5" s="57"/>
      <c r="NM5" s="57"/>
      <c r="NN5" s="58"/>
      <c r="NO5" s="57"/>
      <c r="NP5" s="57"/>
      <c r="NQ5" s="57"/>
      <c r="NR5" s="57"/>
      <c r="NS5" s="57"/>
      <c r="NT5" s="57"/>
      <c r="NU5" s="58"/>
      <c r="NV5" s="57"/>
      <c r="NW5" s="57"/>
      <c r="NX5" s="57"/>
      <c r="NY5" s="57"/>
      <c r="NZ5" s="57"/>
      <c r="OA5" s="57"/>
      <c r="OB5" s="58"/>
      <c r="OC5" s="57"/>
      <c r="OD5" s="57"/>
      <c r="OE5" s="57"/>
      <c r="OF5" s="57"/>
      <c r="OG5" s="57"/>
      <c r="OH5" s="57"/>
      <c r="OI5" s="58"/>
      <c r="OJ5" s="57"/>
      <c r="OK5" s="57"/>
      <c r="OL5" s="57"/>
      <c r="OM5" s="57"/>
      <c r="ON5" s="57"/>
      <c r="OO5" s="57"/>
      <c r="OP5" s="58"/>
      <c r="OQ5" s="57"/>
      <c r="OR5" s="57"/>
      <c r="OS5" s="57"/>
      <c r="OT5" s="57"/>
      <c r="OU5" s="57"/>
      <c r="OV5" s="57"/>
      <c r="OW5" s="58"/>
      <c r="OX5" s="57"/>
      <c r="OY5" s="57"/>
      <c r="OZ5" s="57"/>
      <c r="PA5" s="57"/>
      <c r="PB5" s="57"/>
      <c r="PC5" s="57"/>
      <c r="PD5" s="58"/>
      <c r="PE5" s="57"/>
      <c r="PF5" s="57"/>
      <c r="PG5" s="57"/>
      <c r="PH5" s="57"/>
      <c r="PI5" s="57"/>
      <c r="PJ5" s="57"/>
      <c r="PK5" s="58"/>
      <c r="PL5" s="57"/>
      <c r="PM5" s="57"/>
      <c r="PN5" s="59"/>
      <c r="PO5" s="14"/>
      <c r="PP5" s="11"/>
      <c r="PQ5" s="28"/>
      <c r="PR5" s="11"/>
      <c r="PS5" s="28"/>
      <c r="PT5" s="11"/>
      <c r="PU5" s="11"/>
      <c r="PV5" s="28"/>
      <c r="PW5" s="6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</row>
    <row r="6" spans="1:1421" s="4" customFormat="1">
      <c r="A6" s="47"/>
      <c r="B6" s="52"/>
      <c r="C6" s="53"/>
      <c r="D6" s="54" t="s">
        <v>68</v>
      </c>
      <c r="E6" s="54"/>
      <c r="F6" s="53"/>
      <c r="G6" s="55"/>
      <c r="H6" s="43"/>
      <c r="I6" s="44"/>
      <c r="J6" s="44"/>
      <c r="K6" s="45">
        <v>43985</v>
      </c>
      <c r="L6" s="44"/>
      <c r="M6" s="46"/>
      <c r="N6" s="43"/>
      <c r="O6" s="44"/>
      <c r="P6" s="44"/>
      <c r="Q6" s="45">
        <v>43984</v>
      </c>
      <c r="R6" s="44"/>
      <c r="S6" s="46"/>
      <c r="T6" s="43"/>
      <c r="U6" s="44"/>
      <c r="V6" s="44"/>
      <c r="W6" s="45">
        <v>43983</v>
      </c>
      <c r="X6" s="44"/>
      <c r="Y6" s="46"/>
      <c r="Z6" s="43"/>
      <c r="AA6" s="44"/>
      <c r="AB6" s="44"/>
      <c r="AC6" s="45">
        <v>43982</v>
      </c>
      <c r="AD6" s="44"/>
      <c r="AE6" s="46"/>
      <c r="AF6" s="43"/>
      <c r="AG6" s="44"/>
      <c r="AH6" s="44"/>
      <c r="AI6" s="45">
        <v>43981</v>
      </c>
      <c r="AJ6" s="44"/>
      <c r="AK6" s="46"/>
      <c r="AL6" s="43"/>
      <c r="AM6" s="44"/>
      <c r="AN6" s="44"/>
      <c r="AO6" s="45">
        <v>43980</v>
      </c>
      <c r="AP6" s="44"/>
      <c r="AQ6" s="46"/>
      <c r="AR6" s="43"/>
      <c r="AS6" s="44"/>
      <c r="AT6" s="44"/>
      <c r="AU6" s="45">
        <v>43979</v>
      </c>
      <c r="AV6" s="44"/>
      <c r="AW6" s="46"/>
      <c r="AX6" s="43"/>
      <c r="AY6" s="44"/>
      <c r="AZ6" s="44"/>
      <c r="BA6" s="45">
        <v>43978</v>
      </c>
      <c r="BB6" s="44"/>
      <c r="BC6" s="46"/>
      <c r="BD6" s="43"/>
      <c r="BE6" s="44"/>
      <c r="BF6" s="44"/>
      <c r="BG6" s="45">
        <v>43977</v>
      </c>
      <c r="BH6" s="44"/>
      <c r="BI6" s="46"/>
      <c r="BJ6" s="43"/>
      <c r="BK6" s="44"/>
      <c r="BL6" s="44"/>
      <c r="BM6" s="45">
        <v>43976</v>
      </c>
      <c r="BN6" s="44"/>
      <c r="BO6" s="46"/>
      <c r="BP6" s="43"/>
      <c r="BQ6" s="44"/>
      <c r="BR6" s="44"/>
      <c r="BS6" s="45">
        <v>43975</v>
      </c>
      <c r="BT6" s="44"/>
      <c r="BU6" s="46"/>
      <c r="BV6" s="43"/>
      <c r="BW6" s="44"/>
      <c r="BX6" s="44"/>
      <c r="BY6" s="45">
        <v>43974</v>
      </c>
      <c r="BZ6" s="44"/>
      <c r="CA6" s="46"/>
      <c r="CB6" s="43"/>
      <c r="CC6" s="44"/>
      <c r="CD6" s="44"/>
      <c r="CE6" s="45">
        <v>43973</v>
      </c>
      <c r="CF6" s="44"/>
      <c r="CG6" s="46"/>
      <c r="CH6" s="43"/>
      <c r="CI6" s="44"/>
      <c r="CJ6" s="44"/>
      <c r="CK6" s="45">
        <v>43972</v>
      </c>
      <c r="CL6" s="44"/>
      <c r="CM6" s="46"/>
      <c r="CN6" s="43"/>
      <c r="CO6" s="44"/>
      <c r="CP6" s="44"/>
      <c r="CQ6" s="45">
        <v>43971</v>
      </c>
      <c r="CR6" s="44"/>
      <c r="CS6" s="46"/>
      <c r="CT6" s="43"/>
      <c r="CU6" s="44"/>
      <c r="CV6" s="44"/>
      <c r="CW6" s="45">
        <v>43970</v>
      </c>
      <c r="CX6" s="44"/>
      <c r="CY6" s="46"/>
      <c r="CZ6" s="43"/>
      <c r="DA6" s="44"/>
      <c r="DB6" s="44"/>
      <c r="DC6" s="45">
        <v>43969</v>
      </c>
      <c r="DD6" s="44"/>
      <c r="DE6" s="46"/>
      <c r="DF6" s="43"/>
      <c r="DG6" s="44"/>
      <c r="DH6" s="44"/>
      <c r="DI6" s="45">
        <v>43968</v>
      </c>
      <c r="DJ6" s="44"/>
      <c r="DK6" s="46"/>
      <c r="DL6" s="43"/>
      <c r="DM6" s="44"/>
      <c r="DN6" s="44"/>
      <c r="DO6" s="45">
        <v>43967</v>
      </c>
      <c r="DP6" s="44"/>
      <c r="DQ6" s="46"/>
      <c r="DR6" s="43"/>
      <c r="DS6" s="44"/>
      <c r="DT6" s="44"/>
      <c r="DU6" s="45">
        <v>43966</v>
      </c>
      <c r="DV6" s="44"/>
      <c r="DW6" s="46"/>
      <c r="DX6" s="43"/>
      <c r="DY6" s="44"/>
      <c r="DZ6" s="44"/>
      <c r="EA6" s="45">
        <v>43965</v>
      </c>
      <c r="EB6" s="44"/>
      <c r="EC6" s="46"/>
      <c r="ED6" s="43"/>
      <c r="EE6" s="44"/>
      <c r="EF6" s="44"/>
      <c r="EG6" s="45">
        <v>43964</v>
      </c>
      <c r="EH6" s="44"/>
      <c r="EI6" s="46"/>
      <c r="EJ6" s="43"/>
      <c r="EK6" s="44"/>
      <c r="EL6" s="44"/>
      <c r="EM6" s="45">
        <v>43963</v>
      </c>
      <c r="EN6" s="44"/>
      <c r="EO6" s="46"/>
      <c r="EP6" s="43"/>
      <c r="EQ6" s="44"/>
      <c r="ER6" s="44"/>
      <c r="ES6" s="45">
        <v>43962</v>
      </c>
      <c r="ET6" s="44"/>
      <c r="EU6" s="46"/>
      <c r="EV6" s="43"/>
      <c r="EW6" s="44"/>
      <c r="EX6" s="44"/>
      <c r="EY6" s="45">
        <v>43961</v>
      </c>
      <c r="EZ6" s="44"/>
      <c r="FA6" s="46"/>
      <c r="FB6" s="43"/>
      <c r="FC6" s="44"/>
      <c r="FD6" s="44"/>
      <c r="FE6" s="45">
        <v>43960</v>
      </c>
      <c r="FF6" s="44"/>
      <c r="FG6" s="46"/>
      <c r="FH6" s="43"/>
      <c r="FI6" s="44"/>
      <c r="FJ6" s="44"/>
      <c r="FK6" s="45">
        <v>43959</v>
      </c>
      <c r="FL6" s="44"/>
      <c r="FM6" s="46"/>
      <c r="FN6" s="43"/>
      <c r="FO6" s="44"/>
      <c r="FP6" s="44"/>
      <c r="FQ6" s="45">
        <v>43958</v>
      </c>
      <c r="FR6" s="44"/>
      <c r="FS6" s="46"/>
      <c r="FT6" s="43"/>
      <c r="FU6" s="44"/>
      <c r="FV6" s="44"/>
      <c r="FW6" s="45">
        <v>43957</v>
      </c>
      <c r="FX6" s="44"/>
      <c r="FY6" s="46"/>
      <c r="FZ6" s="43"/>
      <c r="GA6" s="44"/>
      <c r="GB6" s="44"/>
      <c r="GC6" s="45" t="s">
        <v>243</v>
      </c>
      <c r="GD6" s="44"/>
      <c r="GE6" s="46"/>
      <c r="GF6" s="44"/>
      <c r="GG6" s="44"/>
      <c r="GH6" s="44"/>
      <c r="GI6" s="45" t="s">
        <v>244</v>
      </c>
      <c r="GJ6" s="44"/>
      <c r="GK6" s="44"/>
      <c r="GL6" s="43"/>
      <c r="GM6" s="44"/>
      <c r="GN6" s="44"/>
      <c r="GO6" s="45" t="s">
        <v>245</v>
      </c>
      <c r="GP6" s="44"/>
      <c r="GQ6" s="44"/>
      <c r="GR6" s="43"/>
      <c r="GS6" s="44"/>
      <c r="GT6" s="44"/>
      <c r="GU6" s="45" t="s">
        <v>246</v>
      </c>
      <c r="GV6" s="44"/>
      <c r="GW6" s="44"/>
      <c r="GX6" s="46"/>
      <c r="GY6" s="43"/>
      <c r="GZ6" s="44"/>
      <c r="HA6" s="44"/>
      <c r="HB6" s="45">
        <v>43952</v>
      </c>
      <c r="HC6" s="44"/>
      <c r="HD6" s="44"/>
      <c r="HE6" s="46"/>
      <c r="HF6" s="43"/>
      <c r="HG6" s="44"/>
      <c r="HH6" s="44"/>
      <c r="HI6" s="45">
        <v>43951</v>
      </c>
      <c r="HJ6" s="44"/>
      <c r="HK6" s="44"/>
      <c r="HL6" s="46"/>
      <c r="HM6" s="43"/>
      <c r="HN6" s="44"/>
      <c r="HO6" s="44"/>
      <c r="HP6" s="45">
        <v>43950</v>
      </c>
      <c r="HQ6" s="44"/>
      <c r="HR6" s="44"/>
      <c r="HS6" s="46"/>
      <c r="HT6" s="43"/>
      <c r="HU6" s="44"/>
      <c r="HV6" s="44"/>
      <c r="HW6" s="45">
        <v>43949</v>
      </c>
      <c r="HX6" s="44"/>
      <c r="HY6" s="44"/>
      <c r="HZ6" s="46"/>
      <c r="IA6" s="43"/>
      <c r="IB6" s="44"/>
      <c r="IC6" s="44"/>
      <c r="ID6" s="45">
        <v>43948</v>
      </c>
      <c r="IE6" s="44"/>
      <c r="IF6" s="44"/>
      <c r="IG6" s="46"/>
      <c r="IH6" s="43"/>
      <c r="II6" s="44"/>
      <c r="IJ6" s="44"/>
      <c r="IK6" s="45">
        <v>43945</v>
      </c>
      <c r="IL6" s="44"/>
      <c r="IM6" s="44"/>
      <c r="IN6" s="46"/>
      <c r="IO6" s="43"/>
      <c r="IP6" s="44"/>
      <c r="IQ6" s="44"/>
      <c r="IR6" s="45">
        <v>43944</v>
      </c>
      <c r="IS6" s="44"/>
      <c r="IT6" s="44"/>
      <c r="IU6" s="46"/>
      <c r="IV6" s="43"/>
      <c r="IW6" s="44"/>
      <c r="IX6" s="44"/>
      <c r="IY6" s="45">
        <v>43943</v>
      </c>
      <c r="IZ6" s="44"/>
      <c r="JA6" s="44"/>
      <c r="JB6" s="46"/>
      <c r="JC6" s="43"/>
      <c r="JD6" s="44"/>
      <c r="JE6" s="44"/>
      <c r="JF6" s="45">
        <v>43942</v>
      </c>
      <c r="JG6" s="44"/>
      <c r="JH6" s="44"/>
      <c r="JI6" s="46"/>
      <c r="JJ6" s="43"/>
      <c r="JK6" s="44"/>
      <c r="JL6" s="44"/>
      <c r="JM6" s="45">
        <v>43941</v>
      </c>
      <c r="JN6" s="44"/>
      <c r="JO6" s="44"/>
      <c r="JP6" s="46"/>
      <c r="JQ6" s="43"/>
      <c r="JR6" s="44"/>
      <c r="JS6" s="44"/>
      <c r="JT6" s="45">
        <v>43940</v>
      </c>
      <c r="JU6" s="44"/>
      <c r="JV6" s="44"/>
      <c r="JW6" s="46"/>
      <c r="JX6" s="43"/>
      <c r="JY6" s="44"/>
      <c r="JZ6" s="44"/>
      <c r="KA6" s="45">
        <v>43939</v>
      </c>
      <c r="KB6" s="44"/>
      <c r="KC6" s="44"/>
      <c r="KD6" s="46"/>
      <c r="KE6" s="43"/>
      <c r="KF6" s="44"/>
      <c r="KG6" s="44"/>
      <c r="KH6" s="45">
        <v>43938</v>
      </c>
      <c r="KI6" s="44"/>
      <c r="KJ6" s="44"/>
      <c r="KK6" s="46"/>
      <c r="KL6" s="43"/>
      <c r="KM6" s="44"/>
      <c r="KN6" s="44"/>
      <c r="KO6" s="45">
        <v>43937</v>
      </c>
      <c r="KP6" s="44"/>
      <c r="KQ6" s="44"/>
      <c r="KR6" s="46"/>
      <c r="KS6" s="43"/>
      <c r="KT6" s="44"/>
      <c r="KU6" s="44"/>
      <c r="KV6" s="45">
        <v>43936</v>
      </c>
      <c r="KW6" s="44"/>
      <c r="KX6" s="44"/>
      <c r="KY6" s="46"/>
      <c r="KZ6" s="43"/>
      <c r="LA6" s="44"/>
      <c r="LB6" s="44"/>
      <c r="LC6" s="45">
        <v>43935</v>
      </c>
      <c r="LD6" s="44"/>
      <c r="LE6" s="44"/>
      <c r="LF6" s="46"/>
      <c r="LG6" s="43"/>
      <c r="LH6" s="44"/>
      <c r="LI6" s="44"/>
      <c r="LJ6" s="45">
        <v>43934</v>
      </c>
      <c r="LK6" s="44"/>
      <c r="LL6" s="44"/>
      <c r="LM6" s="46"/>
      <c r="LN6" s="43"/>
      <c r="LO6" s="44"/>
      <c r="LP6" s="44"/>
      <c r="LQ6" s="45">
        <v>43933</v>
      </c>
      <c r="LR6" s="44"/>
      <c r="LS6" s="44"/>
      <c r="LT6" s="46"/>
      <c r="LU6" s="43"/>
      <c r="LV6" s="44"/>
      <c r="LW6" s="44"/>
      <c r="LX6" s="45">
        <v>43932</v>
      </c>
      <c r="LY6" s="44"/>
      <c r="LZ6" s="44"/>
      <c r="MA6" s="46"/>
      <c r="MB6" s="43"/>
      <c r="MC6" s="44"/>
      <c r="MD6" s="44"/>
      <c r="ME6" s="45">
        <v>43931</v>
      </c>
      <c r="MF6" s="44"/>
      <c r="MG6" s="44"/>
      <c r="MH6" s="46"/>
      <c r="MI6" s="43"/>
      <c r="MJ6" s="44"/>
      <c r="MK6" s="44"/>
      <c r="ML6" s="45">
        <v>43930</v>
      </c>
      <c r="MM6" s="44"/>
      <c r="MN6" s="44"/>
      <c r="MO6" s="46"/>
      <c r="MP6" s="43"/>
      <c r="MQ6" s="44"/>
      <c r="MR6" s="44"/>
      <c r="MS6" s="45">
        <v>43929</v>
      </c>
      <c r="MT6" s="44"/>
      <c r="MU6" s="44"/>
      <c r="MV6" s="46"/>
      <c r="MW6" s="43"/>
      <c r="MX6" s="44"/>
      <c r="MY6" s="44"/>
      <c r="MZ6" s="45">
        <v>43928</v>
      </c>
      <c r="NA6" s="44"/>
      <c r="NB6" s="44"/>
      <c r="NC6" s="46"/>
      <c r="ND6" s="43"/>
      <c r="NE6" s="44"/>
      <c r="NF6" s="44"/>
      <c r="NG6" s="45">
        <v>43927</v>
      </c>
      <c r="NH6" s="44"/>
      <c r="NI6" s="44"/>
      <c r="NJ6" s="46"/>
      <c r="NK6" s="43"/>
      <c r="NL6" s="44"/>
      <c r="NM6" s="44"/>
      <c r="NN6" s="45">
        <v>43926</v>
      </c>
      <c r="NO6" s="44"/>
      <c r="NP6" s="44"/>
      <c r="NQ6" s="46"/>
      <c r="NR6" s="43"/>
      <c r="NS6" s="44"/>
      <c r="NT6" s="44"/>
      <c r="NU6" s="45">
        <v>43925</v>
      </c>
      <c r="NV6" s="44"/>
      <c r="NW6" s="44"/>
      <c r="NX6" s="46"/>
      <c r="NY6" s="43"/>
      <c r="NZ6" s="44"/>
      <c r="OA6" s="44"/>
      <c r="OB6" s="45">
        <v>43924</v>
      </c>
      <c r="OC6" s="44"/>
      <c r="OD6" s="44"/>
      <c r="OE6" s="46"/>
      <c r="OF6" s="43"/>
      <c r="OG6" s="44"/>
      <c r="OH6" s="44"/>
      <c r="OI6" s="45">
        <v>43923</v>
      </c>
      <c r="OJ6" s="44"/>
      <c r="OK6" s="44"/>
      <c r="OL6" s="46"/>
      <c r="OM6" s="43"/>
      <c r="ON6" s="44"/>
      <c r="OO6" s="44"/>
      <c r="OP6" s="45">
        <v>43922</v>
      </c>
      <c r="OQ6" s="44"/>
      <c r="OR6" s="44"/>
      <c r="OS6" s="46"/>
      <c r="OT6" s="43"/>
      <c r="OU6" s="44"/>
      <c r="OV6" s="44"/>
      <c r="OW6" s="45">
        <v>43921</v>
      </c>
      <c r="OX6" s="44"/>
      <c r="OY6" s="44"/>
      <c r="OZ6" s="46"/>
      <c r="PA6" s="43"/>
      <c r="PB6" s="44"/>
      <c r="PC6" s="44"/>
      <c r="PD6" s="45">
        <v>43920</v>
      </c>
      <c r="PE6" s="44"/>
      <c r="PF6" s="44"/>
      <c r="PG6" s="46"/>
      <c r="PH6" s="43"/>
      <c r="PI6" s="44"/>
      <c r="PJ6" s="44"/>
      <c r="PK6" s="45">
        <v>43919</v>
      </c>
      <c r="PL6" s="44"/>
      <c r="PM6" s="44"/>
      <c r="PN6" s="46"/>
      <c r="PO6" s="14"/>
      <c r="PP6" s="11"/>
      <c r="PQ6" s="28"/>
      <c r="PR6" s="11"/>
      <c r="PS6" s="28"/>
      <c r="PT6" s="11"/>
      <c r="PU6" s="11"/>
      <c r="PV6" s="28"/>
      <c r="PW6" s="6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</row>
    <row r="7" spans="1:1421">
      <c r="A7" s="8" t="s">
        <v>377</v>
      </c>
      <c r="B7" s="69" t="s">
        <v>12</v>
      </c>
      <c r="C7" s="70" t="s">
        <v>59</v>
      </c>
      <c r="D7" s="71" t="s">
        <v>13</v>
      </c>
      <c r="E7" s="70" t="s">
        <v>59</v>
      </c>
      <c r="F7" s="71" t="s">
        <v>58</v>
      </c>
      <c r="G7" s="72" t="s">
        <v>59</v>
      </c>
      <c r="H7" s="39" t="s">
        <v>12</v>
      </c>
      <c r="I7" s="27" t="s">
        <v>59</v>
      </c>
      <c r="J7" s="40" t="s">
        <v>13</v>
      </c>
      <c r="K7" s="27" t="s">
        <v>59</v>
      </c>
      <c r="L7" s="40" t="s">
        <v>14</v>
      </c>
      <c r="M7" s="97" t="s">
        <v>58</v>
      </c>
      <c r="N7" s="39" t="s">
        <v>12</v>
      </c>
      <c r="O7" s="27" t="s">
        <v>59</v>
      </c>
      <c r="P7" s="40" t="s">
        <v>13</v>
      </c>
      <c r="Q7" s="27" t="s">
        <v>59</v>
      </c>
      <c r="R7" s="40" t="s">
        <v>14</v>
      </c>
      <c r="S7" s="97" t="s">
        <v>58</v>
      </c>
      <c r="T7" s="39" t="s">
        <v>12</v>
      </c>
      <c r="U7" s="27" t="s">
        <v>59</v>
      </c>
      <c r="V7" s="40" t="s">
        <v>13</v>
      </c>
      <c r="W7" s="27" t="s">
        <v>59</v>
      </c>
      <c r="X7" s="40" t="s">
        <v>14</v>
      </c>
      <c r="Y7" s="97" t="s">
        <v>58</v>
      </c>
      <c r="Z7" s="39" t="s">
        <v>12</v>
      </c>
      <c r="AA7" s="27" t="s">
        <v>59</v>
      </c>
      <c r="AB7" s="40" t="s">
        <v>13</v>
      </c>
      <c r="AC7" s="27" t="s">
        <v>59</v>
      </c>
      <c r="AD7" s="40" t="s">
        <v>14</v>
      </c>
      <c r="AE7" s="97" t="s">
        <v>58</v>
      </c>
      <c r="AF7" s="39" t="s">
        <v>12</v>
      </c>
      <c r="AG7" s="27" t="s">
        <v>59</v>
      </c>
      <c r="AH7" s="40" t="s">
        <v>13</v>
      </c>
      <c r="AI7" s="27" t="s">
        <v>59</v>
      </c>
      <c r="AJ7" s="40" t="s">
        <v>14</v>
      </c>
      <c r="AK7" s="97" t="s">
        <v>58</v>
      </c>
      <c r="AL7" s="39" t="s">
        <v>12</v>
      </c>
      <c r="AM7" s="27" t="s">
        <v>59</v>
      </c>
      <c r="AN7" s="40" t="s">
        <v>13</v>
      </c>
      <c r="AO7" s="27" t="s">
        <v>59</v>
      </c>
      <c r="AP7" s="40" t="s">
        <v>14</v>
      </c>
      <c r="AQ7" s="97" t="s">
        <v>58</v>
      </c>
      <c r="AR7" s="39" t="s">
        <v>12</v>
      </c>
      <c r="AS7" s="27" t="s">
        <v>59</v>
      </c>
      <c r="AT7" s="40" t="s">
        <v>13</v>
      </c>
      <c r="AU7" s="27" t="s">
        <v>59</v>
      </c>
      <c r="AV7" s="40" t="s">
        <v>14</v>
      </c>
      <c r="AW7" s="97" t="s">
        <v>58</v>
      </c>
      <c r="AX7" s="39" t="s">
        <v>12</v>
      </c>
      <c r="AY7" s="27" t="s">
        <v>59</v>
      </c>
      <c r="AZ7" s="40" t="s">
        <v>13</v>
      </c>
      <c r="BA7" s="27" t="s">
        <v>59</v>
      </c>
      <c r="BB7" s="40" t="s">
        <v>14</v>
      </c>
      <c r="BC7" s="97" t="s">
        <v>58</v>
      </c>
      <c r="BD7" s="39" t="s">
        <v>12</v>
      </c>
      <c r="BE7" s="27" t="s">
        <v>59</v>
      </c>
      <c r="BF7" s="40" t="s">
        <v>13</v>
      </c>
      <c r="BG7" s="27" t="s">
        <v>59</v>
      </c>
      <c r="BH7" s="40" t="s">
        <v>14</v>
      </c>
      <c r="BI7" s="97" t="s">
        <v>58</v>
      </c>
      <c r="BJ7" s="39" t="s">
        <v>12</v>
      </c>
      <c r="BK7" s="27" t="s">
        <v>59</v>
      </c>
      <c r="BL7" s="40" t="s">
        <v>13</v>
      </c>
      <c r="BM7" s="27" t="s">
        <v>59</v>
      </c>
      <c r="BN7" s="40" t="s">
        <v>14</v>
      </c>
      <c r="BO7" s="97" t="s">
        <v>58</v>
      </c>
      <c r="BP7" s="39" t="s">
        <v>12</v>
      </c>
      <c r="BQ7" s="27" t="s">
        <v>59</v>
      </c>
      <c r="BR7" s="40" t="s">
        <v>13</v>
      </c>
      <c r="BS7" s="27" t="s">
        <v>59</v>
      </c>
      <c r="BT7" s="40" t="s">
        <v>14</v>
      </c>
      <c r="BU7" s="97" t="s">
        <v>58</v>
      </c>
      <c r="BV7" s="39" t="s">
        <v>12</v>
      </c>
      <c r="BW7" s="27" t="s">
        <v>59</v>
      </c>
      <c r="BX7" s="40" t="s">
        <v>13</v>
      </c>
      <c r="BY7" s="27" t="s">
        <v>59</v>
      </c>
      <c r="BZ7" s="40" t="s">
        <v>14</v>
      </c>
      <c r="CA7" s="97" t="s">
        <v>58</v>
      </c>
      <c r="CB7" s="39" t="s">
        <v>12</v>
      </c>
      <c r="CC7" s="27" t="s">
        <v>59</v>
      </c>
      <c r="CD7" s="40" t="s">
        <v>13</v>
      </c>
      <c r="CE7" s="27" t="s">
        <v>59</v>
      </c>
      <c r="CF7" s="40" t="s">
        <v>14</v>
      </c>
      <c r="CG7" s="97" t="s">
        <v>58</v>
      </c>
      <c r="CH7" s="39" t="s">
        <v>12</v>
      </c>
      <c r="CI7" s="27" t="s">
        <v>59</v>
      </c>
      <c r="CJ7" s="40" t="s">
        <v>13</v>
      </c>
      <c r="CK7" s="27" t="s">
        <v>59</v>
      </c>
      <c r="CL7" s="40" t="s">
        <v>14</v>
      </c>
      <c r="CM7" s="97" t="s">
        <v>58</v>
      </c>
      <c r="CN7" s="39" t="s">
        <v>12</v>
      </c>
      <c r="CO7" s="27" t="s">
        <v>59</v>
      </c>
      <c r="CP7" s="40" t="s">
        <v>13</v>
      </c>
      <c r="CQ7" s="27" t="s">
        <v>59</v>
      </c>
      <c r="CR7" s="40" t="s">
        <v>14</v>
      </c>
      <c r="CS7" s="97" t="s">
        <v>58</v>
      </c>
      <c r="CT7" s="39" t="s">
        <v>12</v>
      </c>
      <c r="CU7" s="27" t="s">
        <v>59</v>
      </c>
      <c r="CV7" s="40" t="s">
        <v>13</v>
      </c>
      <c r="CW7" s="27" t="s">
        <v>59</v>
      </c>
      <c r="CX7" s="40" t="s">
        <v>14</v>
      </c>
      <c r="CY7" s="97" t="s">
        <v>58</v>
      </c>
      <c r="CZ7" s="39" t="s">
        <v>12</v>
      </c>
      <c r="DA7" s="27" t="s">
        <v>59</v>
      </c>
      <c r="DB7" s="40" t="s">
        <v>13</v>
      </c>
      <c r="DC7" s="27" t="s">
        <v>59</v>
      </c>
      <c r="DD7" s="40" t="s">
        <v>14</v>
      </c>
      <c r="DE7" s="97" t="s">
        <v>58</v>
      </c>
      <c r="DF7" s="39" t="s">
        <v>12</v>
      </c>
      <c r="DG7" s="27" t="s">
        <v>59</v>
      </c>
      <c r="DH7" s="40" t="s">
        <v>13</v>
      </c>
      <c r="DI7" s="27" t="s">
        <v>59</v>
      </c>
      <c r="DJ7" s="40" t="s">
        <v>14</v>
      </c>
      <c r="DK7" s="97" t="s">
        <v>58</v>
      </c>
      <c r="DL7" s="39" t="s">
        <v>12</v>
      </c>
      <c r="DM7" s="27" t="s">
        <v>59</v>
      </c>
      <c r="DN7" s="40" t="s">
        <v>13</v>
      </c>
      <c r="DO7" s="27" t="s">
        <v>59</v>
      </c>
      <c r="DP7" s="40" t="s">
        <v>14</v>
      </c>
      <c r="DQ7" s="97" t="s">
        <v>58</v>
      </c>
      <c r="DR7" s="39" t="s">
        <v>12</v>
      </c>
      <c r="DS7" s="27" t="s">
        <v>59</v>
      </c>
      <c r="DT7" s="40" t="s">
        <v>13</v>
      </c>
      <c r="DU7" s="27" t="s">
        <v>59</v>
      </c>
      <c r="DV7" s="40" t="s">
        <v>14</v>
      </c>
      <c r="DW7" s="97" t="s">
        <v>58</v>
      </c>
      <c r="DX7" s="39" t="s">
        <v>12</v>
      </c>
      <c r="DY7" s="27" t="s">
        <v>59</v>
      </c>
      <c r="DZ7" s="40" t="s">
        <v>13</v>
      </c>
      <c r="EA7" s="27" t="s">
        <v>59</v>
      </c>
      <c r="EB7" s="40" t="s">
        <v>14</v>
      </c>
      <c r="EC7" s="97" t="s">
        <v>58</v>
      </c>
      <c r="ED7" s="39" t="s">
        <v>12</v>
      </c>
      <c r="EE7" s="27" t="s">
        <v>59</v>
      </c>
      <c r="EF7" s="40" t="s">
        <v>13</v>
      </c>
      <c r="EG7" s="27" t="s">
        <v>59</v>
      </c>
      <c r="EH7" s="40" t="s">
        <v>14</v>
      </c>
      <c r="EI7" s="97" t="s">
        <v>58</v>
      </c>
      <c r="EJ7" s="39" t="s">
        <v>12</v>
      </c>
      <c r="EK7" s="27" t="s">
        <v>59</v>
      </c>
      <c r="EL7" s="40" t="s">
        <v>13</v>
      </c>
      <c r="EM7" s="27" t="s">
        <v>59</v>
      </c>
      <c r="EN7" s="40" t="s">
        <v>14</v>
      </c>
      <c r="EO7" s="97" t="s">
        <v>58</v>
      </c>
      <c r="EP7" s="39" t="s">
        <v>12</v>
      </c>
      <c r="EQ7" s="27" t="s">
        <v>59</v>
      </c>
      <c r="ER7" s="40" t="s">
        <v>13</v>
      </c>
      <c r="ES7" s="27" t="s">
        <v>59</v>
      </c>
      <c r="ET7" s="40" t="s">
        <v>14</v>
      </c>
      <c r="EU7" s="97" t="s">
        <v>58</v>
      </c>
      <c r="EV7" s="39" t="s">
        <v>12</v>
      </c>
      <c r="EW7" s="27" t="s">
        <v>59</v>
      </c>
      <c r="EX7" s="40" t="s">
        <v>13</v>
      </c>
      <c r="EY7" s="27" t="s">
        <v>59</v>
      </c>
      <c r="EZ7" s="40" t="s">
        <v>14</v>
      </c>
      <c r="FA7" s="97" t="s">
        <v>58</v>
      </c>
      <c r="FB7" s="39" t="s">
        <v>12</v>
      </c>
      <c r="FC7" s="27" t="s">
        <v>59</v>
      </c>
      <c r="FD7" s="40" t="s">
        <v>13</v>
      </c>
      <c r="FE7" s="27" t="s">
        <v>59</v>
      </c>
      <c r="FF7" s="40" t="s">
        <v>14</v>
      </c>
      <c r="FG7" s="97" t="s">
        <v>58</v>
      </c>
      <c r="FH7" s="39" t="s">
        <v>12</v>
      </c>
      <c r="FI7" s="27" t="s">
        <v>59</v>
      </c>
      <c r="FJ7" s="40" t="s">
        <v>13</v>
      </c>
      <c r="FK7" s="27" t="s">
        <v>59</v>
      </c>
      <c r="FL7" s="40" t="s">
        <v>14</v>
      </c>
      <c r="FM7" s="97" t="s">
        <v>58</v>
      </c>
      <c r="FN7" s="39" t="s">
        <v>12</v>
      </c>
      <c r="FO7" s="27" t="s">
        <v>59</v>
      </c>
      <c r="FP7" s="40" t="s">
        <v>13</v>
      </c>
      <c r="FQ7" s="27" t="s">
        <v>59</v>
      </c>
      <c r="FR7" s="40" t="s">
        <v>14</v>
      </c>
      <c r="FS7" s="97" t="s">
        <v>58</v>
      </c>
      <c r="FT7" s="39" t="s">
        <v>12</v>
      </c>
      <c r="FU7" s="27" t="s">
        <v>59</v>
      </c>
      <c r="FV7" s="40" t="s">
        <v>13</v>
      </c>
      <c r="FW7" s="27" t="s">
        <v>59</v>
      </c>
      <c r="FX7" s="40" t="s">
        <v>14</v>
      </c>
      <c r="FY7" s="97" t="s">
        <v>58</v>
      </c>
      <c r="FZ7" s="39" t="s">
        <v>12</v>
      </c>
      <c r="GA7" s="27" t="s">
        <v>59</v>
      </c>
      <c r="GB7" s="40" t="s">
        <v>13</v>
      </c>
      <c r="GC7" s="27" t="s">
        <v>59</v>
      </c>
      <c r="GD7" s="40" t="s">
        <v>14</v>
      </c>
      <c r="GE7" s="97" t="s">
        <v>58</v>
      </c>
      <c r="GF7" s="40" t="s">
        <v>12</v>
      </c>
      <c r="GG7" s="27" t="s">
        <v>59</v>
      </c>
      <c r="GH7" s="40" t="s">
        <v>13</v>
      </c>
      <c r="GI7" s="27" t="s">
        <v>59</v>
      </c>
      <c r="GJ7" s="40" t="s">
        <v>14</v>
      </c>
      <c r="GK7" s="40" t="s">
        <v>58</v>
      </c>
      <c r="GL7" s="39" t="s">
        <v>12</v>
      </c>
      <c r="GM7" s="27" t="s">
        <v>59</v>
      </c>
      <c r="GN7" s="40" t="s">
        <v>13</v>
      </c>
      <c r="GO7" s="27" t="s">
        <v>59</v>
      </c>
      <c r="GP7" s="40" t="s">
        <v>14</v>
      </c>
      <c r="GQ7" s="40" t="s">
        <v>58</v>
      </c>
      <c r="GR7" s="39" t="s">
        <v>12</v>
      </c>
      <c r="GS7" s="27" t="s">
        <v>59</v>
      </c>
      <c r="GT7" s="40" t="s">
        <v>13</v>
      </c>
      <c r="GU7" s="27" t="s">
        <v>59</v>
      </c>
      <c r="GV7" s="40" t="s">
        <v>14</v>
      </c>
      <c r="GW7" s="40" t="s">
        <v>58</v>
      </c>
      <c r="GX7" s="34" t="s">
        <v>59</v>
      </c>
      <c r="GY7" s="39" t="s">
        <v>12</v>
      </c>
      <c r="GZ7" s="27" t="s">
        <v>59</v>
      </c>
      <c r="HA7" s="40" t="s">
        <v>13</v>
      </c>
      <c r="HB7" s="27" t="s">
        <v>59</v>
      </c>
      <c r="HC7" s="40" t="s">
        <v>14</v>
      </c>
      <c r="HD7" s="40" t="s">
        <v>58</v>
      </c>
      <c r="HE7" s="34" t="s">
        <v>59</v>
      </c>
      <c r="HF7" s="39" t="s">
        <v>12</v>
      </c>
      <c r="HG7" s="27" t="s">
        <v>59</v>
      </c>
      <c r="HH7" s="40" t="s">
        <v>13</v>
      </c>
      <c r="HI7" s="27" t="s">
        <v>59</v>
      </c>
      <c r="HJ7" s="40" t="s">
        <v>14</v>
      </c>
      <c r="HK7" s="40" t="s">
        <v>58</v>
      </c>
      <c r="HL7" s="34" t="s">
        <v>59</v>
      </c>
      <c r="HM7" s="39" t="s">
        <v>12</v>
      </c>
      <c r="HN7" s="27" t="s">
        <v>59</v>
      </c>
      <c r="HO7" s="40" t="s">
        <v>13</v>
      </c>
      <c r="HP7" s="27" t="s">
        <v>59</v>
      </c>
      <c r="HQ7" s="40" t="s">
        <v>14</v>
      </c>
      <c r="HR7" s="40" t="s">
        <v>58</v>
      </c>
      <c r="HS7" s="34" t="s">
        <v>59</v>
      </c>
      <c r="HT7" s="39" t="s">
        <v>12</v>
      </c>
      <c r="HU7" s="27" t="s">
        <v>59</v>
      </c>
      <c r="HV7" s="40" t="s">
        <v>13</v>
      </c>
      <c r="HW7" s="27" t="s">
        <v>59</v>
      </c>
      <c r="HX7" s="40" t="s">
        <v>14</v>
      </c>
      <c r="HY7" s="40" t="s">
        <v>58</v>
      </c>
      <c r="HZ7" s="34" t="s">
        <v>59</v>
      </c>
      <c r="IA7" s="39" t="s">
        <v>12</v>
      </c>
      <c r="IB7" s="27" t="s">
        <v>59</v>
      </c>
      <c r="IC7" s="40" t="s">
        <v>13</v>
      </c>
      <c r="ID7" s="27" t="s">
        <v>59</v>
      </c>
      <c r="IE7" s="40" t="s">
        <v>14</v>
      </c>
      <c r="IF7" s="40" t="s">
        <v>58</v>
      </c>
      <c r="IG7" s="34" t="s">
        <v>59</v>
      </c>
      <c r="IH7" s="39" t="s">
        <v>12</v>
      </c>
      <c r="II7" s="27" t="s">
        <v>59</v>
      </c>
      <c r="IJ7" s="40" t="s">
        <v>13</v>
      </c>
      <c r="IK7" s="27" t="s">
        <v>59</v>
      </c>
      <c r="IL7" s="40" t="s">
        <v>14</v>
      </c>
      <c r="IM7" s="40" t="s">
        <v>58</v>
      </c>
      <c r="IN7" s="34" t="s">
        <v>59</v>
      </c>
      <c r="IO7" s="39" t="s">
        <v>12</v>
      </c>
      <c r="IP7" s="27" t="s">
        <v>59</v>
      </c>
      <c r="IQ7" s="40" t="s">
        <v>13</v>
      </c>
      <c r="IR7" s="27" t="s">
        <v>59</v>
      </c>
      <c r="IS7" s="40" t="s">
        <v>14</v>
      </c>
      <c r="IT7" s="40" t="s">
        <v>58</v>
      </c>
      <c r="IU7" s="34" t="s">
        <v>59</v>
      </c>
      <c r="IV7" s="39" t="s">
        <v>12</v>
      </c>
      <c r="IW7" s="27" t="s">
        <v>59</v>
      </c>
      <c r="IX7" s="40" t="s">
        <v>13</v>
      </c>
      <c r="IY7" s="27" t="s">
        <v>59</v>
      </c>
      <c r="IZ7" s="40" t="s">
        <v>14</v>
      </c>
      <c r="JA7" s="40" t="s">
        <v>58</v>
      </c>
      <c r="JB7" s="34" t="s">
        <v>59</v>
      </c>
      <c r="JC7" s="39" t="s">
        <v>12</v>
      </c>
      <c r="JD7" s="27" t="s">
        <v>59</v>
      </c>
      <c r="JE7" s="40" t="s">
        <v>13</v>
      </c>
      <c r="JF7" s="27" t="s">
        <v>59</v>
      </c>
      <c r="JG7" s="40" t="s">
        <v>14</v>
      </c>
      <c r="JH7" s="40" t="s">
        <v>58</v>
      </c>
      <c r="JI7" s="34" t="s">
        <v>59</v>
      </c>
      <c r="JJ7" s="39" t="s">
        <v>12</v>
      </c>
      <c r="JK7" s="27" t="s">
        <v>59</v>
      </c>
      <c r="JL7" s="40" t="s">
        <v>13</v>
      </c>
      <c r="JM7" s="27" t="s">
        <v>59</v>
      </c>
      <c r="JN7" s="40" t="s">
        <v>14</v>
      </c>
      <c r="JO7" s="40" t="s">
        <v>58</v>
      </c>
      <c r="JP7" s="34" t="s">
        <v>59</v>
      </c>
      <c r="JQ7" s="39" t="s">
        <v>12</v>
      </c>
      <c r="JR7" s="27" t="s">
        <v>59</v>
      </c>
      <c r="JS7" s="40" t="s">
        <v>13</v>
      </c>
      <c r="JT7" s="27" t="s">
        <v>59</v>
      </c>
      <c r="JU7" s="40" t="s">
        <v>14</v>
      </c>
      <c r="JV7" s="40" t="s">
        <v>58</v>
      </c>
      <c r="JW7" s="34" t="s">
        <v>59</v>
      </c>
      <c r="JX7" s="39" t="s">
        <v>12</v>
      </c>
      <c r="JY7" s="27" t="s">
        <v>59</v>
      </c>
      <c r="JZ7" s="40" t="s">
        <v>13</v>
      </c>
      <c r="KA7" s="27" t="s">
        <v>59</v>
      </c>
      <c r="KB7" s="40" t="s">
        <v>14</v>
      </c>
      <c r="KC7" s="40" t="s">
        <v>58</v>
      </c>
      <c r="KD7" s="34" t="s">
        <v>59</v>
      </c>
      <c r="KE7" s="39" t="s">
        <v>12</v>
      </c>
      <c r="KF7" s="27" t="s">
        <v>59</v>
      </c>
      <c r="KG7" s="40" t="s">
        <v>13</v>
      </c>
      <c r="KH7" s="27" t="s">
        <v>59</v>
      </c>
      <c r="KI7" s="40" t="s">
        <v>14</v>
      </c>
      <c r="KJ7" s="40" t="s">
        <v>58</v>
      </c>
      <c r="KK7" s="34" t="s">
        <v>59</v>
      </c>
      <c r="KL7" s="39" t="s">
        <v>12</v>
      </c>
      <c r="KM7" s="27" t="s">
        <v>59</v>
      </c>
      <c r="KN7" s="40" t="s">
        <v>13</v>
      </c>
      <c r="KO7" s="27" t="s">
        <v>59</v>
      </c>
      <c r="KP7" s="40" t="s">
        <v>14</v>
      </c>
      <c r="KQ7" s="40" t="s">
        <v>58</v>
      </c>
      <c r="KR7" s="34" t="s">
        <v>59</v>
      </c>
      <c r="KS7" s="39" t="s">
        <v>12</v>
      </c>
      <c r="KT7" s="27" t="s">
        <v>59</v>
      </c>
      <c r="KU7" s="40" t="s">
        <v>13</v>
      </c>
      <c r="KV7" s="27" t="s">
        <v>59</v>
      </c>
      <c r="KW7" s="40" t="s">
        <v>14</v>
      </c>
      <c r="KX7" s="40" t="s">
        <v>58</v>
      </c>
      <c r="KY7" s="34" t="s">
        <v>59</v>
      </c>
      <c r="KZ7" s="39" t="s">
        <v>12</v>
      </c>
      <c r="LA7" s="27" t="s">
        <v>59</v>
      </c>
      <c r="LB7" s="40" t="s">
        <v>13</v>
      </c>
      <c r="LC7" s="27" t="s">
        <v>59</v>
      </c>
      <c r="LD7" s="40" t="s">
        <v>14</v>
      </c>
      <c r="LE7" s="40" t="s">
        <v>58</v>
      </c>
      <c r="LF7" s="34" t="s">
        <v>59</v>
      </c>
      <c r="LG7" s="39" t="s">
        <v>12</v>
      </c>
      <c r="LH7" s="27" t="s">
        <v>59</v>
      </c>
      <c r="LI7" s="40" t="s">
        <v>13</v>
      </c>
      <c r="LJ7" s="27" t="s">
        <v>59</v>
      </c>
      <c r="LK7" s="40" t="s">
        <v>14</v>
      </c>
      <c r="LL7" s="40" t="s">
        <v>58</v>
      </c>
      <c r="LM7" s="34" t="s">
        <v>59</v>
      </c>
      <c r="LN7" s="39" t="s">
        <v>12</v>
      </c>
      <c r="LO7" s="27" t="s">
        <v>59</v>
      </c>
      <c r="LP7" s="40" t="s">
        <v>13</v>
      </c>
      <c r="LQ7" s="27" t="s">
        <v>59</v>
      </c>
      <c r="LR7" s="40" t="s">
        <v>14</v>
      </c>
      <c r="LS7" s="40" t="s">
        <v>58</v>
      </c>
      <c r="LT7" s="34" t="s">
        <v>59</v>
      </c>
      <c r="LU7" s="39" t="s">
        <v>12</v>
      </c>
      <c r="LV7" s="27" t="s">
        <v>59</v>
      </c>
      <c r="LW7" s="40" t="s">
        <v>13</v>
      </c>
      <c r="LX7" s="27" t="s">
        <v>59</v>
      </c>
      <c r="LY7" s="40" t="s">
        <v>14</v>
      </c>
      <c r="LZ7" s="40" t="s">
        <v>58</v>
      </c>
      <c r="MA7" s="34" t="s">
        <v>59</v>
      </c>
      <c r="MB7" s="39" t="s">
        <v>12</v>
      </c>
      <c r="MC7" s="27" t="s">
        <v>59</v>
      </c>
      <c r="MD7" s="40" t="s">
        <v>13</v>
      </c>
      <c r="ME7" s="27" t="s">
        <v>59</v>
      </c>
      <c r="MF7" s="40" t="s">
        <v>14</v>
      </c>
      <c r="MG7" s="40" t="s">
        <v>58</v>
      </c>
      <c r="MH7" s="34" t="s">
        <v>59</v>
      </c>
      <c r="MI7" s="39" t="s">
        <v>12</v>
      </c>
      <c r="MJ7" s="27" t="s">
        <v>59</v>
      </c>
      <c r="MK7" s="40" t="s">
        <v>13</v>
      </c>
      <c r="ML7" s="27" t="s">
        <v>59</v>
      </c>
      <c r="MM7" s="40" t="s">
        <v>14</v>
      </c>
      <c r="MN7" s="40" t="s">
        <v>58</v>
      </c>
      <c r="MO7" s="34" t="s">
        <v>59</v>
      </c>
      <c r="MP7" s="39" t="s">
        <v>12</v>
      </c>
      <c r="MQ7" s="27" t="s">
        <v>59</v>
      </c>
      <c r="MR7" s="40" t="s">
        <v>13</v>
      </c>
      <c r="MS7" s="27" t="s">
        <v>59</v>
      </c>
      <c r="MT7" s="40" t="s">
        <v>14</v>
      </c>
      <c r="MU7" s="40" t="s">
        <v>58</v>
      </c>
      <c r="MV7" s="34" t="s">
        <v>59</v>
      </c>
      <c r="MW7" s="39" t="s">
        <v>12</v>
      </c>
      <c r="MX7" s="27" t="s">
        <v>59</v>
      </c>
      <c r="MY7" s="40" t="s">
        <v>13</v>
      </c>
      <c r="MZ7" s="27" t="s">
        <v>59</v>
      </c>
      <c r="NA7" s="40" t="s">
        <v>14</v>
      </c>
      <c r="NB7" s="40" t="s">
        <v>58</v>
      </c>
      <c r="NC7" s="34" t="s">
        <v>59</v>
      </c>
      <c r="ND7" s="39" t="s">
        <v>12</v>
      </c>
      <c r="NE7" s="27" t="s">
        <v>59</v>
      </c>
      <c r="NF7" s="40" t="s">
        <v>13</v>
      </c>
      <c r="NG7" s="27" t="s">
        <v>59</v>
      </c>
      <c r="NH7" s="40" t="s">
        <v>14</v>
      </c>
      <c r="NI7" s="40" t="s">
        <v>58</v>
      </c>
      <c r="NJ7" s="34" t="s">
        <v>59</v>
      </c>
      <c r="NK7" s="39" t="s">
        <v>12</v>
      </c>
      <c r="NL7" s="27" t="s">
        <v>59</v>
      </c>
      <c r="NM7" s="40" t="s">
        <v>13</v>
      </c>
      <c r="NN7" s="27" t="s">
        <v>59</v>
      </c>
      <c r="NO7" s="40" t="s">
        <v>14</v>
      </c>
      <c r="NP7" s="40" t="s">
        <v>58</v>
      </c>
      <c r="NQ7" s="34" t="s">
        <v>59</v>
      </c>
      <c r="NR7" s="39" t="s">
        <v>12</v>
      </c>
      <c r="NS7" s="27" t="s">
        <v>59</v>
      </c>
      <c r="NT7" s="40" t="s">
        <v>13</v>
      </c>
      <c r="NU7" s="27" t="s">
        <v>59</v>
      </c>
      <c r="NV7" s="40" t="s">
        <v>14</v>
      </c>
      <c r="NW7" s="40" t="s">
        <v>58</v>
      </c>
      <c r="NX7" s="34" t="s">
        <v>59</v>
      </c>
      <c r="NY7" s="39" t="s">
        <v>12</v>
      </c>
      <c r="NZ7" s="27" t="s">
        <v>59</v>
      </c>
      <c r="OA7" s="40" t="s">
        <v>13</v>
      </c>
      <c r="OB7" s="27" t="s">
        <v>59</v>
      </c>
      <c r="OC7" s="40" t="s">
        <v>14</v>
      </c>
      <c r="OD7" s="40" t="s">
        <v>58</v>
      </c>
      <c r="OE7" s="34" t="s">
        <v>59</v>
      </c>
      <c r="OF7" s="39" t="s">
        <v>12</v>
      </c>
      <c r="OG7" s="27" t="s">
        <v>59</v>
      </c>
      <c r="OH7" s="40" t="s">
        <v>13</v>
      </c>
      <c r="OI7" s="27" t="s">
        <v>59</v>
      </c>
      <c r="OJ7" s="40" t="s">
        <v>14</v>
      </c>
      <c r="OK7" s="40" t="s">
        <v>58</v>
      </c>
      <c r="OL7" s="34" t="s">
        <v>59</v>
      </c>
      <c r="OM7" s="39" t="s">
        <v>12</v>
      </c>
      <c r="ON7" s="27" t="s">
        <v>59</v>
      </c>
      <c r="OO7" s="40" t="s">
        <v>13</v>
      </c>
      <c r="OP7" s="27" t="s">
        <v>59</v>
      </c>
      <c r="OQ7" s="40" t="s">
        <v>14</v>
      </c>
      <c r="OR7" s="40" t="s">
        <v>58</v>
      </c>
      <c r="OS7" s="34" t="s">
        <v>59</v>
      </c>
      <c r="OT7" s="39" t="s">
        <v>12</v>
      </c>
      <c r="OU7" s="27" t="s">
        <v>59</v>
      </c>
      <c r="OV7" s="40" t="s">
        <v>13</v>
      </c>
      <c r="OW7" s="27" t="s">
        <v>59</v>
      </c>
      <c r="OX7" s="40" t="s">
        <v>14</v>
      </c>
      <c r="OY7" s="40" t="s">
        <v>58</v>
      </c>
      <c r="OZ7" s="34" t="s">
        <v>59</v>
      </c>
      <c r="PA7" s="39" t="s">
        <v>12</v>
      </c>
      <c r="PB7" s="27" t="s">
        <v>59</v>
      </c>
      <c r="PC7" s="40" t="s">
        <v>13</v>
      </c>
      <c r="PD7" s="27" t="s">
        <v>59</v>
      </c>
      <c r="PE7" s="40" t="s">
        <v>14</v>
      </c>
      <c r="PF7" s="40" t="s">
        <v>58</v>
      </c>
      <c r="PG7" s="34" t="s">
        <v>59</v>
      </c>
      <c r="PH7" s="39" t="s">
        <v>12</v>
      </c>
      <c r="PI7" s="27" t="s">
        <v>59</v>
      </c>
      <c r="PJ7" s="40" t="s">
        <v>13</v>
      </c>
      <c r="PK7" s="27" t="s">
        <v>59</v>
      </c>
      <c r="PL7" s="40" t="s">
        <v>14</v>
      </c>
      <c r="PM7" s="40" t="s">
        <v>58</v>
      </c>
      <c r="PN7" s="34" t="s">
        <v>59</v>
      </c>
      <c r="PP7" s="11"/>
      <c r="PQ7" s="28"/>
      <c r="PR7" s="11"/>
      <c r="PS7" s="28"/>
      <c r="PT7" s="11"/>
      <c r="PU7" s="11"/>
      <c r="PV7" s="28"/>
      <c r="PW7" s="21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</row>
    <row r="8" spans="1:1421">
      <c r="A8" s="63" t="s">
        <v>1</v>
      </c>
      <c r="B8" s="77">
        <v>3896272</v>
      </c>
      <c r="C8" s="28">
        <f t="shared" ref="C8:C12" si="0">B8/B$20*100</f>
        <v>9.5108291758297003</v>
      </c>
      <c r="D8" s="77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2" si="4">H8/H$20*100</f>
        <v>0</v>
      </c>
      <c r="J8" s="137">
        <v>1</v>
      </c>
      <c r="K8" s="28">
        <f t="shared" ref="K8:K12" si="5">J8/J$20*100</f>
        <v>2.6267402153926978E-2</v>
      </c>
      <c r="L8" s="11"/>
      <c r="M8" s="12">
        <f>SUM(H8+J8+L8)</f>
        <v>1</v>
      </c>
      <c r="N8" s="10">
        <v>0</v>
      </c>
      <c r="O8" s="28">
        <f t="shared" ref="O8:O12" si="6">N8/N$20*100</f>
        <v>0</v>
      </c>
      <c r="P8" s="137">
        <v>1</v>
      </c>
      <c r="Q8" s="28">
        <f t="shared" ref="Q8:Q12" si="7">P8/P$20*100</f>
        <v>2.6329647182727751E-2</v>
      </c>
      <c r="R8" s="11"/>
      <c r="S8" s="12">
        <f>SUM(N8+P8+R8)</f>
        <v>1</v>
      </c>
      <c r="T8" s="10">
        <v>0</v>
      </c>
      <c r="U8" s="28">
        <f t="shared" ref="U8:U12" si="8">T8/T$20*100</f>
        <v>0</v>
      </c>
      <c r="V8" s="137">
        <v>1</v>
      </c>
      <c r="W8" s="28">
        <f t="shared" ref="W8:W12" si="9">V8/V$20*100</f>
        <v>2.6378264310208392E-2</v>
      </c>
      <c r="X8" s="11"/>
      <c r="Y8" s="12">
        <f>SUM(T8+V8+X8)</f>
        <v>1</v>
      </c>
      <c r="Z8" s="10">
        <v>0</v>
      </c>
      <c r="AA8" s="28">
        <f t="shared" ref="AA8:AA12" si="10">Z8/Z$20*100</f>
        <v>0</v>
      </c>
      <c r="AB8" s="137">
        <v>1</v>
      </c>
      <c r="AC8" s="28">
        <f t="shared" ref="AC8:AC12" si="11">AB8/AB$20*100</f>
        <v>2.6406126221283337E-2</v>
      </c>
      <c r="AD8" s="11"/>
      <c r="AE8" s="12">
        <f>SUM(Z8+AB8+AD8)</f>
        <v>1</v>
      </c>
      <c r="AF8" s="10">
        <v>0</v>
      </c>
      <c r="AG8" s="28">
        <f t="shared" ref="AG8:AG12" si="12">AF8/AF$20*100</f>
        <v>0</v>
      </c>
      <c r="AH8" s="137">
        <v>1</v>
      </c>
      <c r="AI8" s="28">
        <f t="shared" ref="AI8:AI12" si="13">AH8/AH$20*100</f>
        <v>2.6455026455026457E-2</v>
      </c>
      <c r="AJ8" s="11"/>
      <c r="AK8" s="12">
        <f>SUM(AF8+AH8+AJ8)</f>
        <v>1</v>
      </c>
      <c r="AL8" s="10">
        <v>0</v>
      </c>
      <c r="AM8" s="28">
        <f t="shared" ref="AM8:AM12" si="14">AL8/AL$20*100</f>
        <v>0</v>
      </c>
      <c r="AN8" s="137">
        <v>1</v>
      </c>
      <c r="AO8" s="28">
        <f t="shared" ref="AO8:AO12" si="15">AN8/AN$20*100</f>
        <v>2.6581605528973953E-2</v>
      </c>
      <c r="AP8" s="11"/>
      <c r="AQ8" s="12">
        <f>SUM(AL8+AN8+AP8)</f>
        <v>1</v>
      </c>
      <c r="AR8" s="10">
        <v>0</v>
      </c>
      <c r="AS8" s="28">
        <f t="shared" ref="AS8:AS12" si="16">AR8/AR$20*100</f>
        <v>0</v>
      </c>
      <c r="AT8" s="137">
        <v>1</v>
      </c>
      <c r="AU8" s="28">
        <f t="shared" ref="AU8:AU12" si="17">AT8/AT$20*100</f>
        <v>2.6680896478121666E-2</v>
      </c>
      <c r="AV8" s="11"/>
      <c r="AW8" s="12">
        <f>SUM(AR8+AT8+AV8)</f>
        <v>1</v>
      </c>
      <c r="AX8" s="10">
        <v>0</v>
      </c>
      <c r="AY8" s="28">
        <f t="shared" ref="AY8:AY12" si="18">AX8/AX$20*100</f>
        <v>0</v>
      </c>
      <c r="AZ8" s="137">
        <v>1</v>
      </c>
      <c r="BA8" s="28">
        <f t="shared" ref="BA8:BA12" si="19">AZ8/AZ$20*100</f>
        <v>2.6845637583892613E-2</v>
      </c>
      <c r="BB8" s="11"/>
      <c r="BC8" s="12">
        <f>SUM(AX8+AZ8+BB8)</f>
        <v>1</v>
      </c>
      <c r="BD8" s="10">
        <v>0</v>
      </c>
      <c r="BE8" s="28">
        <f t="shared" ref="BE8:BE12" si="20">BD8/BD$20*100</f>
        <v>0</v>
      </c>
      <c r="BF8" s="137">
        <v>1</v>
      </c>
      <c r="BG8" s="28">
        <f t="shared" ref="BG8:BG12" si="21">BF8/BF$20*100</f>
        <v>2.7027027027027029E-2</v>
      </c>
      <c r="BH8" s="11"/>
      <c r="BI8" s="12">
        <f>SUM(BD8+BF8+BH8)</f>
        <v>1</v>
      </c>
      <c r="BJ8" s="10">
        <v>0</v>
      </c>
      <c r="BK8" s="28">
        <f t="shared" ref="BK8:BK12" si="22">BJ8/BJ$20*100</f>
        <v>0</v>
      </c>
      <c r="BL8" s="137">
        <v>1</v>
      </c>
      <c r="BM8" s="28">
        <f t="shared" ref="BM8:BM12" si="23">BL8/BL$20*100</f>
        <v>2.717391304347826E-2</v>
      </c>
      <c r="BN8" s="11"/>
      <c r="BO8" s="12">
        <f>SUM(BJ8+BL8+BN8)</f>
        <v>1</v>
      </c>
      <c r="BP8" s="10">
        <v>0</v>
      </c>
      <c r="BQ8" s="28">
        <f t="shared" ref="BQ8:BQ12" si="24">BP8/BP$20*100</f>
        <v>0</v>
      </c>
      <c r="BR8" s="137">
        <v>1</v>
      </c>
      <c r="BS8" s="28">
        <f t="shared" ref="BS8:BS12" si="25">BR8/BR$20*100</f>
        <v>2.7225701061802342E-2</v>
      </c>
      <c r="BT8" s="11"/>
      <c r="BU8" s="12">
        <f>SUM(BP8+BR8+BT8)</f>
        <v>1</v>
      </c>
      <c r="BV8" s="10">
        <v>0</v>
      </c>
      <c r="BW8" s="28">
        <f t="shared" ref="BW8:BW12" si="26">BV8/BV$20*100</f>
        <v>0</v>
      </c>
      <c r="BX8" s="137">
        <v>1</v>
      </c>
      <c r="BY8" s="28">
        <f t="shared" ref="BY8:BY12" si="27">BX8/BX$20*100</f>
        <v>2.7329871549603715E-2</v>
      </c>
      <c r="BZ8" s="11"/>
      <c r="CA8" s="12">
        <f>SUM(BV8+BX8+BZ8)</f>
        <v>1</v>
      </c>
      <c r="CB8" s="10">
        <v>0</v>
      </c>
      <c r="CC8" s="28">
        <f t="shared" ref="CC8:CC12" si="28">CB8/CB$20*100</f>
        <v>0</v>
      </c>
      <c r="CD8" s="137">
        <v>1</v>
      </c>
      <c r="CE8" s="28">
        <f t="shared" ref="CE8:CE12" si="29">CD8/CD$20*100</f>
        <v>2.7464982147761604E-2</v>
      </c>
      <c r="CF8" s="11"/>
      <c r="CG8" s="12">
        <f>SUM(CB8+CD8+CF8)</f>
        <v>1</v>
      </c>
      <c r="CH8" s="10">
        <v>0</v>
      </c>
      <c r="CI8" s="28">
        <f t="shared" ref="CI8:CI12" si="30">CH8/CH$20*100</f>
        <v>0</v>
      </c>
      <c r="CJ8" s="137">
        <v>1</v>
      </c>
      <c r="CK8" s="28">
        <f t="shared" ref="CK8:CK12" si="31">CJ8/CJ$20*100</f>
        <v>2.7570995312930797E-2</v>
      </c>
      <c r="CL8" s="11"/>
      <c r="CM8" s="12">
        <f>SUM(CH8+CJ8+CL8)</f>
        <v>1</v>
      </c>
      <c r="CN8" s="10">
        <v>0</v>
      </c>
      <c r="CO8" s="28">
        <f t="shared" ref="CO8:CO12" si="32">CN8/CN$20*100</f>
        <v>0</v>
      </c>
      <c r="CP8" s="137">
        <v>1</v>
      </c>
      <c r="CQ8" s="28">
        <f t="shared" ref="CQ8:CQ12" si="33">CP8/CP$20*100</f>
        <v>2.7762354247640203E-2</v>
      </c>
      <c r="CR8" s="11"/>
      <c r="CS8" s="12">
        <f>SUM(CN8+CP8+CR8)</f>
        <v>1</v>
      </c>
      <c r="CT8" s="10">
        <v>0</v>
      </c>
      <c r="CU8" s="28">
        <f t="shared" ref="CU8:CU12" si="34">CT8/CT$20*100</f>
        <v>0</v>
      </c>
      <c r="CV8" s="137">
        <v>1</v>
      </c>
      <c r="CW8" s="28">
        <f t="shared" ref="CW8:CW12" si="35">CV8/CV$20*100</f>
        <v>2.8058361391694729E-2</v>
      </c>
      <c r="CX8" s="11"/>
      <c r="CY8" s="12">
        <f>SUM(CT8+CV8+CX8)</f>
        <v>1</v>
      </c>
      <c r="CZ8" s="10">
        <v>0</v>
      </c>
      <c r="DA8" s="28">
        <f t="shared" ref="DA8:DA12" si="36">CZ8/CZ$20*100</f>
        <v>0</v>
      </c>
      <c r="DB8" s="137">
        <v>1</v>
      </c>
      <c r="DC8" s="28">
        <f t="shared" ref="DC8:DC12" si="37">DB8/DB$20*100</f>
        <v>2.834467120181406E-2</v>
      </c>
      <c r="DD8" s="11"/>
      <c r="DE8" s="12">
        <f>SUM(CZ8+DB8+DD8)</f>
        <v>1</v>
      </c>
      <c r="DF8" s="10">
        <v>0</v>
      </c>
      <c r="DG8" s="28">
        <f t="shared" ref="DG8:DG12" si="38">DF8/DF$20*100</f>
        <v>0</v>
      </c>
      <c r="DH8" s="137">
        <v>1</v>
      </c>
      <c r="DI8" s="28">
        <f t="shared" ref="DI8:DI12" si="39">DH8/DH$20*100</f>
        <v>2.8433323855558714E-2</v>
      </c>
      <c r="DJ8" s="11"/>
      <c r="DK8" s="12">
        <f>SUM(DF8+DH8+DJ8)</f>
        <v>1</v>
      </c>
      <c r="DL8" s="10">
        <v>0</v>
      </c>
      <c r="DM8" s="28">
        <f t="shared" ref="DM8:DM12" si="40">DL8/DL$20*100</f>
        <v>0</v>
      </c>
      <c r="DN8" s="11">
        <v>1</v>
      </c>
      <c r="DO8" s="28">
        <f t="shared" ref="DO8:DO12" si="41">DN8/DN$20*100</f>
        <v>2.8538812785388126E-2</v>
      </c>
      <c r="DP8" s="11"/>
      <c r="DQ8" s="12">
        <f t="shared" ref="DQ8:DQ12" si="42">SUM(DL8+DN8+DP8)</f>
        <v>1</v>
      </c>
      <c r="DR8" s="10">
        <v>0</v>
      </c>
      <c r="DS8" s="28">
        <f t="shared" ref="DS8:DS12" si="43">DR8/DR$20*100</f>
        <v>0</v>
      </c>
      <c r="DT8" s="11">
        <v>1</v>
      </c>
      <c r="DU8" s="28">
        <f t="shared" ref="DU8:DU12" si="44">DT8/DT$20*100</f>
        <v>2.880184331797235E-2</v>
      </c>
      <c r="DV8" s="11"/>
      <c r="DW8" s="12">
        <f t="shared" ref="DW8:DW12" si="45">SUM(DR8+DT8+DV8)</f>
        <v>1</v>
      </c>
      <c r="DX8" s="10">
        <v>0</v>
      </c>
      <c r="DY8" s="28">
        <f t="shared" ref="DY8:DY12" si="46">DX8/DX$20*100</f>
        <v>0</v>
      </c>
      <c r="DZ8" s="11">
        <v>1</v>
      </c>
      <c r="EA8" s="28">
        <f t="shared" ref="EA8:EA12" si="47">DZ8/DZ$20*100</f>
        <v>2.920560747663551E-2</v>
      </c>
      <c r="EB8" s="11"/>
      <c r="EC8" s="12">
        <f t="shared" ref="EC8:EC12" si="48">SUM(DX8+DZ8+EB8)</f>
        <v>1</v>
      </c>
      <c r="ED8" s="10">
        <v>0</v>
      </c>
      <c r="EE8" s="28">
        <f t="shared" ref="EE8:EE12" si="49">ED8/ED$20*100</f>
        <v>0</v>
      </c>
      <c r="EF8" s="11">
        <v>1</v>
      </c>
      <c r="EG8" s="28">
        <f t="shared" ref="EG8:EG12" si="50">EF8/EF$20*100</f>
        <v>2.9673590504451036E-2</v>
      </c>
      <c r="EH8" s="11"/>
      <c r="EI8" s="12">
        <f t="shared" ref="EI8:EI12" si="51">SUM(ED8+EF8+EH8)</f>
        <v>1</v>
      </c>
      <c r="EJ8" s="10">
        <v>0</v>
      </c>
      <c r="EK8" s="28">
        <f t="shared" ref="EK8:EK12" si="52">EJ8/EJ$20*100</f>
        <v>0</v>
      </c>
      <c r="EL8" s="11">
        <v>1</v>
      </c>
      <c r="EM8" s="28">
        <f t="shared" ref="EM8:EM12" si="53">EL8/EL$20*100</f>
        <v>3.0084235860409148E-2</v>
      </c>
      <c r="EN8" s="11"/>
      <c r="EO8" s="12">
        <f t="shared" ref="EO8:EO12" si="54">SUM(EJ8+EL8+EN8)</f>
        <v>1</v>
      </c>
      <c r="EP8" s="10">
        <v>0</v>
      </c>
      <c r="EQ8" s="28">
        <f t="shared" ref="EQ8:EQ12" si="55">EP8/EP$20*100</f>
        <v>0</v>
      </c>
      <c r="ER8" s="11">
        <v>1</v>
      </c>
      <c r="ES8" s="28">
        <f t="shared" ref="ES8:ES12" si="56">ER8/ER$20*100</f>
        <v>3.048780487804878E-2</v>
      </c>
      <c r="ET8" s="11"/>
      <c r="EU8" s="12">
        <f t="shared" ref="EU8:EU12" si="57">SUM(EP8+ER8+ET8)</f>
        <v>1</v>
      </c>
      <c r="EV8" s="10">
        <v>0</v>
      </c>
      <c r="EW8" s="28">
        <f t="shared" ref="EW8:EW12" si="58">EV8/EV$20*100</f>
        <v>0</v>
      </c>
      <c r="EX8" s="11">
        <v>1</v>
      </c>
      <c r="EY8" s="28">
        <f t="shared" ref="EY8:EY12" si="59">EX8/EX$20*100</f>
        <v>3.0553009471432937E-2</v>
      </c>
      <c r="EZ8" s="11"/>
      <c r="FA8" s="12">
        <f t="shared" ref="FA8:FA12" si="60">SUM(EV8+EX8+EZ8)</f>
        <v>1</v>
      </c>
      <c r="FB8" s="10">
        <v>0</v>
      </c>
      <c r="FC8" s="28">
        <f t="shared" ref="FC8:FC12" si="61">FB8/FB$20*100</f>
        <v>0</v>
      </c>
      <c r="FD8" s="11">
        <v>1</v>
      </c>
      <c r="FE8" s="28">
        <f t="shared" ref="FE8:FE12" si="62">FD8/FD$20*100</f>
        <v>3.0646644192460923E-2</v>
      </c>
      <c r="FF8" s="11"/>
      <c r="FG8" s="12">
        <f t="shared" ref="FG8:FG12" si="63">SUM(FB8+FD8+FF8)</f>
        <v>1</v>
      </c>
      <c r="FH8" s="10">
        <v>0</v>
      </c>
      <c r="FI8" s="28">
        <f t="shared" ref="FI8:FI12" si="64">FH8/FH$20*100</f>
        <v>0</v>
      </c>
      <c r="FJ8" s="11">
        <v>1</v>
      </c>
      <c r="FK8" s="28">
        <f t="shared" ref="FK8:FK12" si="65">FJ8/FJ$20*100</f>
        <v>3.1075201988812924E-2</v>
      </c>
      <c r="FL8" s="11"/>
      <c r="FM8" s="12">
        <f t="shared" ref="FM8:FM12" si="66">SUM(FH8+FJ8+FL8)</f>
        <v>1</v>
      </c>
      <c r="FN8" s="10">
        <v>0</v>
      </c>
      <c r="FO8" s="28">
        <f t="shared" ref="FO8:FO12" si="67">FN8/FN$20*100</f>
        <v>0</v>
      </c>
      <c r="FP8" s="11">
        <v>1</v>
      </c>
      <c r="FQ8" s="28">
        <f t="shared" ref="FQ8:FQ12" si="68">FP8/FP$20*100</f>
        <v>3.1806615776081425E-2</v>
      </c>
      <c r="FR8" s="11"/>
      <c r="FS8" s="12">
        <f t="shared" ref="FS8:FS12" si="69">SUM(FN8+FP8+FR8)</f>
        <v>1</v>
      </c>
      <c r="FT8" s="10">
        <v>0</v>
      </c>
      <c r="FU8" s="28">
        <f t="shared" ref="FU8:FU12" si="70">FT8/FT$20*100</f>
        <v>0</v>
      </c>
      <c r="FV8" s="11">
        <v>1</v>
      </c>
      <c r="FW8" s="28">
        <f t="shared" ref="FW8:FW12" si="71">FV8/FV$20*100</f>
        <v>3.2456994482310937E-2</v>
      </c>
      <c r="FX8" s="11"/>
      <c r="FY8" s="12">
        <f t="shared" ref="FY8:FY12" si="72">SUM(FT8+FV8+FX8)</f>
        <v>1</v>
      </c>
      <c r="FZ8" s="10">
        <v>1</v>
      </c>
      <c r="GA8" s="28">
        <f t="shared" ref="GA8:GA12" si="73">FZ8/FZ$20*100</f>
        <v>2.615062761506276E-2</v>
      </c>
      <c r="GB8" s="11">
        <v>1</v>
      </c>
      <c r="GC8" s="28">
        <f t="shared" ref="GC8:GC12" si="74">GB8/GB$20*100</f>
        <v>3.3355570380253496E-2</v>
      </c>
      <c r="GD8" s="11"/>
      <c r="GE8" s="12">
        <f t="shared" ref="GE8:GE12" si="75">SUM(FZ8+GB8+GD8)</f>
        <v>2</v>
      </c>
      <c r="GF8" s="11">
        <v>1</v>
      </c>
      <c r="GG8" s="28">
        <f t="shared" ref="GG8:GG12" si="76">GF8/GF$20*100</f>
        <v>2.6666666666666668E-2</v>
      </c>
      <c r="GH8" s="11">
        <v>1</v>
      </c>
      <c r="GI8" s="28">
        <f t="shared" ref="GI8:GI12" si="77">GH8/GH$20*100</f>
        <v>3.4106412005457026E-2</v>
      </c>
      <c r="GJ8" s="11"/>
      <c r="GK8" s="105">
        <f t="shared" ref="GK8:GK12" si="78">SUM(GF8+GH8+GJ8)</f>
        <v>2</v>
      </c>
      <c r="GL8" s="11">
        <v>1</v>
      </c>
      <c r="GM8" s="28">
        <f t="shared" ref="GM8:GM12" si="79">GL8/GL$20*100</f>
        <v>2.6852846401718582E-2</v>
      </c>
      <c r="GN8" s="11">
        <v>1</v>
      </c>
      <c r="GO8" s="28">
        <f t="shared" ref="GO8:GO12" si="80">GN8/GN$20*100</f>
        <v>3.4293552812071325E-2</v>
      </c>
      <c r="GP8" s="11"/>
      <c r="GQ8" s="105">
        <f t="shared" ref="GQ8:GQ12" si="81">SUM(GL8+GN8+GP8)</f>
        <v>2</v>
      </c>
      <c r="GR8" s="11">
        <v>1</v>
      </c>
      <c r="GS8" s="28">
        <f t="shared" ref="GS8:GS12" si="82">GR8/GR$20*100</f>
        <v>2.7048958615093318E-2</v>
      </c>
      <c r="GT8" s="11">
        <v>1</v>
      </c>
      <c r="GU8" s="28">
        <f t="shared" ref="GU8:GU12" si="83">GT8/GT$20*100</f>
        <v>3.4855350296270481E-2</v>
      </c>
      <c r="GV8" s="11"/>
      <c r="GW8" s="11">
        <f t="shared" ref="GW8:GW12" si="84">SUM(GR8+GT8+GV8)</f>
        <v>2</v>
      </c>
      <c r="GX8" s="28">
        <f t="shared" ref="GX8:GX12" si="85">GW8/GW$20*100</f>
        <v>3.0459945172098692E-2</v>
      </c>
      <c r="GY8" s="99">
        <v>0</v>
      </c>
      <c r="GZ8" s="100">
        <f t="shared" ref="GZ8:GZ12" si="86">GY8/GY$20*100</f>
        <v>0</v>
      </c>
      <c r="HA8" s="101">
        <v>1</v>
      </c>
      <c r="HB8" s="100">
        <f t="shared" ref="HB8:HB12" si="87">HA8/HA$20*100</f>
        <v>3.5385704175513094E-2</v>
      </c>
      <c r="HC8" s="101"/>
      <c r="HD8" s="101">
        <f t="shared" ref="HD8:HD12" si="88">SUM(GY8+HA8+HC8)</f>
        <v>1</v>
      </c>
      <c r="HE8" s="102">
        <f t="shared" ref="HE8:HE12" si="89">HD8/HD$20*100</f>
        <v>1.5451174289245981E-2</v>
      </c>
      <c r="HF8" s="99">
        <v>0</v>
      </c>
      <c r="HG8" s="100">
        <f t="shared" ref="HG8:HG12" si="90">HF8/HF$20*100</f>
        <v>0</v>
      </c>
      <c r="HH8" s="101">
        <v>1</v>
      </c>
      <c r="HI8" s="100">
        <f t="shared" ref="HI8:HI12" si="91">HH8/HH$20*100</f>
        <v>3.6443148688046649E-2</v>
      </c>
      <c r="HJ8" s="101"/>
      <c r="HK8" s="101">
        <f t="shared" ref="HK8:HK12" si="92">SUM(HF8+HH8+HJ8)</f>
        <v>1</v>
      </c>
      <c r="HL8" s="102">
        <f t="shared" ref="HL8:HL12" si="93">HK8/HK$20*100</f>
        <v>1.5928639694170119E-2</v>
      </c>
      <c r="HM8" s="101">
        <v>0</v>
      </c>
      <c r="HN8" s="100">
        <f t="shared" ref="HN8:HN12" si="94">HM8/HM$20*100</f>
        <v>0</v>
      </c>
      <c r="HO8" s="101">
        <v>1</v>
      </c>
      <c r="HP8" s="100">
        <f t="shared" ref="HP8:HP12" si="95">HO8/HO$20*100</f>
        <v>3.7495313085864269E-2</v>
      </c>
      <c r="HQ8" s="101"/>
      <c r="HR8" s="101">
        <f t="shared" ref="HR8:HR12" si="96">SUM(HM8+HO8+HQ8)</f>
        <v>1</v>
      </c>
      <c r="HS8" s="102">
        <f t="shared" ref="HS8:HS12" si="97">HR8/HR$20*100</f>
        <v>1.636929120969062E-2</v>
      </c>
      <c r="HT8" s="99">
        <v>0</v>
      </c>
      <c r="HU8" s="100">
        <f t="shared" ref="HU8:HU12" si="98">HT8/HT$20*100</f>
        <v>0</v>
      </c>
      <c r="HV8" s="101">
        <v>1</v>
      </c>
      <c r="HW8" s="100">
        <f t="shared" ref="HW8:HW12" si="99">HV8/HV$20*100</f>
        <v>3.901677721420211E-2</v>
      </c>
      <c r="HX8" s="101"/>
      <c r="HY8" s="101">
        <f t="shared" ref="HY8:HY12" si="100">SUM(HT8+HV8+HX8)</f>
        <v>1</v>
      </c>
      <c r="HZ8" s="102">
        <f t="shared" ref="HZ8:HZ12" si="101">HY8/HY$20*100</f>
        <v>1.6929067208396816E-2</v>
      </c>
      <c r="IA8" s="11">
        <v>0</v>
      </c>
      <c r="IB8" s="28">
        <f t="shared" ref="IB8:IB12" si="102">IA8/IA$20*100</f>
        <v>0</v>
      </c>
      <c r="IC8" s="11">
        <v>1</v>
      </c>
      <c r="ID8" s="28">
        <f t="shared" ref="ID8:ID12" si="103">IC8/IC$20*100</f>
        <v>4.0290088638195005E-2</v>
      </c>
      <c r="IE8" s="11"/>
      <c r="IF8" s="11">
        <f t="shared" ref="IF8:IF12" si="104">SUM(IA8+IC8+IE8)</f>
        <v>1</v>
      </c>
      <c r="IG8" s="35">
        <f t="shared" ref="IG8:IG12" si="105">IF8/IF$20*100</f>
        <v>1.7409470752089137E-2</v>
      </c>
      <c r="IH8" s="164">
        <v>171</v>
      </c>
      <c r="II8" s="165">
        <f>IH8/IH$20*100</f>
        <v>5.6231502795133181</v>
      </c>
      <c r="IJ8" s="162">
        <v>58</v>
      </c>
      <c r="IK8" s="165">
        <f>IJ8/IJ$20*100</f>
        <v>2.5494505494505497</v>
      </c>
      <c r="IL8" s="162"/>
      <c r="IM8" s="162">
        <f>SUM(IH8+IJ8+IL13)</f>
        <v>229</v>
      </c>
      <c r="IN8" s="163">
        <f>IM8/IM$20*100</f>
        <v>4.3077501881113616</v>
      </c>
      <c r="IO8" s="164">
        <v>170</v>
      </c>
      <c r="IP8" s="165">
        <f>IO8/IO$20*100</f>
        <v>5.7941376959781872</v>
      </c>
      <c r="IQ8" s="162">
        <v>56</v>
      </c>
      <c r="IR8" s="165">
        <f>IQ8/IQ$20*100</f>
        <v>2.5974025974025974</v>
      </c>
      <c r="IS8" s="162"/>
      <c r="IT8" s="162">
        <f>SUM(IO8+IQ8+IS13)</f>
        <v>226</v>
      </c>
      <c r="IU8" s="163">
        <f>IT8/IT$20*100</f>
        <v>4.4400785854616895</v>
      </c>
      <c r="IV8" s="164">
        <v>163</v>
      </c>
      <c r="IW8" s="165">
        <f>IV8/IV$20*100</f>
        <v>5.8193502320599784</v>
      </c>
      <c r="IX8" s="162">
        <v>60</v>
      </c>
      <c r="IY8" s="165">
        <f>IX8/IX$20*100</f>
        <v>2.892960462873674</v>
      </c>
      <c r="IZ8" s="162"/>
      <c r="JA8" s="162">
        <f>SUM(IV8+IX8+IZ13)</f>
        <v>223</v>
      </c>
      <c r="JB8" s="163">
        <f>JA8/JA$20*100</f>
        <v>4.574358974358975</v>
      </c>
      <c r="JC8" s="164">
        <v>157</v>
      </c>
      <c r="JD8" s="165">
        <f>JC8/JC$20*100</f>
        <v>5.8889722430607652</v>
      </c>
      <c r="JE8" s="162">
        <v>50</v>
      </c>
      <c r="JF8" s="165">
        <f>JE8/JE$20*100</f>
        <v>2.5920165889061693</v>
      </c>
      <c r="JG8" s="162"/>
      <c r="JH8" s="162">
        <f>SUM(JC8+JE8+JG13)</f>
        <v>207</v>
      </c>
      <c r="JI8" s="163">
        <f>JH8/JH$20*100</f>
        <v>4.5048966267682262</v>
      </c>
      <c r="JJ8" s="164">
        <v>151</v>
      </c>
      <c r="JK8" s="165">
        <f>JJ8/JJ$20*100</f>
        <v>5.9007424775302848</v>
      </c>
      <c r="JL8" s="162">
        <v>50</v>
      </c>
      <c r="JM8" s="165">
        <f>JL8/JL$20*100</f>
        <v>2.7144408251900112</v>
      </c>
      <c r="JN8" s="162"/>
      <c r="JO8" s="162">
        <f>SUM(JJ8+JL8+JN13)</f>
        <v>201</v>
      </c>
      <c r="JP8" s="163">
        <f>JO8/JO$20*100</f>
        <v>4.5671438309475123</v>
      </c>
      <c r="JQ8" s="164">
        <v>148</v>
      </c>
      <c r="JR8" s="165">
        <f>JQ8/JQ$20*100</f>
        <v>5.9533386967015289</v>
      </c>
      <c r="JS8" s="162">
        <v>47</v>
      </c>
      <c r="JT8" s="165">
        <f>JS8/JS$20*100</f>
        <v>2.6038781163434903</v>
      </c>
      <c r="JU8" s="162"/>
      <c r="JV8" s="162">
        <f>SUM(JQ8+JS8+JU13)</f>
        <v>195</v>
      </c>
      <c r="JW8" s="163">
        <f>JV8/JV$20*100</f>
        <v>4.5443952458634351</v>
      </c>
      <c r="JX8" s="164">
        <v>136</v>
      </c>
      <c r="JY8" s="165">
        <f>JX8/JX$20*100</f>
        <v>5.711885762284755</v>
      </c>
      <c r="JZ8" s="162">
        <v>44</v>
      </c>
      <c r="KA8" s="165">
        <f>JZ8/JZ$20*100</f>
        <v>2.5507246376811592</v>
      </c>
      <c r="KB8" s="162"/>
      <c r="KC8" s="162">
        <f>SUM(JX8+JZ8+KB13)</f>
        <v>180</v>
      </c>
      <c r="KD8" s="163">
        <f>KC8/KC$20*100</f>
        <v>4.3838285435947393</v>
      </c>
      <c r="KE8" s="164">
        <v>129</v>
      </c>
      <c r="KF8" s="165">
        <f>KE8/KE$20*100</f>
        <v>5.7743957027752906</v>
      </c>
      <c r="KG8" s="162">
        <v>41</v>
      </c>
      <c r="KH8" s="165">
        <f>KG8/KG$20*100</f>
        <v>2.5168815224063845</v>
      </c>
      <c r="KI8" s="162"/>
      <c r="KJ8" s="162">
        <f>SUM(KE8+KG8+KI13)</f>
        <v>170</v>
      </c>
      <c r="KK8" s="163">
        <f>KJ8/KJ$20*100</f>
        <v>4.4007248252653373</v>
      </c>
      <c r="KL8" s="164">
        <v>123</v>
      </c>
      <c r="KM8" s="165">
        <f>KL8/KL$20*100</f>
        <v>5.9305689488910316</v>
      </c>
      <c r="KN8" s="162">
        <v>39</v>
      </c>
      <c r="KO8" s="165">
        <f>KN8/KN$20*100</f>
        <v>2.620967741935484</v>
      </c>
      <c r="KP8" s="162"/>
      <c r="KQ8" s="162">
        <f>SUM(KL8+KN8+KP13)</f>
        <v>162</v>
      </c>
      <c r="KR8" s="163">
        <f>KQ8/KQ$20*100</f>
        <v>4.5480067377877598</v>
      </c>
      <c r="KS8" s="164">
        <v>115</v>
      </c>
      <c r="KT8" s="165">
        <f>KS8/KS$20*100</f>
        <v>6.0304142632406927</v>
      </c>
      <c r="KU8" s="162">
        <v>35</v>
      </c>
      <c r="KV8" s="165">
        <f>KU8/KU$20*100</f>
        <v>2.608047690014903</v>
      </c>
      <c r="KW8" s="162"/>
      <c r="KX8" s="162">
        <f>SUM(KS8+KU8+KW13)</f>
        <v>150</v>
      </c>
      <c r="KY8" s="163">
        <f>KX8/KX$20*100</f>
        <v>4.6168051708217916</v>
      </c>
      <c r="KZ8" s="164">
        <v>109</v>
      </c>
      <c r="LA8" s="165">
        <f>KZ8/KZ$20*100</f>
        <v>6.2072892938496587</v>
      </c>
      <c r="LB8" s="162">
        <v>33</v>
      </c>
      <c r="LC8" s="165">
        <f>LB8/LB$20*100</f>
        <v>2.7295285359801489</v>
      </c>
      <c r="LD8" s="162"/>
      <c r="LE8" s="162">
        <f>SUM(KZ8+LB8+LD13)</f>
        <v>142</v>
      </c>
      <c r="LF8" s="163">
        <f>LE8/LE$20*100</f>
        <v>4.789207419898819</v>
      </c>
      <c r="LG8" s="164">
        <v>101</v>
      </c>
      <c r="LH8" s="165">
        <f>LG8/LG$20*100</f>
        <v>6.09167671893848</v>
      </c>
      <c r="LI8" s="162">
        <v>33</v>
      </c>
      <c r="LJ8" s="165">
        <f>LI8/LI$20*100</f>
        <v>2.9074889867841409</v>
      </c>
      <c r="LK8" s="162"/>
      <c r="LL8" s="162">
        <f>SUM(LG8+LI8+LK13)</f>
        <v>134</v>
      </c>
      <c r="LM8" s="163">
        <f>LL8/LL$20*100</f>
        <v>4.797708557107053</v>
      </c>
      <c r="LN8" s="164">
        <v>97</v>
      </c>
      <c r="LO8" s="165">
        <f>LN8/LN$20*100</f>
        <v>6.0929648241206031</v>
      </c>
      <c r="LP8" s="162">
        <v>31</v>
      </c>
      <c r="LQ8" s="165">
        <f>LP8/LP$20*100</f>
        <v>2.8810408921933086</v>
      </c>
      <c r="LR8" s="162"/>
      <c r="LS8" s="162">
        <f>SUM(LN8+LP8+LR13)</f>
        <v>128</v>
      </c>
      <c r="LT8" s="163">
        <f>LS8/LS$20*100</f>
        <v>4.7976011994003001</v>
      </c>
      <c r="LU8" s="164">
        <v>93</v>
      </c>
      <c r="LV8" s="165">
        <f>LU8/LU$20*100</f>
        <v>6.1103810775295662</v>
      </c>
      <c r="LW8" s="162">
        <v>31</v>
      </c>
      <c r="LX8" s="165">
        <f>LW8/LW$20*100</f>
        <v>3.0451866404715129</v>
      </c>
      <c r="LY8" s="162"/>
      <c r="LZ8" s="162">
        <f>SUM(LU8+LW8+LY13)</f>
        <v>124</v>
      </c>
      <c r="MA8" s="163">
        <f>LZ8/LZ$20*100</f>
        <v>4.8818897637795278</v>
      </c>
      <c r="MB8" s="164">
        <v>87</v>
      </c>
      <c r="MC8" s="165">
        <f>MB8/MB$20*100</f>
        <v>6.1009817671809259</v>
      </c>
      <c r="MD8" s="162">
        <v>29</v>
      </c>
      <c r="ME8" s="165">
        <f>MD8/MD$20*100</f>
        <v>3.0752916224814424</v>
      </c>
      <c r="MF8" s="162"/>
      <c r="MG8" s="162">
        <f>SUM(MB8+MD8+MF13)</f>
        <v>116</v>
      </c>
      <c r="MH8" s="163">
        <f>MG8/MG$20*100</f>
        <v>4.8965808357956941</v>
      </c>
      <c r="MI8" s="164">
        <v>76</v>
      </c>
      <c r="MJ8" s="165">
        <f>MI8/MI$20*100</f>
        <v>5.9097978227060652</v>
      </c>
      <c r="MK8" s="162">
        <v>26</v>
      </c>
      <c r="ML8" s="165">
        <f>MK8/MK$20*100</f>
        <v>3.1823745410036719</v>
      </c>
      <c r="MM8" s="162"/>
      <c r="MN8" s="162">
        <f>SUM(MI8+MK8+MM13)</f>
        <v>102</v>
      </c>
      <c r="MO8" s="163">
        <f>MN8/MN$20*100</f>
        <v>4.8502139800285313</v>
      </c>
      <c r="MP8" s="164">
        <v>67</v>
      </c>
      <c r="MQ8" s="165">
        <f>MP8/MP$20*100</f>
        <v>5.8210251954821892</v>
      </c>
      <c r="MR8" s="162">
        <v>20</v>
      </c>
      <c r="MS8" s="165">
        <f>MR8/MR$20*100</f>
        <v>2.8328611898017</v>
      </c>
      <c r="MT8" s="162"/>
      <c r="MU8" s="162">
        <f>SUM(MP8+MR8+MT13)</f>
        <v>87</v>
      </c>
      <c r="MV8" s="163">
        <f>MU8/MU$20*100</f>
        <v>4.6849757673667201</v>
      </c>
      <c r="MW8" s="164">
        <v>60</v>
      </c>
      <c r="MX8" s="165">
        <f>MW8/MW$20*100</f>
        <v>5.928853754940711</v>
      </c>
      <c r="MY8" s="162">
        <v>14</v>
      </c>
      <c r="MZ8" s="165">
        <f>MY8/MY$20*100</f>
        <v>2.3648648648648649</v>
      </c>
      <c r="NA8" s="162"/>
      <c r="NB8" s="162">
        <f>SUM(MW8+MY8+NA13)</f>
        <v>74</v>
      </c>
      <c r="NC8" s="163">
        <f>NB8/NB$20*100</f>
        <v>4.6134663341645883</v>
      </c>
      <c r="ND8" s="164">
        <v>58</v>
      </c>
      <c r="NE8" s="165">
        <f>ND8/ND$20*100</f>
        <v>6.3526834611171967</v>
      </c>
      <c r="NF8" s="162">
        <v>14</v>
      </c>
      <c r="NG8" s="165">
        <f>NF8/NF$20*100</f>
        <v>2.7027027027027026</v>
      </c>
      <c r="NH8" s="162"/>
      <c r="NI8" s="162">
        <f>SUM(ND8+NF8+NH13)</f>
        <v>72</v>
      </c>
      <c r="NJ8" s="163">
        <f>NI8/NI$20*100</f>
        <v>5.0314465408805038</v>
      </c>
      <c r="NK8" s="164">
        <v>53</v>
      </c>
      <c r="NL8" s="165">
        <f>NK8/NK$20*100</f>
        <v>6.2279670975323151</v>
      </c>
      <c r="NM8" s="162">
        <v>15</v>
      </c>
      <c r="NN8" s="165">
        <f>NM8/NM$20*100</f>
        <v>3.0737704918032787</v>
      </c>
      <c r="NO8" s="162"/>
      <c r="NP8" s="162">
        <f>SUM(NK8+NM8+NO13)</f>
        <v>68</v>
      </c>
      <c r="NQ8" s="163">
        <f>NP8/NP$20*100</f>
        <v>5.078416728902166</v>
      </c>
      <c r="NR8" s="164">
        <v>48</v>
      </c>
      <c r="NS8" s="165">
        <f>NR8/NR$20*100</f>
        <v>6.3745019920318722</v>
      </c>
      <c r="NT8" s="162">
        <v>9</v>
      </c>
      <c r="NU8" s="165">
        <f>NT8/NT$20*100</f>
        <v>2.2332506203473943</v>
      </c>
      <c r="NV8" s="162"/>
      <c r="NW8" s="162">
        <f>SUM(NR8+NT8+NV13)</f>
        <v>57</v>
      </c>
      <c r="NX8" s="163">
        <f>NW8/NW$20*100</f>
        <v>4.9307958477508649</v>
      </c>
      <c r="NY8" s="164">
        <v>46</v>
      </c>
      <c r="NZ8" s="165">
        <f>NY8/NY$20*100</f>
        <v>6.9591527987897122</v>
      </c>
      <c r="OA8" s="162">
        <v>9</v>
      </c>
      <c r="OB8" s="165">
        <f>OA8/OA$20*100</f>
        <v>2.5495750708215295</v>
      </c>
      <c r="OC8" s="162"/>
      <c r="OD8" s="162">
        <f>SUM(NY8+OA8+OC13)</f>
        <v>55</v>
      </c>
      <c r="OE8" s="163">
        <f>OD8/OD$20*100</f>
        <v>5.4240631163708084</v>
      </c>
      <c r="OF8" s="164">
        <v>39</v>
      </c>
      <c r="OG8" s="165">
        <f>OF8/OF$20*100</f>
        <v>6.8783068783068781</v>
      </c>
      <c r="OH8" s="162">
        <v>9</v>
      </c>
      <c r="OI8" s="165">
        <f>OH8/OH$20*100</f>
        <v>2.9702970297029703</v>
      </c>
      <c r="OJ8" s="162"/>
      <c r="OK8" s="162">
        <f>SUM(OF8+OH8+OJ13)</f>
        <v>48</v>
      </c>
      <c r="OL8" s="163">
        <f>OK8/OK$20*100</f>
        <v>5.5172413793103452</v>
      </c>
      <c r="OM8" s="164">
        <v>35</v>
      </c>
      <c r="ON8" s="165">
        <f>OM8/OM$20*100</f>
        <v>7.3068893528183718</v>
      </c>
      <c r="OO8" s="162">
        <v>7</v>
      </c>
      <c r="OP8" s="165">
        <f>OO8/OO$20*100</f>
        <v>2.788844621513944</v>
      </c>
      <c r="OQ8" s="162"/>
      <c r="OR8" s="162">
        <f>SUM(OM8+OO8+OQ13)</f>
        <v>42</v>
      </c>
      <c r="OS8" s="163">
        <f>OR8/OR$20*100</f>
        <v>5.7534246575342465</v>
      </c>
      <c r="OT8" s="164">
        <v>26</v>
      </c>
      <c r="OU8" s="165">
        <f>OT8/OT$20*100</f>
        <v>6.7885117493472595</v>
      </c>
      <c r="OV8" s="162">
        <v>5</v>
      </c>
      <c r="OW8" s="165">
        <f>OV8/OV$20*100</f>
        <v>2.5252525252525251</v>
      </c>
      <c r="OX8" s="162"/>
      <c r="OY8" s="162">
        <f>SUM(OT8+OV8+OX13)</f>
        <v>31</v>
      </c>
      <c r="OZ8" s="163">
        <f>OY8/OY$20*100</f>
        <v>5.3356282271944924</v>
      </c>
      <c r="PA8" s="164">
        <v>22</v>
      </c>
      <c r="PB8" s="165">
        <f>PA8/PA$20*100</f>
        <v>7.2847682119205297</v>
      </c>
      <c r="PC8" s="162">
        <v>4</v>
      </c>
      <c r="PD8" s="165">
        <f>PC8/PC$20*100</f>
        <v>2.6490066225165565</v>
      </c>
      <c r="PE8" s="162"/>
      <c r="PF8" s="162">
        <f>SUM(PA8+PC8+PE13)</f>
        <v>26</v>
      </c>
      <c r="PG8" s="163">
        <f>PF8/PF$20*100</f>
        <v>5.739514348785872</v>
      </c>
      <c r="PH8" s="106">
        <v>0</v>
      </c>
      <c r="PI8" s="28">
        <f t="shared" ref="PI8:PI11" si="106">PH8/PH$20*100</f>
        <v>0</v>
      </c>
      <c r="PJ8" s="107">
        <v>0</v>
      </c>
      <c r="PK8" s="28">
        <f t="shared" ref="PK8:PK13" si="107">PJ8/PJ$20*100</f>
        <v>0</v>
      </c>
      <c r="PL8" s="107"/>
      <c r="PM8" s="11">
        <f t="shared" ref="PM8:PM13" si="108">SUM(PH8+PJ8+PL8)</f>
        <v>0</v>
      </c>
      <c r="PN8" s="35">
        <f t="shared" ref="PN8:PN13" si="109">PM8/PM$20*100</f>
        <v>0</v>
      </c>
      <c r="PP8" s="11"/>
      <c r="PQ8" s="28"/>
      <c r="PR8" s="11"/>
      <c r="PS8" s="28"/>
      <c r="PT8" s="11"/>
      <c r="PU8" s="11"/>
      <c r="PV8" s="28"/>
      <c r="PW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</row>
    <row r="9" spans="1:1421">
      <c r="A9" s="62" t="s">
        <v>2</v>
      </c>
      <c r="B9" s="77">
        <v>3987129</v>
      </c>
      <c r="C9" s="28">
        <f t="shared" si="0"/>
        <v>9.7326117942989345</v>
      </c>
      <c r="D9" s="77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4.2202996412745303E-2</v>
      </c>
      <c r="J9" s="137">
        <v>0</v>
      </c>
      <c r="K9" s="28">
        <f t="shared" si="5"/>
        <v>0</v>
      </c>
      <c r="L9" s="11"/>
      <c r="M9" s="12">
        <f t="shared" ref="M9:M14" si="110">SUM(H9+J9+L9)</f>
        <v>2</v>
      </c>
      <c r="N9" s="13">
        <v>2</v>
      </c>
      <c r="O9" s="28">
        <f t="shared" si="6"/>
        <v>4.238186056367875E-2</v>
      </c>
      <c r="P9" s="137">
        <v>0</v>
      </c>
      <c r="Q9" s="28">
        <f t="shared" si="7"/>
        <v>0</v>
      </c>
      <c r="R9" s="11"/>
      <c r="S9" s="12">
        <f t="shared" ref="S9:S14" si="111">SUM(N9+P9+R9)</f>
        <v>2</v>
      </c>
      <c r="T9" s="13">
        <v>2</v>
      </c>
      <c r="U9" s="28">
        <f t="shared" si="8"/>
        <v>4.2417815482502647E-2</v>
      </c>
      <c r="V9" s="137">
        <v>0</v>
      </c>
      <c r="W9" s="28">
        <f t="shared" si="9"/>
        <v>0</v>
      </c>
      <c r="X9" s="11"/>
      <c r="Y9" s="12">
        <f t="shared" ref="Y9:Y14" si="112">SUM(T9+V9+X9)</f>
        <v>2</v>
      </c>
      <c r="Z9" s="13">
        <v>2</v>
      </c>
      <c r="AA9" s="28">
        <f t="shared" si="10"/>
        <v>4.2480883602378929E-2</v>
      </c>
      <c r="AB9" s="137">
        <v>0</v>
      </c>
      <c r="AC9" s="28">
        <f t="shared" si="11"/>
        <v>0</v>
      </c>
      <c r="AD9" s="11"/>
      <c r="AE9" s="12">
        <f t="shared" ref="AE9:AE14" si="113">SUM(Z9+AB9+AD9)</f>
        <v>2</v>
      </c>
      <c r="AF9" s="13">
        <v>2</v>
      </c>
      <c r="AG9" s="28">
        <f t="shared" si="12"/>
        <v>4.2517006802721087E-2</v>
      </c>
      <c r="AH9" s="137">
        <v>0</v>
      </c>
      <c r="AI9" s="28">
        <f t="shared" si="13"/>
        <v>0</v>
      </c>
      <c r="AJ9" s="11"/>
      <c r="AK9" s="12">
        <f t="shared" ref="AK9:AK14" si="114">SUM(AF9+AH9+AJ9)</f>
        <v>2</v>
      </c>
      <c r="AL9" s="13">
        <v>2</v>
      </c>
      <c r="AM9" s="28">
        <f t="shared" si="14"/>
        <v>4.2707666026051673E-2</v>
      </c>
      <c r="AN9" s="137">
        <v>0</v>
      </c>
      <c r="AO9" s="28">
        <f t="shared" si="15"/>
        <v>0</v>
      </c>
      <c r="AP9" s="11"/>
      <c r="AQ9" s="12">
        <f t="shared" ref="AQ9:AQ14" si="115">SUM(AL9+AN9+AP9)</f>
        <v>2</v>
      </c>
      <c r="AR9" s="13">
        <v>2</v>
      </c>
      <c r="AS9" s="28">
        <f t="shared" si="16"/>
        <v>4.2936882782310004E-2</v>
      </c>
      <c r="AT9" s="137">
        <v>0</v>
      </c>
      <c r="AU9" s="28">
        <f t="shared" si="17"/>
        <v>0</v>
      </c>
      <c r="AV9" s="11"/>
      <c r="AW9" s="12">
        <f t="shared" ref="AW9:AW14" si="116">SUM(AR9+AT9+AV9)</f>
        <v>2</v>
      </c>
      <c r="AX9" s="13">
        <v>2</v>
      </c>
      <c r="AY9" s="28">
        <f t="shared" si="18"/>
        <v>4.3299415457891316E-2</v>
      </c>
      <c r="AZ9" s="137">
        <v>0</v>
      </c>
      <c r="BA9" s="28">
        <f t="shared" si="19"/>
        <v>0</v>
      </c>
      <c r="BB9" s="11"/>
      <c r="BC9" s="12">
        <f t="shared" ref="BC9:BC14" si="117">SUM(AX9+AZ9+BB9)</f>
        <v>2</v>
      </c>
      <c r="BD9" s="13">
        <v>2</v>
      </c>
      <c r="BE9" s="28">
        <f t="shared" si="20"/>
        <v>4.3506634761801173E-2</v>
      </c>
      <c r="BF9" s="137">
        <v>0</v>
      </c>
      <c r="BG9" s="28">
        <f t="shared" si="21"/>
        <v>0</v>
      </c>
      <c r="BH9" s="11"/>
      <c r="BI9" s="12">
        <f t="shared" ref="BI9:BI14" si="118">SUM(BD9+BF9+BH9)</f>
        <v>2</v>
      </c>
      <c r="BJ9" s="13">
        <v>2</v>
      </c>
      <c r="BK9" s="28">
        <f t="shared" si="22"/>
        <v>4.3744531933508315E-2</v>
      </c>
      <c r="BL9" s="137">
        <v>0</v>
      </c>
      <c r="BM9" s="28">
        <f t="shared" si="23"/>
        <v>0</v>
      </c>
      <c r="BN9" s="11"/>
      <c r="BO9" s="12">
        <f t="shared" ref="BO9:BO14" si="119">SUM(BJ9+BL9+BN9)</f>
        <v>2</v>
      </c>
      <c r="BP9" s="13">
        <v>2</v>
      </c>
      <c r="BQ9" s="28">
        <f t="shared" si="24"/>
        <v>4.3773254541475161E-2</v>
      </c>
      <c r="BR9" s="137">
        <v>0</v>
      </c>
      <c r="BS9" s="28">
        <f t="shared" si="25"/>
        <v>0</v>
      </c>
      <c r="BT9" s="11"/>
      <c r="BU9" s="12">
        <f t="shared" ref="BU9:BU14" si="120">SUM(BP9+BR9+BT9)</f>
        <v>2</v>
      </c>
      <c r="BV9" s="13">
        <v>2</v>
      </c>
      <c r="BW9" s="28">
        <f t="shared" si="26"/>
        <v>4.3936731107205619E-2</v>
      </c>
      <c r="BX9" s="137">
        <v>0</v>
      </c>
      <c r="BY9" s="28">
        <f t="shared" si="27"/>
        <v>0</v>
      </c>
      <c r="BZ9" s="11"/>
      <c r="CA9" s="12">
        <f t="shared" ref="CA9:CA14" si="121">SUM(BV9+BX9+BZ9)</f>
        <v>2</v>
      </c>
      <c r="CB9" s="13">
        <v>2</v>
      </c>
      <c r="CC9" s="28">
        <f t="shared" si="28"/>
        <v>4.4169611307420496E-2</v>
      </c>
      <c r="CD9" s="137">
        <v>0</v>
      </c>
      <c r="CE9" s="28">
        <f t="shared" si="29"/>
        <v>0</v>
      </c>
      <c r="CF9" s="11"/>
      <c r="CG9" s="12">
        <f t="shared" ref="CG9:CG14" si="122">SUM(CB9+CD9+CF9)</f>
        <v>2</v>
      </c>
      <c r="CH9" s="13">
        <v>2</v>
      </c>
      <c r="CI9" s="28">
        <f t="shared" si="30"/>
        <v>4.4296788482834998E-2</v>
      </c>
      <c r="CJ9" s="137">
        <v>0</v>
      </c>
      <c r="CK9" s="28">
        <f t="shared" si="31"/>
        <v>0</v>
      </c>
      <c r="CL9" s="11"/>
      <c r="CM9" s="12">
        <f t="shared" ref="CM9:CM14" si="123">SUM(CH9+CJ9+CL9)</f>
        <v>2</v>
      </c>
      <c r="CN9" s="13">
        <v>2</v>
      </c>
      <c r="CO9" s="28">
        <f t="shared" si="32"/>
        <v>4.4612982377871965E-2</v>
      </c>
      <c r="CP9" s="137">
        <v>0</v>
      </c>
      <c r="CQ9" s="28">
        <f t="shared" si="33"/>
        <v>0</v>
      </c>
      <c r="CR9" s="11"/>
      <c r="CS9" s="12">
        <f t="shared" ref="CS9:CS14" si="124">SUM(CN9+CP9+CR9)</f>
        <v>2</v>
      </c>
      <c r="CT9" s="13">
        <v>2</v>
      </c>
      <c r="CU9" s="28">
        <f t="shared" si="34"/>
        <v>4.506534474988734E-2</v>
      </c>
      <c r="CV9" s="137">
        <v>0</v>
      </c>
      <c r="CW9" s="28">
        <f t="shared" si="35"/>
        <v>0</v>
      </c>
      <c r="CX9" s="11"/>
      <c r="CY9" s="12">
        <f t="shared" ref="CY9:CY14" si="125">SUM(CT9+CV9+CX9)</f>
        <v>2</v>
      </c>
      <c r="CZ9" s="13">
        <v>2</v>
      </c>
      <c r="DA9" s="28">
        <f t="shared" si="36"/>
        <v>4.5433893684688774E-2</v>
      </c>
      <c r="DB9" s="137">
        <v>0</v>
      </c>
      <c r="DC9" s="28">
        <f t="shared" si="37"/>
        <v>0</v>
      </c>
      <c r="DD9" s="11"/>
      <c r="DE9" s="12">
        <f t="shared" ref="DE9:DE14" si="126">SUM(CZ9+DB9+DD9)</f>
        <v>2</v>
      </c>
      <c r="DF9" s="13">
        <v>2</v>
      </c>
      <c r="DG9" s="28">
        <f t="shared" si="38"/>
        <v>4.553734061930783E-2</v>
      </c>
      <c r="DH9" s="137">
        <v>0</v>
      </c>
      <c r="DI9" s="28">
        <f t="shared" si="39"/>
        <v>0</v>
      </c>
      <c r="DJ9" s="11"/>
      <c r="DK9" s="12">
        <f t="shared" ref="DK9:DK18" si="127">SUM(DF9+DH9+DJ9)</f>
        <v>2</v>
      </c>
      <c r="DL9" s="10">
        <v>2</v>
      </c>
      <c r="DM9" s="28">
        <f t="shared" si="40"/>
        <v>4.5745654162854532E-2</v>
      </c>
      <c r="DN9" s="11">
        <v>0</v>
      </c>
      <c r="DO9" s="28">
        <f t="shared" si="41"/>
        <v>0</v>
      </c>
      <c r="DP9" s="11"/>
      <c r="DQ9" s="12">
        <f t="shared" si="42"/>
        <v>2</v>
      </c>
      <c r="DR9" s="10">
        <v>2</v>
      </c>
      <c r="DS9" s="28">
        <f t="shared" si="43"/>
        <v>4.6008741660915571E-2</v>
      </c>
      <c r="DT9" s="11">
        <v>0</v>
      </c>
      <c r="DU9" s="28">
        <f t="shared" si="44"/>
        <v>0</v>
      </c>
      <c r="DV9" s="11"/>
      <c r="DW9" s="12">
        <f t="shared" si="45"/>
        <v>2</v>
      </c>
      <c r="DX9" s="10">
        <v>2</v>
      </c>
      <c r="DY9" s="28">
        <f t="shared" si="46"/>
        <v>4.6576618537494181E-2</v>
      </c>
      <c r="DZ9" s="11">
        <v>0</v>
      </c>
      <c r="EA9" s="28">
        <f t="shared" si="47"/>
        <v>0</v>
      </c>
      <c r="EB9" s="11"/>
      <c r="EC9" s="12">
        <f t="shared" si="48"/>
        <v>2</v>
      </c>
      <c r="ED9" s="10">
        <v>2</v>
      </c>
      <c r="EE9" s="28">
        <f t="shared" si="49"/>
        <v>4.6959380136182206E-2</v>
      </c>
      <c r="EF9" s="11">
        <v>0</v>
      </c>
      <c r="EG9" s="28">
        <f t="shared" si="50"/>
        <v>0</v>
      </c>
      <c r="EH9" s="11"/>
      <c r="EI9" s="12">
        <f t="shared" si="51"/>
        <v>2</v>
      </c>
      <c r="EJ9" s="10">
        <v>2</v>
      </c>
      <c r="EK9" s="28">
        <f t="shared" si="52"/>
        <v>4.7573739295908662E-2</v>
      </c>
      <c r="EL9" s="11">
        <v>0</v>
      </c>
      <c r="EM9" s="28">
        <f t="shared" si="53"/>
        <v>0</v>
      </c>
      <c r="EN9" s="11"/>
      <c r="EO9" s="12">
        <f t="shared" si="54"/>
        <v>2</v>
      </c>
      <c r="EP9" s="10">
        <v>2</v>
      </c>
      <c r="EQ9" s="28">
        <f t="shared" si="55"/>
        <v>4.8402710551790899E-2</v>
      </c>
      <c r="ER9" s="11">
        <v>0</v>
      </c>
      <c r="ES9" s="28">
        <f t="shared" si="56"/>
        <v>0</v>
      </c>
      <c r="ET9" s="11"/>
      <c r="EU9" s="12">
        <f t="shared" si="57"/>
        <v>2</v>
      </c>
      <c r="EV9" s="10">
        <v>2</v>
      </c>
      <c r="EW9" s="28">
        <f t="shared" si="58"/>
        <v>4.8579062424095217E-2</v>
      </c>
      <c r="EX9" s="11">
        <v>0</v>
      </c>
      <c r="EY9" s="28">
        <f t="shared" si="59"/>
        <v>0</v>
      </c>
      <c r="EZ9" s="11"/>
      <c r="FA9" s="12">
        <f t="shared" si="60"/>
        <v>2</v>
      </c>
      <c r="FB9" s="10">
        <v>2</v>
      </c>
      <c r="FC9" s="28">
        <f t="shared" si="61"/>
        <v>4.8768593026091198E-2</v>
      </c>
      <c r="FD9" s="11">
        <v>0</v>
      </c>
      <c r="FE9" s="28">
        <f t="shared" si="62"/>
        <v>0</v>
      </c>
      <c r="FF9" s="11"/>
      <c r="FG9" s="12">
        <f t="shared" si="63"/>
        <v>2</v>
      </c>
      <c r="FH9" s="10">
        <v>1</v>
      </c>
      <c r="FI9" s="28">
        <f t="shared" si="64"/>
        <v>2.4740227610094014E-2</v>
      </c>
      <c r="FJ9" s="11">
        <v>0</v>
      </c>
      <c r="FK9" s="28">
        <f t="shared" si="65"/>
        <v>0</v>
      </c>
      <c r="FL9" s="11"/>
      <c r="FM9" s="12">
        <f t="shared" si="66"/>
        <v>1</v>
      </c>
      <c r="FN9" s="10">
        <v>1</v>
      </c>
      <c r="FO9" s="28">
        <f t="shared" si="67"/>
        <v>2.5214321734745339E-2</v>
      </c>
      <c r="FP9" s="11">
        <v>0</v>
      </c>
      <c r="FQ9" s="28">
        <f t="shared" si="68"/>
        <v>0</v>
      </c>
      <c r="FR9" s="11"/>
      <c r="FS9" s="12">
        <f t="shared" si="69"/>
        <v>1</v>
      </c>
      <c r="FT9" s="10">
        <v>1</v>
      </c>
      <c r="FU9" s="28">
        <f t="shared" si="70"/>
        <v>2.5601638504864313E-2</v>
      </c>
      <c r="FV9" s="11">
        <v>0</v>
      </c>
      <c r="FW9" s="28">
        <f t="shared" si="71"/>
        <v>0</v>
      </c>
      <c r="FX9" s="11"/>
      <c r="FY9" s="12">
        <f t="shared" si="72"/>
        <v>1</v>
      </c>
      <c r="FZ9" s="10">
        <v>1</v>
      </c>
      <c r="GA9" s="28">
        <f t="shared" si="73"/>
        <v>2.615062761506276E-2</v>
      </c>
      <c r="GB9" s="11">
        <v>0</v>
      </c>
      <c r="GC9" s="28">
        <f t="shared" si="74"/>
        <v>0</v>
      </c>
      <c r="GD9" s="11"/>
      <c r="GE9" s="12">
        <f t="shared" si="75"/>
        <v>1</v>
      </c>
      <c r="GF9" s="11">
        <v>1</v>
      </c>
      <c r="GG9" s="28">
        <f t="shared" si="76"/>
        <v>2.6666666666666668E-2</v>
      </c>
      <c r="GH9" s="11">
        <v>0</v>
      </c>
      <c r="GI9" s="28">
        <f t="shared" si="77"/>
        <v>0</v>
      </c>
      <c r="GJ9" s="11"/>
      <c r="GK9" s="12">
        <f t="shared" si="78"/>
        <v>1</v>
      </c>
      <c r="GL9" s="11">
        <v>1</v>
      </c>
      <c r="GM9" s="28">
        <f t="shared" si="79"/>
        <v>2.6852846401718582E-2</v>
      </c>
      <c r="GN9" s="11">
        <v>0</v>
      </c>
      <c r="GO9" s="28">
        <f t="shared" si="80"/>
        <v>0</v>
      </c>
      <c r="GP9" s="11"/>
      <c r="GQ9" s="12">
        <f t="shared" si="81"/>
        <v>1</v>
      </c>
      <c r="GR9" s="11">
        <v>1</v>
      </c>
      <c r="GS9" s="28">
        <f t="shared" si="82"/>
        <v>2.7048958615093318E-2</v>
      </c>
      <c r="GT9" s="11">
        <v>0</v>
      </c>
      <c r="GU9" s="28">
        <f t="shared" si="83"/>
        <v>0</v>
      </c>
      <c r="GV9" s="11"/>
      <c r="GW9" s="11">
        <f t="shared" si="84"/>
        <v>1</v>
      </c>
      <c r="GX9" s="28">
        <f t="shared" si="85"/>
        <v>1.5229972586049346E-2</v>
      </c>
      <c r="GY9" s="10">
        <v>1</v>
      </c>
      <c r="GZ9" s="28">
        <f t="shared" si="86"/>
        <v>2.7427317608337907E-2</v>
      </c>
      <c r="HA9" s="11">
        <v>0</v>
      </c>
      <c r="HB9" s="28">
        <f t="shared" si="87"/>
        <v>0</v>
      </c>
      <c r="HC9" s="11"/>
      <c r="HD9" s="11">
        <f t="shared" si="88"/>
        <v>1</v>
      </c>
      <c r="HE9" s="35">
        <f t="shared" si="89"/>
        <v>1.5451174289245981E-2</v>
      </c>
      <c r="HF9" s="10">
        <v>1</v>
      </c>
      <c r="HG9" s="28">
        <f t="shared" si="90"/>
        <v>2.8296547821165818E-2</v>
      </c>
      <c r="HH9" s="11">
        <v>0</v>
      </c>
      <c r="HI9" s="28">
        <f t="shared" si="91"/>
        <v>0</v>
      </c>
      <c r="HJ9" s="11"/>
      <c r="HK9" s="11">
        <f t="shared" si="92"/>
        <v>1</v>
      </c>
      <c r="HL9" s="35">
        <f t="shared" si="93"/>
        <v>1.5928639694170119E-2</v>
      </c>
      <c r="HM9" s="11">
        <v>1</v>
      </c>
      <c r="HN9" s="28">
        <f t="shared" si="94"/>
        <v>2.9052876234747237E-2</v>
      </c>
      <c r="HO9" s="11">
        <v>0</v>
      </c>
      <c r="HP9" s="28">
        <f t="shared" si="95"/>
        <v>0</v>
      </c>
      <c r="HQ9" s="11"/>
      <c r="HR9" s="11">
        <f t="shared" si="96"/>
        <v>1</v>
      </c>
      <c r="HS9" s="35">
        <f t="shared" si="97"/>
        <v>1.636929120969062E-2</v>
      </c>
      <c r="HT9" s="10">
        <v>1</v>
      </c>
      <c r="HU9" s="28">
        <f t="shared" si="98"/>
        <v>2.9904306220095694E-2</v>
      </c>
      <c r="HV9" s="11">
        <v>0</v>
      </c>
      <c r="HW9" s="28">
        <f t="shared" si="99"/>
        <v>0</v>
      </c>
      <c r="HX9" s="11"/>
      <c r="HY9" s="11">
        <f t="shared" si="100"/>
        <v>1</v>
      </c>
      <c r="HZ9" s="35">
        <f t="shared" si="101"/>
        <v>1.6929067208396816E-2</v>
      </c>
      <c r="IA9" s="11">
        <v>1</v>
      </c>
      <c r="IB9" s="28">
        <f t="shared" si="102"/>
        <v>3.0656039239730225E-2</v>
      </c>
      <c r="IC9" s="11">
        <v>0</v>
      </c>
      <c r="ID9" s="28">
        <f t="shared" si="103"/>
        <v>0</v>
      </c>
      <c r="IE9" s="11"/>
      <c r="IF9" s="11">
        <f t="shared" si="104"/>
        <v>1</v>
      </c>
      <c r="IG9" s="35">
        <f t="shared" si="105"/>
        <v>1.7409470752089137E-2</v>
      </c>
      <c r="IH9" s="158"/>
      <c r="II9" s="160"/>
      <c r="IJ9" s="160"/>
      <c r="IK9" s="160"/>
      <c r="IL9" s="160"/>
      <c r="IM9" s="160"/>
      <c r="IN9" s="156"/>
      <c r="IO9" s="158"/>
      <c r="IP9" s="160"/>
      <c r="IQ9" s="160"/>
      <c r="IR9" s="160"/>
      <c r="IS9" s="160"/>
      <c r="IT9" s="160"/>
      <c r="IU9" s="156"/>
      <c r="IV9" s="158"/>
      <c r="IW9" s="160"/>
      <c r="IX9" s="160"/>
      <c r="IY9" s="160"/>
      <c r="IZ9" s="160"/>
      <c r="JA9" s="160"/>
      <c r="JB9" s="156"/>
      <c r="JC9" s="158"/>
      <c r="JD9" s="160"/>
      <c r="JE9" s="160"/>
      <c r="JF9" s="160"/>
      <c r="JG9" s="160"/>
      <c r="JH9" s="160"/>
      <c r="JI9" s="156"/>
      <c r="JJ9" s="158"/>
      <c r="JK9" s="160"/>
      <c r="JL9" s="160"/>
      <c r="JM9" s="160"/>
      <c r="JN9" s="160"/>
      <c r="JO9" s="160"/>
      <c r="JP9" s="156"/>
      <c r="JQ9" s="158"/>
      <c r="JR9" s="160"/>
      <c r="JS9" s="160"/>
      <c r="JT9" s="160"/>
      <c r="JU9" s="160"/>
      <c r="JV9" s="160"/>
      <c r="JW9" s="156"/>
      <c r="JX9" s="158"/>
      <c r="JY9" s="160"/>
      <c r="JZ9" s="160"/>
      <c r="KA9" s="160"/>
      <c r="KB9" s="160"/>
      <c r="KC9" s="160"/>
      <c r="KD9" s="156"/>
      <c r="KE9" s="158"/>
      <c r="KF9" s="160"/>
      <c r="KG9" s="160"/>
      <c r="KH9" s="160"/>
      <c r="KI9" s="160"/>
      <c r="KJ9" s="160"/>
      <c r="KK9" s="156"/>
      <c r="KL9" s="158"/>
      <c r="KM9" s="160"/>
      <c r="KN9" s="160"/>
      <c r="KO9" s="160"/>
      <c r="KP9" s="160"/>
      <c r="KQ9" s="160"/>
      <c r="KR9" s="156"/>
      <c r="KS9" s="158"/>
      <c r="KT9" s="160"/>
      <c r="KU9" s="160"/>
      <c r="KV9" s="160"/>
      <c r="KW9" s="160"/>
      <c r="KX9" s="160"/>
      <c r="KY9" s="156"/>
      <c r="KZ9" s="158"/>
      <c r="LA9" s="160"/>
      <c r="LB9" s="160"/>
      <c r="LC9" s="160"/>
      <c r="LD9" s="160"/>
      <c r="LE9" s="160"/>
      <c r="LF9" s="156"/>
      <c r="LG9" s="158"/>
      <c r="LH9" s="160"/>
      <c r="LI9" s="160"/>
      <c r="LJ9" s="160"/>
      <c r="LK9" s="160"/>
      <c r="LL9" s="160"/>
      <c r="LM9" s="156"/>
      <c r="LN9" s="158"/>
      <c r="LO9" s="160"/>
      <c r="LP9" s="160"/>
      <c r="LQ9" s="160"/>
      <c r="LR9" s="160"/>
      <c r="LS9" s="160"/>
      <c r="LT9" s="156"/>
      <c r="LU9" s="158"/>
      <c r="LV9" s="160"/>
      <c r="LW9" s="160"/>
      <c r="LX9" s="160"/>
      <c r="LY9" s="160"/>
      <c r="LZ9" s="160"/>
      <c r="MA9" s="156"/>
      <c r="MB9" s="158"/>
      <c r="MC9" s="160"/>
      <c r="MD9" s="160"/>
      <c r="ME9" s="160"/>
      <c r="MF9" s="160"/>
      <c r="MG9" s="160"/>
      <c r="MH9" s="156"/>
      <c r="MI9" s="158"/>
      <c r="MJ9" s="160"/>
      <c r="MK9" s="160"/>
      <c r="ML9" s="160"/>
      <c r="MM9" s="160"/>
      <c r="MN9" s="160"/>
      <c r="MO9" s="156"/>
      <c r="MP9" s="158"/>
      <c r="MQ9" s="160"/>
      <c r="MR9" s="160"/>
      <c r="MS9" s="160"/>
      <c r="MT9" s="160"/>
      <c r="MU9" s="160"/>
      <c r="MV9" s="156"/>
      <c r="MW9" s="158"/>
      <c r="MX9" s="160"/>
      <c r="MY9" s="160"/>
      <c r="MZ9" s="160"/>
      <c r="NA9" s="160"/>
      <c r="NB9" s="160"/>
      <c r="NC9" s="156"/>
      <c r="ND9" s="158"/>
      <c r="NE9" s="160"/>
      <c r="NF9" s="160"/>
      <c r="NG9" s="160"/>
      <c r="NH9" s="160"/>
      <c r="NI9" s="160"/>
      <c r="NJ9" s="156"/>
      <c r="NK9" s="158"/>
      <c r="NL9" s="160"/>
      <c r="NM9" s="160"/>
      <c r="NN9" s="160"/>
      <c r="NO9" s="160"/>
      <c r="NP9" s="160"/>
      <c r="NQ9" s="156"/>
      <c r="NR9" s="158"/>
      <c r="NS9" s="160"/>
      <c r="NT9" s="160"/>
      <c r="NU9" s="160"/>
      <c r="NV9" s="160"/>
      <c r="NW9" s="160"/>
      <c r="NX9" s="156"/>
      <c r="NY9" s="158"/>
      <c r="NZ9" s="160"/>
      <c r="OA9" s="160"/>
      <c r="OB9" s="160"/>
      <c r="OC9" s="160"/>
      <c r="OD9" s="160"/>
      <c r="OE9" s="156"/>
      <c r="OF9" s="158"/>
      <c r="OG9" s="160"/>
      <c r="OH9" s="160"/>
      <c r="OI9" s="160"/>
      <c r="OJ9" s="160"/>
      <c r="OK9" s="160"/>
      <c r="OL9" s="156"/>
      <c r="OM9" s="158"/>
      <c r="ON9" s="160"/>
      <c r="OO9" s="160"/>
      <c r="OP9" s="160"/>
      <c r="OQ9" s="160"/>
      <c r="OR9" s="160"/>
      <c r="OS9" s="156"/>
      <c r="OT9" s="158"/>
      <c r="OU9" s="160"/>
      <c r="OV9" s="160"/>
      <c r="OW9" s="160"/>
      <c r="OX9" s="160"/>
      <c r="OY9" s="160"/>
      <c r="OZ9" s="156"/>
      <c r="PA9" s="158"/>
      <c r="PB9" s="160"/>
      <c r="PC9" s="160"/>
      <c r="PD9" s="160"/>
      <c r="PE9" s="160"/>
      <c r="PF9" s="160"/>
      <c r="PG9" s="156"/>
      <c r="PH9" s="108">
        <v>0</v>
      </c>
      <c r="PI9" s="28">
        <f t="shared" si="106"/>
        <v>0</v>
      </c>
      <c r="PJ9" s="109">
        <v>0</v>
      </c>
      <c r="PK9" s="28">
        <f t="shared" si="107"/>
        <v>0</v>
      </c>
      <c r="PL9" s="109"/>
      <c r="PM9" s="11">
        <f t="shared" si="108"/>
        <v>0</v>
      </c>
      <c r="PN9" s="35">
        <f t="shared" si="109"/>
        <v>0</v>
      </c>
      <c r="PP9" s="11"/>
      <c r="PQ9" s="28"/>
      <c r="PR9" s="11"/>
      <c r="PS9" s="28"/>
      <c r="PT9" s="11"/>
      <c r="PU9" s="11"/>
      <c r="PV9" s="28"/>
      <c r="PW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</row>
    <row r="10" spans="1:1421">
      <c r="A10" s="17" t="s">
        <v>3</v>
      </c>
      <c r="B10" s="77">
        <v>5110948</v>
      </c>
      <c r="C10" s="28">
        <f t="shared" si="0"/>
        <v>12.475862402457645</v>
      </c>
      <c r="D10" s="77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6</v>
      </c>
      <c r="I10" s="28">
        <f t="shared" si="4"/>
        <v>0.12660898923823591</v>
      </c>
      <c r="J10" s="137">
        <v>3</v>
      </c>
      <c r="K10" s="28">
        <f t="shared" si="5"/>
        <v>7.8802206461780933E-2</v>
      </c>
      <c r="L10" s="11"/>
      <c r="M10" s="12">
        <f t="shared" si="110"/>
        <v>9</v>
      </c>
      <c r="N10" s="13">
        <v>6</v>
      </c>
      <c r="O10" s="28">
        <f t="shared" si="6"/>
        <v>0.12714558169103624</v>
      </c>
      <c r="P10" s="137">
        <v>3</v>
      </c>
      <c r="Q10" s="28">
        <f t="shared" si="7"/>
        <v>7.8988941548183256E-2</v>
      </c>
      <c r="R10" s="11"/>
      <c r="S10" s="12">
        <f t="shared" si="111"/>
        <v>9</v>
      </c>
      <c r="T10" s="13">
        <v>6</v>
      </c>
      <c r="U10" s="28">
        <f t="shared" si="8"/>
        <v>0.12725344644750797</v>
      </c>
      <c r="V10" s="137">
        <v>3</v>
      </c>
      <c r="W10" s="28">
        <f t="shared" si="9"/>
        <v>7.9134792930625156E-2</v>
      </c>
      <c r="X10" s="11"/>
      <c r="Y10" s="12">
        <f t="shared" si="112"/>
        <v>9</v>
      </c>
      <c r="Z10" s="13">
        <v>6</v>
      </c>
      <c r="AA10" s="28">
        <f t="shared" si="10"/>
        <v>0.12744265080713679</v>
      </c>
      <c r="AB10" s="137">
        <v>3</v>
      </c>
      <c r="AC10" s="28">
        <f t="shared" si="11"/>
        <v>7.9218378663850009E-2</v>
      </c>
      <c r="AD10" s="11"/>
      <c r="AE10" s="12">
        <f t="shared" si="113"/>
        <v>9</v>
      </c>
      <c r="AF10" s="13">
        <v>6</v>
      </c>
      <c r="AG10" s="28">
        <f t="shared" si="12"/>
        <v>0.12755102040816327</v>
      </c>
      <c r="AH10" s="137">
        <v>3</v>
      </c>
      <c r="AI10" s="28">
        <f t="shared" si="13"/>
        <v>7.9365079365079361E-2</v>
      </c>
      <c r="AJ10" s="11"/>
      <c r="AK10" s="12">
        <f t="shared" si="114"/>
        <v>9</v>
      </c>
      <c r="AL10" s="13">
        <v>6</v>
      </c>
      <c r="AM10" s="28">
        <f t="shared" si="14"/>
        <v>0.12812299807815503</v>
      </c>
      <c r="AN10" s="137">
        <v>3</v>
      </c>
      <c r="AO10" s="28">
        <f t="shared" si="15"/>
        <v>7.9744816586921854E-2</v>
      </c>
      <c r="AP10" s="11"/>
      <c r="AQ10" s="12">
        <f t="shared" si="115"/>
        <v>9</v>
      </c>
      <c r="AR10" s="13">
        <v>6</v>
      </c>
      <c r="AS10" s="28">
        <f t="shared" si="16"/>
        <v>0.12881064834693001</v>
      </c>
      <c r="AT10" s="137">
        <v>3</v>
      </c>
      <c r="AU10" s="28">
        <f t="shared" si="17"/>
        <v>8.0042689434364989E-2</v>
      </c>
      <c r="AV10" s="11"/>
      <c r="AW10" s="12">
        <f t="shared" si="116"/>
        <v>9</v>
      </c>
      <c r="AX10" s="13">
        <v>6</v>
      </c>
      <c r="AY10" s="28">
        <f t="shared" si="18"/>
        <v>0.12989824637367395</v>
      </c>
      <c r="AZ10" s="137">
        <v>3</v>
      </c>
      <c r="BA10" s="28">
        <f t="shared" si="19"/>
        <v>8.0536912751677847E-2</v>
      </c>
      <c r="BB10" s="11"/>
      <c r="BC10" s="12">
        <f t="shared" si="117"/>
        <v>9</v>
      </c>
      <c r="BD10" s="13">
        <v>6</v>
      </c>
      <c r="BE10" s="28">
        <f t="shared" si="20"/>
        <v>0.13051990428540353</v>
      </c>
      <c r="BF10" s="137">
        <v>3</v>
      </c>
      <c r="BG10" s="28">
        <f t="shared" si="21"/>
        <v>8.1081081081081072E-2</v>
      </c>
      <c r="BH10" s="11"/>
      <c r="BI10" s="12">
        <f t="shared" si="118"/>
        <v>9</v>
      </c>
      <c r="BJ10" s="13">
        <v>6</v>
      </c>
      <c r="BK10" s="28">
        <f t="shared" si="22"/>
        <v>0.13123359580052493</v>
      </c>
      <c r="BL10" s="137">
        <v>2</v>
      </c>
      <c r="BM10" s="28">
        <f t="shared" si="23"/>
        <v>5.434782608695652E-2</v>
      </c>
      <c r="BN10" s="11"/>
      <c r="BO10" s="12">
        <f t="shared" si="119"/>
        <v>8</v>
      </c>
      <c r="BP10" s="13">
        <v>6</v>
      </c>
      <c r="BQ10" s="28">
        <f t="shared" si="24"/>
        <v>0.13131976362442546</v>
      </c>
      <c r="BR10" s="137">
        <v>2</v>
      </c>
      <c r="BS10" s="28">
        <f t="shared" si="25"/>
        <v>5.4451402123604685E-2</v>
      </c>
      <c r="BT10" s="11"/>
      <c r="BU10" s="12">
        <f t="shared" si="120"/>
        <v>8</v>
      </c>
      <c r="BV10" s="13">
        <v>6</v>
      </c>
      <c r="BW10" s="28">
        <f t="shared" si="26"/>
        <v>0.13181019332161686</v>
      </c>
      <c r="BX10" s="137">
        <v>2</v>
      </c>
      <c r="BY10" s="28">
        <f t="shared" si="27"/>
        <v>5.4659743099207431E-2</v>
      </c>
      <c r="BZ10" s="11"/>
      <c r="CA10" s="12">
        <f t="shared" si="121"/>
        <v>8</v>
      </c>
      <c r="CB10" s="13">
        <v>6</v>
      </c>
      <c r="CC10" s="28">
        <f t="shared" si="28"/>
        <v>0.13250883392226148</v>
      </c>
      <c r="CD10" s="137">
        <v>2</v>
      </c>
      <c r="CE10" s="28">
        <f t="shared" si="29"/>
        <v>5.4929964295523208E-2</v>
      </c>
      <c r="CF10" s="11"/>
      <c r="CG10" s="12">
        <f t="shared" si="122"/>
        <v>8</v>
      </c>
      <c r="CH10" s="13">
        <v>6</v>
      </c>
      <c r="CI10" s="28">
        <f t="shared" si="30"/>
        <v>0.13289036544850499</v>
      </c>
      <c r="CJ10" s="137">
        <v>2</v>
      </c>
      <c r="CK10" s="28">
        <f t="shared" si="31"/>
        <v>5.5141990625861594E-2</v>
      </c>
      <c r="CL10" s="11"/>
      <c r="CM10" s="12">
        <f t="shared" si="123"/>
        <v>8</v>
      </c>
      <c r="CN10" s="13">
        <v>6</v>
      </c>
      <c r="CO10" s="28">
        <f t="shared" si="32"/>
        <v>0.13383894713361588</v>
      </c>
      <c r="CP10" s="137">
        <v>2</v>
      </c>
      <c r="CQ10" s="28">
        <f t="shared" si="33"/>
        <v>5.5524708495280406E-2</v>
      </c>
      <c r="CR10" s="11"/>
      <c r="CS10" s="12">
        <f t="shared" si="124"/>
        <v>8</v>
      </c>
      <c r="CT10" s="13">
        <v>6</v>
      </c>
      <c r="CU10" s="28">
        <f t="shared" si="34"/>
        <v>0.13519603424966201</v>
      </c>
      <c r="CV10" s="137">
        <v>2</v>
      </c>
      <c r="CW10" s="28">
        <f t="shared" si="35"/>
        <v>5.6116722783389458E-2</v>
      </c>
      <c r="CX10" s="11"/>
      <c r="CY10" s="12">
        <f t="shared" si="125"/>
        <v>8</v>
      </c>
      <c r="CZ10" s="13">
        <v>6</v>
      </c>
      <c r="DA10" s="28">
        <f t="shared" si="36"/>
        <v>0.13630168105406634</v>
      </c>
      <c r="DB10" s="137">
        <v>2</v>
      </c>
      <c r="DC10" s="28">
        <f t="shared" si="37"/>
        <v>5.6689342403628121E-2</v>
      </c>
      <c r="DD10" s="11"/>
      <c r="DE10" s="12">
        <f t="shared" si="126"/>
        <v>8</v>
      </c>
      <c r="DF10" s="13">
        <v>7</v>
      </c>
      <c r="DG10" s="28">
        <f t="shared" si="38"/>
        <v>0.15938069216757741</v>
      </c>
      <c r="DH10" s="137">
        <v>2</v>
      </c>
      <c r="DI10" s="28">
        <f t="shared" si="39"/>
        <v>5.6866647711117428E-2</v>
      </c>
      <c r="DJ10" s="11"/>
      <c r="DK10" s="12">
        <f t="shared" si="127"/>
        <v>9</v>
      </c>
      <c r="DL10" s="10">
        <v>6</v>
      </c>
      <c r="DM10" s="28">
        <f t="shared" si="40"/>
        <v>0.1372369624885636</v>
      </c>
      <c r="DN10" s="11">
        <v>2</v>
      </c>
      <c r="DO10" s="28">
        <f t="shared" si="41"/>
        <v>5.7077625570776253E-2</v>
      </c>
      <c r="DP10" s="11"/>
      <c r="DQ10" s="12">
        <f t="shared" si="42"/>
        <v>8</v>
      </c>
      <c r="DR10" s="10">
        <v>6</v>
      </c>
      <c r="DS10" s="28">
        <f t="shared" si="43"/>
        <v>0.13802622498274672</v>
      </c>
      <c r="DT10" s="11">
        <v>2</v>
      </c>
      <c r="DU10" s="28">
        <f t="shared" si="44"/>
        <v>5.7603686635944701E-2</v>
      </c>
      <c r="DV10" s="11"/>
      <c r="DW10" s="12">
        <f t="shared" si="45"/>
        <v>8</v>
      </c>
      <c r="DX10" s="10">
        <v>6</v>
      </c>
      <c r="DY10" s="28">
        <f t="shared" si="46"/>
        <v>0.13972985561248255</v>
      </c>
      <c r="DZ10" s="11">
        <v>2</v>
      </c>
      <c r="EA10" s="28">
        <f t="shared" si="47"/>
        <v>5.8411214953271021E-2</v>
      </c>
      <c r="EB10" s="11"/>
      <c r="EC10" s="12">
        <f t="shared" si="48"/>
        <v>8</v>
      </c>
      <c r="ED10" s="10">
        <v>6</v>
      </c>
      <c r="EE10" s="28">
        <f t="shared" si="49"/>
        <v>0.1408781404085466</v>
      </c>
      <c r="EF10" s="11">
        <v>2</v>
      </c>
      <c r="EG10" s="28">
        <f t="shared" si="50"/>
        <v>5.9347181008902072E-2</v>
      </c>
      <c r="EH10" s="11"/>
      <c r="EI10" s="12">
        <f t="shared" si="51"/>
        <v>8</v>
      </c>
      <c r="EJ10" s="10">
        <v>5</v>
      </c>
      <c r="EK10" s="28">
        <f t="shared" si="52"/>
        <v>0.11893434823977164</v>
      </c>
      <c r="EL10" s="11">
        <v>2</v>
      </c>
      <c r="EM10" s="28">
        <f t="shared" si="53"/>
        <v>6.0168471720818295E-2</v>
      </c>
      <c r="EN10" s="11"/>
      <c r="EO10" s="12">
        <f t="shared" si="54"/>
        <v>7</v>
      </c>
      <c r="EP10" s="10">
        <v>5</v>
      </c>
      <c r="EQ10" s="28">
        <f t="shared" si="55"/>
        <v>0.12100677637947724</v>
      </c>
      <c r="ER10" s="11">
        <v>2</v>
      </c>
      <c r="ES10" s="28">
        <f t="shared" si="56"/>
        <v>6.097560975609756E-2</v>
      </c>
      <c r="ET10" s="11"/>
      <c r="EU10" s="12">
        <f t="shared" si="57"/>
        <v>7</v>
      </c>
      <c r="EV10" s="10">
        <v>5</v>
      </c>
      <c r="EW10" s="28">
        <f t="shared" si="58"/>
        <v>0.12144765606023804</v>
      </c>
      <c r="EX10" s="11">
        <v>2</v>
      </c>
      <c r="EY10" s="28">
        <f t="shared" si="59"/>
        <v>6.1106018942865874E-2</v>
      </c>
      <c r="EZ10" s="11"/>
      <c r="FA10" s="12">
        <f t="shared" si="60"/>
        <v>7</v>
      </c>
      <c r="FB10" s="10">
        <v>5</v>
      </c>
      <c r="FC10" s="28">
        <f t="shared" si="61"/>
        <v>0.121921482565228</v>
      </c>
      <c r="FD10" s="11">
        <v>2</v>
      </c>
      <c r="FE10" s="28">
        <f t="shared" si="62"/>
        <v>6.1293288384921846E-2</v>
      </c>
      <c r="FF10" s="11"/>
      <c r="FG10" s="12">
        <f t="shared" si="63"/>
        <v>7</v>
      </c>
      <c r="FH10" s="10">
        <v>5</v>
      </c>
      <c r="FI10" s="28">
        <f t="shared" si="64"/>
        <v>0.12370113805047006</v>
      </c>
      <c r="FJ10" s="11">
        <v>2</v>
      </c>
      <c r="FK10" s="28">
        <f t="shared" si="65"/>
        <v>6.2150403977625848E-2</v>
      </c>
      <c r="FL10" s="11"/>
      <c r="FM10" s="12">
        <f t="shared" si="66"/>
        <v>7</v>
      </c>
      <c r="FN10" s="10">
        <v>5</v>
      </c>
      <c r="FO10" s="28">
        <f t="shared" si="67"/>
        <v>0.12607160867372666</v>
      </c>
      <c r="FP10" s="11">
        <v>2</v>
      </c>
      <c r="FQ10" s="28">
        <f t="shared" si="68"/>
        <v>6.3613231552162849E-2</v>
      </c>
      <c r="FR10" s="11"/>
      <c r="FS10" s="12">
        <f t="shared" si="69"/>
        <v>7</v>
      </c>
      <c r="FT10" s="10">
        <v>5</v>
      </c>
      <c r="FU10" s="28">
        <f t="shared" si="70"/>
        <v>0.12800819252432155</v>
      </c>
      <c r="FV10" s="11">
        <v>2</v>
      </c>
      <c r="FW10" s="28">
        <f t="shared" si="71"/>
        <v>6.4913988964621874E-2</v>
      </c>
      <c r="FX10" s="11"/>
      <c r="FY10" s="12">
        <f t="shared" si="72"/>
        <v>7</v>
      </c>
      <c r="FZ10" s="10">
        <v>5</v>
      </c>
      <c r="GA10" s="28">
        <f t="shared" si="73"/>
        <v>0.1307531380753138</v>
      </c>
      <c r="GB10" s="11">
        <v>2</v>
      </c>
      <c r="GC10" s="28">
        <f t="shared" si="74"/>
        <v>6.6711140760506993E-2</v>
      </c>
      <c r="GD10" s="11"/>
      <c r="GE10" s="12">
        <f t="shared" si="75"/>
        <v>7</v>
      </c>
      <c r="GF10" s="11">
        <v>4</v>
      </c>
      <c r="GG10" s="28">
        <f t="shared" si="76"/>
        <v>0.10666666666666667</v>
      </c>
      <c r="GH10" s="11">
        <v>2</v>
      </c>
      <c r="GI10" s="28">
        <f t="shared" si="77"/>
        <v>6.8212824010914053E-2</v>
      </c>
      <c r="GJ10" s="11"/>
      <c r="GK10" s="12">
        <f t="shared" si="78"/>
        <v>6</v>
      </c>
      <c r="GL10" s="11">
        <v>4</v>
      </c>
      <c r="GM10" s="28">
        <f t="shared" si="79"/>
        <v>0.10741138560687433</v>
      </c>
      <c r="GN10" s="11">
        <v>2</v>
      </c>
      <c r="GO10" s="28">
        <f t="shared" si="80"/>
        <v>6.858710562414265E-2</v>
      </c>
      <c r="GP10" s="11"/>
      <c r="GQ10" s="12">
        <f t="shared" si="81"/>
        <v>6</v>
      </c>
      <c r="GR10" s="11">
        <v>4</v>
      </c>
      <c r="GS10" s="28">
        <f t="shared" si="82"/>
        <v>0.10819583446037327</v>
      </c>
      <c r="GT10" s="11">
        <v>2</v>
      </c>
      <c r="GU10" s="28">
        <f t="shared" si="83"/>
        <v>6.9710700592540961E-2</v>
      </c>
      <c r="GV10" s="11"/>
      <c r="GW10" s="11">
        <f t="shared" si="84"/>
        <v>6</v>
      </c>
      <c r="GX10" s="28">
        <f t="shared" si="85"/>
        <v>9.1379835516296068E-2</v>
      </c>
      <c r="GY10" s="10">
        <v>4</v>
      </c>
      <c r="GZ10" s="28">
        <f t="shared" si="86"/>
        <v>0.10970927043335163</v>
      </c>
      <c r="HA10" s="11">
        <v>2</v>
      </c>
      <c r="HB10" s="28">
        <f t="shared" si="87"/>
        <v>7.0771408351026188E-2</v>
      </c>
      <c r="HC10" s="11"/>
      <c r="HD10" s="11">
        <f t="shared" si="88"/>
        <v>6</v>
      </c>
      <c r="HE10" s="35">
        <f t="shared" si="89"/>
        <v>9.2707045735475904E-2</v>
      </c>
      <c r="HF10" s="10">
        <v>4</v>
      </c>
      <c r="HG10" s="28">
        <f t="shared" si="90"/>
        <v>0.11318619128466327</v>
      </c>
      <c r="HH10" s="11">
        <v>2</v>
      </c>
      <c r="HI10" s="28">
        <f t="shared" si="91"/>
        <v>7.2886297376093298E-2</v>
      </c>
      <c r="HJ10" s="11"/>
      <c r="HK10" s="11">
        <f t="shared" si="92"/>
        <v>6</v>
      </c>
      <c r="HL10" s="35">
        <f t="shared" si="93"/>
        <v>9.5571838165020698E-2</v>
      </c>
      <c r="HM10" s="11">
        <v>4</v>
      </c>
      <c r="HN10" s="28">
        <f t="shared" si="94"/>
        <v>0.11621150493898895</v>
      </c>
      <c r="HO10" s="11">
        <v>2</v>
      </c>
      <c r="HP10" s="28">
        <f t="shared" si="95"/>
        <v>7.4990626171728539E-2</v>
      </c>
      <c r="HQ10" s="11"/>
      <c r="HR10" s="11">
        <f t="shared" si="96"/>
        <v>6</v>
      </c>
      <c r="HS10" s="35">
        <f t="shared" si="97"/>
        <v>9.8215747258143735E-2</v>
      </c>
      <c r="HT10" s="10">
        <v>4</v>
      </c>
      <c r="HU10" s="28">
        <f t="shared" si="98"/>
        <v>0.11961722488038277</v>
      </c>
      <c r="HV10" s="11">
        <v>2</v>
      </c>
      <c r="HW10" s="28">
        <f t="shared" si="99"/>
        <v>7.803355442840422E-2</v>
      </c>
      <c r="HX10" s="11"/>
      <c r="HY10" s="11">
        <f t="shared" si="100"/>
        <v>6</v>
      </c>
      <c r="HZ10" s="35">
        <f t="shared" si="101"/>
        <v>0.10157440325038089</v>
      </c>
      <c r="IA10" s="11">
        <v>3</v>
      </c>
      <c r="IB10" s="28">
        <f t="shared" si="102"/>
        <v>9.1968117719190681E-2</v>
      </c>
      <c r="IC10" s="11">
        <v>2</v>
      </c>
      <c r="ID10" s="28">
        <f t="shared" si="103"/>
        <v>8.0580177276390011E-2</v>
      </c>
      <c r="IE10" s="11"/>
      <c r="IF10" s="11">
        <f t="shared" si="104"/>
        <v>5</v>
      </c>
      <c r="IG10" s="35">
        <f t="shared" si="105"/>
        <v>8.7047353760445687E-2</v>
      </c>
      <c r="IH10" s="158"/>
      <c r="II10" s="160"/>
      <c r="IJ10" s="160"/>
      <c r="IK10" s="160"/>
      <c r="IL10" s="160"/>
      <c r="IM10" s="160"/>
      <c r="IN10" s="156"/>
      <c r="IO10" s="158"/>
      <c r="IP10" s="160"/>
      <c r="IQ10" s="160"/>
      <c r="IR10" s="160"/>
      <c r="IS10" s="160"/>
      <c r="IT10" s="160"/>
      <c r="IU10" s="156"/>
      <c r="IV10" s="158"/>
      <c r="IW10" s="160"/>
      <c r="IX10" s="160"/>
      <c r="IY10" s="160"/>
      <c r="IZ10" s="160"/>
      <c r="JA10" s="160"/>
      <c r="JB10" s="156"/>
      <c r="JC10" s="158"/>
      <c r="JD10" s="160"/>
      <c r="JE10" s="160"/>
      <c r="JF10" s="160"/>
      <c r="JG10" s="160"/>
      <c r="JH10" s="160"/>
      <c r="JI10" s="156"/>
      <c r="JJ10" s="158"/>
      <c r="JK10" s="160"/>
      <c r="JL10" s="160"/>
      <c r="JM10" s="160"/>
      <c r="JN10" s="160"/>
      <c r="JO10" s="160"/>
      <c r="JP10" s="156"/>
      <c r="JQ10" s="158"/>
      <c r="JR10" s="160"/>
      <c r="JS10" s="160"/>
      <c r="JT10" s="160"/>
      <c r="JU10" s="160"/>
      <c r="JV10" s="160"/>
      <c r="JW10" s="156"/>
      <c r="JX10" s="158"/>
      <c r="JY10" s="160"/>
      <c r="JZ10" s="160"/>
      <c r="KA10" s="160"/>
      <c r="KB10" s="160"/>
      <c r="KC10" s="160"/>
      <c r="KD10" s="156"/>
      <c r="KE10" s="158"/>
      <c r="KF10" s="160"/>
      <c r="KG10" s="160"/>
      <c r="KH10" s="160"/>
      <c r="KI10" s="160"/>
      <c r="KJ10" s="160"/>
      <c r="KK10" s="156"/>
      <c r="KL10" s="158"/>
      <c r="KM10" s="160"/>
      <c r="KN10" s="160"/>
      <c r="KO10" s="160"/>
      <c r="KP10" s="160"/>
      <c r="KQ10" s="160"/>
      <c r="KR10" s="156"/>
      <c r="KS10" s="158"/>
      <c r="KT10" s="160"/>
      <c r="KU10" s="160"/>
      <c r="KV10" s="160"/>
      <c r="KW10" s="160"/>
      <c r="KX10" s="160"/>
      <c r="KY10" s="156"/>
      <c r="KZ10" s="158"/>
      <c r="LA10" s="160"/>
      <c r="LB10" s="160"/>
      <c r="LC10" s="160"/>
      <c r="LD10" s="160"/>
      <c r="LE10" s="160"/>
      <c r="LF10" s="156"/>
      <c r="LG10" s="158"/>
      <c r="LH10" s="160"/>
      <c r="LI10" s="160"/>
      <c r="LJ10" s="160"/>
      <c r="LK10" s="160"/>
      <c r="LL10" s="160"/>
      <c r="LM10" s="156"/>
      <c r="LN10" s="158"/>
      <c r="LO10" s="160"/>
      <c r="LP10" s="160"/>
      <c r="LQ10" s="160"/>
      <c r="LR10" s="160"/>
      <c r="LS10" s="160"/>
      <c r="LT10" s="156"/>
      <c r="LU10" s="158"/>
      <c r="LV10" s="160"/>
      <c r="LW10" s="160"/>
      <c r="LX10" s="160"/>
      <c r="LY10" s="160"/>
      <c r="LZ10" s="160"/>
      <c r="MA10" s="156"/>
      <c r="MB10" s="158"/>
      <c r="MC10" s="160"/>
      <c r="MD10" s="160"/>
      <c r="ME10" s="160"/>
      <c r="MF10" s="160"/>
      <c r="MG10" s="160"/>
      <c r="MH10" s="156"/>
      <c r="MI10" s="158"/>
      <c r="MJ10" s="160"/>
      <c r="MK10" s="160"/>
      <c r="ML10" s="160"/>
      <c r="MM10" s="160"/>
      <c r="MN10" s="160"/>
      <c r="MO10" s="156"/>
      <c r="MP10" s="158"/>
      <c r="MQ10" s="160"/>
      <c r="MR10" s="160"/>
      <c r="MS10" s="160"/>
      <c r="MT10" s="160"/>
      <c r="MU10" s="160"/>
      <c r="MV10" s="156"/>
      <c r="MW10" s="158"/>
      <c r="MX10" s="160"/>
      <c r="MY10" s="160"/>
      <c r="MZ10" s="160"/>
      <c r="NA10" s="160"/>
      <c r="NB10" s="160"/>
      <c r="NC10" s="156"/>
      <c r="ND10" s="158"/>
      <c r="NE10" s="160"/>
      <c r="NF10" s="160"/>
      <c r="NG10" s="160"/>
      <c r="NH10" s="160"/>
      <c r="NI10" s="160"/>
      <c r="NJ10" s="156"/>
      <c r="NK10" s="158"/>
      <c r="NL10" s="160"/>
      <c r="NM10" s="160"/>
      <c r="NN10" s="160"/>
      <c r="NO10" s="160"/>
      <c r="NP10" s="160"/>
      <c r="NQ10" s="156"/>
      <c r="NR10" s="158"/>
      <c r="NS10" s="160"/>
      <c r="NT10" s="160"/>
      <c r="NU10" s="160"/>
      <c r="NV10" s="160"/>
      <c r="NW10" s="160"/>
      <c r="NX10" s="156"/>
      <c r="NY10" s="158"/>
      <c r="NZ10" s="160"/>
      <c r="OA10" s="160"/>
      <c r="OB10" s="160"/>
      <c r="OC10" s="160"/>
      <c r="OD10" s="160"/>
      <c r="OE10" s="156"/>
      <c r="OF10" s="158"/>
      <c r="OG10" s="160"/>
      <c r="OH10" s="160"/>
      <c r="OI10" s="160"/>
      <c r="OJ10" s="160"/>
      <c r="OK10" s="160"/>
      <c r="OL10" s="156"/>
      <c r="OM10" s="158"/>
      <c r="ON10" s="160"/>
      <c r="OO10" s="160"/>
      <c r="OP10" s="160"/>
      <c r="OQ10" s="160"/>
      <c r="OR10" s="160"/>
      <c r="OS10" s="156"/>
      <c r="OT10" s="158"/>
      <c r="OU10" s="160"/>
      <c r="OV10" s="160"/>
      <c r="OW10" s="160"/>
      <c r="OX10" s="160"/>
      <c r="OY10" s="160"/>
      <c r="OZ10" s="156"/>
      <c r="PA10" s="158"/>
      <c r="PB10" s="160"/>
      <c r="PC10" s="160"/>
      <c r="PD10" s="160"/>
      <c r="PE10" s="160"/>
      <c r="PF10" s="160"/>
      <c r="PG10" s="156"/>
      <c r="PH10" s="108">
        <v>0</v>
      </c>
      <c r="PI10" s="28">
        <f t="shared" si="106"/>
        <v>0</v>
      </c>
      <c r="PJ10" s="11">
        <v>1</v>
      </c>
      <c r="PK10" s="28">
        <f t="shared" si="107"/>
        <v>0.75757575757575757</v>
      </c>
      <c r="PL10" s="109"/>
      <c r="PM10" s="11">
        <f t="shared" si="108"/>
        <v>1</v>
      </c>
      <c r="PN10" s="35">
        <f t="shared" si="109"/>
        <v>0.25773195876288657</v>
      </c>
      <c r="PP10" s="11"/>
      <c r="PQ10" s="28"/>
      <c r="PR10" s="11"/>
      <c r="PS10" s="28"/>
      <c r="PT10" s="11"/>
      <c r="PU10" s="11"/>
      <c r="PV10" s="28"/>
      <c r="PW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</row>
    <row r="11" spans="1:1421">
      <c r="A11" s="17" t="s">
        <v>4</v>
      </c>
      <c r="B11" s="77">
        <v>5437398</v>
      </c>
      <c r="C11" s="28">
        <f t="shared" si="0"/>
        <v>13.272729300982597</v>
      </c>
      <c r="D11" s="77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15</v>
      </c>
      <c r="I11" s="28">
        <f t="shared" si="4"/>
        <v>0.31652247309558978</v>
      </c>
      <c r="J11" s="137">
        <v>6</v>
      </c>
      <c r="K11" s="28">
        <f t="shared" si="5"/>
        <v>0.15760441292356187</v>
      </c>
      <c r="L11" s="11"/>
      <c r="M11" s="12">
        <f t="shared" si="110"/>
        <v>21</v>
      </c>
      <c r="N11" s="13">
        <v>14</v>
      </c>
      <c r="O11" s="28">
        <f t="shared" si="6"/>
        <v>0.29667302394575124</v>
      </c>
      <c r="P11" s="137">
        <v>6</v>
      </c>
      <c r="Q11" s="28">
        <f t="shared" si="7"/>
        <v>0.15797788309636651</v>
      </c>
      <c r="R11" s="11"/>
      <c r="S11" s="12">
        <f t="shared" si="111"/>
        <v>20</v>
      </c>
      <c r="T11" s="13">
        <v>14</v>
      </c>
      <c r="U11" s="28">
        <f t="shared" si="8"/>
        <v>0.29692470837751855</v>
      </c>
      <c r="V11" s="137">
        <v>6</v>
      </c>
      <c r="W11" s="28">
        <f t="shared" si="9"/>
        <v>0.15826958586125031</v>
      </c>
      <c r="X11" s="11"/>
      <c r="Y11" s="12">
        <f t="shared" si="112"/>
        <v>20</v>
      </c>
      <c r="Z11" s="13">
        <v>14</v>
      </c>
      <c r="AA11" s="28">
        <f t="shared" si="10"/>
        <v>0.29736618521665253</v>
      </c>
      <c r="AB11" s="137">
        <v>6</v>
      </c>
      <c r="AC11" s="28">
        <f t="shared" si="11"/>
        <v>0.15843675732770002</v>
      </c>
      <c r="AD11" s="11"/>
      <c r="AE11" s="12">
        <f t="shared" si="113"/>
        <v>20</v>
      </c>
      <c r="AF11" s="13">
        <v>14</v>
      </c>
      <c r="AG11" s="28">
        <f t="shared" si="12"/>
        <v>0.29761904761904762</v>
      </c>
      <c r="AH11" s="137">
        <v>6</v>
      </c>
      <c r="AI11" s="28">
        <f t="shared" si="13"/>
        <v>0.15873015873015872</v>
      </c>
      <c r="AJ11" s="11"/>
      <c r="AK11" s="12">
        <f t="shared" si="114"/>
        <v>20</v>
      </c>
      <c r="AL11" s="13">
        <v>14</v>
      </c>
      <c r="AM11" s="28">
        <f t="shared" si="14"/>
        <v>0.29895366218236175</v>
      </c>
      <c r="AN11" s="137">
        <v>6</v>
      </c>
      <c r="AO11" s="28">
        <f t="shared" si="15"/>
        <v>0.15948963317384371</v>
      </c>
      <c r="AP11" s="11"/>
      <c r="AQ11" s="12">
        <f t="shared" si="115"/>
        <v>20</v>
      </c>
      <c r="AR11" s="13">
        <v>14</v>
      </c>
      <c r="AS11" s="28">
        <f t="shared" si="16"/>
        <v>0.30055817947617003</v>
      </c>
      <c r="AT11" s="137">
        <v>6</v>
      </c>
      <c r="AU11" s="28">
        <f t="shared" si="17"/>
        <v>0.16008537886872998</v>
      </c>
      <c r="AV11" s="11"/>
      <c r="AW11" s="12">
        <f t="shared" si="116"/>
        <v>20</v>
      </c>
      <c r="AX11" s="13">
        <v>14</v>
      </c>
      <c r="AY11" s="28">
        <f t="shared" si="18"/>
        <v>0.30309590820523924</v>
      </c>
      <c r="AZ11" s="137">
        <v>6</v>
      </c>
      <c r="BA11" s="28">
        <f t="shared" si="19"/>
        <v>0.16107382550335569</v>
      </c>
      <c r="BB11" s="11"/>
      <c r="BC11" s="12">
        <f t="shared" si="117"/>
        <v>20</v>
      </c>
      <c r="BD11" s="13">
        <v>14</v>
      </c>
      <c r="BE11" s="28">
        <f t="shared" si="20"/>
        <v>0.30454644333260822</v>
      </c>
      <c r="BF11" s="137">
        <v>6</v>
      </c>
      <c r="BG11" s="28">
        <f t="shared" si="21"/>
        <v>0.16216216216216214</v>
      </c>
      <c r="BH11" s="11"/>
      <c r="BI11" s="12">
        <f t="shared" si="118"/>
        <v>20</v>
      </c>
      <c r="BJ11" s="13">
        <v>14</v>
      </c>
      <c r="BK11" s="28">
        <f t="shared" si="22"/>
        <v>0.30621172353455817</v>
      </c>
      <c r="BL11" s="137">
        <v>6</v>
      </c>
      <c r="BM11" s="28">
        <f t="shared" si="23"/>
        <v>0.16304347826086957</v>
      </c>
      <c r="BN11" s="11"/>
      <c r="BO11" s="12">
        <f t="shared" si="119"/>
        <v>20</v>
      </c>
      <c r="BP11" s="13">
        <v>14</v>
      </c>
      <c r="BQ11" s="28">
        <f t="shared" si="24"/>
        <v>0.30641278179032611</v>
      </c>
      <c r="BR11" s="137">
        <v>6</v>
      </c>
      <c r="BS11" s="28">
        <f t="shared" si="25"/>
        <v>0.16335420637081405</v>
      </c>
      <c r="BT11" s="11"/>
      <c r="BU11" s="12">
        <f t="shared" si="120"/>
        <v>20</v>
      </c>
      <c r="BV11" s="13">
        <v>14</v>
      </c>
      <c r="BW11" s="28">
        <f t="shared" si="26"/>
        <v>0.30755711775043937</v>
      </c>
      <c r="BX11" s="137">
        <v>6</v>
      </c>
      <c r="BY11" s="28">
        <f t="shared" si="27"/>
        <v>0.16397922929762232</v>
      </c>
      <c r="BZ11" s="11"/>
      <c r="CA11" s="12">
        <f t="shared" si="121"/>
        <v>20</v>
      </c>
      <c r="CB11" s="13">
        <v>14</v>
      </c>
      <c r="CC11" s="28">
        <f t="shared" si="28"/>
        <v>0.30918727915194344</v>
      </c>
      <c r="CD11" s="137">
        <v>6</v>
      </c>
      <c r="CE11" s="28">
        <f t="shared" si="29"/>
        <v>0.16478989288656962</v>
      </c>
      <c r="CF11" s="11"/>
      <c r="CG11" s="12">
        <f t="shared" si="122"/>
        <v>20</v>
      </c>
      <c r="CH11" s="13">
        <v>13</v>
      </c>
      <c r="CI11" s="28">
        <f t="shared" si="30"/>
        <v>0.28792912513842744</v>
      </c>
      <c r="CJ11" s="137">
        <v>6</v>
      </c>
      <c r="CK11" s="28">
        <f t="shared" si="31"/>
        <v>0.16542597187758479</v>
      </c>
      <c r="CL11" s="11"/>
      <c r="CM11" s="12">
        <f t="shared" si="123"/>
        <v>19</v>
      </c>
      <c r="CN11" s="13">
        <v>13</v>
      </c>
      <c r="CO11" s="28">
        <f t="shared" si="32"/>
        <v>0.28998438545616778</v>
      </c>
      <c r="CP11" s="137">
        <v>6</v>
      </c>
      <c r="CQ11" s="28">
        <f t="shared" si="33"/>
        <v>0.16657412548584119</v>
      </c>
      <c r="CR11" s="11"/>
      <c r="CS11" s="12">
        <f t="shared" si="124"/>
        <v>19</v>
      </c>
      <c r="CT11" s="13">
        <v>13</v>
      </c>
      <c r="CU11" s="28">
        <f t="shared" si="34"/>
        <v>0.29292474087426768</v>
      </c>
      <c r="CV11" s="137">
        <v>6</v>
      </c>
      <c r="CW11" s="28">
        <f t="shared" si="35"/>
        <v>0.16835016835016833</v>
      </c>
      <c r="CX11" s="11"/>
      <c r="CY11" s="12">
        <f t="shared" si="125"/>
        <v>19</v>
      </c>
      <c r="CZ11" s="13">
        <v>13</v>
      </c>
      <c r="DA11" s="28">
        <f t="shared" si="36"/>
        <v>0.29532030895047706</v>
      </c>
      <c r="DB11" s="137">
        <v>6</v>
      </c>
      <c r="DC11" s="28">
        <f t="shared" si="37"/>
        <v>0.17006802721088435</v>
      </c>
      <c r="DD11" s="11"/>
      <c r="DE11" s="12">
        <f t="shared" si="126"/>
        <v>19</v>
      </c>
      <c r="DF11" s="13">
        <v>13</v>
      </c>
      <c r="DG11" s="28">
        <f t="shared" si="38"/>
        <v>0.29599271402550092</v>
      </c>
      <c r="DH11" s="137">
        <v>6</v>
      </c>
      <c r="DI11" s="28">
        <f t="shared" si="39"/>
        <v>0.17059994313335228</v>
      </c>
      <c r="DJ11" s="11"/>
      <c r="DK11" s="12">
        <f t="shared" si="127"/>
        <v>19</v>
      </c>
      <c r="DL11" s="10">
        <v>13</v>
      </c>
      <c r="DM11" s="28">
        <f t="shared" si="40"/>
        <v>0.29734675205855443</v>
      </c>
      <c r="DN11" s="11">
        <v>6</v>
      </c>
      <c r="DO11" s="28">
        <f t="shared" si="41"/>
        <v>0.17123287671232876</v>
      </c>
      <c r="DP11" s="11"/>
      <c r="DQ11" s="12">
        <f t="shared" si="42"/>
        <v>19</v>
      </c>
      <c r="DR11" s="10">
        <v>13</v>
      </c>
      <c r="DS11" s="28">
        <f t="shared" si="43"/>
        <v>0.29905682079595125</v>
      </c>
      <c r="DT11" s="11">
        <v>6</v>
      </c>
      <c r="DU11" s="28">
        <f t="shared" si="44"/>
        <v>0.1728110599078341</v>
      </c>
      <c r="DV11" s="11"/>
      <c r="DW11" s="12">
        <f t="shared" si="45"/>
        <v>19</v>
      </c>
      <c r="DX11" s="10">
        <v>13</v>
      </c>
      <c r="DY11" s="28">
        <f t="shared" si="46"/>
        <v>0.30274802049371213</v>
      </c>
      <c r="DZ11" s="11">
        <v>6</v>
      </c>
      <c r="EA11" s="28">
        <f t="shared" si="47"/>
        <v>0.17523364485981308</v>
      </c>
      <c r="EB11" s="11"/>
      <c r="EC11" s="12">
        <f t="shared" si="48"/>
        <v>19</v>
      </c>
      <c r="ED11" s="10">
        <v>14</v>
      </c>
      <c r="EE11" s="28">
        <f t="shared" si="49"/>
        <v>0.32871566095327542</v>
      </c>
      <c r="EF11" s="11">
        <v>6</v>
      </c>
      <c r="EG11" s="28">
        <f t="shared" si="50"/>
        <v>0.17804154302670622</v>
      </c>
      <c r="EH11" s="11"/>
      <c r="EI11" s="12">
        <f t="shared" si="51"/>
        <v>20</v>
      </c>
      <c r="EJ11" s="10">
        <v>13</v>
      </c>
      <c r="EK11" s="28">
        <f t="shared" si="52"/>
        <v>0.30922930542340626</v>
      </c>
      <c r="EL11" s="11">
        <v>6</v>
      </c>
      <c r="EM11" s="28">
        <f t="shared" si="53"/>
        <v>0.18050541516245489</v>
      </c>
      <c r="EN11" s="11"/>
      <c r="EO11" s="12">
        <f t="shared" si="54"/>
        <v>19</v>
      </c>
      <c r="EP11" s="10">
        <v>12</v>
      </c>
      <c r="EQ11" s="28">
        <f t="shared" si="55"/>
        <v>0.29041626331074544</v>
      </c>
      <c r="ER11" s="11">
        <v>6</v>
      </c>
      <c r="ES11" s="28">
        <f t="shared" si="56"/>
        <v>0.18292682926829271</v>
      </c>
      <c r="ET11" s="11"/>
      <c r="EU11" s="12">
        <f t="shared" si="57"/>
        <v>18</v>
      </c>
      <c r="EV11" s="10">
        <v>12</v>
      </c>
      <c r="EW11" s="28">
        <f t="shared" si="58"/>
        <v>0.29147437454457131</v>
      </c>
      <c r="EX11" s="11">
        <v>6</v>
      </c>
      <c r="EY11" s="28">
        <f t="shared" si="59"/>
        <v>0.18331805682859761</v>
      </c>
      <c r="EZ11" s="11"/>
      <c r="FA11" s="12">
        <f t="shared" si="60"/>
        <v>18</v>
      </c>
      <c r="FB11" s="10">
        <v>12</v>
      </c>
      <c r="FC11" s="28">
        <f t="shared" si="61"/>
        <v>0.29261155815654721</v>
      </c>
      <c r="FD11" s="11">
        <v>6</v>
      </c>
      <c r="FE11" s="28">
        <f t="shared" si="62"/>
        <v>0.18387986515476554</v>
      </c>
      <c r="FF11" s="11"/>
      <c r="FG11" s="12">
        <f t="shared" si="63"/>
        <v>18</v>
      </c>
      <c r="FH11" s="10">
        <v>12</v>
      </c>
      <c r="FI11" s="28">
        <f t="shared" si="64"/>
        <v>0.29688273132112813</v>
      </c>
      <c r="FJ11" s="11">
        <v>6</v>
      </c>
      <c r="FK11" s="28">
        <f t="shared" si="65"/>
        <v>0.18645121193287756</v>
      </c>
      <c r="FL11" s="11"/>
      <c r="FM11" s="12">
        <f t="shared" si="66"/>
        <v>18</v>
      </c>
      <c r="FN11" s="10">
        <v>11</v>
      </c>
      <c r="FO11" s="28">
        <f t="shared" si="67"/>
        <v>0.27735753908219873</v>
      </c>
      <c r="FP11" s="11">
        <v>6</v>
      </c>
      <c r="FQ11" s="28">
        <f t="shared" si="68"/>
        <v>0.19083969465648853</v>
      </c>
      <c r="FR11" s="11"/>
      <c r="FS11" s="12">
        <f t="shared" si="69"/>
        <v>17</v>
      </c>
      <c r="FT11" s="10">
        <v>11</v>
      </c>
      <c r="FU11" s="28">
        <f t="shared" si="70"/>
        <v>0.2816180235535074</v>
      </c>
      <c r="FV11" s="11">
        <v>5</v>
      </c>
      <c r="FW11" s="28">
        <f t="shared" si="71"/>
        <v>0.16228497241155468</v>
      </c>
      <c r="FX11" s="11"/>
      <c r="FY11" s="12">
        <f t="shared" si="72"/>
        <v>16</v>
      </c>
      <c r="FZ11" s="10">
        <v>10</v>
      </c>
      <c r="GA11" s="28">
        <f t="shared" si="73"/>
        <v>0.2615062761506276</v>
      </c>
      <c r="GB11" s="11">
        <v>5</v>
      </c>
      <c r="GC11" s="28">
        <f t="shared" si="74"/>
        <v>0.16677785190126751</v>
      </c>
      <c r="GD11" s="11"/>
      <c r="GE11" s="12">
        <f t="shared" si="75"/>
        <v>15</v>
      </c>
      <c r="GF11" s="11">
        <v>9</v>
      </c>
      <c r="GG11" s="28">
        <f t="shared" si="76"/>
        <v>0.24</v>
      </c>
      <c r="GH11" s="11">
        <v>5</v>
      </c>
      <c r="GI11" s="28">
        <f t="shared" si="77"/>
        <v>0.17053206002728513</v>
      </c>
      <c r="GJ11" s="11"/>
      <c r="GK11" s="12">
        <f t="shared" si="78"/>
        <v>14</v>
      </c>
      <c r="GL11" s="11">
        <v>9</v>
      </c>
      <c r="GM11" s="28">
        <f t="shared" si="79"/>
        <v>0.24167561761546724</v>
      </c>
      <c r="GN11" s="11">
        <v>5</v>
      </c>
      <c r="GO11" s="28">
        <f t="shared" si="80"/>
        <v>0.17146776406035666</v>
      </c>
      <c r="GP11" s="11"/>
      <c r="GQ11" s="12">
        <f t="shared" si="81"/>
        <v>14</v>
      </c>
      <c r="GR11" s="11">
        <v>9</v>
      </c>
      <c r="GS11" s="28">
        <f t="shared" si="82"/>
        <v>0.24344062753583989</v>
      </c>
      <c r="GT11" s="11">
        <v>5</v>
      </c>
      <c r="GU11" s="28">
        <f t="shared" si="83"/>
        <v>0.17427675148135238</v>
      </c>
      <c r="GV11" s="11"/>
      <c r="GW11" s="11">
        <f t="shared" si="84"/>
        <v>14</v>
      </c>
      <c r="GX11" s="28">
        <f t="shared" si="85"/>
        <v>0.21321961620469082</v>
      </c>
      <c r="GY11" s="10">
        <v>9</v>
      </c>
      <c r="GZ11" s="28">
        <f t="shared" si="86"/>
        <v>0.24684585847504115</v>
      </c>
      <c r="HA11" s="11">
        <v>5</v>
      </c>
      <c r="HB11" s="28">
        <f t="shared" si="87"/>
        <v>0.17692852087756544</v>
      </c>
      <c r="HC11" s="11"/>
      <c r="HD11" s="11">
        <f t="shared" si="88"/>
        <v>14</v>
      </c>
      <c r="HE11" s="35">
        <f t="shared" si="89"/>
        <v>0.21631644004944375</v>
      </c>
      <c r="HF11" s="10">
        <v>9</v>
      </c>
      <c r="HG11" s="28">
        <f t="shared" si="90"/>
        <v>0.25466893039049238</v>
      </c>
      <c r="HH11" s="11">
        <v>5</v>
      </c>
      <c r="HI11" s="28">
        <f t="shared" si="91"/>
        <v>0.18221574344023322</v>
      </c>
      <c r="HJ11" s="11"/>
      <c r="HK11" s="11">
        <f t="shared" si="92"/>
        <v>14</v>
      </c>
      <c r="HL11" s="35">
        <f t="shared" si="93"/>
        <v>0.22300095571838166</v>
      </c>
      <c r="HM11" s="11">
        <v>9</v>
      </c>
      <c r="HN11" s="28">
        <f t="shared" si="94"/>
        <v>0.26147588611272515</v>
      </c>
      <c r="HO11" s="11">
        <v>5</v>
      </c>
      <c r="HP11" s="28">
        <f t="shared" si="95"/>
        <v>0.18747656542932134</v>
      </c>
      <c r="HQ11" s="11"/>
      <c r="HR11" s="11">
        <f t="shared" si="96"/>
        <v>14</v>
      </c>
      <c r="HS11" s="35">
        <f t="shared" si="97"/>
        <v>0.22917007693566865</v>
      </c>
      <c r="HT11" s="10">
        <v>8</v>
      </c>
      <c r="HU11" s="28">
        <f t="shared" si="98"/>
        <v>0.23923444976076555</v>
      </c>
      <c r="HV11" s="11">
        <v>4</v>
      </c>
      <c r="HW11" s="28">
        <f t="shared" si="99"/>
        <v>0.15606710885680844</v>
      </c>
      <c r="HX11" s="11"/>
      <c r="HY11" s="11">
        <f t="shared" si="100"/>
        <v>12</v>
      </c>
      <c r="HZ11" s="35">
        <f t="shared" si="101"/>
        <v>0.20314880650076178</v>
      </c>
      <c r="IA11" s="11">
        <v>5</v>
      </c>
      <c r="IB11" s="28">
        <f t="shared" si="102"/>
        <v>0.15328019619865113</v>
      </c>
      <c r="IC11" s="11">
        <v>4</v>
      </c>
      <c r="ID11" s="28">
        <f t="shared" si="103"/>
        <v>0.16116035455278002</v>
      </c>
      <c r="IE11" s="11"/>
      <c r="IF11" s="11">
        <f t="shared" si="104"/>
        <v>9</v>
      </c>
      <c r="IG11" s="35">
        <f t="shared" si="105"/>
        <v>0.15668523676880222</v>
      </c>
      <c r="IH11" s="158"/>
      <c r="II11" s="160"/>
      <c r="IJ11" s="160"/>
      <c r="IK11" s="160"/>
      <c r="IL11" s="160"/>
      <c r="IM11" s="160"/>
      <c r="IN11" s="156"/>
      <c r="IO11" s="158"/>
      <c r="IP11" s="160"/>
      <c r="IQ11" s="160"/>
      <c r="IR11" s="160"/>
      <c r="IS11" s="160"/>
      <c r="IT11" s="160"/>
      <c r="IU11" s="156"/>
      <c r="IV11" s="158"/>
      <c r="IW11" s="160"/>
      <c r="IX11" s="160"/>
      <c r="IY11" s="160"/>
      <c r="IZ11" s="160"/>
      <c r="JA11" s="160"/>
      <c r="JB11" s="156"/>
      <c r="JC11" s="158"/>
      <c r="JD11" s="160"/>
      <c r="JE11" s="160"/>
      <c r="JF11" s="160"/>
      <c r="JG11" s="160"/>
      <c r="JH11" s="160"/>
      <c r="JI11" s="156"/>
      <c r="JJ11" s="158"/>
      <c r="JK11" s="160"/>
      <c r="JL11" s="160"/>
      <c r="JM11" s="160"/>
      <c r="JN11" s="160"/>
      <c r="JO11" s="160"/>
      <c r="JP11" s="156"/>
      <c r="JQ11" s="158"/>
      <c r="JR11" s="160"/>
      <c r="JS11" s="160"/>
      <c r="JT11" s="160"/>
      <c r="JU11" s="160"/>
      <c r="JV11" s="160"/>
      <c r="JW11" s="156"/>
      <c r="JX11" s="158"/>
      <c r="JY11" s="160"/>
      <c r="JZ11" s="160"/>
      <c r="KA11" s="160"/>
      <c r="KB11" s="160"/>
      <c r="KC11" s="160"/>
      <c r="KD11" s="156"/>
      <c r="KE11" s="158"/>
      <c r="KF11" s="160"/>
      <c r="KG11" s="160"/>
      <c r="KH11" s="160"/>
      <c r="KI11" s="160"/>
      <c r="KJ11" s="160"/>
      <c r="KK11" s="156"/>
      <c r="KL11" s="158"/>
      <c r="KM11" s="160"/>
      <c r="KN11" s="160"/>
      <c r="KO11" s="160"/>
      <c r="KP11" s="160"/>
      <c r="KQ11" s="160"/>
      <c r="KR11" s="156"/>
      <c r="KS11" s="158"/>
      <c r="KT11" s="160"/>
      <c r="KU11" s="160"/>
      <c r="KV11" s="160"/>
      <c r="KW11" s="160"/>
      <c r="KX11" s="160"/>
      <c r="KY11" s="156"/>
      <c r="KZ11" s="158"/>
      <c r="LA11" s="160"/>
      <c r="LB11" s="160"/>
      <c r="LC11" s="160"/>
      <c r="LD11" s="160"/>
      <c r="LE11" s="160"/>
      <c r="LF11" s="156"/>
      <c r="LG11" s="158"/>
      <c r="LH11" s="160"/>
      <c r="LI11" s="160"/>
      <c r="LJ11" s="160"/>
      <c r="LK11" s="160"/>
      <c r="LL11" s="160"/>
      <c r="LM11" s="156"/>
      <c r="LN11" s="158"/>
      <c r="LO11" s="160"/>
      <c r="LP11" s="160"/>
      <c r="LQ11" s="160"/>
      <c r="LR11" s="160"/>
      <c r="LS11" s="160"/>
      <c r="LT11" s="156"/>
      <c r="LU11" s="158"/>
      <c r="LV11" s="160"/>
      <c r="LW11" s="160"/>
      <c r="LX11" s="160"/>
      <c r="LY11" s="160"/>
      <c r="LZ11" s="160"/>
      <c r="MA11" s="156"/>
      <c r="MB11" s="158"/>
      <c r="MC11" s="160"/>
      <c r="MD11" s="160"/>
      <c r="ME11" s="160"/>
      <c r="MF11" s="160"/>
      <c r="MG11" s="160"/>
      <c r="MH11" s="156"/>
      <c r="MI11" s="158"/>
      <c r="MJ11" s="160"/>
      <c r="MK11" s="160"/>
      <c r="ML11" s="160"/>
      <c r="MM11" s="160"/>
      <c r="MN11" s="160"/>
      <c r="MO11" s="156"/>
      <c r="MP11" s="158"/>
      <c r="MQ11" s="160"/>
      <c r="MR11" s="160"/>
      <c r="MS11" s="160"/>
      <c r="MT11" s="160"/>
      <c r="MU11" s="160"/>
      <c r="MV11" s="156"/>
      <c r="MW11" s="158"/>
      <c r="MX11" s="160"/>
      <c r="MY11" s="160"/>
      <c r="MZ11" s="160"/>
      <c r="NA11" s="160"/>
      <c r="NB11" s="160"/>
      <c r="NC11" s="156"/>
      <c r="ND11" s="158"/>
      <c r="NE11" s="160"/>
      <c r="NF11" s="160"/>
      <c r="NG11" s="160"/>
      <c r="NH11" s="160"/>
      <c r="NI11" s="160"/>
      <c r="NJ11" s="156"/>
      <c r="NK11" s="158"/>
      <c r="NL11" s="160"/>
      <c r="NM11" s="160"/>
      <c r="NN11" s="160"/>
      <c r="NO11" s="160"/>
      <c r="NP11" s="160"/>
      <c r="NQ11" s="156"/>
      <c r="NR11" s="158"/>
      <c r="NS11" s="160"/>
      <c r="NT11" s="160"/>
      <c r="NU11" s="160"/>
      <c r="NV11" s="160"/>
      <c r="NW11" s="160"/>
      <c r="NX11" s="156"/>
      <c r="NY11" s="158"/>
      <c r="NZ11" s="160"/>
      <c r="OA11" s="160"/>
      <c r="OB11" s="160"/>
      <c r="OC11" s="160"/>
      <c r="OD11" s="160"/>
      <c r="OE11" s="156"/>
      <c r="OF11" s="158"/>
      <c r="OG11" s="160"/>
      <c r="OH11" s="160"/>
      <c r="OI11" s="160"/>
      <c r="OJ11" s="160"/>
      <c r="OK11" s="160"/>
      <c r="OL11" s="156"/>
      <c r="OM11" s="158"/>
      <c r="ON11" s="160"/>
      <c r="OO11" s="160"/>
      <c r="OP11" s="160"/>
      <c r="OQ11" s="160"/>
      <c r="OR11" s="160"/>
      <c r="OS11" s="156"/>
      <c r="OT11" s="158"/>
      <c r="OU11" s="160"/>
      <c r="OV11" s="160"/>
      <c r="OW11" s="160"/>
      <c r="OX11" s="160"/>
      <c r="OY11" s="160"/>
      <c r="OZ11" s="156"/>
      <c r="PA11" s="158"/>
      <c r="PB11" s="160"/>
      <c r="PC11" s="160"/>
      <c r="PD11" s="160"/>
      <c r="PE11" s="160"/>
      <c r="PF11" s="160"/>
      <c r="PG11" s="156"/>
      <c r="PH11" s="108">
        <v>0</v>
      </c>
      <c r="PI11" s="28">
        <f t="shared" si="106"/>
        <v>0</v>
      </c>
      <c r="PJ11" s="11">
        <v>0</v>
      </c>
      <c r="PK11" s="28">
        <f t="shared" si="107"/>
        <v>0</v>
      </c>
      <c r="PL11" s="109"/>
      <c r="PM11" s="11">
        <f t="shared" si="108"/>
        <v>0</v>
      </c>
      <c r="PN11" s="35">
        <f t="shared" si="109"/>
        <v>0</v>
      </c>
      <c r="PP11" s="11"/>
      <c r="PQ11" s="28"/>
      <c r="PR11" s="11"/>
      <c r="PS11" s="28"/>
      <c r="PT11" s="20"/>
      <c r="PU11" s="11"/>
      <c r="PV11" s="28"/>
      <c r="PW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</row>
    <row r="12" spans="1:1421">
      <c r="A12" s="17" t="s">
        <v>5</v>
      </c>
      <c r="B12" s="77">
        <v>5251175</v>
      </c>
      <c r="C12" s="28">
        <f t="shared" si="0"/>
        <v>12.818157561224558</v>
      </c>
      <c r="D12" s="77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49</v>
      </c>
      <c r="I12" s="28">
        <f t="shared" si="4"/>
        <v>1.0339734121122599</v>
      </c>
      <c r="J12" s="137">
        <v>18</v>
      </c>
      <c r="K12" s="28">
        <f t="shared" si="5"/>
        <v>0.4728132387706856</v>
      </c>
      <c r="L12" s="11"/>
      <c r="M12" s="12">
        <f t="shared" si="110"/>
        <v>67</v>
      </c>
      <c r="N12" s="13">
        <v>49</v>
      </c>
      <c r="O12" s="28">
        <f t="shared" si="6"/>
        <v>1.0383555838101293</v>
      </c>
      <c r="P12" s="137">
        <v>18</v>
      </c>
      <c r="Q12" s="28">
        <f t="shared" si="7"/>
        <v>0.47393364928909953</v>
      </c>
      <c r="R12" s="11"/>
      <c r="S12" s="12">
        <f t="shared" si="111"/>
        <v>67</v>
      </c>
      <c r="T12" s="13">
        <v>49</v>
      </c>
      <c r="U12" s="28">
        <f t="shared" si="8"/>
        <v>1.0392364793213149</v>
      </c>
      <c r="V12" s="137">
        <v>18</v>
      </c>
      <c r="W12" s="28">
        <f t="shared" si="9"/>
        <v>0.47480875758375102</v>
      </c>
      <c r="X12" s="11"/>
      <c r="Y12" s="12">
        <f t="shared" si="112"/>
        <v>67</v>
      </c>
      <c r="Z12" s="13">
        <v>49</v>
      </c>
      <c r="AA12" s="28">
        <f t="shared" si="10"/>
        <v>1.0407816482582839</v>
      </c>
      <c r="AB12" s="137">
        <v>18</v>
      </c>
      <c r="AC12" s="28">
        <f t="shared" si="11"/>
        <v>0.47531027198310005</v>
      </c>
      <c r="AD12" s="11"/>
      <c r="AE12" s="12">
        <f t="shared" si="113"/>
        <v>67</v>
      </c>
      <c r="AF12" s="13">
        <v>49</v>
      </c>
      <c r="AG12" s="28">
        <f t="shared" si="12"/>
        <v>1.0416666666666665</v>
      </c>
      <c r="AH12" s="137">
        <v>18</v>
      </c>
      <c r="AI12" s="28">
        <f t="shared" si="13"/>
        <v>0.47619047619047622</v>
      </c>
      <c r="AJ12" s="11"/>
      <c r="AK12" s="12">
        <f t="shared" si="114"/>
        <v>67</v>
      </c>
      <c r="AL12" s="13">
        <v>49</v>
      </c>
      <c r="AM12" s="28">
        <f t="shared" si="14"/>
        <v>1.0463378176382661</v>
      </c>
      <c r="AN12" s="137">
        <v>18</v>
      </c>
      <c r="AO12" s="28">
        <f t="shared" si="15"/>
        <v>0.4784688995215311</v>
      </c>
      <c r="AP12" s="11"/>
      <c r="AQ12" s="12">
        <f t="shared" si="115"/>
        <v>67</v>
      </c>
      <c r="AR12" s="13">
        <v>49</v>
      </c>
      <c r="AS12" s="28">
        <f t="shared" si="16"/>
        <v>1.0519536281665951</v>
      </c>
      <c r="AT12" s="137">
        <v>18</v>
      </c>
      <c r="AU12" s="28">
        <f t="shared" si="17"/>
        <v>0.48025613660618999</v>
      </c>
      <c r="AV12" s="11"/>
      <c r="AW12" s="12">
        <f t="shared" si="116"/>
        <v>67</v>
      </c>
      <c r="AX12" s="13">
        <v>47</v>
      </c>
      <c r="AY12" s="28">
        <f t="shared" si="18"/>
        <v>1.0175362632604461</v>
      </c>
      <c r="AZ12" s="137">
        <v>17</v>
      </c>
      <c r="BA12" s="28">
        <f t="shared" si="19"/>
        <v>0.45637583892617445</v>
      </c>
      <c r="BB12" s="11"/>
      <c r="BC12" s="12">
        <f t="shared" si="117"/>
        <v>64</v>
      </c>
      <c r="BD12" s="13">
        <v>46</v>
      </c>
      <c r="BE12" s="28">
        <f t="shared" si="20"/>
        <v>1.000652599521427</v>
      </c>
      <c r="BF12" s="137">
        <v>17</v>
      </c>
      <c r="BG12" s="28">
        <f t="shared" si="21"/>
        <v>0.45945945945945943</v>
      </c>
      <c r="BH12" s="11"/>
      <c r="BI12" s="12">
        <f t="shared" si="118"/>
        <v>63</v>
      </c>
      <c r="BJ12" s="13">
        <v>45</v>
      </c>
      <c r="BK12" s="28">
        <f t="shared" si="22"/>
        <v>0.98425196850393704</v>
      </c>
      <c r="BL12" s="137">
        <v>17</v>
      </c>
      <c r="BM12" s="28">
        <f t="shared" si="23"/>
        <v>0.46195652173913043</v>
      </c>
      <c r="BN12" s="11"/>
      <c r="BO12" s="12">
        <f t="shared" si="119"/>
        <v>62</v>
      </c>
      <c r="BP12" s="13">
        <v>45</v>
      </c>
      <c r="BQ12" s="28">
        <f t="shared" si="24"/>
        <v>0.98489822718319098</v>
      </c>
      <c r="BR12" s="137">
        <v>17</v>
      </c>
      <c r="BS12" s="28">
        <f t="shared" si="25"/>
        <v>0.46283691805063981</v>
      </c>
      <c r="BT12" s="11"/>
      <c r="BU12" s="12">
        <f t="shared" si="120"/>
        <v>62</v>
      </c>
      <c r="BV12" s="13">
        <v>45</v>
      </c>
      <c r="BW12" s="28">
        <f t="shared" si="26"/>
        <v>0.98857644991212656</v>
      </c>
      <c r="BX12" s="137">
        <v>17</v>
      </c>
      <c r="BY12" s="28">
        <f t="shared" si="27"/>
        <v>0.46460781634326315</v>
      </c>
      <c r="BZ12" s="11"/>
      <c r="CA12" s="12">
        <f t="shared" si="121"/>
        <v>62</v>
      </c>
      <c r="CB12" s="13">
        <v>43</v>
      </c>
      <c r="CC12" s="28">
        <f t="shared" si="28"/>
        <v>0.94964664310954061</v>
      </c>
      <c r="CD12" s="137">
        <v>17</v>
      </c>
      <c r="CE12" s="28">
        <f t="shared" si="29"/>
        <v>0.46690469651194727</v>
      </c>
      <c r="CF12" s="11"/>
      <c r="CG12" s="12">
        <f t="shared" si="122"/>
        <v>60</v>
      </c>
      <c r="CH12" s="13">
        <v>42</v>
      </c>
      <c r="CI12" s="28">
        <f t="shared" si="30"/>
        <v>0.93023255813953487</v>
      </c>
      <c r="CJ12" s="137">
        <v>16</v>
      </c>
      <c r="CK12" s="28">
        <f t="shared" si="31"/>
        <v>0.44113592500689275</v>
      </c>
      <c r="CL12" s="11"/>
      <c r="CM12" s="12">
        <f t="shared" si="123"/>
        <v>58</v>
      </c>
      <c r="CN12" s="13">
        <v>42</v>
      </c>
      <c r="CO12" s="28">
        <f t="shared" si="32"/>
        <v>0.93687262993531129</v>
      </c>
      <c r="CP12" s="137">
        <v>16</v>
      </c>
      <c r="CQ12" s="28">
        <f t="shared" si="33"/>
        <v>0.44419766796224325</v>
      </c>
      <c r="CR12" s="11"/>
      <c r="CS12" s="12">
        <f t="shared" si="124"/>
        <v>58</v>
      </c>
      <c r="CT12" s="13">
        <v>42</v>
      </c>
      <c r="CU12" s="28">
        <f t="shared" si="34"/>
        <v>0.94637223974763407</v>
      </c>
      <c r="CV12" s="137">
        <v>15</v>
      </c>
      <c r="CW12" s="28">
        <f t="shared" si="35"/>
        <v>0.42087542087542085</v>
      </c>
      <c r="CX12" s="11"/>
      <c r="CY12" s="12">
        <f t="shared" si="125"/>
        <v>57</v>
      </c>
      <c r="CZ12" s="13">
        <v>41</v>
      </c>
      <c r="DA12" s="28">
        <f t="shared" si="36"/>
        <v>0.93139482053611988</v>
      </c>
      <c r="DB12" s="137">
        <v>15</v>
      </c>
      <c r="DC12" s="28">
        <f t="shared" si="37"/>
        <v>0.42517006802721091</v>
      </c>
      <c r="DD12" s="11"/>
      <c r="DE12" s="12">
        <f t="shared" si="126"/>
        <v>56</v>
      </c>
      <c r="DF12" s="13">
        <v>41</v>
      </c>
      <c r="DG12" s="28">
        <f t="shared" si="38"/>
        <v>0.93351548269581064</v>
      </c>
      <c r="DH12" s="137">
        <v>15</v>
      </c>
      <c r="DI12" s="28">
        <f t="shared" si="39"/>
        <v>0.42649985783338068</v>
      </c>
      <c r="DJ12" s="11"/>
      <c r="DK12" s="12">
        <f t="shared" si="127"/>
        <v>56</v>
      </c>
      <c r="DL12" s="10">
        <v>40</v>
      </c>
      <c r="DM12" s="28">
        <f t="shared" si="40"/>
        <v>0.91491308325709064</v>
      </c>
      <c r="DN12" s="11">
        <v>15</v>
      </c>
      <c r="DO12" s="28">
        <f t="shared" si="41"/>
        <v>0.42808219178082191</v>
      </c>
      <c r="DP12" s="11"/>
      <c r="DQ12" s="12">
        <f t="shared" si="42"/>
        <v>55</v>
      </c>
      <c r="DR12" s="10">
        <v>40</v>
      </c>
      <c r="DS12" s="28">
        <f t="shared" si="43"/>
        <v>0.92017483321831151</v>
      </c>
      <c r="DT12" s="11">
        <v>14</v>
      </c>
      <c r="DU12" s="28">
        <f t="shared" si="44"/>
        <v>0.40322580645161288</v>
      </c>
      <c r="DV12" s="11"/>
      <c r="DW12" s="12">
        <f t="shared" si="45"/>
        <v>54</v>
      </c>
      <c r="DX12" s="10">
        <v>40</v>
      </c>
      <c r="DY12" s="28">
        <f t="shared" si="46"/>
        <v>0.9315323707498836</v>
      </c>
      <c r="DZ12" s="11">
        <v>14</v>
      </c>
      <c r="EA12" s="28">
        <f t="shared" si="47"/>
        <v>0.40887850467289716</v>
      </c>
      <c r="EB12" s="11"/>
      <c r="EC12" s="12">
        <f t="shared" si="48"/>
        <v>54</v>
      </c>
      <c r="ED12" s="10">
        <v>40</v>
      </c>
      <c r="EE12" s="28">
        <f t="shared" si="49"/>
        <v>0.9391876027236441</v>
      </c>
      <c r="EF12" s="11">
        <v>14</v>
      </c>
      <c r="EG12" s="28">
        <f t="shared" si="50"/>
        <v>0.41543026706231451</v>
      </c>
      <c r="EH12" s="11"/>
      <c r="EI12" s="12">
        <f t="shared" si="51"/>
        <v>54</v>
      </c>
      <c r="EJ12" s="10">
        <v>40</v>
      </c>
      <c r="EK12" s="28">
        <f t="shared" si="52"/>
        <v>0.95147478591817314</v>
      </c>
      <c r="EL12" s="11">
        <v>14</v>
      </c>
      <c r="EM12" s="28">
        <f t="shared" si="53"/>
        <v>0.42117930204572801</v>
      </c>
      <c r="EN12" s="11"/>
      <c r="EO12" s="12">
        <f t="shared" si="54"/>
        <v>54</v>
      </c>
      <c r="EP12" s="10">
        <v>39</v>
      </c>
      <c r="EQ12" s="28">
        <f t="shared" si="55"/>
        <v>0.9438528557599225</v>
      </c>
      <c r="ER12" s="11">
        <v>13</v>
      </c>
      <c r="ES12" s="28">
        <f t="shared" si="56"/>
        <v>0.39634146341463417</v>
      </c>
      <c r="ET12" s="11"/>
      <c r="EU12" s="12">
        <f t="shared" si="57"/>
        <v>52</v>
      </c>
      <c r="EV12" s="10">
        <v>39</v>
      </c>
      <c r="EW12" s="28">
        <f t="shared" si="58"/>
        <v>0.94729171726985661</v>
      </c>
      <c r="EX12" s="11">
        <v>13</v>
      </c>
      <c r="EY12" s="28">
        <f t="shared" si="59"/>
        <v>0.3971891231286282</v>
      </c>
      <c r="EZ12" s="11"/>
      <c r="FA12" s="12">
        <f t="shared" si="60"/>
        <v>52</v>
      </c>
      <c r="FB12" s="10">
        <v>39</v>
      </c>
      <c r="FC12" s="28">
        <f t="shared" si="61"/>
        <v>0.95098756400877837</v>
      </c>
      <c r="FD12" s="11">
        <v>13</v>
      </c>
      <c r="FE12" s="28">
        <f t="shared" si="62"/>
        <v>0.39840637450199201</v>
      </c>
      <c r="FF12" s="11"/>
      <c r="FG12" s="12">
        <f t="shared" si="63"/>
        <v>52</v>
      </c>
      <c r="FH12" s="10">
        <v>39</v>
      </c>
      <c r="FI12" s="28">
        <f t="shared" si="64"/>
        <v>0.96486887679366651</v>
      </c>
      <c r="FJ12" s="11">
        <v>13</v>
      </c>
      <c r="FK12" s="28">
        <f t="shared" si="65"/>
        <v>0.40397762585456809</v>
      </c>
      <c r="FL12" s="11"/>
      <c r="FM12" s="12">
        <f t="shared" si="66"/>
        <v>52</v>
      </c>
      <c r="FN12" s="10">
        <v>37</v>
      </c>
      <c r="FO12" s="28">
        <f t="shared" si="67"/>
        <v>0.93292990418557731</v>
      </c>
      <c r="FP12" s="11">
        <v>12</v>
      </c>
      <c r="FQ12" s="28">
        <f t="shared" si="68"/>
        <v>0.38167938931297707</v>
      </c>
      <c r="FR12" s="11"/>
      <c r="FS12" s="12">
        <f t="shared" si="69"/>
        <v>49</v>
      </c>
      <c r="FT12" s="10">
        <v>37</v>
      </c>
      <c r="FU12" s="28">
        <f t="shared" si="70"/>
        <v>0.94726062467997951</v>
      </c>
      <c r="FV12" s="11">
        <v>12</v>
      </c>
      <c r="FW12" s="28">
        <f t="shared" si="71"/>
        <v>0.38948393378773127</v>
      </c>
      <c r="FX12" s="11"/>
      <c r="FY12" s="12">
        <f t="shared" si="72"/>
        <v>49</v>
      </c>
      <c r="FZ12" s="10">
        <v>37</v>
      </c>
      <c r="GA12" s="28">
        <f t="shared" si="73"/>
        <v>0.96757322175732208</v>
      </c>
      <c r="GB12" s="11">
        <v>11</v>
      </c>
      <c r="GC12" s="28">
        <f t="shared" si="74"/>
        <v>0.36691127418278852</v>
      </c>
      <c r="GD12" s="11"/>
      <c r="GE12" s="12">
        <f t="shared" si="75"/>
        <v>48</v>
      </c>
      <c r="GF12" s="11">
        <v>37</v>
      </c>
      <c r="GG12" s="28">
        <f t="shared" si="76"/>
        <v>0.98666666666666658</v>
      </c>
      <c r="GH12" s="11">
        <v>11</v>
      </c>
      <c r="GI12" s="28">
        <f t="shared" si="77"/>
        <v>0.37517053206002732</v>
      </c>
      <c r="GJ12" s="11"/>
      <c r="GK12" s="12">
        <f t="shared" si="78"/>
        <v>48</v>
      </c>
      <c r="GL12" s="11">
        <v>37</v>
      </c>
      <c r="GM12" s="28">
        <f t="shared" si="79"/>
        <v>0.99355531686358756</v>
      </c>
      <c r="GN12" s="11">
        <v>11</v>
      </c>
      <c r="GO12" s="28">
        <f t="shared" si="80"/>
        <v>0.37722908093278462</v>
      </c>
      <c r="GP12" s="11"/>
      <c r="GQ12" s="12">
        <f t="shared" si="81"/>
        <v>48</v>
      </c>
      <c r="GR12" s="11">
        <v>36</v>
      </c>
      <c r="GS12" s="28">
        <f t="shared" si="82"/>
        <v>0.97376251014335957</v>
      </c>
      <c r="GT12" s="11">
        <v>11</v>
      </c>
      <c r="GU12" s="28">
        <f t="shared" si="83"/>
        <v>0.38340885325897522</v>
      </c>
      <c r="GV12" s="11"/>
      <c r="GW12" s="11">
        <f t="shared" si="84"/>
        <v>47</v>
      </c>
      <c r="GX12" s="28">
        <f t="shared" si="85"/>
        <v>0.71580871154431924</v>
      </c>
      <c r="GY12" s="10">
        <v>36</v>
      </c>
      <c r="GZ12" s="28">
        <f t="shared" si="86"/>
        <v>0.98738343390016459</v>
      </c>
      <c r="HA12" s="11">
        <v>11</v>
      </c>
      <c r="HB12" s="28">
        <f t="shared" si="87"/>
        <v>0.38924274593064401</v>
      </c>
      <c r="HC12" s="11"/>
      <c r="HD12" s="11">
        <f t="shared" si="88"/>
        <v>47</v>
      </c>
      <c r="HE12" s="35">
        <f t="shared" si="89"/>
        <v>0.72620519159456121</v>
      </c>
      <c r="HF12" s="10">
        <v>36</v>
      </c>
      <c r="HG12" s="28">
        <f t="shared" si="90"/>
        <v>1.0186757215619695</v>
      </c>
      <c r="HH12" s="11">
        <v>10</v>
      </c>
      <c r="HI12" s="28">
        <f t="shared" si="91"/>
        <v>0.36443148688046645</v>
      </c>
      <c r="HJ12" s="11"/>
      <c r="HK12" s="11">
        <f t="shared" si="92"/>
        <v>46</v>
      </c>
      <c r="HL12" s="35">
        <f t="shared" si="93"/>
        <v>0.73271742593182543</v>
      </c>
      <c r="HM12" s="11">
        <v>35</v>
      </c>
      <c r="HN12" s="28">
        <f t="shared" si="94"/>
        <v>1.0168506682161536</v>
      </c>
      <c r="HO12" s="11">
        <v>10</v>
      </c>
      <c r="HP12" s="28">
        <f t="shared" si="95"/>
        <v>0.37495313085864268</v>
      </c>
      <c r="HQ12" s="11"/>
      <c r="HR12" s="11">
        <f t="shared" si="96"/>
        <v>45</v>
      </c>
      <c r="HS12" s="35">
        <f t="shared" si="97"/>
        <v>0.73661810443607789</v>
      </c>
      <c r="HT12" s="10">
        <v>35</v>
      </c>
      <c r="HU12" s="28">
        <f t="shared" si="98"/>
        <v>1.0466507177033493</v>
      </c>
      <c r="HV12" s="11">
        <v>9</v>
      </c>
      <c r="HW12" s="28">
        <f t="shared" si="99"/>
        <v>0.35115099492781898</v>
      </c>
      <c r="HX12" s="11"/>
      <c r="HY12" s="11">
        <f t="shared" si="100"/>
        <v>44</v>
      </c>
      <c r="HZ12" s="35">
        <f t="shared" si="101"/>
        <v>0.74487895716945995</v>
      </c>
      <c r="IA12" s="11">
        <v>35</v>
      </c>
      <c r="IB12" s="28">
        <f t="shared" si="102"/>
        <v>1.0729613733905579</v>
      </c>
      <c r="IC12" s="11">
        <v>9</v>
      </c>
      <c r="ID12" s="28">
        <f t="shared" si="103"/>
        <v>0.36261079774375504</v>
      </c>
      <c r="IE12" s="11"/>
      <c r="IF12" s="11">
        <f t="shared" si="104"/>
        <v>44</v>
      </c>
      <c r="IG12" s="35">
        <f t="shared" si="105"/>
        <v>0.76601671309192199</v>
      </c>
      <c r="IH12" s="158"/>
      <c r="II12" s="160"/>
      <c r="IJ12" s="160"/>
      <c r="IK12" s="160"/>
      <c r="IL12" s="160"/>
      <c r="IM12" s="160"/>
      <c r="IN12" s="156"/>
      <c r="IO12" s="158"/>
      <c r="IP12" s="160"/>
      <c r="IQ12" s="160"/>
      <c r="IR12" s="160"/>
      <c r="IS12" s="160"/>
      <c r="IT12" s="160"/>
      <c r="IU12" s="156"/>
      <c r="IV12" s="158"/>
      <c r="IW12" s="160"/>
      <c r="IX12" s="160"/>
      <c r="IY12" s="160"/>
      <c r="IZ12" s="160"/>
      <c r="JA12" s="160"/>
      <c r="JB12" s="156"/>
      <c r="JC12" s="158"/>
      <c r="JD12" s="160"/>
      <c r="JE12" s="160"/>
      <c r="JF12" s="160"/>
      <c r="JG12" s="160"/>
      <c r="JH12" s="160"/>
      <c r="JI12" s="156"/>
      <c r="JJ12" s="158"/>
      <c r="JK12" s="160"/>
      <c r="JL12" s="160"/>
      <c r="JM12" s="160"/>
      <c r="JN12" s="160"/>
      <c r="JO12" s="160"/>
      <c r="JP12" s="156"/>
      <c r="JQ12" s="158"/>
      <c r="JR12" s="160"/>
      <c r="JS12" s="160"/>
      <c r="JT12" s="160"/>
      <c r="JU12" s="160"/>
      <c r="JV12" s="160"/>
      <c r="JW12" s="156"/>
      <c r="JX12" s="158"/>
      <c r="JY12" s="160"/>
      <c r="JZ12" s="160"/>
      <c r="KA12" s="160"/>
      <c r="KB12" s="160"/>
      <c r="KC12" s="160"/>
      <c r="KD12" s="156"/>
      <c r="KE12" s="158"/>
      <c r="KF12" s="160"/>
      <c r="KG12" s="160"/>
      <c r="KH12" s="160"/>
      <c r="KI12" s="160"/>
      <c r="KJ12" s="160"/>
      <c r="KK12" s="156"/>
      <c r="KL12" s="158"/>
      <c r="KM12" s="160"/>
      <c r="KN12" s="160"/>
      <c r="KO12" s="160"/>
      <c r="KP12" s="160"/>
      <c r="KQ12" s="160"/>
      <c r="KR12" s="156"/>
      <c r="KS12" s="158"/>
      <c r="KT12" s="160"/>
      <c r="KU12" s="160"/>
      <c r="KV12" s="160"/>
      <c r="KW12" s="160"/>
      <c r="KX12" s="160"/>
      <c r="KY12" s="156"/>
      <c r="KZ12" s="158"/>
      <c r="LA12" s="160"/>
      <c r="LB12" s="160"/>
      <c r="LC12" s="160"/>
      <c r="LD12" s="160"/>
      <c r="LE12" s="160"/>
      <c r="LF12" s="156"/>
      <c r="LG12" s="158"/>
      <c r="LH12" s="160"/>
      <c r="LI12" s="160"/>
      <c r="LJ12" s="160"/>
      <c r="LK12" s="160"/>
      <c r="LL12" s="160"/>
      <c r="LM12" s="156"/>
      <c r="LN12" s="158"/>
      <c r="LO12" s="160"/>
      <c r="LP12" s="160"/>
      <c r="LQ12" s="160"/>
      <c r="LR12" s="160"/>
      <c r="LS12" s="160"/>
      <c r="LT12" s="156"/>
      <c r="LU12" s="158"/>
      <c r="LV12" s="160"/>
      <c r="LW12" s="160"/>
      <c r="LX12" s="160"/>
      <c r="LY12" s="160"/>
      <c r="LZ12" s="160"/>
      <c r="MA12" s="156"/>
      <c r="MB12" s="158"/>
      <c r="MC12" s="160"/>
      <c r="MD12" s="160"/>
      <c r="ME12" s="160"/>
      <c r="MF12" s="160"/>
      <c r="MG12" s="160"/>
      <c r="MH12" s="156"/>
      <c r="MI12" s="158"/>
      <c r="MJ12" s="160"/>
      <c r="MK12" s="160"/>
      <c r="ML12" s="160"/>
      <c r="MM12" s="160"/>
      <c r="MN12" s="160"/>
      <c r="MO12" s="156"/>
      <c r="MP12" s="158"/>
      <c r="MQ12" s="160"/>
      <c r="MR12" s="160"/>
      <c r="MS12" s="160"/>
      <c r="MT12" s="160"/>
      <c r="MU12" s="160"/>
      <c r="MV12" s="156"/>
      <c r="MW12" s="158"/>
      <c r="MX12" s="160"/>
      <c r="MY12" s="160"/>
      <c r="MZ12" s="160"/>
      <c r="NA12" s="160"/>
      <c r="NB12" s="160"/>
      <c r="NC12" s="156"/>
      <c r="ND12" s="158"/>
      <c r="NE12" s="160"/>
      <c r="NF12" s="160"/>
      <c r="NG12" s="160"/>
      <c r="NH12" s="160"/>
      <c r="NI12" s="160"/>
      <c r="NJ12" s="156"/>
      <c r="NK12" s="158"/>
      <c r="NL12" s="160"/>
      <c r="NM12" s="160"/>
      <c r="NN12" s="160"/>
      <c r="NO12" s="160"/>
      <c r="NP12" s="160"/>
      <c r="NQ12" s="156"/>
      <c r="NR12" s="158"/>
      <c r="NS12" s="160"/>
      <c r="NT12" s="160"/>
      <c r="NU12" s="160"/>
      <c r="NV12" s="160"/>
      <c r="NW12" s="160"/>
      <c r="NX12" s="156"/>
      <c r="NY12" s="158"/>
      <c r="NZ12" s="160"/>
      <c r="OA12" s="160"/>
      <c r="OB12" s="160"/>
      <c r="OC12" s="160"/>
      <c r="OD12" s="160"/>
      <c r="OE12" s="156"/>
      <c r="OF12" s="158"/>
      <c r="OG12" s="160"/>
      <c r="OH12" s="160"/>
      <c r="OI12" s="160"/>
      <c r="OJ12" s="160"/>
      <c r="OK12" s="160"/>
      <c r="OL12" s="156"/>
      <c r="OM12" s="158"/>
      <c r="ON12" s="160"/>
      <c r="OO12" s="160"/>
      <c r="OP12" s="160"/>
      <c r="OQ12" s="160"/>
      <c r="OR12" s="160"/>
      <c r="OS12" s="156"/>
      <c r="OT12" s="158"/>
      <c r="OU12" s="160"/>
      <c r="OV12" s="160"/>
      <c r="OW12" s="160"/>
      <c r="OX12" s="160"/>
      <c r="OY12" s="160"/>
      <c r="OZ12" s="156"/>
      <c r="PA12" s="158"/>
      <c r="PB12" s="160"/>
      <c r="PC12" s="160"/>
      <c r="PD12" s="160"/>
      <c r="PE12" s="160"/>
      <c r="PF12" s="160"/>
      <c r="PG12" s="156"/>
      <c r="PH12" s="10">
        <v>4</v>
      </c>
      <c r="PI12" s="28">
        <f t="shared" ref="PI12:PI13" si="128">PH12/PH$20*100</f>
        <v>1.5686274509803921</v>
      </c>
      <c r="PJ12" s="11">
        <v>1</v>
      </c>
      <c r="PK12" s="28">
        <f t="shared" si="107"/>
        <v>0.75757575757575757</v>
      </c>
      <c r="PL12" s="109"/>
      <c r="PM12" s="11">
        <f t="shared" si="108"/>
        <v>5</v>
      </c>
      <c r="PN12" s="35">
        <f t="shared" si="109"/>
        <v>1.2886597938144329</v>
      </c>
      <c r="PP12" s="11"/>
      <c r="PQ12" s="28"/>
      <c r="PR12" s="11"/>
      <c r="PS12" s="28"/>
      <c r="PT12" s="11"/>
      <c r="PU12" s="11"/>
      <c r="PV12" s="28"/>
      <c r="PW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</row>
    <row r="13" spans="1:1421">
      <c r="A13" s="17" t="s">
        <v>6</v>
      </c>
      <c r="B13" s="77">
        <v>6767896</v>
      </c>
      <c r="C13" s="28">
        <f>B13/B$20*100</f>
        <v>16.520484898328743</v>
      </c>
      <c r="D13" s="77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218</v>
      </c>
      <c r="I13" s="28">
        <f>H13/H$20*100</f>
        <v>4.6001266089892381</v>
      </c>
      <c r="J13" s="137">
        <v>72</v>
      </c>
      <c r="K13" s="28">
        <f>J13/J$20*100</f>
        <v>1.8912529550827424</v>
      </c>
      <c r="L13" s="11">
        <v>1</v>
      </c>
      <c r="M13" s="12">
        <f t="shared" si="110"/>
        <v>291</v>
      </c>
      <c r="N13" s="13">
        <v>218</v>
      </c>
      <c r="O13" s="28">
        <f>N13/N$20*100</f>
        <v>4.6196228014409835</v>
      </c>
      <c r="P13" s="137">
        <v>72</v>
      </c>
      <c r="Q13" s="28">
        <f>P13/P$20*100</f>
        <v>1.8957345971563981</v>
      </c>
      <c r="R13" s="11"/>
      <c r="S13" s="12">
        <f t="shared" si="111"/>
        <v>290</v>
      </c>
      <c r="T13" s="13">
        <v>218</v>
      </c>
      <c r="U13" s="28">
        <f>T13/T$20*100</f>
        <v>4.6235418875927889</v>
      </c>
      <c r="V13" s="137">
        <v>72</v>
      </c>
      <c r="W13" s="28">
        <f>V13/V$20*100</f>
        <v>1.8992350303350041</v>
      </c>
      <c r="X13" s="11"/>
      <c r="Y13" s="12">
        <f t="shared" si="112"/>
        <v>290</v>
      </c>
      <c r="Z13" s="13">
        <v>218</v>
      </c>
      <c r="AA13" s="28">
        <f>Z13/Z$20*100</f>
        <v>4.6304163126593032</v>
      </c>
      <c r="AB13" s="137">
        <v>72</v>
      </c>
      <c r="AC13" s="28">
        <f>AB13/AB$20*100</f>
        <v>1.9012410879324002</v>
      </c>
      <c r="AD13" s="11"/>
      <c r="AE13" s="12">
        <f t="shared" si="113"/>
        <v>290</v>
      </c>
      <c r="AF13" s="13">
        <v>218</v>
      </c>
      <c r="AG13" s="28">
        <f>AF13/AF$20*100</f>
        <v>4.6343537414965992</v>
      </c>
      <c r="AH13" s="137">
        <v>71</v>
      </c>
      <c r="AI13" s="28">
        <f>AH13/AH$20*100</f>
        <v>1.8783068783068784</v>
      </c>
      <c r="AJ13" s="11"/>
      <c r="AK13" s="12">
        <f t="shared" si="114"/>
        <v>289</v>
      </c>
      <c r="AL13" s="13">
        <v>217</v>
      </c>
      <c r="AM13" s="28">
        <f>AL13/AL$20*100</f>
        <v>4.6337817638266072</v>
      </c>
      <c r="AN13" s="137">
        <v>71</v>
      </c>
      <c r="AO13" s="28">
        <f>AN13/AN$20*100</f>
        <v>1.8872939925571504</v>
      </c>
      <c r="AP13" s="11"/>
      <c r="AQ13" s="12">
        <f t="shared" si="115"/>
        <v>288</v>
      </c>
      <c r="AR13" s="13">
        <v>216</v>
      </c>
      <c r="AS13" s="28">
        <f>AR13/AR$20*100</f>
        <v>4.6371833404894804</v>
      </c>
      <c r="AT13" s="137">
        <v>71</v>
      </c>
      <c r="AU13" s="28">
        <f>AT13/AT$20*100</f>
        <v>1.8943436499466382</v>
      </c>
      <c r="AV13" s="11"/>
      <c r="AW13" s="12">
        <f t="shared" si="116"/>
        <v>287</v>
      </c>
      <c r="AX13" s="13">
        <v>213</v>
      </c>
      <c r="AY13" s="28">
        <f>AX13/AX$20*100</f>
        <v>4.6113877462654251</v>
      </c>
      <c r="AZ13" s="137">
        <v>71</v>
      </c>
      <c r="BA13" s="28">
        <f>AZ13/AZ$20*100</f>
        <v>1.9060402684563758</v>
      </c>
      <c r="BB13" s="11"/>
      <c r="BC13" s="12">
        <f t="shared" si="117"/>
        <v>284</v>
      </c>
      <c r="BD13" s="13">
        <v>211</v>
      </c>
      <c r="BE13" s="28">
        <f>BD13/BD$20*100</f>
        <v>4.5899499673700239</v>
      </c>
      <c r="BF13" s="137">
        <v>71</v>
      </c>
      <c r="BG13" s="28">
        <f>BF13/BF$20*100</f>
        <v>1.9189189189189189</v>
      </c>
      <c r="BH13" s="11"/>
      <c r="BI13" s="12">
        <f t="shared" si="118"/>
        <v>282</v>
      </c>
      <c r="BJ13" s="13">
        <v>211</v>
      </c>
      <c r="BK13" s="28">
        <f>BJ13/BJ$20*100</f>
        <v>4.6150481189851265</v>
      </c>
      <c r="BL13" s="137">
        <v>72</v>
      </c>
      <c r="BM13" s="28">
        <f>BL13/BL$20*100</f>
        <v>1.956521739130435</v>
      </c>
      <c r="BN13" s="11"/>
      <c r="BO13" s="12">
        <f t="shared" si="119"/>
        <v>283</v>
      </c>
      <c r="BP13" s="13">
        <v>211</v>
      </c>
      <c r="BQ13" s="28">
        <f>BP13/BP$20*100</f>
        <v>4.6180783541256289</v>
      </c>
      <c r="BR13" s="137">
        <v>71</v>
      </c>
      <c r="BS13" s="28">
        <f>BR13/BR$20*100</f>
        <v>1.9330247753879661</v>
      </c>
      <c r="BT13" s="11">
        <v>1</v>
      </c>
      <c r="BU13" s="12">
        <f t="shared" si="120"/>
        <v>283</v>
      </c>
      <c r="BV13" s="13">
        <v>209</v>
      </c>
      <c r="BW13" s="28">
        <f>BV13/BV$20*100</f>
        <v>4.5913884007029875</v>
      </c>
      <c r="BX13" s="137">
        <v>70</v>
      </c>
      <c r="BY13" s="28">
        <f>BX13/BX$20*100</f>
        <v>1.9130910084722601</v>
      </c>
      <c r="BZ13" s="11"/>
      <c r="CA13" s="12">
        <f t="shared" si="121"/>
        <v>279</v>
      </c>
      <c r="CB13" s="13">
        <v>206</v>
      </c>
      <c r="CC13" s="28">
        <f>CB13/CB$20*100</f>
        <v>4.5494699646643104</v>
      </c>
      <c r="CD13" s="137">
        <v>70</v>
      </c>
      <c r="CE13" s="28">
        <f>CD13/CD$20*100</f>
        <v>1.9225487503433125</v>
      </c>
      <c r="CF13" s="11"/>
      <c r="CG13" s="12">
        <f t="shared" si="122"/>
        <v>276</v>
      </c>
      <c r="CH13" s="13">
        <v>206</v>
      </c>
      <c r="CI13" s="28">
        <f>CH13/CH$20*100</f>
        <v>4.5625692137320044</v>
      </c>
      <c r="CJ13" s="137">
        <v>70</v>
      </c>
      <c r="CK13" s="28">
        <f>CJ13/CJ$20*100</f>
        <v>1.929969671905156</v>
      </c>
      <c r="CL13" s="11"/>
      <c r="CM13" s="12">
        <f t="shared" si="123"/>
        <v>276</v>
      </c>
      <c r="CN13" s="13">
        <v>205</v>
      </c>
      <c r="CO13" s="28">
        <f>CN13/CN$20*100</f>
        <v>4.5728306937318761</v>
      </c>
      <c r="CP13" s="137">
        <v>69</v>
      </c>
      <c r="CQ13" s="28">
        <f>CP13/CP$20*100</f>
        <v>1.9156024430871739</v>
      </c>
      <c r="CR13" s="11"/>
      <c r="CS13" s="12">
        <f t="shared" si="124"/>
        <v>274</v>
      </c>
      <c r="CT13" s="13">
        <v>204</v>
      </c>
      <c r="CU13" s="28">
        <f>CT13/CT$20*100</f>
        <v>4.5966651644885079</v>
      </c>
      <c r="CV13" s="137">
        <v>68</v>
      </c>
      <c r="CW13" s="28">
        <f>CV13/CV$20*100</f>
        <v>1.9079685746352413</v>
      </c>
      <c r="CX13" s="11"/>
      <c r="CY13" s="12">
        <f t="shared" si="125"/>
        <v>272</v>
      </c>
      <c r="CZ13" s="13">
        <v>203</v>
      </c>
      <c r="DA13" s="28">
        <f>CZ13/CZ$20*100</f>
        <v>4.611540208995911</v>
      </c>
      <c r="DB13" s="137">
        <v>67</v>
      </c>
      <c r="DC13" s="28">
        <f>DB13/DB$20*100</f>
        <v>1.899092970521542</v>
      </c>
      <c r="DD13" s="11"/>
      <c r="DE13" s="12">
        <f t="shared" si="126"/>
        <v>270</v>
      </c>
      <c r="DF13" s="13">
        <v>201</v>
      </c>
      <c r="DG13" s="28">
        <f>DF13/DF$20*100</f>
        <v>4.5765027322404377</v>
      </c>
      <c r="DH13" s="137">
        <v>68</v>
      </c>
      <c r="DI13" s="28">
        <f>DH13/DH$20*100</f>
        <v>1.9334660221779927</v>
      </c>
      <c r="DJ13" s="11"/>
      <c r="DK13" s="12">
        <f t="shared" si="127"/>
        <v>269</v>
      </c>
      <c r="DL13" s="10">
        <v>201</v>
      </c>
      <c r="DM13" s="28">
        <f>DL13/DL$20*100</f>
        <v>4.5974382433668808</v>
      </c>
      <c r="DN13" s="11">
        <v>68</v>
      </c>
      <c r="DO13" s="28">
        <f>DN13/DN$20*100</f>
        <v>1.9406392694063925</v>
      </c>
      <c r="DP13" s="11"/>
      <c r="DQ13" s="12">
        <f>SUM(DL13+DN13+DP13)</f>
        <v>269</v>
      </c>
      <c r="DR13" s="10">
        <v>199</v>
      </c>
      <c r="DS13" s="28">
        <f>DR13/DR$20*100</f>
        <v>4.5778697952610994</v>
      </c>
      <c r="DT13" s="11">
        <v>66</v>
      </c>
      <c r="DU13" s="28">
        <f>DT13/DT$20*100</f>
        <v>1.9009216589861753</v>
      </c>
      <c r="DV13" s="11"/>
      <c r="DW13" s="12">
        <f>SUM(DR13+DT13+DV13)</f>
        <v>265</v>
      </c>
      <c r="DX13" s="10">
        <v>195</v>
      </c>
      <c r="DY13" s="28">
        <f>DX13/DX$20*100</f>
        <v>4.5412203074056823</v>
      </c>
      <c r="DZ13" s="11">
        <v>62</v>
      </c>
      <c r="EA13" s="28">
        <f>DZ13/DZ$20*100</f>
        <v>1.8107476635514017</v>
      </c>
      <c r="EB13" s="11"/>
      <c r="EC13" s="12">
        <f>SUM(DX13+DZ13+EB13)</f>
        <v>257</v>
      </c>
      <c r="ED13" s="10">
        <v>195</v>
      </c>
      <c r="EE13" s="28">
        <f>ED13/ED$20*100</f>
        <v>4.578539563277765</v>
      </c>
      <c r="EF13" s="11">
        <v>62</v>
      </c>
      <c r="EG13" s="28">
        <f>EF13/EF$20*100</f>
        <v>1.8397626112759646</v>
      </c>
      <c r="EH13" s="11"/>
      <c r="EI13" s="12">
        <f>SUM(ED13+EF13+EH13)</f>
        <v>257</v>
      </c>
      <c r="EJ13" s="10">
        <v>194</v>
      </c>
      <c r="EK13" s="28">
        <f>EJ13/EJ$20*100</f>
        <v>4.6146527117031395</v>
      </c>
      <c r="EL13" s="11">
        <v>62</v>
      </c>
      <c r="EM13" s="28">
        <f>EL13/EL$20*100</f>
        <v>1.865222623345367</v>
      </c>
      <c r="EN13" s="11"/>
      <c r="EO13" s="12">
        <f>SUM(EJ13+EL13+EN13)</f>
        <v>256</v>
      </c>
      <c r="EP13" s="10">
        <v>186</v>
      </c>
      <c r="EQ13" s="28">
        <f>EP13/EP$20*100</f>
        <v>4.5014520813165539</v>
      </c>
      <c r="ER13" s="11">
        <v>61</v>
      </c>
      <c r="ES13" s="28">
        <f>ER13/ER$20*100</f>
        <v>1.8597560975609755</v>
      </c>
      <c r="ET13" s="11"/>
      <c r="EU13" s="12">
        <f>SUM(EP13+ER13+ET13)</f>
        <v>247</v>
      </c>
      <c r="EV13" s="10">
        <v>187</v>
      </c>
      <c r="EW13" s="28">
        <f>EV13/EV$20*100</f>
        <v>4.5421423366529021</v>
      </c>
      <c r="EX13" s="11">
        <v>61</v>
      </c>
      <c r="EY13" s="28">
        <f>EX13/EX$20*100</f>
        <v>1.8637335777574089</v>
      </c>
      <c r="EZ13" s="11">
        <v>1</v>
      </c>
      <c r="FA13" s="12">
        <f>SUM(EV13+EX13+EZ13)</f>
        <v>249</v>
      </c>
      <c r="FB13" s="10">
        <v>185</v>
      </c>
      <c r="FC13" s="28">
        <f>FB13/FB$20*100</f>
        <v>4.511094854913436</v>
      </c>
      <c r="FD13" s="11">
        <v>61</v>
      </c>
      <c r="FE13" s="28">
        <f>FD13/FD$20*100</f>
        <v>1.8694452957401166</v>
      </c>
      <c r="FF13" s="11">
        <v>1</v>
      </c>
      <c r="FG13" s="12">
        <f>SUM(FB13+FD13+FF13)</f>
        <v>247</v>
      </c>
      <c r="FH13" s="10">
        <v>184</v>
      </c>
      <c r="FI13" s="28">
        <f>FH13/FH$20*100</f>
        <v>4.5522018802572983</v>
      </c>
      <c r="FJ13" s="11">
        <v>60</v>
      </c>
      <c r="FK13" s="28">
        <f>FJ13/FJ$20*100</f>
        <v>1.8645121193287757</v>
      </c>
      <c r="FL13" s="11">
        <v>1</v>
      </c>
      <c r="FM13" s="12">
        <f>SUM(FH13+FJ13+FL13)</f>
        <v>245</v>
      </c>
      <c r="FN13" s="10">
        <v>180</v>
      </c>
      <c r="FO13" s="28">
        <f>FN13/FN$20*100</f>
        <v>4.5385779122541603</v>
      </c>
      <c r="FP13" s="11">
        <v>58</v>
      </c>
      <c r="FQ13" s="28">
        <f>FP13/FP$20*100</f>
        <v>1.8447837150127224</v>
      </c>
      <c r="FR13" s="11">
        <v>1</v>
      </c>
      <c r="FS13" s="12">
        <f>SUM(FN13+FP13+FR13)</f>
        <v>239</v>
      </c>
      <c r="FT13" s="10">
        <v>176</v>
      </c>
      <c r="FU13" s="28">
        <f>FT13/FT$20*100</f>
        <v>4.5058883768561184</v>
      </c>
      <c r="FV13" s="11">
        <v>57</v>
      </c>
      <c r="FW13" s="28">
        <f>FV13/FV$20*100</f>
        <v>1.8500486854917235</v>
      </c>
      <c r="FX13" s="11"/>
      <c r="FY13" s="12">
        <f>SUM(FT13+FV13+FX13)</f>
        <v>233</v>
      </c>
      <c r="FZ13" s="10">
        <v>172</v>
      </c>
      <c r="GA13" s="28">
        <f>FZ13/FZ$20*100</f>
        <v>4.497907949790795</v>
      </c>
      <c r="GB13" s="11">
        <v>56</v>
      </c>
      <c r="GC13" s="28">
        <f>GB13/GB$20*100</f>
        <v>1.8679119412941962</v>
      </c>
      <c r="GD13" s="11"/>
      <c r="GE13" s="12">
        <f>SUM(FZ13+GB13+GD13)</f>
        <v>228</v>
      </c>
      <c r="GF13" s="11">
        <v>167</v>
      </c>
      <c r="GG13" s="28">
        <f>GF13/GF$20*100</f>
        <v>4.4533333333333331</v>
      </c>
      <c r="GH13" s="11">
        <v>54</v>
      </c>
      <c r="GI13" s="28">
        <f>GH13/GH$20*100</f>
        <v>1.8417462482946794</v>
      </c>
      <c r="GJ13" s="11"/>
      <c r="GK13" s="12">
        <f>SUM(GF13+GH13+GJ13)</f>
        <v>221</v>
      </c>
      <c r="GL13" s="11">
        <v>166</v>
      </c>
      <c r="GM13" s="28">
        <f>GL13/GL$20*100</f>
        <v>4.4575725026852844</v>
      </c>
      <c r="GN13" s="11">
        <v>54</v>
      </c>
      <c r="GO13" s="28">
        <f>GN13/GN$20*100</f>
        <v>1.8518518518518516</v>
      </c>
      <c r="GP13" s="11">
        <v>1</v>
      </c>
      <c r="GQ13" s="12">
        <f>SUM(GL13+GN13+GP13)</f>
        <v>221</v>
      </c>
      <c r="GR13" s="11">
        <v>164</v>
      </c>
      <c r="GS13" s="28">
        <f>GR13/GR$20*100</f>
        <v>4.4360292128753045</v>
      </c>
      <c r="GT13" s="11">
        <v>51</v>
      </c>
      <c r="GU13" s="28">
        <f>GT13/GT$20*100</f>
        <v>1.7776228651097945</v>
      </c>
      <c r="GV13" s="11"/>
      <c r="GW13" s="11">
        <f>SUM(GR13+GT13+GV13)</f>
        <v>215</v>
      </c>
      <c r="GX13" s="28">
        <f>GW13/GW$20*100</f>
        <v>3.2744441060006091</v>
      </c>
      <c r="GY13" s="10">
        <v>161</v>
      </c>
      <c r="GZ13" s="28">
        <f>GY13/GY$20*100</f>
        <v>4.4157981349424027</v>
      </c>
      <c r="HA13" s="11">
        <v>50</v>
      </c>
      <c r="HB13" s="28">
        <f>HA13/HA$20*100</f>
        <v>1.7692852087756548</v>
      </c>
      <c r="HC13" s="11"/>
      <c r="HD13" s="11">
        <f>SUM(GY13+HA13+HC13)</f>
        <v>211</v>
      </c>
      <c r="HE13" s="35">
        <f>HD13/HD$20*100</f>
        <v>3.2601977750309019</v>
      </c>
      <c r="HF13" s="10">
        <v>157</v>
      </c>
      <c r="HG13" s="28">
        <f>HF13/HF$20*100</f>
        <v>4.4425580079230338</v>
      </c>
      <c r="HH13" s="11">
        <v>48</v>
      </c>
      <c r="HI13" s="28">
        <f>HH13/HH$20*100</f>
        <v>1.749271137026239</v>
      </c>
      <c r="HJ13" s="11"/>
      <c r="HK13" s="11">
        <f>SUM(HF13+HH13+HJ13)</f>
        <v>205</v>
      </c>
      <c r="HL13" s="35">
        <f>HK13/HK$20*100</f>
        <v>3.2653711373048742</v>
      </c>
      <c r="HM13" s="11">
        <v>152</v>
      </c>
      <c r="HN13" s="28">
        <f>HM13/HM$20*100</f>
        <v>4.4160371876815807</v>
      </c>
      <c r="HO13" s="11">
        <v>47</v>
      </c>
      <c r="HP13" s="28">
        <f>HO13/HO$20*100</f>
        <v>1.7622797150356206</v>
      </c>
      <c r="HQ13" s="11"/>
      <c r="HR13" s="11">
        <f>SUM(HM13+HO13+HQ13)</f>
        <v>199</v>
      </c>
      <c r="HS13" s="35">
        <f>HR13/HR$20*100</f>
        <v>3.2574889507284337</v>
      </c>
      <c r="HT13" s="10">
        <v>142</v>
      </c>
      <c r="HU13" s="28">
        <f>HT13/HT$20*100</f>
        <v>4.2464114832535884</v>
      </c>
      <c r="HV13" s="11">
        <v>44</v>
      </c>
      <c r="HW13" s="28">
        <f>HV13/HV$20*100</f>
        <v>1.7167381974248928</v>
      </c>
      <c r="HX13" s="11"/>
      <c r="HY13" s="11">
        <f>SUM(HT13+HV13+HX13)</f>
        <v>186</v>
      </c>
      <c r="HZ13" s="35">
        <f>HY13/HY$20*100</f>
        <v>3.1488065007618085</v>
      </c>
      <c r="IA13" s="11">
        <v>137</v>
      </c>
      <c r="IB13" s="28">
        <f>IA13/IA$20*100</f>
        <v>4.199877375843041</v>
      </c>
      <c r="IC13" s="11">
        <v>42</v>
      </c>
      <c r="ID13" s="28">
        <f>IC13/IC$20*100</f>
        <v>1.6921837228041903</v>
      </c>
      <c r="IE13" s="11"/>
      <c r="IF13" s="11">
        <f>SUM(IA13+IC13+IE13)</f>
        <v>179</v>
      </c>
      <c r="IG13" s="35">
        <f>IF13/IF$20*100</f>
        <v>3.1162952646239557</v>
      </c>
      <c r="IH13" s="158"/>
      <c r="II13" s="160"/>
      <c r="IJ13" s="160"/>
      <c r="IK13" s="160"/>
      <c r="IL13" s="160"/>
      <c r="IM13" s="160"/>
      <c r="IN13" s="156"/>
      <c r="IO13" s="158"/>
      <c r="IP13" s="160"/>
      <c r="IQ13" s="160"/>
      <c r="IR13" s="160"/>
      <c r="IS13" s="160"/>
      <c r="IT13" s="160"/>
      <c r="IU13" s="156"/>
      <c r="IV13" s="158"/>
      <c r="IW13" s="160"/>
      <c r="IX13" s="160"/>
      <c r="IY13" s="160"/>
      <c r="IZ13" s="160"/>
      <c r="JA13" s="160"/>
      <c r="JB13" s="156"/>
      <c r="JC13" s="158"/>
      <c r="JD13" s="160"/>
      <c r="JE13" s="160"/>
      <c r="JF13" s="160"/>
      <c r="JG13" s="160"/>
      <c r="JH13" s="160"/>
      <c r="JI13" s="156"/>
      <c r="JJ13" s="158"/>
      <c r="JK13" s="160"/>
      <c r="JL13" s="160"/>
      <c r="JM13" s="160"/>
      <c r="JN13" s="160"/>
      <c r="JO13" s="160"/>
      <c r="JP13" s="156"/>
      <c r="JQ13" s="158"/>
      <c r="JR13" s="160"/>
      <c r="JS13" s="160"/>
      <c r="JT13" s="160"/>
      <c r="JU13" s="160"/>
      <c r="JV13" s="160"/>
      <c r="JW13" s="156"/>
      <c r="JX13" s="158"/>
      <c r="JY13" s="160"/>
      <c r="JZ13" s="160"/>
      <c r="KA13" s="160"/>
      <c r="KB13" s="160"/>
      <c r="KC13" s="160"/>
      <c r="KD13" s="156"/>
      <c r="KE13" s="158"/>
      <c r="KF13" s="160"/>
      <c r="KG13" s="160"/>
      <c r="KH13" s="160"/>
      <c r="KI13" s="160"/>
      <c r="KJ13" s="160"/>
      <c r="KK13" s="156"/>
      <c r="KL13" s="158"/>
      <c r="KM13" s="160"/>
      <c r="KN13" s="160"/>
      <c r="KO13" s="160"/>
      <c r="KP13" s="160"/>
      <c r="KQ13" s="160"/>
      <c r="KR13" s="156"/>
      <c r="KS13" s="158"/>
      <c r="KT13" s="160"/>
      <c r="KU13" s="160"/>
      <c r="KV13" s="160"/>
      <c r="KW13" s="160"/>
      <c r="KX13" s="160"/>
      <c r="KY13" s="156"/>
      <c r="KZ13" s="158"/>
      <c r="LA13" s="160"/>
      <c r="LB13" s="160"/>
      <c r="LC13" s="160"/>
      <c r="LD13" s="160"/>
      <c r="LE13" s="160"/>
      <c r="LF13" s="156"/>
      <c r="LG13" s="158"/>
      <c r="LH13" s="160"/>
      <c r="LI13" s="160"/>
      <c r="LJ13" s="160"/>
      <c r="LK13" s="160"/>
      <c r="LL13" s="160"/>
      <c r="LM13" s="156"/>
      <c r="LN13" s="158"/>
      <c r="LO13" s="160"/>
      <c r="LP13" s="160"/>
      <c r="LQ13" s="160"/>
      <c r="LR13" s="160"/>
      <c r="LS13" s="160"/>
      <c r="LT13" s="156"/>
      <c r="LU13" s="158"/>
      <c r="LV13" s="160"/>
      <c r="LW13" s="160"/>
      <c r="LX13" s="160"/>
      <c r="LY13" s="160"/>
      <c r="LZ13" s="160"/>
      <c r="MA13" s="156"/>
      <c r="MB13" s="158"/>
      <c r="MC13" s="160"/>
      <c r="MD13" s="160"/>
      <c r="ME13" s="160"/>
      <c r="MF13" s="160"/>
      <c r="MG13" s="160"/>
      <c r="MH13" s="156"/>
      <c r="MI13" s="158"/>
      <c r="MJ13" s="160"/>
      <c r="MK13" s="160"/>
      <c r="ML13" s="160"/>
      <c r="MM13" s="160"/>
      <c r="MN13" s="160"/>
      <c r="MO13" s="156"/>
      <c r="MP13" s="158"/>
      <c r="MQ13" s="160"/>
      <c r="MR13" s="160"/>
      <c r="MS13" s="160"/>
      <c r="MT13" s="160"/>
      <c r="MU13" s="160"/>
      <c r="MV13" s="156"/>
      <c r="MW13" s="158"/>
      <c r="MX13" s="160"/>
      <c r="MY13" s="160"/>
      <c r="MZ13" s="160"/>
      <c r="NA13" s="160"/>
      <c r="NB13" s="160"/>
      <c r="NC13" s="156"/>
      <c r="ND13" s="158"/>
      <c r="NE13" s="160"/>
      <c r="NF13" s="160"/>
      <c r="NG13" s="160"/>
      <c r="NH13" s="160"/>
      <c r="NI13" s="160"/>
      <c r="NJ13" s="156"/>
      <c r="NK13" s="158"/>
      <c r="NL13" s="160"/>
      <c r="NM13" s="160"/>
      <c r="NN13" s="160"/>
      <c r="NO13" s="160"/>
      <c r="NP13" s="160"/>
      <c r="NQ13" s="156"/>
      <c r="NR13" s="158"/>
      <c r="NS13" s="160"/>
      <c r="NT13" s="160"/>
      <c r="NU13" s="160"/>
      <c r="NV13" s="160"/>
      <c r="NW13" s="160"/>
      <c r="NX13" s="156"/>
      <c r="NY13" s="158"/>
      <c r="NZ13" s="160"/>
      <c r="OA13" s="160"/>
      <c r="OB13" s="160"/>
      <c r="OC13" s="160"/>
      <c r="OD13" s="160"/>
      <c r="OE13" s="156"/>
      <c r="OF13" s="158"/>
      <c r="OG13" s="160"/>
      <c r="OH13" s="160"/>
      <c r="OI13" s="160"/>
      <c r="OJ13" s="160"/>
      <c r="OK13" s="160"/>
      <c r="OL13" s="156"/>
      <c r="OM13" s="158"/>
      <c r="ON13" s="160"/>
      <c r="OO13" s="160"/>
      <c r="OP13" s="160"/>
      <c r="OQ13" s="160"/>
      <c r="OR13" s="160"/>
      <c r="OS13" s="156"/>
      <c r="OT13" s="158"/>
      <c r="OU13" s="160"/>
      <c r="OV13" s="160"/>
      <c r="OW13" s="160"/>
      <c r="OX13" s="160"/>
      <c r="OY13" s="160"/>
      <c r="OZ13" s="156"/>
      <c r="PA13" s="158"/>
      <c r="PB13" s="160"/>
      <c r="PC13" s="160"/>
      <c r="PD13" s="160"/>
      <c r="PE13" s="160"/>
      <c r="PF13" s="160"/>
      <c r="PG13" s="156"/>
      <c r="PH13" s="10">
        <v>12</v>
      </c>
      <c r="PI13" s="28">
        <f t="shared" si="128"/>
        <v>4.7058823529411766</v>
      </c>
      <c r="PJ13" s="11">
        <v>3</v>
      </c>
      <c r="PK13" s="28">
        <f t="shared" si="107"/>
        <v>2.2727272727272729</v>
      </c>
      <c r="PL13" s="109"/>
      <c r="PM13" s="11">
        <f t="shared" si="108"/>
        <v>15</v>
      </c>
      <c r="PN13" s="35">
        <f t="shared" si="109"/>
        <v>3.865979381443299</v>
      </c>
      <c r="PP13" s="11"/>
      <c r="PQ13" s="28"/>
      <c r="PR13" s="11"/>
      <c r="PS13" s="28"/>
      <c r="PT13" s="22"/>
      <c r="PU13" s="11"/>
      <c r="PV13" s="28"/>
      <c r="PW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</row>
    <row r="14" spans="1:1421">
      <c r="A14" s="18" t="s">
        <v>7</v>
      </c>
      <c r="B14" s="77">
        <v>4987359</v>
      </c>
      <c r="C14" s="28">
        <f>B14/B$20*100</f>
        <v>12.174180726483376</v>
      </c>
      <c r="D14" s="77">
        <v>5315052</v>
      </c>
      <c r="E14" s="28">
        <f>D14/D$20*100</f>
        <v>12.639080243510723</v>
      </c>
      <c r="F14" s="41">
        <f t="shared" ref="F14:F18" si="129">SUM(B14+D14)</f>
        <v>10302411</v>
      </c>
      <c r="G14" s="35">
        <f>F14/F$20*100</f>
        <v>12.409670758984429</v>
      </c>
      <c r="H14" s="13">
        <v>594</v>
      </c>
      <c r="I14" s="28">
        <f>H14/H$20*100</f>
        <v>12.534289934585354</v>
      </c>
      <c r="J14" s="137">
        <v>211</v>
      </c>
      <c r="K14" s="28">
        <f>J14/J$20*100</f>
        <v>5.5424218544785919</v>
      </c>
      <c r="L14" s="11">
        <v>1</v>
      </c>
      <c r="M14" s="12">
        <f t="shared" si="110"/>
        <v>806</v>
      </c>
      <c r="N14" s="13">
        <v>592</v>
      </c>
      <c r="O14" s="28">
        <f>N14/N$20*100</f>
        <v>12.545030726848907</v>
      </c>
      <c r="P14" s="137">
        <v>210</v>
      </c>
      <c r="Q14" s="28">
        <f>P14/P$20*100</f>
        <v>5.5292259083728279</v>
      </c>
      <c r="R14" s="11"/>
      <c r="S14" s="12">
        <f t="shared" si="111"/>
        <v>802</v>
      </c>
      <c r="T14" s="13">
        <v>591</v>
      </c>
      <c r="U14" s="28">
        <f>T14/T$20*100</f>
        <v>12.534464475079535</v>
      </c>
      <c r="V14" s="137">
        <v>211</v>
      </c>
      <c r="W14" s="28">
        <f>V14/V$20*100</f>
        <v>5.5658137694539702</v>
      </c>
      <c r="X14" s="11"/>
      <c r="Y14" s="12">
        <f t="shared" si="112"/>
        <v>802</v>
      </c>
      <c r="Z14" s="13">
        <v>590</v>
      </c>
      <c r="AA14" s="28">
        <f>Z14/Z$20*100</f>
        <v>12.531860662701785</v>
      </c>
      <c r="AB14" s="137">
        <v>211</v>
      </c>
      <c r="AC14" s="28">
        <f>AB14/AB$20*100</f>
        <v>5.5716926326907839</v>
      </c>
      <c r="AD14" s="11"/>
      <c r="AE14" s="12">
        <f t="shared" si="113"/>
        <v>801</v>
      </c>
      <c r="AF14" s="13">
        <v>588</v>
      </c>
      <c r="AG14" s="28">
        <f>AF14/AF$20*100</f>
        <v>12.5</v>
      </c>
      <c r="AH14" s="137">
        <v>211</v>
      </c>
      <c r="AI14" s="28">
        <f>AH14/AH$20*100</f>
        <v>5.5820105820105814</v>
      </c>
      <c r="AJ14" s="11"/>
      <c r="AK14" s="12">
        <f t="shared" si="114"/>
        <v>799</v>
      </c>
      <c r="AL14" s="13">
        <v>586</v>
      </c>
      <c r="AM14" s="28">
        <f>AL14/AL$20*100</f>
        <v>12.513346145633141</v>
      </c>
      <c r="AN14" s="137">
        <v>207</v>
      </c>
      <c r="AO14" s="28">
        <f>AN14/AN$20*100</f>
        <v>5.5023923444976077</v>
      </c>
      <c r="AP14" s="11"/>
      <c r="AQ14" s="12">
        <f t="shared" si="115"/>
        <v>793</v>
      </c>
      <c r="AR14" s="13">
        <v>582</v>
      </c>
      <c r="AS14" s="28">
        <f>AR14/AR$20*100</f>
        <v>12.494632889652211</v>
      </c>
      <c r="AT14" s="137">
        <v>205</v>
      </c>
      <c r="AU14" s="28">
        <f>AT14/AT$20*100</f>
        <v>5.4695837780149414</v>
      </c>
      <c r="AV14" s="11"/>
      <c r="AW14" s="12">
        <f t="shared" si="116"/>
        <v>787</v>
      </c>
      <c r="AX14" s="13">
        <v>574</v>
      </c>
      <c r="AY14" s="28">
        <f>AX14/AX$20*100</f>
        <v>12.426932236414808</v>
      </c>
      <c r="AZ14" s="137">
        <v>205</v>
      </c>
      <c r="BA14" s="28">
        <f>AZ14/AZ$20*100</f>
        <v>5.5033557046979871</v>
      </c>
      <c r="BB14" s="11"/>
      <c r="BC14" s="12">
        <f t="shared" si="117"/>
        <v>779</v>
      </c>
      <c r="BD14" s="13">
        <v>571</v>
      </c>
      <c r="BE14" s="28">
        <f>BD14/BD$20*100</f>
        <v>12.421144224494235</v>
      </c>
      <c r="BF14" s="137">
        <v>204</v>
      </c>
      <c r="BG14" s="28">
        <f>BF14/BF$20*100</f>
        <v>5.5135135135135132</v>
      </c>
      <c r="BH14" s="11"/>
      <c r="BI14" s="12">
        <f t="shared" si="118"/>
        <v>775</v>
      </c>
      <c r="BJ14" s="13">
        <v>565</v>
      </c>
      <c r="BK14" s="28">
        <f>BJ14/BJ$20*100</f>
        <v>12.357830271216098</v>
      </c>
      <c r="BL14" s="137">
        <v>202</v>
      </c>
      <c r="BM14" s="28">
        <f>BL14/BL$20*100</f>
        <v>5.4891304347826093</v>
      </c>
      <c r="BN14" s="11"/>
      <c r="BO14" s="12">
        <f t="shared" si="119"/>
        <v>767</v>
      </c>
      <c r="BP14" s="13">
        <v>565</v>
      </c>
      <c r="BQ14" s="28">
        <f>BP14/BP$20*100</f>
        <v>12.365944407966731</v>
      </c>
      <c r="BR14" s="137">
        <v>201</v>
      </c>
      <c r="BS14" s="28">
        <f>BR14/BR$20*100</f>
        <v>5.4723659134222702</v>
      </c>
      <c r="BT14" s="11">
        <v>1</v>
      </c>
      <c r="BU14" s="12">
        <f t="shared" si="120"/>
        <v>767</v>
      </c>
      <c r="BV14" s="13">
        <v>561</v>
      </c>
      <c r="BW14" s="28">
        <f>BV14/BV$20*100</f>
        <v>12.324253075571177</v>
      </c>
      <c r="BX14" s="137">
        <v>200</v>
      </c>
      <c r="BY14" s="28">
        <f>BX14/BX$20*100</f>
        <v>5.4659743099207434</v>
      </c>
      <c r="BZ14" s="11"/>
      <c r="CA14" s="12">
        <f t="shared" si="121"/>
        <v>761</v>
      </c>
      <c r="CB14" s="13">
        <v>561</v>
      </c>
      <c r="CC14" s="28">
        <f>CB14/CB$20*100</f>
        <v>12.38957597173145</v>
      </c>
      <c r="CD14" s="137">
        <v>199</v>
      </c>
      <c r="CE14" s="28">
        <f>CD14/CD$20*100</f>
        <v>5.4655314474045591</v>
      </c>
      <c r="CF14" s="11"/>
      <c r="CG14" s="12">
        <f t="shared" si="122"/>
        <v>760</v>
      </c>
      <c r="CH14" s="13">
        <v>558</v>
      </c>
      <c r="CI14" s="28">
        <f>CH14/CH$20*100</f>
        <v>12.358803986710964</v>
      </c>
      <c r="CJ14" s="137">
        <v>199</v>
      </c>
      <c r="CK14" s="28">
        <f>CJ14/CJ$20*100</f>
        <v>5.4866280672732284</v>
      </c>
      <c r="CL14" s="11"/>
      <c r="CM14" s="12">
        <f t="shared" si="123"/>
        <v>757</v>
      </c>
      <c r="CN14" s="13">
        <v>554</v>
      </c>
      <c r="CO14" s="28">
        <f>CN14/CN$20*100</f>
        <v>12.357796118670533</v>
      </c>
      <c r="CP14" s="137">
        <v>197</v>
      </c>
      <c r="CQ14" s="28">
        <f>CP14/CP$20*100</f>
        <v>5.469183786785119</v>
      </c>
      <c r="CR14" s="11"/>
      <c r="CS14" s="12">
        <f t="shared" si="124"/>
        <v>751</v>
      </c>
      <c r="CT14" s="13">
        <v>548</v>
      </c>
      <c r="CU14" s="28">
        <f>CT14/CT$20*100</f>
        <v>12.347904461469131</v>
      </c>
      <c r="CV14" s="137">
        <v>194</v>
      </c>
      <c r="CW14" s="28">
        <f>CV14/CV$20*100</f>
        <v>5.4433221099887765</v>
      </c>
      <c r="CX14" s="11"/>
      <c r="CY14" s="12">
        <f t="shared" si="125"/>
        <v>742</v>
      </c>
      <c r="CZ14" s="13">
        <v>541</v>
      </c>
      <c r="DA14" s="28">
        <f>CZ14/CZ$20*100</f>
        <v>12.289868241708314</v>
      </c>
      <c r="DB14" s="137">
        <v>188</v>
      </c>
      <c r="DC14" s="28">
        <f>DB14/DB$20*100</f>
        <v>5.3287981859410429</v>
      </c>
      <c r="DD14" s="11"/>
      <c r="DE14" s="12">
        <f t="shared" si="126"/>
        <v>729</v>
      </c>
      <c r="DF14" s="13">
        <v>540</v>
      </c>
      <c r="DG14" s="28">
        <f>DF14/DF$20*100</f>
        <v>12.295081967213115</v>
      </c>
      <c r="DH14" s="137">
        <v>187</v>
      </c>
      <c r="DI14" s="28">
        <f>DH14/DH$20*100</f>
        <v>5.3170315609894798</v>
      </c>
      <c r="DJ14" s="11"/>
      <c r="DK14" s="12">
        <f t="shared" si="127"/>
        <v>727</v>
      </c>
      <c r="DL14" s="10">
        <v>537</v>
      </c>
      <c r="DM14" s="28">
        <f>DL14/DL$20*100</f>
        <v>12.282708142726442</v>
      </c>
      <c r="DN14" s="11">
        <v>187</v>
      </c>
      <c r="DO14" s="28">
        <f>DN14/DN$20*100</f>
        <v>5.3367579908675804</v>
      </c>
      <c r="DP14" s="11"/>
      <c r="DQ14" s="12">
        <f t="shared" ref="DQ14:DQ18" si="130">SUM(DL14+DN14+DP14)</f>
        <v>724</v>
      </c>
      <c r="DR14" s="10">
        <v>534</v>
      </c>
      <c r="DS14" s="28">
        <f>DR14/DR$20*100</f>
        <v>12.284334023464458</v>
      </c>
      <c r="DT14" s="11">
        <v>185</v>
      </c>
      <c r="DU14" s="28">
        <f>DT14/DT$20*100</f>
        <v>5.3283410138248843</v>
      </c>
      <c r="DV14" s="11"/>
      <c r="DW14" s="12">
        <f t="shared" ref="DW14:DW18" si="131">SUM(DR14+DT14+DV14)</f>
        <v>719</v>
      </c>
      <c r="DX14" s="10">
        <v>520</v>
      </c>
      <c r="DY14" s="28">
        <f>DX14/DX$20*100</f>
        <v>12.109920819748487</v>
      </c>
      <c r="DZ14" s="11">
        <v>182</v>
      </c>
      <c r="EA14" s="28">
        <f>DZ14/DZ$20*100</f>
        <v>5.315420560747663</v>
      </c>
      <c r="EB14" s="11"/>
      <c r="EC14" s="12">
        <f t="shared" ref="EC14:EC18" si="132">SUM(DX14+DZ14+EB14)</f>
        <v>702</v>
      </c>
      <c r="ED14" s="10">
        <v>515</v>
      </c>
      <c r="EE14" s="28">
        <f>ED14/ED$20*100</f>
        <v>12.092040385066918</v>
      </c>
      <c r="EF14" s="11">
        <v>180</v>
      </c>
      <c r="EG14" s="28">
        <f>EF14/EF$20*100</f>
        <v>5.3412462908011866</v>
      </c>
      <c r="EH14" s="11"/>
      <c r="EI14" s="12">
        <f t="shared" ref="EI14:EI18" si="133">SUM(ED14+EF14+EH14)</f>
        <v>695</v>
      </c>
      <c r="EJ14" s="10">
        <v>504</v>
      </c>
      <c r="EK14" s="28">
        <f>EJ14/EJ$20*100</f>
        <v>11.988582302568981</v>
      </c>
      <c r="EL14" s="11">
        <v>177</v>
      </c>
      <c r="EM14" s="28">
        <f>EL14/EL$20*100</f>
        <v>5.3249097472924189</v>
      </c>
      <c r="EN14" s="11"/>
      <c r="EO14" s="12">
        <f t="shared" ref="EO14:EO18" si="134">SUM(EJ14+EL14+EN14)</f>
        <v>681</v>
      </c>
      <c r="EP14" s="10">
        <v>502</v>
      </c>
      <c r="EQ14" s="28">
        <f>EP14/EP$20*100</f>
        <v>12.149080348499517</v>
      </c>
      <c r="ER14" s="11">
        <v>176</v>
      </c>
      <c r="ES14" s="28">
        <f>ER14/ER$20*100</f>
        <v>5.3658536585365857</v>
      </c>
      <c r="ET14" s="11"/>
      <c r="EU14" s="12">
        <f t="shared" ref="EU14:EU18" si="135">SUM(EP14+ER14+ET14)</f>
        <v>678</v>
      </c>
      <c r="EV14" s="10">
        <v>498</v>
      </c>
      <c r="EW14" s="28">
        <f>EV14/EV$20*100</f>
        <v>12.096186543599709</v>
      </c>
      <c r="EX14" s="11">
        <v>176</v>
      </c>
      <c r="EY14" s="28">
        <f>EX14/EX$20*100</f>
        <v>5.3773296669721971</v>
      </c>
      <c r="EZ14" s="11">
        <v>1</v>
      </c>
      <c r="FA14" s="12">
        <f t="shared" ref="FA14:FA18" si="136">SUM(EV14+EX14+EZ14)</f>
        <v>675</v>
      </c>
      <c r="FB14" s="10">
        <v>495</v>
      </c>
      <c r="FC14" s="28">
        <f>FB14/FB$20*100</f>
        <v>12.070226773957572</v>
      </c>
      <c r="FD14" s="11">
        <v>176</v>
      </c>
      <c r="FE14" s="28">
        <f>FD14/FD$20*100</f>
        <v>5.3938093778731231</v>
      </c>
      <c r="FF14" s="11">
        <v>1</v>
      </c>
      <c r="FG14" s="12">
        <f t="shared" ref="FG14:FG18" si="137">SUM(FB14+FD14+FF14)</f>
        <v>672</v>
      </c>
      <c r="FH14" s="10">
        <v>488</v>
      </c>
      <c r="FI14" s="28">
        <f>FH14/FH$20*100</f>
        <v>12.073231073725879</v>
      </c>
      <c r="FJ14" s="11">
        <v>172</v>
      </c>
      <c r="FK14" s="28">
        <f>FJ14/FJ$20*100</f>
        <v>5.3449347420758233</v>
      </c>
      <c r="FL14" s="11">
        <v>1</v>
      </c>
      <c r="FM14" s="12">
        <f t="shared" ref="FM14:FM18" si="138">SUM(FH14+FJ14+FL14)</f>
        <v>661</v>
      </c>
      <c r="FN14" s="10">
        <v>477</v>
      </c>
      <c r="FO14" s="28">
        <f>FN14/FN$20*100</f>
        <v>12.027231467473525</v>
      </c>
      <c r="FP14" s="11">
        <v>165</v>
      </c>
      <c r="FQ14" s="28">
        <f>FP14/FP$20*100</f>
        <v>5.2480916030534353</v>
      </c>
      <c r="FR14" s="11">
        <v>1</v>
      </c>
      <c r="FS14" s="12">
        <f t="shared" ref="FS14:FS18" si="139">SUM(FN14+FP14+FR14)</f>
        <v>643</v>
      </c>
      <c r="FT14" s="10">
        <v>466</v>
      </c>
      <c r="FU14" s="28">
        <f>FT14/FT$20*100</f>
        <v>11.930363543266768</v>
      </c>
      <c r="FV14" s="11">
        <v>161</v>
      </c>
      <c r="FW14" s="28">
        <f>FV14/FV$20*100</f>
        <v>5.2255761116520612</v>
      </c>
      <c r="FX14" s="11"/>
      <c r="FY14" s="12">
        <f t="shared" ref="FY14:FY18" si="140">SUM(FT14+FV14+FX14)</f>
        <v>627</v>
      </c>
      <c r="FZ14" s="10">
        <v>454</v>
      </c>
      <c r="GA14" s="28">
        <f>FZ14/FZ$20*100</f>
        <v>11.872384937238493</v>
      </c>
      <c r="GB14" s="11">
        <v>155</v>
      </c>
      <c r="GC14" s="28">
        <f>GB14/GB$20*100</f>
        <v>5.1701134089392928</v>
      </c>
      <c r="GD14" s="11"/>
      <c r="GE14" s="12">
        <f t="shared" ref="GE14:GE18" si="141">SUM(FZ14+GB14+GD14)</f>
        <v>609</v>
      </c>
      <c r="GF14" s="11">
        <v>446</v>
      </c>
      <c r="GG14" s="28">
        <f>GF14/GF$20*100</f>
        <v>11.893333333333334</v>
      </c>
      <c r="GH14" s="11">
        <v>152</v>
      </c>
      <c r="GI14" s="28">
        <f>GH14/GH$20*100</f>
        <v>5.1841746248294678</v>
      </c>
      <c r="GJ14" s="11"/>
      <c r="GK14" s="12">
        <f t="shared" ref="GK14:GK18" si="142">SUM(GF14+GH14+GJ14)</f>
        <v>598</v>
      </c>
      <c r="GL14" s="11">
        <v>444</v>
      </c>
      <c r="GM14" s="28">
        <f>GL14/GL$20*100</f>
        <v>11.922663802363051</v>
      </c>
      <c r="GN14" s="11">
        <v>152</v>
      </c>
      <c r="GO14" s="28">
        <f>GN14/GN$20*100</f>
        <v>5.2126200274348422</v>
      </c>
      <c r="GP14" s="11">
        <v>1</v>
      </c>
      <c r="GQ14" s="12">
        <f t="shared" ref="GQ14:GQ18" si="143">SUM(GL14+GN14+GP14)</f>
        <v>597</v>
      </c>
      <c r="GR14" s="11">
        <v>442</v>
      </c>
      <c r="GS14" s="28">
        <f>GR14/GR$20*100</f>
        <v>11.955639707871248</v>
      </c>
      <c r="GT14" s="11">
        <v>150</v>
      </c>
      <c r="GU14" s="28">
        <f>GT14/GT$20*100</f>
        <v>5.228302544440572</v>
      </c>
      <c r="GV14" s="11"/>
      <c r="GW14" s="11">
        <f t="shared" ref="GW14:GW18" si="144">SUM(GR14+GT14+GV14)</f>
        <v>592</v>
      </c>
      <c r="GX14" s="28">
        <f>GW14/GW$20*100</f>
        <v>9.0161437709412127</v>
      </c>
      <c r="GY14" s="10">
        <v>435</v>
      </c>
      <c r="GZ14" s="28">
        <f>GY14/GY$20*100</f>
        <v>11.930883159626989</v>
      </c>
      <c r="HA14" s="11">
        <v>145</v>
      </c>
      <c r="HB14" s="28">
        <f>HA14/HA$20*100</f>
        <v>5.1309271054493983</v>
      </c>
      <c r="HC14" s="11"/>
      <c r="HD14" s="11">
        <f t="shared" ref="HD14:HD18" si="145">SUM(GY14+HA14+HC14)</f>
        <v>580</v>
      </c>
      <c r="HE14" s="35">
        <f>HD14/HD$20*100</f>
        <v>8.9616810877626705</v>
      </c>
      <c r="HF14" s="10">
        <v>425</v>
      </c>
      <c r="HG14" s="28">
        <f>HF14/HF$20*100</f>
        <v>12.026032823995472</v>
      </c>
      <c r="HH14" s="11">
        <v>139</v>
      </c>
      <c r="HI14" s="28">
        <f>HH14/HH$20*100</f>
        <v>5.0655976676384844</v>
      </c>
      <c r="HJ14" s="11"/>
      <c r="HK14" s="11">
        <f t="shared" ref="HK14:HK18" si="146">SUM(HF14+HH14+HJ14)</f>
        <v>564</v>
      </c>
      <c r="HL14" s="35">
        <f>HK14/HK$20*100</f>
        <v>8.9837527875119463</v>
      </c>
      <c r="HM14" s="11">
        <v>411</v>
      </c>
      <c r="HN14" s="28">
        <f>HM14/HM$20*100</f>
        <v>11.940732132481116</v>
      </c>
      <c r="HO14" s="11">
        <v>138</v>
      </c>
      <c r="HP14" s="28">
        <f>HO14/HO$20*100</f>
        <v>5.1743532058492692</v>
      </c>
      <c r="HQ14" s="11"/>
      <c r="HR14" s="11">
        <f t="shared" ref="HR14:HR18" si="147">SUM(HM14+HO14+HQ14)</f>
        <v>549</v>
      </c>
      <c r="HS14" s="35">
        <f>HR14/HR$20*100</f>
        <v>8.9867408741201515</v>
      </c>
      <c r="HT14" s="10">
        <v>394</v>
      </c>
      <c r="HU14" s="28">
        <f>HT14/HT$20*100</f>
        <v>11.782296650717704</v>
      </c>
      <c r="HV14" s="11">
        <v>132</v>
      </c>
      <c r="HW14" s="28">
        <f>HV14/HV$20*100</f>
        <v>5.1502145922746783</v>
      </c>
      <c r="HX14" s="11"/>
      <c r="HY14" s="11">
        <f t="shared" ref="HY14:HY18" si="148">SUM(HT14+HV14+HX14)</f>
        <v>526</v>
      </c>
      <c r="HZ14" s="35">
        <f>HY14/HY$20*100</f>
        <v>8.9046893516167263</v>
      </c>
      <c r="IA14" s="11">
        <v>386</v>
      </c>
      <c r="IB14" s="28">
        <f>IA14/IA$20*100</f>
        <v>11.833231146535867</v>
      </c>
      <c r="IC14" s="11">
        <v>129</v>
      </c>
      <c r="ID14" s="28">
        <f>IC14/IC$20*100</f>
        <v>5.1974214343271559</v>
      </c>
      <c r="IE14" s="11"/>
      <c r="IF14" s="11">
        <f t="shared" ref="IF14:IF18" si="149">SUM(IA14+IC14+IE14)</f>
        <v>515</v>
      </c>
      <c r="IG14" s="35">
        <f>IF14/IF$20*100</f>
        <v>8.965877437325906</v>
      </c>
      <c r="IH14" s="11">
        <v>357</v>
      </c>
      <c r="II14" s="28">
        <f>IH14/IH$20*100</f>
        <v>11.739559355475173</v>
      </c>
      <c r="IJ14" s="11">
        <v>118</v>
      </c>
      <c r="IK14" s="28">
        <f>IJ14/IJ$20*100</f>
        <v>5.186813186813187</v>
      </c>
      <c r="IL14" s="11"/>
      <c r="IM14" s="11">
        <f t="shared" ref="IM14:IM17" si="150">SUM(IH14+IJ14+IL14)</f>
        <v>475</v>
      </c>
      <c r="IN14" s="35">
        <f>IM14/IM$20*100</f>
        <v>8.935289691497367</v>
      </c>
      <c r="IO14" s="11">
        <v>343</v>
      </c>
      <c r="IP14" s="28">
        <f>IO14/IO$20*100</f>
        <v>11.69052488070893</v>
      </c>
      <c r="IQ14" s="11">
        <v>114</v>
      </c>
      <c r="IR14" s="28">
        <f>IQ14/IQ$20*100</f>
        <v>5.287569573283859</v>
      </c>
      <c r="IS14" s="11"/>
      <c r="IT14" s="11">
        <f t="shared" ref="IT14:IT17" si="151">SUM(IO14+IQ14+IS14)</f>
        <v>457</v>
      </c>
      <c r="IU14" s="35">
        <f>IT14/IT$20*100</f>
        <v>8.9783889980353635</v>
      </c>
      <c r="IV14" s="11">
        <v>324</v>
      </c>
      <c r="IW14" s="28">
        <f>IV14/IV$20*100</f>
        <v>11.567297393787932</v>
      </c>
      <c r="IX14" s="11">
        <v>110</v>
      </c>
      <c r="IY14" s="28">
        <f>IX14/IX$20*100</f>
        <v>5.303760848601736</v>
      </c>
      <c r="IZ14" s="11"/>
      <c r="JA14" s="11">
        <f t="shared" ref="JA14:JA17" si="152">SUM(IV14+IX14+IZ14)</f>
        <v>434</v>
      </c>
      <c r="JB14" s="35">
        <f>JA14/JA$20*100</f>
        <v>8.9025641025641011</v>
      </c>
      <c r="JC14" s="11">
        <v>306</v>
      </c>
      <c r="JD14" s="28">
        <f>JC14/JC$20*100</f>
        <v>11.47786946736684</v>
      </c>
      <c r="JE14" s="11">
        <v>107</v>
      </c>
      <c r="JF14" s="28">
        <f>JE14/JE$20*100</f>
        <v>5.5469155002592014</v>
      </c>
      <c r="JG14" s="11"/>
      <c r="JH14" s="11">
        <f t="shared" ref="JH14:JH17" si="153">SUM(JC14+JE14+JG14)</f>
        <v>413</v>
      </c>
      <c r="JI14" s="35">
        <f>JH14/JH$20*100</f>
        <v>8.9880304678998915</v>
      </c>
      <c r="JJ14" s="11">
        <v>296</v>
      </c>
      <c r="JK14" s="28">
        <f>JJ14/JJ$20*100</f>
        <v>11.567018366549433</v>
      </c>
      <c r="JL14" s="11">
        <v>102</v>
      </c>
      <c r="JM14" s="28">
        <f>JL14/JL$20*100</f>
        <v>5.5374592833876219</v>
      </c>
      <c r="JN14" s="11"/>
      <c r="JO14" s="11">
        <f t="shared" ref="JO14:JO17" si="154">SUM(JJ14+JL14+JN14)</f>
        <v>398</v>
      </c>
      <c r="JP14" s="35">
        <f>JO14/JO$20*100</f>
        <v>9.0433992274483064</v>
      </c>
      <c r="JQ14" s="11">
        <v>289</v>
      </c>
      <c r="JR14" s="28">
        <f>JQ14/JQ$20*100</f>
        <v>11.62510056315366</v>
      </c>
      <c r="JS14" s="11">
        <v>101</v>
      </c>
      <c r="JT14" s="28">
        <f>JS14/JS$20*100</f>
        <v>5.5955678670360109</v>
      </c>
      <c r="JU14" s="11"/>
      <c r="JV14" s="11">
        <f t="shared" ref="JV14:JV17" si="155">SUM(JQ14+JS14+JU14)</f>
        <v>390</v>
      </c>
      <c r="JW14" s="35">
        <f>JV14/JV$20*100</f>
        <v>9.0887904917268703</v>
      </c>
      <c r="JX14" s="11">
        <v>279</v>
      </c>
      <c r="JY14" s="28">
        <f>JX14/JX$20*100</f>
        <v>11.717765644687105</v>
      </c>
      <c r="JZ14" s="11">
        <v>95</v>
      </c>
      <c r="KA14" s="28">
        <f>JZ14/JZ$20*100</f>
        <v>5.5072463768115938</v>
      </c>
      <c r="KB14" s="11"/>
      <c r="KC14" s="11">
        <f t="shared" ref="KC14:KC17" si="156">SUM(JX14+JZ14+KB14)</f>
        <v>374</v>
      </c>
      <c r="KD14" s="35">
        <f>KC14/KC$20*100</f>
        <v>9.1086215294690707</v>
      </c>
      <c r="KE14" s="11">
        <v>262</v>
      </c>
      <c r="KF14" s="28">
        <f>KE14/KE$20*100</f>
        <v>11.727842435094002</v>
      </c>
      <c r="KG14" s="11">
        <v>87</v>
      </c>
      <c r="KH14" s="28">
        <f>KG14/KG$20*100</f>
        <v>5.3406998158379375</v>
      </c>
      <c r="KI14" s="11"/>
      <c r="KJ14" s="11">
        <f t="shared" ref="KJ14:KJ17" si="157">SUM(KE14+KG14+KI14)</f>
        <v>349</v>
      </c>
      <c r="KK14" s="35">
        <f>KJ14/KJ$20*100</f>
        <v>9.0344292001035473</v>
      </c>
      <c r="KL14" s="11">
        <v>242</v>
      </c>
      <c r="KM14" s="28">
        <f>KL14/KL$20*100</f>
        <v>11.668273866923819</v>
      </c>
      <c r="KN14" s="11">
        <v>83</v>
      </c>
      <c r="KO14" s="28">
        <f>KN14/KN$20*100</f>
        <v>5.577956989247312</v>
      </c>
      <c r="KP14" s="11"/>
      <c r="KQ14" s="11">
        <f t="shared" ref="KQ14:KQ17" si="158">SUM(KL14+KN14+KP14)</f>
        <v>325</v>
      </c>
      <c r="KR14" s="35">
        <f>KQ14/KQ$20*100</f>
        <v>9.1240875912408761</v>
      </c>
      <c r="KS14" s="11">
        <v>219</v>
      </c>
      <c r="KT14" s="28">
        <f>KS14/KS$20*100</f>
        <v>11.484006292606187</v>
      </c>
      <c r="KU14" s="11">
        <v>71</v>
      </c>
      <c r="KV14" s="28">
        <f>KU14/KU$20*100</f>
        <v>5.2906110283159462</v>
      </c>
      <c r="KW14" s="11"/>
      <c r="KX14" s="11">
        <f t="shared" ref="KX14:KX17" si="159">SUM(KS14+KU14+KW14)</f>
        <v>290</v>
      </c>
      <c r="KY14" s="35">
        <f>KX14/KX$20*100</f>
        <v>8.9258233302554633</v>
      </c>
      <c r="KZ14" s="11">
        <v>196</v>
      </c>
      <c r="LA14" s="28">
        <f>KZ14/KZ$20*100</f>
        <v>11.161731207289293</v>
      </c>
      <c r="LB14" s="11">
        <v>69</v>
      </c>
      <c r="LC14" s="28">
        <f>LB14/LB$20*100</f>
        <v>5.7071960297766751</v>
      </c>
      <c r="LD14" s="11"/>
      <c r="LE14" s="11">
        <f t="shared" ref="LE14:LE17" si="160">SUM(KZ14+LB14+LD14)</f>
        <v>265</v>
      </c>
      <c r="LF14" s="35">
        <f>LE14/LE$20*100</f>
        <v>8.937605396290051</v>
      </c>
      <c r="LG14" s="11">
        <v>181</v>
      </c>
      <c r="LH14" s="28">
        <f>LG14/LG$20*100</f>
        <v>10.9167671893848</v>
      </c>
      <c r="LI14" s="11">
        <v>65</v>
      </c>
      <c r="LJ14" s="28">
        <f>LI14/LI$20*100</f>
        <v>5.7268722466960353</v>
      </c>
      <c r="LK14" s="11"/>
      <c r="LL14" s="11">
        <f t="shared" ref="LL14:LL17" si="161">SUM(LG14+LI14+LK14)</f>
        <v>246</v>
      </c>
      <c r="LM14" s="35">
        <f>LL14/LL$20*100</f>
        <v>8.8077336197636953</v>
      </c>
      <c r="LN14" s="11">
        <v>176</v>
      </c>
      <c r="LO14" s="28">
        <f>LN14/LN$20*100</f>
        <v>11.055276381909549</v>
      </c>
      <c r="LP14" s="11">
        <v>62</v>
      </c>
      <c r="LQ14" s="28">
        <f>LP14/LP$20*100</f>
        <v>5.7620817843866172</v>
      </c>
      <c r="LR14" s="11"/>
      <c r="LS14" s="11">
        <f t="shared" ref="LS14:LS17" si="162">SUM(LN14+LP14+LR14)</f>
        <v>238</v>
      </c>
      <c r="LT14" s="35">
        <f>LS14/LS$20*100</f>
        <v>8.9205397301349318</v>
      </c>
      <c r="LU14" s="11">
        <v>166</v>
      </c>
      <c r="LV14" s="28">
        <f>LU14/LU$20*100</f>
        <v>10.906701708278581</v>
      </c>
      <c r="LW14" s="11">
        <v>61</v>
      </c>
      <c r="LX14" s="28">
        <f>LW14/LW$20*100</f>
        <v>5.9921414538310414</v>
      </c>
      <c r="LY14" s="11"/>
      <c r="LZ14" s="11">
        <f t="shared" ref="LZ14:LZ17" si="163">SUM(LU14+LW14+LY14)</f>
        <v>227</v>
      </c>
      <c r="MA14" s="35">
        <f>LZ14/LZ$20*100</f>
        <v>8.9370078740157481</v>
      </c>
      <c r="MB14" s="11">
        <v>153</v>
      </c>
      <c r="MC14" s="28">
        <f>MB14/MB$20*100</f>
        <v>10.729312762973352</v>
      </c>
      <c r="MD14" s="11">
        <v>57</v>
      </c>
      <c r="ME14" s="28">
        <f>MD14/MD$20*100</f>
        <v>6.0445387062566276</v>
      </c>
      <c r="MF14" s="11"/>
      <c r="MG14" s="11">
        <f t="shared" ref="MG14:MG17" si="164">SUM(MB14+MD14+MF14)</f>
        <v>210</v>
      </c>
      <c r="MH14" s="35">
        <f>MG14/MG$20*100</f>
        <v>8.8644997889404813</v>
      </c>
      <c r="MI14" s="11">
        <v>133</v>
      </c>
      <c r="MJ14" s="28">
        <f>MI14/MI$20*100</f>
        <v>10.342146189735614</v>
      </c>
      <c r="MK14" s="11">
        <v>52</v>
      </c>
      <c r="ML14" s="28">
        <f t="shared" ref="ML14" si="165">MK14/MK$20*100</f>
        <v>6.3647490820073438</v>
      </c>
      <c r="MM14" s="11"/>
      <c r="MN14" s="11">
        <f t="shared" ref="MN14:MN17" si="166">SUM(MI14+MK14+MM14)</f>
        <v>185</v>
      </c>
      <c r="MO14" s="35">
        <f>MN14/MN$20*100</f>
        <v>8.7969567284831207</v>
      </c>
      <c r="MP14" s="11">
        <v>117</v>
      </c>
      <c r="MQ14" s="28">
        <f>MP14/MP$20*100</f>
        <v>10.165073848827106</v>
      </c>
      <c r="MR14" s="11">
        <v>49</v>
      </c>
      <c r="MS14" s="28">
        <f>MR14/MR$20*100</f>
        <v>6.9405099150141645</v>
      </c>
      <c r="MT14" s="11"/>
      <c r="MU14" s="11">
        <f t="shared" ref="MU14:MU17" si="167">SUM(MP14+MR14+MT14)</f>
        <v>166</v>
      </c>
      <c r="MV14" s="35">
        <f t="shared" ref="MV14" si="168">MU14/MU$20*100</f>
        <v>8.9391491653204085</v>
      </c>
      <c r="MW14" s="11">
        <v>101</v>
      </c>
      <c r="MX14" s="28">
        <f t="shared" ref="MX14" si="169">MW14/MW$20*100</f>
        <v>9.9802371541501991</v>
      </c>
      <c r="MY14" s="11">
        <v>36</v>
      </c>
      <c r="MZ14" s="28">
        <f t="shared" ref="MZ14" si="170">MY14/MY$20*100</f>
        <v>6.0810810810810816</v>
      </c>
      <c r="NA14" s="11"/>
      <c r="NB14" s="11">
        <f t="shared" ref="NB14:NB17" si="171">SUM(MW14+MY14+NA14)</f>
        <v>137</v>
      </c>
      <c r="NC14" s="35">
        <f>NB14/NB$20*100</f>
        <v>8.5411471321695753</v>
      </c>
      <c r="ND14" s="11">
        <v>89</v>
      </c>
      <c r="NE14" s="28">
        <f>ND14/ND$20*100</f>
        <v>9.7480832420591454</v>
      </c>
      <c r="NF14" s="11">
        <v>35</v>
      </c>
      <c r="NG14" s="28">
        <f>NF14/NF$20*100</f>
        <v>6.756756756756757</v>
      </c>
      <c r="NH14" s="11"/>
      <c r="NI14" s="11">
        <f t="shared" ref="NI14:NI17" si="172">SUM(ND14+NF14+NH14)</f>
        <v>124</v>
      </c>
      <c r="NJ14" s="35">
        <f>NI14/NI$20*100</f>
        <v>8.6652690426275321</v>
      </c>
      <c r="NK14" s="11">
        <v>82</v>
      </c>
      <c r="NL14" s="28">
        <f>NK14/NK$20*100</f>
        <v>9.6357226792009403</v>
      </c>
      <c r="NM14" s="11">
        <v>33</v>
      </c>
      <c r="NN14" s="28">
        <f>NM14/NM$20*100</f>
        <v>6.7622950819672134</v>
      </c>
      <c r="NO14" s="11"/>
      <c r="NP14" s="11">
        <f t="shared" ref="NP14:NP17" si="173">SUM(NK14+NM14+NO14)</f>
        <v>115</v>
      </c>
      <c r="NQ14" s="35">
        <f>NP14/NP$20*100</f>
        <v>8.5884988797610156</v>
      </c>
      <c r="NR14" s="11">
        <v>73</v>
      </c>
      <c r="NS14" s="28">
        <f>NR14/NR$20*100</f>
        <v>9.6945551128818064</v>
      </c>
      <c r="NT14" s="11">
        <v>28</v>
      </c>
      <c r="NU14" s="28">
        <f>NT14/NT$20*100</f>
        <v>6.9478908188585615</v>
      </c>
      <c r="NV14" s="11"/>
      <c r="NW14" s="11">
        <f t="shared" ref="NW14:NW17" si="174">SUM(NR14+NT14+NV14)</f>
        <v>101</v>
      </c>
      <c r="NX14" s="35">
        <f>NW14/NW$20*100</f>
        <v>8.7370242214532876</v>
      </c>
      <c r="NY14" s="11">
        <v>64</v>
      </c>
      <c r="NZ14" s="28">
        <f>NY14/NY$20*100</f>
        <v>9.6822995461422092</v>
      </c>
      <c r="OA14" s="11">
        <v>25</v>
      </c>
      <c r="OB14" s="28">
        <f>OA14/OA$20*100</f>
        <v>7.0821529745042495</v>
      </c>
      <c r="OC14" s="11"/>
      <c r="OD14" s="11">
        <f t="shared" ref="OD14:OD17" si="175">SUM(NY14+OA14+OC14)</f>
        <v>89</v>
      </c>
      <c r="OE14" s="35">
        <f>OD14/OD$20*100</f>
        <v>8.777120315581854</v>
      </c>
      <c r="OF14" s="11">
        <v>53</v>
      </c>
      <c r="OG14" s="28">
        <f>OF14/OF$20*100</f>
        <v>9.3474426807760143</v>
      </c>
      <c r="OH14" s="11">
        <v>19</v>
      </c>
      <c r="OI14" s="28">
        <f>OH14/OH$20*100</f>
        <v>6.2706270627062706</v>
      </c>
      <c r="OJ14" s="11"/>
      <c r="OK14" s="11">
        <f t="shared" ref="OK14:OK17" si="176">SUM(OF14+OH14+OJ14)</f>
        <v>72</v>
      </c>
      <c r="OL14" s="35">
        <f>OK14/OK$20*100</f>
        <v>8.2758620689655178</v>
      </c>
      <c r="OM14" s="11">
        <v>42</v>
      </c>
      <c r="ON14" s="28">
        <f>OM14/OM$20*100</f>
        <v>8.7682672233820469</v>
      </c>
      <c r="OO14" s="11">
        <v>16</v>
      </c>
      <c r="OP14" s="28">
        <f>OO14/OO$20*100</f>
        <v>6.3745019920318722</v>
      </c>
      <c r="OQ14" s="11"/>
      <c r="OR14" s="11">
        <f t="shared" ref="OR14:OR17" si="177">SUM(OM14+OO14+OQ14)</f>
        <v>58</v>
      </c>
      <c r="OS14" s="35">
        <f>OR14/OR$20*100</f>
        <v>7.9452054794520555</v>
      </c>
      <c r="OT14" s="11">
        <v>32</v>
      </c>
      <c r="OU14" s="28">
        <f>OT14/OT$20*100</f>
        <v>8.3550913838120113</v>
      </c>
      <c r="OV14" s="11">
        <v>12</v>
      </c>
      <c r="OW14" s="28">
        <f>OV14/OV$20*100</f>
        <v>6.0606060606060606</v>
      </c>
      <c r="OX14" s="11"/>
      <c r="OY14" s="11">
        <f t="shared" ref="OY14:OY17" si="178">SUM(OT14+OV14+OX14)</f>
        <v>44</v>
      </c>
      <c r="OZ14" s="35">
        <f>OY14/OY$20*100</f>
        <v>7.5731497418244409</v>
      </c>
      <c r="PA14" s="11">
        <v>22</v>
      </c>
      <c r="PB14" s="28">
        <f>PA14/PA$20*100</f>
        <v>7.2847682119205297</v>
      </c>
      <c r="PC14" s="11">
        <v>9</v>
      </c>
      <c r="PD14" s="28">
        <f>PC14/PC$20*100</f>
        <v>5.9602649006622519</v>
      </c>
      <c r="PE14" s="11"/>
      <c r="PF14" s="11">
        <f t="shared" ref="PF14:PF17" si="179">SUM(PA14+PC14+PE14)</f>
        <v>31</v>
      </c>
      <c r="PG14" s="35">
        <f>PF14/PF$20*100</f>
        <v>6.8432671081677707</v>
      </c>
      <c r="PH14" s="10">
        <v>20</v>
      </c>
      <c r="PI14" s="28">
        <f>PH14/PH$20*100</f>
        <v>7.8431372549019605</v>
      </c>
      <c r="PJ14" s="11">
        <v>6</v>
      </c>
      <c r="PK14" s="28">
        <f>PJ14/PJ$20*100</f>
        <v>4.5454545454545459</v>
      </c>
      <c r="PL14" s="11"/>
      <c r="PM14" s="11">
        <f t="shared" ref="PM14:PM17" si="180">SUM(PH14+PJ14+PL14)</f>
        <v>26</v>
      </c>
      <c r="PN14" s="35">
        <f>PM14/PM$20*100</f>
        <v>6.7010309278350517</v>
      </c>
      <c r="PP14" s="11"/>
      <c r="PQ14" s="28"/>
      <c r="PR14" s="11"/>
      <c r="PS14" s="28"/>
      <c r="PT14" s="33"/>
      <c r="PU14" s="11"/>
      <c r="PV14" s="28"/>
      <c r="PW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</row>
    <row r="15" spans="1:1421">
      <c r="A15" s="18" t="s">
        <v>8</v>
      </c>
      <c r="B15" s="77">
        <v>3503497</v>
      </c>
      <c r="C15" s="28">
        <f t="shared" ref="C15" si="181">B15/B$20*100</f>
        <v>8.5520624548367845</v>
      </c>
      <c r="D15" s="77">
        <v>4182432</v>
      </c>
      <c r="E15" s="28">
        <f>D15/D$20*100</f>
        <v>9.9457340513370394</v>
      </c>
      <c r="F15" s="41">
        <f t="shared" si="129"/>
        <v>7685929</v>
      </c>
      <c r="G15" s="35">
        <f>F15/F$20*100</f>
        <v>9.2580123591390819</v>
      </c>
      <c r="H15" s="13">
        <v>1298</v>
      </c>
      <c r="I15" s="28">
        <f t="shared" ref="I15" si="182">H15/H$20*100</f>
        <v>27.389744671871703</v>
      </c>
      <c r="J15" s="137">
        <v>620</v>
      </c>
      <c r="K15" s="28">
        <f>J15/J$20*100</f>
        <v>16.285789335434725</v>
      </c>
      <c r="L15" s="11">
        <v>2</v>
      </c>
      <c r="M15" s="12">
        <f>SUM(H15+J15+L15)</f>
        <v>1920</v>
      </c>
      <c r="N15" s="13">
        <v>1290</v>
      </c>
      <c r="O15" s="28">
        <f t="shared" ref="O15" si="183">N15/N$20*100</f>
        <v>27.336300063572789</v>
      </c>
      <c r="P15" s="137">
        <v>620</v>
      </c>
      <c r="Q15" s="28">
        <f>P15/P$20*100</f>
        <v>16.324381253291207</v>
      </c>
      <c r="R15" s="11"/>
      <c r="S15" s="12">
        <f>SUM(N15+P15+R15)</f>
        <v>1910</v>
      </c>
      <c r="T15" s="13">
        <v>1287</v>
      </c>
      <c r="U15" s="28">
        <f t="shared" ref="U15" si="184">T15/T$20*100</f>
        <v>27.295864262990456</v>
      </c>
      <c r="V15" s="137">
        <v>618</v>
      </c>
      <c r="W15" s="28">
        <f>V15/V$20*100</f>
        <v>16.301767343708782</v>
      </c>
      <c r="X15" s="11"/>
      <c r="Y15" s="12">
        <f>SUM(T15+V15+X15)</f>
        <v>1905</v>
      </c>
      <c r="Z15" s="13">
        <v>1286</v>
      </c>
      <c r="AA15" s="28">
        <f t="shared" ref="AA15" si="185">Z15/Z$20*100</f>
        <v>27.31520815632965</v>
      </c>
      <c r="AB15" s="137">
        <v>616</v>
      </c>
      <c r="AC15" s="28">
        <f>AB15/AB$20*100</f>
        <v>16.266173752310536</v>
      </c>
      <c r="AD15" s="11"/>
      <c r="AE15" s="12">
        <f>SUM(Z15+AB15+AD15)</f>
        <v>1902</v>
      </c>
      <c r="AF15" s="13">
        <v>1286</v>
      </c>
      <c r="AG15" s="28">
        <f t="shared" ref="AG15" si="186">AF15/AF$20*100</f>
        <v>27.338435374149661</v>
      </c>
      <c r="AH15" s="137">
        <v>615</v>
      </c>
      <c r="AI15" s="28">
        <f>AH15/AH$20*100</f>
        <v>16.269841269841269</v>
      </c>
      <c r="AJ15" s="11"/>
      <c r="AK15" s="12">
        <f>SUM(AF15+AH15+AJ15)</f>
        <v>1901</v>
      </c>
      <c r="AL15" s="13">
        <v>1280</v>
      </c>
      <c r="AM15" s="28">
        <f t="shared" ref="AM15" si="187">AL15/AL$20*100</f>
        <v>27.332906256673073</v>
      </c>
      <c r="AN15" s="137">
        <v>612</v>
      </c>
      <c r="AO15" s="28">
        <f>AN15/AN$20*100</f>
        <v>16.267942583732058</v>
      </c>
      <c r="AP15" s="11"/>
      <c r="AQ15" s="12">
        <f>SUM(AL15+AN15+AP15)</f>
        <v>1892</v>
      </c>
      <c r="AR15" s="13">
        <v>1272</v>
      </c>
      <c r="AS15" s="28">
        <f t="shared" ref="AS15" si="188">AR15/AR$20*100</f>
        <v>27.307857449549161</v>
      </c>
      <c r="AT15" s="137">
        <v>609</v>
      </c>
      <c r="AU15" s="28">
        <f>AT15/AT$20*100</f>
        <v>16.248665955176094</v>
      </c>
      <c r="AV15" s="11"/>
      <c r="AW15" s="12">
        <f>SUM(AR15+AT15+AV15)</f>
        <v>1881</v>
      </c>
      <c r="AX15" s="13">
        <v>1261</v>
      </c>
      <c r="AY15" s="28">
        <f t="shared" ref="AY15" si="189">AX15/AX$20*100</f>
        <v>27.300281446200476</v>
      </c>
      <c r="AZ15" s="137">
        <v>607</v>
      </c>
      <c r="BA15" s="28">
        <f>AZ15/AZ$20*100</f>
        <v>16.29530201342282</v>
      </c>
      <c r="BB15" s="11"/>
      <c r="BC15" s="12">
        <f>SUM(AX15+AZ15+BB15)</f>
        <v>1868</v>
      </c>
      <c r="BD15" s="13">
        <v>1254</v>
      </c>
      <c r="BE15" s="28">
        <f t="shared" ref="BE15" si="190">BD15/BD$20*100</f>
        <v>27.278659995649335</v>
      </c>
      <c r="BF15" s="137">
        <v>605</v>
      </c>
      <c r="BG15" s="28">
        <f>BF15/BF$20*100</f>
        <v>16.351351351351351</v>
      </c>
      <c r="BH15" s="11"/>
      <c r="BI15" s="12">
        <f>SUM(BD15+BF15+BH15)</f>
        <v>1859</v>
      </c>
      <c r="BJ15" s="13">
        <v>1249</v>
      </c>
      <c r="BK15" s="28">
        <f t="shared" ref="BK15" si="191">BJ15/BJ$20*100</f>
        <v>27.318460192475939</v>
      </c>
      <c r="BL15" s="137">
        <v>602</v>
      </c>
      <c r="BM15" s="28">
        <f>BL15/BL$20*100</f>
        <v>16.358695652173914</v>
      </c>
      <c r="BN15" s="11"/>
      <c r="BO15" s="12">
        <f>SUM(BJ15+BL15+BN15)</f>
        <v>1851</v>
      </c>
      <c r="BP15" s="13">
        <v>1248</v>
      </c>
      <c r="BQ15" s="28">
        <f t="shared" ref="BQ15" si="192">BP15/BP$20*100</f>
        <v>27.314510833880501</v>
      </c>
      <c r="BR15" s="137">
        <v>602</v>
      </c>
      <c r="BS15" s="28">
        <f>BR15/BR$20*100</f>
        <v>16.389872039205009</v>
      </c>
      <c r="BT15" s="11">
        <v>2</v>
      </c>
      <c r="BU15" s="12">
        <f>SUM(BP15+BR15+BT15)</f>
        <v>1852</v>
      </c>
      <c r="BV15" s="13">
        <v>1243</v>
      </c>
      <c r="BW15" s="28">
        <f t="shared" ref="BW15" si="193">BV15/BV$20*100</f>
        <v>27.306678383128297</v>
      </c>
      <c r="BX15" s="137">
        <v>601</v>
      </c>
      <c r="BY15" s="28">
        <f>BX15/BX$20*100</f>
        <v>16.425252801311835</v>
      </c>
      <c r="BZ15" s="11"/>
      <c r="CA15" s="12">
        <f>SUM(BV15+BX15+BZ15)</f>
        <v>1844</v>
      </c>
      <c r="CB15" s="13">
        <v>1235</v>
      </c>
      <c r="CC15" s="28">
        <f t="shared" ref="CC15" si="194">CB15/CB$20*100</f>
        <v>27.274734982332156</v>
      </c>
      <c r="CD15" s="137">
        <v>597</v>
      </c>
      <c r="CE15" s="28">
        <f>CD15/CD$20*100</f>
        <v>16.396594342213678</v>
      </c>
      <c r="CF15" s="11"/>
      <c r="CG15" s="12">
        <f>SUM(CB15+CD15+CF15)</f>
        <v>1832</v>
      </c>
      <c r="CH15" s="13">
        <v>1233</v>
      </c>
      <c r="CI15" s="28">
        <f t="shared" ref="CI15" si="195">CH15/CH$20*100</f>
        <v>27.308970099667775</v>
      </c>
      <c r="CJ15" s="137">
        <v>594</v>
      </c>
      <c r="CK15" s="28">
        <f>CJ15/CJ$20*100</f>
        <v>16.377171215880892</v>
      </c>
      <c r="CL15" s="11"/>
      <c r="CM15" s="12">
        <f>SUM(CH15+CJ15+CL15)</f>
        <v>1827</v>
      </c>
      <c r="CN15" s="13">
        <v>1225</v>
      </c>
      <c r="CO15" s="28">
        <f t="shared" ref="CO15" si="196">CN15/CN$20*100</f>
        <v>27.325451706446575</v>
      </c>
      <c r="CP15" s="137">
        <v>589</v>
      </c>
      <c r="CQ15" s="28">
        <f>CP15/CP$20*100</f>
        <v>16.352026651860076</v>
      </c>
      <c r="CR15" s="11"/>
      <c r="CS15" s="12">
        <f>SUM(CN15+CP15+CR15)</f>
        <v>1814</v>
      </c>
      <c r="CT15" s="13">
        <v>1212</v>
      </c>
      <c r="CU15" s="28">
        <f t="shared" ref="CU15" si="197">CT15/CT$20*100</f>
        <v>27.309598918431728</v>
      </c>
      <c r="CV15" s="137">
        <v>582</v>
      </c>
      <c r="CW15" s="28">
        <f>CV15/CV$20*100</f>
        <v>16.329966329966332</v>
      </c>
      <c r="CX15" s="11"/>
      <c r="CY15" s="12">
        <f>SUM(CT15+CV15+CX15)</f>
        <v>1794</v>
      </c>
      <c r="CZ15" s="13">
        <v>1200</v>
      </c>
      <c r="DA15" s="28">
        <f t="shared" ref="DA15" si="198">CZ15/CZ$20*100</f>
        <v>27.260336210813268</v>
      </c>
      <c r="DB15" s="137">
        <v>579</v>
      </c>
      <c r="DC15" s="28">
        <f>DB15/DB$20*100</f>
        <v>16.411564625850339</v>
      </c>
      <c r="DD15" s="11"/>
      <c r="DE15" s="12">
        <f>SUM(CZ15+DB15+DD15)</f>
        <v>1779</v>
      </c>
      <c r="DF15" s="13">
        <v>1199</v>
      </c>
      <c r="DG15" s="28">
        <f t="shared" ref="DG15" si="199">DF15/DF$20*100</f>
        <v>27.299635701275044</v>
      </c>
      <c r="DH15" s="137">
        <v>575</v>
      </c>
      <c r="DI15" s="28">
        <f>DH15/DH$20*100</f>
        <v>16.349161216946261</v>
      </c>
      <c r="DJ15" s="11"/>
      <c r="DK15" s="12">
        <f>SUM(DF15+DH15+DJ15)</f>
        <v>1774</v>
      </c>
      <c r="DL15" s="10">
        <v>1191</v>
      </c>
      <c r="DM15" s="28">
        <f t="shared" ref="DM15" si="200">DL15/DL$20*100</f>
        <v>27.241537053979869</v>
      </c>
      <c r="DN15" s="11">
        <v>573</v>
      </c>
      <c r="DO15" s="28">
        <f>DN15/DN$20*100</f>
        <v>16.352739726027394</v>
      </c>
      <c r="DP15" s="11"/>
      <c r="DQ15" s="12">
        <f t="shared" si="130"/>
        <v>1764</v>
      </c>
      <c r="DR15" s="10">
        <v>1181</v>
      </c>
      <c r="DS15" s="28">
        <f t="shared" ref="DS15" si="201">DR15/DR$20*100</f>
        <v>27.168161950770646</v>
      </c>
      <c r="DT15" s="11">
        <v>570</v>
      </c>
      <c r="DU15" s="28">
        <f>DT15/DT$20*100</f>
        <v>16.417050691244238</v>
      </c>
      <c r="DV15" s="11"/>
      <c r="DW15" s="12">
        <f t="shared" si="131"/>
        <v>1751</v>
      </c>
      <c r="DX15" s="10">
        <v>1174</v>
      </c>
      <c r="DY15" s="28">
        <f t="shared" ref="DY15" si="202">DX15/DX$20*100</f>
        <v>27.34047508150908</v>
      </c>
      <c r="DZ15" s="11">
        <v>563</v>
      </c>
      <c r="EA15" s="28">
        <f>DZ15/DZ$20*100</f>
        <v>16.442757009345794</v>
      </c>
      <c r="EB15" s="11"/>
      <c r="EC15" s="12">
        <f t="shared" si="132"/>
        <v>1737</v>
      </c>
      <c r="ED15" s="10">
        <v>1161</v>
      </c>
      <c r="EE15" s="28">
        <f t="shared" ref="EE15" si="203">ED15/ED$20*100</f>
        <v>27.259920169053771</v>
      </c>
      <c r="EF15" s="11">
        <v>553</v>
      </c>
      <c r="EG15" s="28">
        <f>EF15/EF$20*100</f>
        <v>16.409495548961424</v>
      </c>
      <c r="EH15" s="11"/>
      <c r="EI15" s="12">
        <f t="shared" si="133"/>
        <v>1714</v>
      </c>
      <c r="EJ15" s="10">
        <v>1146</v>
      </c>
      <c r="EK15" s="28">
        <f t="shared" ref="EK15" si="204">EJ15/EJ$20*100</f>
        <v>27.259752616555659</v>
      </c>
      <c r="EL15" s="11">
        <v>544</v>
      </c>
      <c r="EM15" s="28">
        <f>EL15/EL$20*100</f>
        <v>16.365824308062578</v>
      </c>
      <c r="EN15" s="11"/>
      <c r="EO15" s="12">
        <f t="shared" si="134"/>
        <v>1690</v>
      </c>
      <c r="EP15" s="10">
        <v>1129</v>
      </c>
      <c r="EQ15" s="28">
        <f t="shared" ref="EQ15" si="205">EP15/EP$20*100</f>
        <v>27.323330106485965</v>
      </c>
      <c r="ER15" s="11">
        <v>538</v>
      </c>
      <c r="ES15" s="28">
        <f>ER15/ER$20*100</f>
        <v>16.402439024390244</v>
      </c>
      <c r="ET15" s="11"/>
      <c r="EU15" s="12">
        <f t="shared" si="135"/>
        <v>1667</v>
      </c>
      <c r="EV15" s="10">
        <v>1125</v>
      </c>
      <c r="EW15" s="28">
        <f t="shared" ref="EW15" si="206">EV15/EV$20*100</f>
        <v>27.325722613553559</v>
      </c>
      <c r="EX15" s="11">
        <v>536</v>
      </c>
      <c r="EY15" s="28">
        <f>EX15/EX$20*100</f>
        <v>16.376413076688053</v>
      </c>
      <c r="EZ15" s="11">
        <v>2</v>
      </c>
      <c r="FA15" s="12">
        <f t="shared" si="136"/>
        <v>1663</v>
      </c>
      <c r="FB15" s="10">
        <v>1121</v>
      </c>
      <c r="FC15" s="28">
        <f t="shared" ref="FC15" si="207">FB15/FB$20*100</f>
        <v>27.334796391124115</v>
      </c>
      <c r="FD15" s="11">
        <v>536</v>
      </c>
      <c r="FE15" s="28">
        <f>FD15/FD$20*100</f>
        <v>16.426601287159055</v>
      </c>
      <c r="FF15" s="11">
        <v>2</v>
      </c>
      <c r="FG15" s="12">
        <f t="shared" si="137"/>
        <v>1659</v>
      </c>
      <c r="FH15" s="10">
        <v>1106</v>
      </c>
      <c r="FI15" s="28">
        <f t="shared" ref="FI15" si="208">FH15/FH$20*100</f>
        <v>27.362691736763978</v>
      </c>
      <c r="FJ15" s="11">
        <v>527</v>
      </c>
      <c r="FK15" s="28">
        <f>FJ15/FJ$20*100</f>
        <v>16.376631448104412</v>
      </c>
      <c r="FL15" s="11">
        <v>3</v>
      </c>
      <c r="FM15" s="12">
        <f t="shared" si="138"/>
        <v>1636</v>
      </c>
      <c r="FN15" s="10">
        <v>1085</v>
      </c>
      <c r="FO15" s="28">
        <f t="shared" ref="FO15" si="209">FN15/FN$20*100</f>
        <v>27.357539082198691</v>
      </c>
      <c r="FP15" s="11">
        <v>517</v>
      </c>
      <c r="FQ15" s="28">
        <f>FP15/FP$20*100</f>
        <v>16.444020356234095</v>
      </c>
      <c r="FR15" s="11">
        <v>2</v>
      </c>
      <c r="FS15" s="12">
        <f t="shared" si="139"/>
        <v>1604</v>
      </c>
      <c r="FT15" s="10">
        <v>1073</v>
      </c>
      <c r="FU15" s="28">
        <f t="shared" ref="FU15" si="210">FT15/FT$20*100</f>
        <v>27.470558115719406</v>
      </c>
      <c r="FV15" s="11">
        <v>507</v>
      </c>
      <c r="FW15" s="28">
        <f>FV15/FV$20*100</f>
        <v>16.455696202531644</v>
      </c>
      <c r="FX15" s="11"/>
      <c r="FY15" s="12">
        <f t="shared" si="140"/>
        <v>1580</v>
      </c>
      <c r="FZ15" s="10">
        <v>1052</v>
      </c>
      <c r="GA15" s="28">
        <f t="shared" ref="GA15" si="211">FZ15/FZ$20*100</f>
        <v>27.510460251046027</v>
      </c>
      <c r="GB15" s="11">
        <v>495</v>
      </c>
      <c r="GC15" s="28">
        <f>GB15/GB$20*100</f>
        <v>16.511007338225482</v>
      </c>
      <c r="GD15" s="11"/>
      <c r="GE15" s="12">
        <f t="shared" si="141"/>
        <v>1547</v>
      </c>
      <c r="GF15" s="11">
        <v>1035</v>
      </c>
      <c r="GG15" s="28">
        <f t="shared" ref="GG15" si="212">GF15/GF$20*100</f>
        <v>27.6</v>
      </c>
      <c r="GH15" s="11">
        <v>484</v>
      </c>
      <c r="GI15" s="28">
        <f>GH15/GH$20*100</f>
        <v>16.507503410641199</v>
      </c>
      <c r="GJ15" s="11"/>
      <c r="GK15" s="12">
        <f t="shared" si="142"/>
        <v>1519</v>
      </c>
      <c r="GL15" s="11">
        <v>1026</v>
      </c>
      <c r="GM15" s="28">
        <f t="shared" ref="GM15" si="213">GL15/GL$20*100</f>
        <v>27.551020408163261</v>
      </c>
      <c r="GN15" s="11">
        <v>482</v>
      </c>
      <c r="GO15" s="28">
        <f>GN15/GN$20*100</f>
        <v>16.529492455418382</v>
      </c>
      <c r="GP15" s="11">
        <v>2</v>
      </c>
      <c r="GQ15" s="12">
        <f t="shared" si="143"/>
        <v>1510</v>
      </c>
      <c r="GR15" s="11">
        <v>1018</v>
      </c>
      <c r="GS15" s="28">
        <f t="shared" ref="GS15" si="214">GR15/GR$20*100</f>
        <v>27.535839870164995</v>
      </c>
      <c r="GT15" s="11">
        <v>473</v>
      </c>
      <c r="GU15" s="28">
        <f>GT15/GT$20*100</f>
        <v>16.486580690135934</v>
      </c>
      <c r="GV15" s="11"/>
      <c r="GW15" s="11">
        <f t="shared" si="144"/>
        <v>1491</v>
      </c>
      <c r="GX15" s="28">
        <f>GW15/GW$20*100</f>
        <v>22.707889125799575</v>
      </c>
      <c r="GY15" s="10">
        <v>1001</v>
      </c>
      <c r="GZ15" s="28">
        <f t="shared" ref="GZ15" si="215">GY15/GY$20*100</f>
        <v>27.454744925946244</v>
      </c>
      <c r="HA15" s="11">
        <v>466</v>
      </c>
      <c r="HB15" s="28">
        <f>HA15/HA$20*100</f>
        <v>16.489738145789101</v>
      </c>
      <c r="HC15" s="11"/>
      <c r="HD15" s="11">
        <f t="shared" si="145"/>
        <v>1467</v>
      </c>
      <c r="HE15" s="35">
        <f>HD15/HD$20*100</f>
        <v>22.666872682323856</v>
      </c>
      <c r="HF15" s="10">
        <v>976</v>
      </c>
      <c r="HG15" s="28">
        <f t="shared" ref="HG15" si="216">HF15/HF$20*100</f>
        <v>27.617430673457839</v>
      </c>
      <c r="HH15" s="11">
        <v>455</v>
      </c>
      <c r="HI15" s="28">
        <f>HH15/HH$20*100</f>
        <v>16.581632653061224</v>
      </c>
      <c r="HJ15" s="11"/>
      <c r="HK15" s="11">
        <f t="shared" si="146"/>
        <v>1431</v>
      </c>
      <c r="HL15" s="35">
        <f>HK15/HK$20*100</f>
        <v>22.793883402357441</v>
      </c>
      <c r="HM15" s="11">
        <v>957</v>
      </c>
      <c r="HN15" s="28">
        <f t="shared" ref="HN15" si="217">HM15/HM$20*100</f>
        <v>27.803602556653107</v>
      </c>
      <c r="HO15" s="11">
        <v>446</v>
      </c>
      <c r="HP15" s="28">
        <f>HO15/HO$20*100</f>
        <v>16.722909636295462</v>
      </c>
      <c r="HQ15" s="11"/>
      <c r="HR15" s="11">
        <f t="shared" si="147"/>
        <v>1403</v>
      </c>
      <c r="HS15" s="35">
        <f>HR15/HR$20*100</f>
        <v>22.966115567195942</v>
      </c>
      <c r="HT15" s="10">
        <v>937</v>
      </c>
      <c r="HU15" s="28">
        <f t="shared" ref="HU15" si="218">HT15/HT$20*100</f>
        <v>28.020334928229669</v>
      </c>
      <c r="HV15" s="11">
        <v>431</v>
      </c>
      <c r="HW15" s="28">
        <f>HV15/HV$20*100</f>
        <v>16.816230979321109</v>
      </c>
      <c r="HX15" s="11"/>
      <c r="HY15" s="11">
        <f t="shared" si="148"/>
        <v>1368</v>
      </c>
      <c r="HZ15" s="35">
        <f>HY15/HY$20*100</f>
        <v>23.158963941086846</v>
      </c>
      <c r="IA15" s="11">
        <v>917</v>
      </c>
      <c r="IB15" s="28">
        <f t="shared" ref="IB15" si="219">IA15/IA$20*100</f>
        <v>28.111587982832621</v>
      </c>
      <c r="IC15" s="11">
        <v>414</v>
      </c>
      <c r="ID15" s="28">
        <f>IC15/IC$20*100</f>
        <v>16.680096696212733</v>
      </c>
      <c r="IE15" s="11"/>
      <c r="IF15" s="11">
        <f t="shared" si="149"/>
        <v>1331</v>
      </c>
      <c r="IG15" s="35">
        <f>IF15/IF$20*100</f>
        <v>23.172005571030642</v>
      </c>
      <c r="IH15" s="11">
        <v>865</v>
      </c>
      <c r="II15" s="28">
        <f t="shared" ref="II15" si="220">IH15/IH$20*100</f>
        <v>28.44459059519895</v>
      </c>
      <c r="IJ15" s="11">
        <v>388</v>
      </c>
      <c r="IK15" s="28">
        <f>IJ15/IJ$20*100</f>
        <v>17.054945054945055</v>
      </c>
      <c r="IL15" s="11"/>
      <c r="IM15" s="11">
        <f t="shared" si="150"/>
        <v>1253</v>
      </c>
      <c r="IN15" s="35">
        <f>IM15/IM$20*100</f>
        <v>23.57035364936042</v>
      </c>
      <c r="IO15" s="11">
        <v>827</v>
      </c>
      <c r="IP15" s="28">
        <f t="shared" ref="IP15" si="221">IO15/IO$20*100</f>
        <v>28.186775732788007</v>
      </c>
      <c r="IQ15" s="11">
        <v>370</v>
      </c>
      <c r="IR15" s="28">
        <f>IQ15/IQ$20*100</f>
        <v>17.161410018552875</v>
      </c>
      <c r="IS15" s="11"/>
      <c r="IT15" s="11">
        <f t="shared" si="151"/>
        <v>1197</v>
      </c>
      <c r="IU15" s="35">
        <f>IT15/IT$20*100</f>
        <v>23.516699410609039</v>
      </c>
      <c r="IV15" s="11">
        <v>787</v>
      </c>
      <c r="IW15" s="28">
        <f t="shared" ref="IW15" si="222">IV15/IV$20*100</f>
        <v>28.097108175651552</v>
      </c>
      <c r="IX15" s="11">
        <v>357</v>
      </c>
      <c r="IY15" s="28">
        <f>IX15/IX$20*100</f>
        <v>17.21311475409836</v>
      </c>
      <c r="IZ15" s="11"/>
      <c r="JA15" s="11">
        <f t="shared" si="152"/>
        <v>1144</v>
      </c>
      <c r="JB15" s="35">
        <f>JA15/JA$20*100</f>
        <v>23.466666666666665</v>
      </c>
      <c r="JC15" s="11">
        <v>740</v>
      </c>
      <c r="JD15" s="28">
        <f t="shared" ref="JD15" si="223">JC15/JC$20*100</f>
        <v>27.756939234808701</v>
      </c>
      <c r="JE15" s="11">
        <v>332</v>
      </c>
      <c r="JF15" s="28">
        <f>JE15/JE$20*100</f>
        <v>17.210990150336965</v>
      </c>
      <c r="JG15" s="11"/>
      <c r="JH15" s="11">
        <f t="shared" si="153"/>
        <v>1072</v>
      </c>
      <c r="JI15" s="35">
        <f>JH15/JH$20*100</f>
        <v>23.329706202393908</v>
      </c>
      <c r="JJ15" s="11">
        <v>715</v>
      </c>
      <c r="JK15" s="28">
        <f t="shared" ref="JK15" si="224">JJ15/JJ$20*100</f>
        <v>27.94060179757718</v>
      </c>
      <c r="JL15" s="11">
        <v>312</v>
      </c>
      <c r="JM15" s="28">
        <f>JL15/JL$20*100</f>
        <v>16.938110749185668</v>
      </c>
      <c r="JN15" s="11"/>
      <c r="JO15" s="11">
        <f t="shared" si="154"/>
        <v>1027</v>
      </c>
      <c r="JP15" s="35">
        <f>JO15/JO$20*100</f>
        <v>23.3356055441945</v>
      </c>
      <c r="JQ15" s="11">
        <v>693</v>
      </c>
      <c r="JR15" s="28">
        <f t="shared" ref="JR15" si="225">JQ15/JQ$20*100</f>
        <v>27.876106194690266</v>
      </c>
      <c r="JS15" s="11">
        <v>306</v>
      </c>
      <c r="JT15" s="28">
        <f>JS15/JS$20*100</f>
        <v>16.952908587257618</v>
      </c>
      <c r="JU15" s="11"/>
      <c r="JV15" s="11">
        <f t="shared" si="155"/>
        <v>999</v>
      </c>
      <c r="JW15" s="35">
        <f>JV15/JV$20*100</f>
        <v>23.281286413423445</v>
      </c>
      <c r="JX15" s="11">
        <v>661</v>
      </c>
      <c r="JY15" s="28">
        <f t="shared" ref="JY15" si="226">JX15/JX$20*100</f>
        <v>27.761444771104575</v>
      </c>
      <c r="JZ15" s="11">
        <v>294</v>
      </c>
      <c r="KA15" s="28">
        <f>JZ15/JZ$20*100</f>
        <v>17.043478260869566</v>
      </c>
      <c r="KB15" s="11"/>
      <c r="KC15" s="11">
        <f t="shared" si="156"/>
        <v>955</v>
      </c>
      <c r="KD15" s="35">
        <f>KC15/KC$20*100</f>
        <v>23.258645884072092</v>
      </c>
      <c r="KE15" s="11">
        <v>614</v>
      </c>
      <c r="KF15" s="28">
        <f t="shared" ref="KF15" si="227">KE15/KE$20*100</f>
        <v>27.484333034914947</v>
      </c>
      <c r="KG15" s="11">
        <v>283</v>
      </c>
      <c r="KH15" s="28">
        <f>KG15/KG$20*100</f>
        <v>17.372621240024554</v>
      </c>
      <c r="KI15" s="11"/>
      <c r="KJ15" s="11">
        <f t="shared" si="157"/>
        <v>897</v>
      </c>
      <c r="KK15" s="35">
        <f>KJ15/KJ$20*100</f>
        <v>23.220295107429457</v>
      </c>
      <c r="KL15" s="11">
        <v>569</v>
      </c>
      <c r="KM15" s="28">
        <f t="shared" ref="KM15" si="228">KL15/KL$20*100</f>
        <v>27.434908389585345</v>
      </c>
      <c r="KN15" s="11">
        <v>261</v>
      </c>
      <c r="KO15" s="28">
        <f>KN15/KN$20*100</f>
        <v>17.540322580645164</v>
      </c>
      <c r="KP15" s="11"/>
      <c r="KQ15" s="11">
        <f t="shared" si="158"/>
        <v>830</v>
      </c>
      <c r="KR15" s="35">
        <f>KQ15/KQ$20*100</f>
        <v>23.301516002245929</v>
      </c>
      <c r="KS15" s="11">
        <v>521</v>
      </c>
      <c r="KT15" s="28">
        <f t="shared" ref="KT15" si="229">KS15/KS$20*100</f>
        <v>27.320398531725221</v>
      </c>
      <c r="KU15" s="11">
        <v>240</v>
      </c>
      <c r="KV15" s="28">
        <f>KU15/KU$20*100</f>
        <v>17.883755588673623</v>
      </c>
      <c r="KW15" s="11"/>
      <c r="KX15" s="11">
        <f t="shared" si="159"/>
        <v>761</v>
      </c>
      <c r="KY15" s="35">
        <f>KX15/KX$20*100</f>
        <v>23.422591566635891</v>
      </c>
      <c r="KZ15" s="11">
        <v>484</v>
      </c>
      <c r="LA15" s="28">
        <f t="shared" ref="LA15" si="230">KZ15/KZ$20*100</f>
        <v>27.562642369020502</v>
      </c>
      <c r="LB15" s="11">
        <v>221</v>
      </c>
      <c r="LC15" s="28">
        <f>LB15/LB$20*100</f>
        <v>18.27956989247312</v>
      </c>
      <c r="LD15" s="11"/>
      <c r="LE15" s="11">
        <f t="shared" si="160"/>
        <v>705</v>
      </c>
      <c r="LF15" s="35">
        <f>LE15/LE$20*100</f>
        <v>23.777403035413151</v>
      </c>
      <c r="LG15" s="11">
        <v>462</v>
      </c>
      <c r="LH15" s="28">
        <f t="shared" ref="LH15" si="231">LG15/LG$20*100</f>
        <v>27.864897466827504</v>
      </c>
      <c r="LI15" s="11">
        <v>214</v>
      </c>
      <c r="LJ15" s="28">
        <f>LI15/LI$20*100</f>
        <v>18.854625550660792</v>
      </c>
      <c r="LK15" s="11"/>
      <c r="LL15" s="11">
        <f t="shared" si="161"/>
        <v>676</v>
      </c>
      <c r="LM15" s="35">
        <f>LL15/LL$20*100</f>
        <v>24.203365556749016</v>
      </c>
      <c r="LN15" s="11">
        <v>445</v>
      </c>
      <c r="LO15" s="28">
        <f t="shared" ref="LO15" si="232">LN15/LN$20*100</f>
        <v>27.952261306532662</v>
      </c>
      <c r="LP15" s="11">
        <v>196</v>
      </c>
      <c r="LQ15" s="28">
        <f>LP15/LP$20*100</f>
        <v>18.21561338289963</v>
      </c>
      <c r="LR15" s="11"/>
      <c r="LS15" s="11">
        <f t="shared" si="162"/>
        <v>641</v>
      </c>
      <c r="LT15" s="35">
        <f>LS15/LS$20*100</f>
        <v>24.025487256371814</v>
      </c>
      <c r="LU15" s="11">
        <v>426</v>
      </c>
      <c r="LV15" s="28">
        <f t="shared" ref="LV15" si="233">LU15/LU$20*100</f>
        <v>27.989487516425754</v>
      </c>
      <c r="LW15" s="11">
        <v>188</v>
      </c>
      <c r="LX15" s="28">
        <f>LW15/LW$20*100</f>
        <v>18.467583497053045</v>
      </c>
      <c r="LY15" s="11"/>
      <c r="LZ15" s="11">
        <f t="shared" si="163"/>
        <v>614</v>
      </c>
      <c r="MA15" s="35">
        <f>LZ15/LZ$20*100</f>
        <v>24.173228346456693</v>
      </c>
      <c r="MB15" s="11">
        <v>398</v>
      </c>
      <c r="MC15" s="28">
        <f t="shared" ref="MC15" si="234">MB15/MB$20*100</f>
        <v>27.910238429172512</v>
      </c>
      <c r="MD15" s="11">
        <v>169</v>
      </c>
      <c r="ME15" s="28">
        <f>MD15/MD$20*100</f>
        <v>17.921527041357372</v>
      </c>
      <c r="MF15" s="11"/>
      <c r="MG15" s="11">
        <f t="shared" si="164"/>
        <v>567</v>
      </c>
      <c r="MH15" s="35">
        <f>MG15/MG$20*100</f>
        <v>23.9341494301393</v>
      </c>
      <c r="MI15" s="11">
        <v>362</v>
      </c>
      <c r="MJ15" s="28">
        <f t="shared" ref="MJ15" si="235">MI15/MI$20*100</f>
        <v>28.149300155520997</v>
      </c>
      <c r="MK15" s="11">
        <v>146</v>
      </c>
      <c r="ML15" s="28">
        <f t="shared" ref="ML15" si="236">MK15/MK$20*100</f>
        <v>17.870257037943695</v>
      </c>
      <c r="MM15" s="11"/>
      <c r="MN15" s="11">
        <f t="shared" si="166"/>
        <v>508</v>
      </c>
      <c r="MO15" s="35">
        <f>MN15/MN$20*100</f>
        <v>24.155967665240134</v>
      </c>
      <c r="MP15" s="11">
        <v>325</v>
      </c>
      <c r="MQ15" s="28">
        <f>MP15/MP$20*100</f>
        <v>28.236316246741964</v>
      </c>
      <c r="MR15" s="11">
        <v>129</v>
      </c>
      <c r="MS15" s="28">
        <f>MR15/MR$20*100</f>
        <v>18.271954674220964</v>
      </c>
      <c r="MT15" s="11"/>
      <c r="MU15" s="11">
        <f t="shared" si="167"/>
        <v>454</v>
      </c>
      <c r="MV15" s="35">
        <f>MU15/MU$20*100</f>
        <v>24.448034464189554</v>
      </c>
      <c r="MW15" s="11">
        <v>290</v>
      </c>
      <c r="MX15" s="28">
        <f>MW15/MW$20*100</f>
        <v>28.656126482213441</v>
      </c>
      <c r="MY15" s="11">
        <v>105</v>
      </c>
      <c r="MZ15" s="28">
        <f>MY15/MY$20*100</f>
        <v>17.736486486486484</v>
      </c>
      <c r="NA15" s="11"/>
      <c r="NB15" s="11">
        <f t="shared" si="171"/>
        <v>395</v>
      </c>
      <c r="NC15" s="35">
        <f>NB15/NB$20*100</f>
        <v>24.625935162094763</v>
      </c>
      <c r="ND15" s="11">
        <v>257</v>
      </c>
      <c r="NE15" s="28">
        <f>ND15/ND$20*100</f>
        <v>28.148959474260675</v>
      </c>
      <c r="NF15" s="11">
        <v>87</v>
      </c>
      <c r="NG15" s="28">
        <f>NF15/NF$20*100</f>
        <v>16.795366795366796</v>
      </c>
      <c r="NH15" s="11"/>
      <c r="NI15" s="11">
        <f t="shared" si="172"/>
        <v>344</v>
      </c>
      <c r="NJ15" s="35">
        <f>NI15/NI$20*100</f>
        <v>24.039133473095735</v>
      </c>
      <c r="NK15" s="11">
        <v>242</v>
      </c>
      <c r="NL15" s="28">
        <f>NK15/NK$20*100</f>
        <v>28.437132784958873</v>
      </c>
      <c r="NM15" s="11">
        <v>85</v>
      </c>
      <c r="NN15" s="28">
        <f>NM15/NM$20*100</f>
        <v>17.418032786885245</v>
      </c>
      <c r="NO15" s="11"/>
      <c r="NP15" s="11">
        <f t="shared" si="173"/>
        <v>327</v>
      </c>
      <c r="NQ15" s="35">
        <f>NP15/NP$20*100</f>
        <v>24.421209858103062</v>
      </c>
      <c r="NR15" s="11">
        <v>211</v>
      </c>
      <c r="NS15" s="28">
        <f>NR15/NR$20*100</f>
        <v>28.021248339973436</v>
      </c>
      <c r="NT15" s="11">
        <v>71</v>
      </c>
      <c r="NU15" s="28">
        <f>NT15/NT$20*100</f>
        <v>17.617866004962778</v>
      </c>
      <c r="NV15" s="11"/>
      <c r="NW15" s="11">
        <f t="shared" si="174"/>
        <v>282</v>
      </c>
      <c r="NX15" s="35">
        <f>NW15/NW$20*100</f>
        <v>24.394463667820069</v>
      </c>
      <c r="NY15" s="11">
        <v>180</v>
      </c>
      <c r="NZ15" s="28">
        <f>NY15/NY$20*100</f>
        <v>27.231467473524962</v>
      </c>
      <c r="OA15" s="11">
        <v>60</v>
      </c>
      <c r="OB15" s="28">
        <f>OA15/OA$20*100</f>
        <v>16.997167138810198</v>
      </c>
      <c r="OC15" s="11"/>
      <c r="OD15" s="11">
        <f t="shared" si="175"/>
        <v>240</v>
      </c>
      <c r="OE15" s="35">
        <f>OD15/OD$20*100</f>
        <v>23.668639053254438</v>
      </c>
      <c r="OF15" s="11">
        <v>153</v>
      </c>
      <c r="OG15" s="28">
        <f>OF15/OF$20*100</f>
        <v>26.984126984126984</v>
      </c>
      <c r="OH15" s="11">
        <v>47</v>
      </c>
      <c r="OI15" s="28">
        <f>OH15/OH$20*100</f>
        <v>15.511551155115511</v>
      </c>
      <c r="OJ15" s="11"/>
      <c r="OK15" s="11">
        <f t="shared" si="176"/>
        <v>200</v>
      </c>
      <c r="OL15" s="35">
        <f>OK15/OK$20*100</f>
        <v>22.988505747126435</v>
      </c>
      <c r="OM15" s="11">
        <v>129</v>
      </c>
      <c r="ON15" s="28">
        <f>OM15/OM$20*100</f>
        <v>26.931106471816285</v>
      </c>
      <c r="OO15" s="11">
        <v>42</v>
      </c>
      <c r="OP15" s="28">
        <f>OO15/OO$20*100</f>
        <v>16.733067729083665</v>
      </c>
      <c r="OQ15" s="11"/>
      <c r="OR15" s="11">
        <f t="shared" si="177"/>
        <v>171</v>
      </c>
      <c r="OS15" s="35">
        <f>OR15/OR$20*100</f>
        <v>23.424657534246577</v>
      </c>
      <c r="OT15" s="11">
        <v>102</v>
      </c>
      <c r="OU15" s="28">
        <f>OT15/OT$20*100</f>
        <v>26.631853785900784</v>
      </c>
      <c r="OV15" s="11">
        <v>28</v>
      </c>
      <c r="OW15" s="28">
        <f>OV15/OV$20*100</f>
        <v>14.14141414141414</v>
      </c>
      <c r="OX15" s="11"/>
      <c r="OY15" s="11">
        <f t="shared" si="178"/>
        <v>130</v>
      </c>
      <c r="OZ15" s="35">
        <f>OY15/OY$20*100</f>
        <v>22.375215146299485</v>
      </c>
      <c r="PA15" s="11">
        <v>79</v>
      </c>
      <c r="PB15" s="28">
        <f>PA15/PA$20*100</f>
        <v>26.158940397350992</v>
      </c>
      <c r="PC15" s="11">
        <v>21</v>
      </c>
      <c r="PD15" s="28">
        <f>PC15/PC$20*100</f>
        <v>13.90728476821192</v>
      </c>
      <c r="PE15" s="11"/>
      <c r="PF15" s="11">
        <f t="shared" si="179"/>
        <v>100</v>
      </c>
      <c r="PG15" s="35">
        <f>PF15/PF$20*100</f>
        <v>22.075055187637968</v>
      </c>
      <c r="PH15" s="10">
        <v>69</v>
      </c>
      <c r="PI15" s="28">
        <f>PH15/PH$20*100</f>
        <v>27.058823529411764</v>
      </c>
      <c r="PJ15" s="11">
        <v>20</v>
      </c>
      <c r="PK15" s="28">
        <f>PJ15/PJ$20*100</f>
        <v>15.151515151515152</v>
      </c>
      <c r="PL15" s="11"/>
      <c r="PM15" s="11">
        <f t="shared" si="180"/>
        <v>89</v>
      </c>
      <c r="PN15" s="35">
        <f>PM15/PM$20*100</f>
        <v>22.938144329896907</v>
      </c>
      <c r="PP15" s="33"/>
      <c r="PQ15" s="33"/>
      <c r="PR15" s="33"/>
      <c r="PS15" s="33"/>
      <c r="PT15" s="33"/>
      <c r="PU15" s="33"/>
      <c r="PV15" s="33"/>
      <c r="PW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</row>
    <row r="16" spans="1:1421">
      <c r="A16" s="18" t="s">
        <v>9</v>
      </c>
      <c r="B16" s="77">
        <v>1817424</v>
      </c>
      <c r="C16" s="28">
        <f>B16/B$20*100</f>
        <v>4.4363456155148091</v>
      </c>
      <c r="D16" s="77">
        <v>2776739</v>
      </c>
      <c r="E16" s="28">
        <f>D16/D$20*100</f>
        <v>6.603026091990392</v>
      </c>
      <c r="F16" s="41">
        <f t="shared" si="129"/>
        <v>4594163</v>
      </c>
      <c r="G16" s="35">
        <f>F16/F$20*100</f>
        <v>5.5338551571188708</v>
      </c>
      <c r="H16" s="13">
        <v>2009</v>
      </c>
      <c r="I16" s="28">
        <f>H16/H$20*100</f>
        <v>42.39290989660266</v>
      </c>
      <c r="J16" s="137">
        <v>1818</v>
      </c>
      <c r="K16" s="28">
        <f>J16/J$20*100</f>
        <v>47.754137115839242</v>
      </c>
      <c r="L16" s="11">
        <v>1</v>
      </c>
      <c r="M16" s="12">
        <f t="shared" ref="M16:M18" si="237">SUM(H16+J16+L16)</f>
        <v>3828</v>
      </c>
      <c r="N16" s="13">
        <v>2002</v>
      </c>
      <c r="O16" s="28">
        <f>N16/N$20*100</f>
        <v>42.424242424242422</v>
      </c>
      <c r="P16" s="137">
        <v>1811</v>
      </c>
      <c r="Q16" s="28">
        <f>P16/P$20*100</f>
        <v>47.682991047919963</v>
      </c>
      <c r="R16" s="11"/>
      <c r="S16" s="12">
        <f t="shared" ref="S16:S18" si="238">SUM(N16+P16+R16)</f>
        <v>3813</v>
      </c>
      <c r="T16" s="13">
        <v>2003</v>
      </c>
      <c r="U16" s="28">
        <f>T16/T$20*100</f>
        <v>42.481442205726403</v>
      </c>
      <c r="V16" s="137">
        <v>1808</v>
      </c>
      <c r="W16" s="28">
        <f>V16/V$20*100</f>
        <v>47.691901872856768</v>
      </c>
      <c r="X16" s="11"/>
      <c r="Y16" s="12">
        <f t="shared" ref="Y16:Y18" si="239">SUM(T16+V16+X16)</f>
        <v>3811</v>
      </c>
      <c r="Z16" s="13">
        <v>1999</v>
      </c>
      <c r="AA16" s="28">
        <f>Z16/Z$20*100</f>
        <v>42.459643160577741</v>
      </c>
      <c r="AB16" s="137">
        <v>1807</v>
      </c>
      <c r="AC16" s="28">
        <f>AB16/AB$20*100</f>
        <v>47.715870081858988</v>
      </c>
      <c r="AD16" s="11"/>
      <c r="AE16" s="12">
        <f t="shared" ref="AE16:AE18" si="240">SUM(Z16+AB16+AD16)</f>
        <v>3806</v>
      </c>
      <c r="AF16" s="13">
        <v>1998</v>
      </c>
      <c r="AG16" s="28">
        <f>AF16/AF$20*100</f>
        <v>42.474489795918366</v>
      </c>
      <c r="AH16" s="137">
        <v>1803</v>
      </c>
      <c r="AI16" s="28">
        <f>AH16/AH$20*100</f>
        <v>47.698412698412703</v>
      </c>
      <c r="AJ16" s="11"/>
      <c r="AK16" s="12">
        <f t="shared" ref="AK16:AK18" si="241">SUM(AF16+AH16+AJ16)</f>
        <v>3801</v>
      </c>
      <c r="AL16" s="13">
        <v>1989</v>
      </c>
      <c r="AM16" s="28">
        <f>AL16/AL$20*100</f>
        <v>42.47277386290839</v>
      </c>
      <c r="AN16" s="137">
        <v>1794</v>
      </c>
      <c r="AO16" s="28">
        <f>AN16/AN$20*100</f>
        <v>47.687400318979265</v>
      </c>
      <c r="AP16" s="11"/>
      <c r="AQ16" s="12">
        <f t="shared" ref="AQ16:AQ18" si="242">SUM(AL16+AN16+AP16)</f>
        <v>3783</v>
      </c>
      <c r="AR16" s="13">
        <v>1982</v>
      </c>
      <c r="AS16" s="28">
        <f>AR16/AR$20*100</f>
        <v>42.550450837269217</v>
      </c>
      <c r="AT16" s="137">
        <v>1789</v>
      </c>
      <c r="AU16" s="28">
        <f>AT16/AT$20*100</f>
        <v>47.732123799359663</v>
      </c>
      <c r="AV16" s="11"/>
      <c r="AW16" s="12">
        <f t="shared" ref="AW16:AW18" si="243">SUM(AR16+AT16+AV16)</f>
        <v>3771</v>
      </c>
      <c r="AX16" s="13">
        <v>1969</v>
      </c>
      <c r="AY16" s="28">
        <f>AX16/AX$20*100</f>
        <v>42.628274518293999</v>
      </c>
      <c r="AZ16" s="137">
        <v>1780</v>
      </c>
      <c r="BA16" s="28">
        <f>AZ16/AZ$20*100</f>
        <v>47.785234899328863</v>
      </c>
      <c r="BB16" s="11"/>
      <c r="BC16" s="12">
        <f t="shared" ref="BC16:BC18" si="244">SUM(AX16+AZ16+BB16)</f>
        <v>3749</v>
      </c>
      <c r="BD16" s="13">
        <v>1960</v>
      </c>
      <c r="BE16" s="28">
        <f>BD16/BD$20*100</f>
        <v>42.63650206656515</v>
      </c>
      <c r="BF16" s="137">
        <v>1766</v>
      </c>
      <c r="BG16" s="28">
        <f>BF16/BF$20*100</f>
        <v>47.729729729729733</v>
      </c>
      <c r="BH16" s="11"/>
      <c r="BI16" s="12">
        <f t="shared" ref="BI16:BI18" si="245">SUM(BD16+BF16+BH16)</f>
        <v>3726</v>
      </c>
      <c r="BJ16" s="13">
        <v>1951</v>
      </c>
      <c r="BK16" s="28">
        <f>BJ16/BJ$20*100</f>
        <v>42.672790901137361</v>
      </c>
      <c r="BL16" s="137">
        <v>1753</v>
      </c>
      <c r="BM16" s="28">
        <f>BL16/BL$20*100</f>
        <v>47.635869565217391</v>
      </c>
      <c r="BN16" s="11"/>
      <c r="BO16" s="12">
        <f t="shared" ref="BO16:BO18" si="246">SUM(BJ16+BL16+BN16)</f>
        <v>3704</v>
      </c>
      <c r="BP16" s="13">
        <v>1949</v>
      </c>
      <c r="BQ16" s="28">
        <f>BP16/BP$20*100</f>
        <v>42.657036550667542</v>
      </c>
      <c r="BR16" s="137">
        <v>1750</v>
      </c>
      <c r="BS16" s="28">
        <f>BR16/BR$20*100</f>
        <v>47.644976858154095</v>
      </c>
      <c r="BT16" s="11">
        <v>1</v>
      </c>
      <c r="BU16" s="12">
        <f t="shared" ref="BU16:BU18" si="247">SUM(BP16+BR16+BT16)</f>
        <v>3700</v>
      </c>
      <c r="BV16" s="13">
        <v>1945</v>
      </c>
      <c r="BW16" s="28">
        <f>BV16/BV$20*100</f>
        <v>42.72847100175747</v>
      </c>
      <c r="BX16" s="137">
        <v>1743</v>
      </c>
      <c r="BY16" s="28">
        <f>BX16/BX$20*100</f>
        <v>47.635966110959274</v>
      </c>
      <c r="BZ16" s="11"/>
      <c r="CA16" s="12">
        <f t="shared" ref="CA16:CA18" si="248">SUM(BV16+BX16+BZ16)</f>
        <v>3688</v>
      </c>
      <c r="CB16" s="13">
        <v>1935</v>
      </c>
      <c r="CC16" s="28">
        <f>CB16/CB$20*100</f>
        <v>42.734098939929325</v>
      </c>
      <c r="CD16" s="137">
        <v>1738</v>
      </c>
      <c r="CE16" s="28">
        <f>CD16/CD$20*100</f>
        <v>47.734138972809667</v>
      </c>
      <c r="CF16" s="11"/>
      <c r="CG16" s="12">
        <f t="shared" ref="CG16:CG18" si="249">SUM(CB16+CD16+CF16)</f>
        <v>3673</v>
      </c>
      <c r="CH16" s="13">
        <v>1929</v>
      </c>
      <c r="CI16" s="28">
        <f>CH16/CH$20*100</f>
        <v>42.724252491694351</v>
      </c>
      <c r="CJ16" s="137">
        <v>1734</v>
      </c>
      <c r="CK16" s="28">
        <f>CJ16/CJ$20*100</f>
        <v>47.808105872622001</v>
      </c>
      <c r="CL16" s="11"/>
      <c r="CM16" s="12">
        <f t="shared" ref="CM16:CM18" si="250">SUM(CH16+CJ16+CL16)</f>
        <v>3663</v>
      </c>
      <c r="CN16" s="13">
        <v>1911</v>
      </c>
      <c r="CO16" s="28">
        <f>CN16/CN$20*100</f>
        <v>42.627704662056658</v>
      </c>
      <c r="CP16" s="137">
        <v>1723</v>
      </c>
      <c r="CQ16" s="28">
        <f>CP16/CP$20*100</f>
        <v>47.83453636868407</v>
      </c>
      <c r="CR16" s="11"/>
      <c r="CS16" s="12">
        <f t="shared" ref="CS16:CS18" si="251">SUM(CN16+CP16+CR16)</f>
        <v>3634</v>
      </c>
      <c r="CT16" s="13">
        <v>1891</v>
      </c>
      <c r="CU16" s="28">
        <f>CT16/CT$20*100</f>
        <v>42.609283461018478</v>
      </c>
      <c r="CV16" s="137">
        <v>1704</v>
      </c>
      <c r="CW16" s="28">
        <f>CV16/CV$20*100</f>
        <v>47.811447811447813</v>
      </c>
      <c r="CX16" s="11"/>
      <c r="CY16" s="12">
        <f t="shared" ref="CY16:CY18" si="252">SUM(CT16+CV16+CX16)</f>
        <v>3595</v>
      </c>
      <c r="CZ16" s="13">
        <v>1877</v>
      </c>
      <c r="DA16" s="28">
        <f>CZ16/CZ$20*100</f>
        <v>42.639709223080416</v>
      </c>
      <c r="DB16" s="137">
        <v>1689</v>
      </c>
      <c r="DC16" s="28">
        <f>DB16/DB$20*100</f>
        <v>47.874149659863946</v>
      </c>
      <c r="DD16" s="11"/>
      <c r="DE16" s="12">
        <f t="shared" ref="DE16:DE18" si="253">SUM(CZ16+DB16+DD16)</f>
        <v>3566</v>
      </c>
      <c r="DF16" s="13">
        <v>1873</v>
      </c>
      <c r="DG16" s="28">
        <f>DF16/DF$20*100</f>
        <v>42.645719489981786</v>
      </c>
      <c r="DH16" s="137">
        <v>1686</v>
      </c>
      <c r="DI16" s="28">
        <f>DH16/DH$20*100</f>
        <v>47.938584020471993</v>
      </c>
      <c r="DJ16" s="11"/>
      <c r="DK16" s="12">
        <f t="shared" si="127"/>
        <v>3559</v>
      </c>
      <c r="DL16" s="10">
        <v>1868</v>
      </c>
      <c r="DM16" s="28">
        <f>DL16/DL$20*100</f>
        <v>42.726440988106127</v>
      </c>
      <c r="DN16" s="11">
        <v>1680</v>
      </c>
      <c r="DO16" s="28">
        <f>DN16/DN$20*100</f>
        <v>47.945205479452049</v>
      </c>
      <c r="DP16" s="11"/>
      <c r="DQ16" s="12">
        <f t="shared" si="130"/>
        <v>3548</v>
      </c>
      <c r="DR16" s="10">
        <v>1861</v>
      </c>
      <c r="DS16" s="28">
        <f>DR16/DR$20*100</f>
        <v>42.811134115481941</v>
      </c>
      <c r="DT16" s="11">
        <v>1668</v>
      </c>
      <c r="DU16" s="28">
        <f>DT16/DT$20*100</f>
        <v>48.041474654377879</v>
      </c>
      <c r="DV16" s="11"/>
      <c r="DW16" s="12">
        <f t="shared" si="131"/>
        <v>3529</v>
      </c>
      <c r="DX16" s="10">
        <v>1838</v>
      </c>
      <c r="DY16" s="28">
        <f>DX16/DX$20*100</f>
        <v>42.803912435957145</v>
      </c>
      <c r="DZ16" s="11">
        <v>1652</v>
      </c>
      <c r="EA16" s="28">
        <f>DZ16/DZ$20*100</f>
        <v>48.247663551401871</v>
      </c>
      <c r="EB16" s="11"/>
      <c r="EC16" s="12">
        <f t="shared" si="132"/>
        <v>3490</v>
      </c>
      <c r="ED16" s="10">
        <v>1822</v>
      </c>
      <c r="EE16" s="28">
        <f>ED16/ED$20*100</f>
        <v>42.779995304061984</v>
      </c>
      <c r="EF16" s="11">
        <v>1628</v>
      </c>
      <c r="EG16" s="28">
        <f>EF16/EF$20*100</f>
        <v>48.308605341246292</v>
      </c>
      <c r="EH16" s="11"/>
      <c r="EI16" s="12">
        <f t="shared" si="133"/>
        <v>3450</v>
      </c>
      <c r="EJ16" s="10">
        <v>1801</v>
      </c>
      <c r="EK16" s="28">
        <f>EJ16/EJ$20*100</f>
        <v>42.840152235965746</v>
      </c>
      <c r="EL16" s="11">
        <v>1603</v>
      </c>
      <c r="EM16" s="28">
        <f>EL16/EL$20*100</f>
        <v>48.225030084235861</v>
      </c>
      <c r="EN16" s="11"/>
      <c r="EO16" s="12">
        <f t="shared" si="134"/>
        <v>3404</v>
      </c>
      <c r="EP16" s="10">
        <v>1773</v>
      </c>
      <c r="EQ16" s="28">
        <f>EP16/EP$20*100</f>
        <v>42.909002904162634</v>
      </c>
      <c r="ER16" s="11">
        <v>1582</v>
      </c>
      <c r="ES16" s="28">
        <f>ER16/ER$20*100</f>
        <v>48.231707317073166</v>
      </c>
      <c r="ET16" s="11"/>
      <c r="EU16" s="12">
        <f t="shared" si="135"/>
        <v>3355</v>
      </c>
      <c r="EV16" s="10">
        <v>1768</v>
      </c>
      <c r="EW16" s="28">
        <f>EV16/EV$20*100</f>
        <v>42.943891182900167</v>
      </c>
      <c r="EX16" s="11">
        <v>1577</v>
      </c>
      <c r="EY16" s="28">
        <f>EX16/EX$20*100</f>
        <v>48.182095936449741</v>
      </c>
      <c r="EZ16" s="11">
        <v>1</v>
      </c>
      <c r="FA16" s="12">
        <f t="shared" si="136"/>
        <v>3346</v>
      </c>
      <c r="FB16" s="10">
        <v>1761</v>
      </c>
      <c r="FC16" s="28">
        <f>FB16/FB$20*100</f>
        <v>42.940746159473299</v>
      </c>
      <c r="FD16" s="11">
        <v>1573</v>
      </c>
      <c r="FE16" s="28">
        <f>FD16/FD$20*100</f>
        <v>48.207171314741039</v>
      </c>
      <c r="FF16" s="11">
        <v>1</v>
      </c>
      <c r="FG16" s="12">
        <f t="shared" si="137"/>
        <v>3335</v>
      </c>
      <c r="FH16" s="10">
        <v>1734</v>
      </c>
      <c r="FI16" s="28">
        <f>FH16/FH$20*100</f>
        <v>42.899554675903019</v>
      </c>
      <c r="FJ16" s="11">
        <v>1556</v>
      </c>
      <c r="FK16" s="28">
        <f>FJ16/FJ$20*100</f>
        <v>48.353014294592917</v>
      </c>
      <c r="FL16" s="11">
        <v>1</v>
      </c>
      <c r="FM16" s="12">
        <f t="shared" si="138"/>
        <v>3291</v>
      </c>
      <c r="FN16" s="10">
        <v>1708</v>
      </c>
      <c r="FO16" s="28">
        <f>FN16/FN$20*100</f>
        <v>43.066061522945034</v>
      </c>
      <c r="FP16" s="11">
        <v>1526</v>
      </c>
      <c r="FQ16" s="28">
        <f>FP16/FP$20*100</f>
        <v>48.536895674300254</v>
      </c>
      <c r="FR16" s="11">
        <v>1</v>
      </c>
      <c r="FS16" s="12">
        <f t="shared" si="139"/>
        <v>3235</v>
      </c>
      <c r="FT16" s="10">
        <v>1681</v>
      </c>
      <c r="FU16" s="28">
        <f>FT16/FT$20*100</f>
        <v>43.036354326676907</v>
      </c>
      <c r="FV16" s="11">
        <v>1489</v>
      </c>
      <c r="FW16" s="28">
        <f>FV16/FV$20*100</f>
        <v>48.328464784160985</v>
      </c>
      <c r="FX16" s="11"/>
      <c r="FY16" s="12">
        <f t="shared" si="140"/>
        <v>3170</v>
      </c>
      <c r="FZ16" s="10">
        <v>1645</v>
      </c>
      <c r="GA16" s="28">
        <f>FZ16/FZ$20*100</f>
        <v>43.017782426778247</v>
      </c>
      <c r="GB16" s="11">
        <v>1456</v>
      </c>
      <c r="GC16" s="28">
        <f>GB16/GB$20*100</f>
        <v>48.565710473649098</v>
      </c>
      <c r="GD16" s="11"/>
      <c r="GE16" s="12">
        <f t="shared" si="141"/>
        <v>3101</v>
      </c>
      <c r="GF16" s="11">
        <v>1609</v>
      </c>
      <c r="GG16" s="28">
        <f>GF16/GF$20*100</f>
        <v>42.906666666666666</v>
      </c>
      <c r="GH16" s="11">
        <v>1427</v>
      </c>
      <c r="GI16" s="28">
        <f>GH16/GH$20*100</f>
        <v>48.669849931787176</v>
      </c>
      <c r="GJ16" s="11"/>
      <c r="GK16" s="12">
        <f t="shared" si="142"/>
        <v>3036</v>
      </c>
      <c r="GL16" s="11">
        <v>1599</v>
      </c>
      <c r="GM16" s="28">
        <f>GL16/GL$20*100</f>
        <v>42.937701396348011</v>
      </c>
      <c r="GN16" s="11">
        <v>1416</v>
      </c>
      <c r="GO16" s="28">
        <f>GN16/GN$20*100</f>
        <v>48.559670781893004</v>
      </c>
      <c r="GP16" s="11">
        <v>1</v>
      </c>
      <c r="GQ16" s="12">
        <f t="shared" si="143"/>
        <v>3016</v>
      </c>
      <c r="GR16" s="11">
        <v>1588</v>
      </c>
      <c r="GS16" s="28">
        <f>GR16/GR$20*100</f>
        <v>42.953746280768193</v>
      </c>
      <c r="GT16" s="11">
        <v>1393</v>
      </c>
      <c r="GU16" s="28">
        <f>GT16/GT$20*100</f>
        <v>48.553502962704776</v>
      </c>
      <c r="GV16" s="11"/>
      <c r="GW16" s="11">
        <f t="shared" si="144"/>
        <v>2981</v>
      </c>
      <c r="GX16" s="28">
        <f>GW16/GW$20*100</f>
        <v>45.400548279013094</v>
      </c>
      <c r="GY16" s="10">
        <v>1570</v>
      </c>
      <c r="GZ16" s="28">
        <f>GY16/GY$20*100</f>
        <v>43.060888645090515</v>
      </c>
      <c r="HA16" s="11">
        <v>1376</v>
      </c>
      <c r="HB16" s="28">
        <f>HA16/HA$20*100</f>
        <v>48.690728945506017</v>
      </c>
      <c r="HC16" s="11"/>
      <c r="HD16" s="11">
        <f t="shared" si="145"/>
        <v>2946</v>
      </c>
      <c r="HE16" s="35">
        <f>HD16/HD$20*100</f>
        <v>45.519159456118665</v>
      </c>
      <c r="HF16" s="10">
        <v>1518</v>
      </c>
      <c r="HG16" s="28">
        <f>HF16/HF$20*100</f>
        <v>42.954159592529713</v>
      </c>
      <c r="HH16" s="11">
        <v>1340</v>
      </c>
      <c r="HI16" s="28">
        <f>HH16/HH$20*100</f>
        <v>48.833819241982503</v>
      </c>
      <c r="HJ16" s="11"/>
      <c r="HK16" s="11">
        <f t="shared" si="146"/>
        <v>2858</v>
      </c>
      <c r="HL16" s="35">
        <f>HK16/HK$20*100</f>
        <v>45.524052245938194</v>
      </c>
      <c r="HM16" s="11">
        <v>1479</v>
      </c>
      <c r="HN16" s="28">
        <f>HM16/HM$20*100</f>
        <v>42.969203951191169</v>
      </c>
      <c r="HO16" s="11">
        <v>1296</v>
      </c>
      <c r="HP16" s="28">
        <f>HO16/HO$20*100</f>
        <v>48.59392575928009</v>
      </c>
      <c r="HQ16" s="11"/>
      <c r="HR16" s="11">
        <f t="shared" si="147"/>
        <v>2775</v>
      </c>
      <c r="HS16" s="35">
        <f>HR16/HR$20*100</f>
        <v>45.424783106891468</v>
      </c>
      <c r="HT16" s="10">
        <v>1437</v>
      </c>
      <c r="HU16" s="28">
        <f>HT16/HT$20*100</f>
        <v>42.972488038277511</v>
      </c>
      <c r="HV16" s="11">
        <v>1250</v>
      </c>
      <c r="HW16" s="28">
        <f>HV16/HV$20*100</f>
        <v>48.770971517752635</v>
      </c>
      <c r="HX16" s="11"/>
      <c r="HY16" s="11">
        <f t="shared" si="148"/>
        <v>2687</v>
      </c>
      <c r="HZ16" s="35">
        <f>HY16/HY$20*100</f>
        <v>45.48840358896225</v>
      </c>
      <c r="IA16" s="11">
        <v>1399</v>
      </c>
      <c r="IB16" s="28">
        <f>IA16/IA$20*100</f>
        <v>42.887798896382591</v>
      </c>
      <c r="IC16" s="11">
        <v>1206</v>
      </c>
      <c r="ID16" s="28">
        <f>IC16/IC$20*100</f>
        <v>48.589846897663172</v>
      </c>
      <c r="IE16" s="11"/>
      <c r="IF16" s="11">
        <f t="shared" si="149"/>
        <v>2605</v>
      </c>
      <c r="IG16" s="35">
        <f>IF16/IF$20*100</f>
        <v>45.351671309192199</v>
      </c>
      <c r="IH16" s="11">
        <v>1300</v>
      </c>
      <c r="II16" s="28">
        <f>IH16/IH$20*100</f>
        <v>42.74909569220651</v>
      </c>
      <c r="IJ16" s="11">
        <v>1106</v>
      </c>
      <c r="IK16" s="28">
        <f>IJ16/IJ$20*100</f>
        <v>48.615384615384613</v>
      </c>
      <c r="IL16" s="11"/>
      <c r="IM16" s="11">
        <f t="shared" si="150"/>
        <v>2406</v>
      </c>
      <c r="IN16" s="35">
        <f>IM16/IM$20*100</f>
        <v>45.259593679458234</v>
      </c>
      <c r="IO16" s="11">
        <v>1260</v>
      </c>
      <c r="IP16" s="28">
        <f>IO16/IO$20*100</f>
        <v>42.944785276073624</v>
      </c>
      <c r="IQ16" s="11">
        <v>1048</v>
      </c>
      <c r="IR16" s="28">
        <f>IQ16/IQ$20*100</f>
        <v>48.608534322820034</v>
      </c>
      <c r="IS16" s="11"/>
      <c r="IT16" s="11">
        <f t="shared" si="151"/>
        <v>2308</v>
      </c>
      <c r="IU16" s="35">
        <f>IT16/IT$20*100</f>
        <v>45.343811394891951</v>
      </c>
      <c r="IV16" s="11">
        <v>1201</v>
      </c>
      <c r="IW16" s="28">
        <f>IV16/IV$20*100</f>
        <v>42.877543734380581</v>
      </c>
      <c r="IX16" s="11">
        <v>1006</v>
      </c>
      <c r="IY16" s="28">
        <f>IX16/IX$20*100</f>
        <v>48.505303760848598</v>
      </c>
      <c r="IZ16" s="11"/>
      <c r="JA16" s="11">
        <f t="shared" si="152"/>
        <v>2207</v>
      </c>
      <c r="JB16" s="35">
        <f>JA16/JA$20*100</f>
        <v>45.271794871794874</v>
      </c>
      <c r="JC16" s="11">
        <v>1146</v>
      </c>
      <c r="JD16" s="28">
        <f>JC16/JC$20*100</f>
        <v>42.985746436609148</v>
      </c>
      <c r="JE16" s="11">
        <v>935</v>
      </c>
      <c r="JF16" s="28">
        <f>JE16/JE$20*100</f>
        <v>48.470710212545356</v>
      </c>
      <c r="JG16" s="11"/>
      <c r="JH16" s="11">
        <f t="shared" si="153"/>
        <v>2081</v>
      </c>
      <c r="JI16" s="35">
        <f>JH16/JH$20*100</f>
        <v>45.288356909684438</v>
      </c>
      <c r="JJ16" s="11">
        <v>1097</v>
      </c>
      <c r="JK16" s="28">
        <f>JJ16/JJ$20*100</f>
        <v>42.868307932786244</v>
      </c>
      <c r="JL16" s="11">
        <v>903</v>
      </c>
      <c r="JM16" s="28">
        <f>JL16/JL$20*100</f>
        <v>49.022801302931597</v>
      </c>
      <c r="JN16" s="11"/>
      <c r="JO16" s="11">
        <f t="shared" si="154"/>
        <v>2000</v>
      </c>
      <c r="JP16" s="35">
        <f>JO16/JO$20*100</f>
        <v>45.444217223358329</v>
      </c>
      <c r="JQ16" s="11">
        <v>1060</v>
      </c>
      <c r="JR16" s="28">
        <f>JQ16/JQ$20*100</f>
        <v>42.638777152051489</v>
      </c>
      <c r="JS16" s="11">
        <v>888</v>
      </c>
      <c r="JT16" s="28">
        <f>JS16/JS$20*100</f>
        <v>49.196675900277008</v>
      </c>
      <c r="JU16" s="11"/>
      <c r="JV16" s="11">
        <f t="shared" si="155"/>
        <v>1948</v>
      </c>
      <c r="JW16" s="35">
        <f>JV16/JV$20*100</f>
        <v>45.397343276625499</v>
      </c>
      <c r="JX16" s="11">
        <v>1018</v>
      </c>
      <c r="JY16" s="28">
        <f>JX16/JX$20*100</f>
        <v>42.755144897102056</v>
      </c>
      <c r="JZ16" s="11">
        <v>852</v>
      </c>
      <c r="KA16" s="28">
        <f>JZ16/JZ$20*100</f>
        <v>49.391304347826086</v>
      </c>
      <c r="KB16" s="11"/>
      <c r="KC16" s="11">
        <f t="shared" si="156"/>
        <v>1870</v>
      </c>
      <c r="KD16" s="35">
        <f>KC16/KC$20*100</f>
        <v>45.543107647345352</v>
      </c>
      <c r="KE16" s="11">
        <v>969</v>
      </c>
      <c r="KF16" s="28">
        <f>KE16/KE$20*100</f>
        <v>43.375111906893466</v>
      </c>
      <c r="KG16" s="11">
        <v>805</v>
      </c>
      <c r="KH16" s="28">
        <f>KG16/KG$20*100</f>
        <v>49.416820135052184</v>
      </c>
      <c r="KI16" s="11"/>
      <c r="KJ16" s="11">
        <f t="shared" si="157"/>
        <v>1774</v>
      </c>
      <c r="KK16" s="35">
        <f>KJ16/KJ$20*100</f>
        <v>45.922857882474759</v>
      </c>
      <c r="KL16" s="11">
        <v>903</v>
      </c>
      <c r="KM16" s="28">
        <f>KL16/KL$20*100</f>
        <v>43.539054966248798</v>
      </c>
      <c r="KN16" s="11">
        <v>742</v>
      </c>
      <c r="KO16" s="28">
        <f>KN16/KN$20*100</f>
        <v>49.865591397849464</v>
      </c>
      <c r="KP16" s="11"/>
      <c r="KQ16" s="11">
        <f t="shared" si="158"/>
        <v>1645</v>
      </c>
      <c r="KR16" s="35">
        <f>KQ16/KQ$20*100</f>
        <v>46.181920269511508</v>
      </c>
      <c r="KS16" s="11">
        <v>835</v>
      </c>
      <c r="KT16" s="28">
        <f>KS16/KS$20*100</f>
        <v>43.786051389617199</v>
      </c>
      <c r="KU16" s="11">
        <v>671</v>
      </c>
      <c r="KV16" s="28">
        <f>KU16/KU$20*100</f>
        <v>50</v>
      </c>
      <c r="KW16" s="11"/>
      <c r="KX16" s="11">
        <f t="shared" si="159"/>
        <v>1506</v>
      </c>
      <c r="KY16" s="35">
        <f>KX16/KX$20*100</f>
        <v>46.352723915050788</v>
      </c>
      <c r="KZ16" s="11">
        <v>768</v>
      </c>
      <c r="LA16" s="28">
        <f>KZ16/KZ$20*100</f>
        <v>43.735763097949885</v>
      </c>
      <c r="LB16" s="11">
        <v>598</v>
      </c>
      <c r="LC16" s="28">
        <f>LB16/LB$20*100</f>
        <v>49.462365591397848</v>
      </c>
      <c r="LD16" s="11"/>
      <c r="LE16" s="11">
        <f t="shared" si="160"/>
        <v>1366</v>
      </c>
      <c r="LF16" s="35">
        <f>LE16/LE$20*100</f>
        <v>46.070826306914</v>
      </c>
      <c r="LG16" s="11">
        <v>725</v>
      </c>
      <c r="LH16" s="28">
        <f>LG16/LG$20*100</f>
        <v>43.727382388419784</v>
      </c>
      <c r="LI16" s="11">
        <v>554</v>
      </c>
      <c r="LJ16" s="28">
        <f>LI16/LI$20*100</f>
        <v>48.810572687224671</v>
      </c>
      <c r="LK16" s="11"/>
      <c r="LL16" s="11">
        <f t="shared" si="161"/>
        <v>1279</v>
      </c>
      <c r="LM16" s="35">
        <f>LL16/LL$20*100</f>
        <v>45.79305406373075</v>
      </c>
      <c r="LN16" s="11">
        <v>689</v>
      </c>
      <c r="LO16" s="28">
        <f>LN16/LN$20*100</f>
        <v>43.278894472361806</v>
      </c>
      <c r="LP16" s="11">
        <v>530</v>
      </c>
      <c r="LQ16" s="28">
        <f>LP16/LP$20*100</f>
        <v>49.256505576208177</v>
      </c>
      <c r="LR16" s="11"/>
      <c r="LS16" s="11">
        <f t="shared" si="162"/>
        <v>1219</v>
      </c>
      <c r="LT16" s="35">
        <f>LS16/LS$20*100</f>
        <v>45.689655172413794</v>
      </c>
      <c r="LU16" s="11">
        <v>658</v>
      </c>
      <c r="LV16" s="28">
        <f>LU16/LU$20*100</f>
        <v>43.232588699080161</v>
      </c>
      <c r="LW16" s="11">
        <v>499</v>
      </c>
      <c r="LX16" s="28">
        <f>LW16/LW$20*100</f>
        <v>49.017681728880156</v>
      </c>
      <c r="LY16" s="11"/>
      <c r="LZ16" s="11">
        <f t="shared" si="163"/>
        <v>1157</v>
      </c>
      <c r="MA16" s="35">
        <f>LZ16/LZ$20*100</f>
        <v>45.551181102362207</v>
      </c>
      <c r="MB16" s="11">
        <v>622</v>
      </c>
      <c r="MC16" s="28">
        <f>MB16/MB$20*100</f>
        <v>43.618513323983173</v>
      </c>
      <c r="MD16" s="11">
        <v>460</v>
      </c>
      <c r="ME16" s="28">
        <f>MD16/MD$20*100</f>
        <v>48.780487804878049</v>
      </c>
      <c r="MF16" s="11"/>
      <c r="MG16" s="11">
        <f t="shared" si="164"/>
        <v>1082</v>
      </c>
      <c r="MH16" s="35">
        <f>MG16/MG$20*100</f>
        <v>45.673279864921909</v>
      </c>
      <c r="MI16" s="11">
        <v>567</v>
      </c>
      <c r="MJ16" s="28">
        <f>MI16/MI$20*100</f>
        <v>44.090202177293932</v>
      </c>
      <c r="MK16" s="11">
        <v>401</v>
      </c>
      <c r="ML16" s="28">
        <f>MK16/MK$20*100</f>
        <v>49.08200734394125</v>
      </c>
      <c r="MM16" s="11"/>
      <c r="MN16" s="11">
        <f t="shared" si="166"/>
        <v>968</v>
      </c>
      <c r="MO16" s="35">
        <f>MN16/MN$20*100</f>
        <v>46.029481692819779</v>
      </c>
      <c r="MP16" s="11">
        <v>514</v>
      </c>
      <c r="MQ16" s="28">
        <f>MP16/MP$20*100</f>
        <v>44.656820156385749</v>
      </c>
      <c r="MR16" s="11">
        <v>348</v>
      </c>
      <c r="MS16" s="28">
        <f>MR16/MR$20*100</f>
        <v>49.29178470254957</v>
      </c>
      <c r="MT16" s="11"/>
      <c r="MU16" s="11">
        <f t="shared" si="167"/>
        <v>862</v>
      </c>
      <c r="MV16" s="35">
        <f t="shared" ref="MV16" si="254">MU16/MU$20*100</f>
        <v>46.418955304254169</v>
      </c>
      <c r="MW16" s="11">
        <v>459</v>
      </c>
      <c r="MX16" s="28">
        <f t="shared" ref="MX16" si="255">MW16/MW$20*100</f>
        <v>45.355731225296445</v>
      </c>
      <c r="MY16" s="11">
        <v>304</v>
      </c>
      <c r="MZ16" s="28">
        <f t="shared" ref="MZ16" si="256">MY16/MY$20*100</f>
        <v>51.351351351351347</v>
      </c>
      <c r="NA16" s="11"/>
      <c r="NB16" s="11">
        <f t="shared" si="171"/>
        <v>763</v>
      </c>
      <c r="NC16" s="35">
        <f>NB16/NB$20*100</f>
        <v>47.568578553615957</v>
      </c>
      <c r="ND16" s="11">
        <v>420</v>
      </c>
      <c r="NE16" s="28">
        <f>ND16/ND$20*100</f>
        <v>46.002190580503836</v>
      </c>
      <c r="NF16" s="11">
        <v>275</v>
      </c>
      <c r="NG16" s="28">
        <f>NF16/NF$20*100</f>
        <v>53.088803088803097</v>
      </c>
      <c r="NH16" s="11"/>
      <c r="NI16" s="11">
        <f t="shared" si="172"/>
        <v>695</v>
      </c>
      <c r="NJ16" s="35">
        <f>NI16/NI$20*100</f>
        <v>48.567435359888186</v>
      </c>
      <c r="NK16" s="11">
        <v>394</v>
      </c>
      <c r="NL16" s="28">
        <f>NK16/NK$20*100</f>
        <v>46.298472385428909</v>
      </c>
      <c r="NM16" s="11">
        <v>256</v>
      </c>
      <c r="NN16" s="28">
        <f>NM16/NM$20*100</f>
        <v>52.459016393442624</v>
      </c>
      <c r="NO16" s="11"/>
      <c r="NP16" s="11">
        <f t="shared" si="173"/>
        <v>650</v>
      </c>
      <c r="NQ16" s="35">
        <f>NP16/NP$20*100</f>
        <v>48.543689320388353</v>
      </c>
      <c r="NR16" s="11">
        <v>349</v>
      </c>
      <c r="NS16" s="28">
        <f>NR16/NR$20*100</f>
        <v>46.347941567065071</v>
      </c>
      <c r="NT16" s="11">
        <v>223</v>
      </c>
      <c r="NU16" s="28">
        <f>NT16/NT$20*100</f>
        <v>55.334987593052112</v>
      </c>
      <c r="NV16" s="11"/>
      <c r="NW16" s="11">
        <f t="shared" si="174"/>
        <v>572</v>
      </c>
      <c r="NX16" s="35">
        <f>NW16/NW$20*100</f>
        <v>49.480968858131483</v>
      </c>
      <c r="NY16" s="11">
        <v>310</v>
      </c>
      <c r="NZ16" s="28">
        <f>NY16/NY$20*100</f>
        <v>46.89863842662632</v>
      </c>
      <c r="OA16" s="11">
        <v>201</v>
      </c>
      <c r="OB16" s="28">
        <f>OA16/OA$20*100</f>
        <v>56.940509915014161</v>
      </c>
      <c r="OC16" s="11"/>
      <c r="OD16" s="11">
        <f t="shared" si="175"/>
        <v>511</v>
      </c>
      <c r="OE16" s="35">
        <f>OD16/OD$20*100</f>
        <v>50.394477317554241</v>
      </c>
      <c r="OF16" s="11">
        <v>270</v>
      </c>
      <c r="OG16" s="28">
        <f>OF16/OF$20*100</f>
        <v>47.619047619047613</v>
      </c>
      <c r="OH16" s="11">
        <v>177</v>
      </c>
      <c r="OI16" s="28">
        <f>OH16/OH$20*100</f>
        <v>58.415841584158414</v>
      </c>
      <c r="OJ16" s="11"/>
      <c r="OK16" s="11">
        <f t="shared" si="176"/>
        <v>447</v>
      </c>
      <c r="OL16" s="35">
        <f>OK16/OK$20*100</f>
        <v>51.379310344827587</v>
      </c>
      <c r="OM16" s="11">
        <v>225</v>
      </c>
      <c r="ON16" s="28">
        <f>OM16/OM$20*100</f>
        <v>46.972860125260965</v>
      </c>
      <c r="OO16" s="11">
        <v>144</v>
      </c>
      <c r="OP16" s="28">
        <f>OO16/OO$20*100</f>
        <v>57.370517928286858</v>
      </c>
      <c r="OQ16" s="11"/>
      <c r="OR16" s="11">
        <f t="shared" si="177"/>
        <v>369</v>
      </c>
      <c r="OS16" s="35">
        <f>OR16/OR$20*100</f>
        <v>50.547945205479451</v>
      </c>
      <c r="OT16" s="11">
        <v>185</v>
      </c>
      <c r="OU16" s="28">
        <f>OT16/OT$20*100</f>
        <v>48.302872062663191</v>
      </c>
      <c r="OV16" s="11">
        <v>120</v>
      </c>
      <c r="OW16" s="28">
        <f>OV16/OV$20*100</f>
        <v>60.606060606060609</v>
      </c>
      <c r="OX16" s="11"/>
      <c r="OY16" s="11">
        <f t="shared" si="178"/>
        <v>305</v>
      </c>
      <c r="OZ16" s="35">
        <f>OY16/OY$20*100</f>
        <v>52.49569707401033</v>
      </c>
      <c r="PA16" s="11">
        <v>150</v>
      </c>
      <c r="PB16" s="28">
        <f>PA16/PA$20*100</f>
        <v>49.668874172185426</v>
      </c>
      <c r="PC16" s="11">
        <v>92</v>
      </c>
      <c r="PD16" s="28">
        <f>PC16/PC$20*100</f>
        <v>60.927152317880797</v>
      </c>
      <c r="PE16" s="11"/>
      <c r="PF16" s="11">
        <f t="shared" si="179"/>
        <v>242</v>
      </c>
      <c r="PG16" s="35">
        <f>PF16/PF$20*100</f>
        <v>53.421633554083883</v>
      </c>
      <c r="PH16" s="10">
        <v>126</v>
      </c>
      <c r="PI16" s="28">
        <f>PH16/PH$20*100</f>
        <v>49.411764705882355</v>
      </c>
      <c r="PJ16" s="11">
        <v>81</v>
      </c>
      <c r="PK16" s="28">
        <f>PJ16/PJ$20*100</f>
        <v>61.363636363636367</v>
      </c>
      <c r="PL16" s="11">
        <v>1</v>
      </c>
      <c r="PM16" s="11">
        <f t="shared" si="180"/>
        <v>208</v>
      </c>
      <c r="PN16" s="35">
        <f>PM16/PM$20*100</f>
        <v>53.608247422680414</v>
      </c>
      <c r="PP16" s="20"/>
      <c r="PQ16" s="30"/>
      <c r="PR16" s="20"/>
      <c r="PS16" s="30"/>
      <c r="PT16" s="20"/>
      <c r="PU16" s="20"/>
      <c r="PV16" s="30"/>
      <c r="PW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</row>
    <row r="17" spans="1:1421">
      <c r="A17" s="18" t="s">
        <v>110</v>
      </c>
      <c r="B17" s="77">
        <v>205063</v>
      </c>
      <c r="C17" s="28">
        <f>B17/B$20*100</f>
        <v>0.5005603210666929</v>
      </c>
      <c r="D17" s="77">
        <v>575911</v>
      </c>
      <c r="E17" s="28">
        <f t="shared" ref="E17" si="257">D17/D$20*100</f>
        <v>1.3695040692208662</v>
      </c>
      <c r="F17" s="41">
        <f t="shared" si="129"/>
        <v>780974</v>
      </c>
      <c r="G17" s="35">
        <f t="shared" ref="G17" si="258">F17/F$20*100</f>
        <v>0.9407147716517138</v>
      </c>
      <c r="H17" s="13">
        <v>543</v>
      </c>
      <c r="I17" s="28">
        <f>H17/H$20*100</f>
        <v>11.45811352606035</v>
      </c>
      <c r="J17" s="137">
        <v>1013</v>
      </c>
      <c r="K17" s="28">
        <f t="shared" ref="K17:K18" si="259">J17/J$20*100</f>
        <v>26.608878381928026</v>
      </c>
      <c r="L17" s="11"/>
      <c r="M17" s="12">
        <f t="shared" si="237"/>
        <v>1556</v>
      </c>
      <c r="N17" s="13">
        <v>541</v>
      </c>
      <c r="O17" s="28">
        <f>N17/N$20*100</f>
        <v>11.464293282475101</v>
      </c>
      <c r="P17" s="137">
        <v>1012</v>
      </c>
      <c r="Q17" s="28">
        <f t="shared" ref="Q17:Q18" si="260">P17/P$20*100</f>
        <v>26.645602948920484</v>
      </c>
      <c r="R17" s="11"/>
      <c r="S17" s="12">
        <f t="shared" si="238"/>
        <v>1553</v>
      </c>
      <c r="T17" s="13">
        <v>540</v>
      </c>
      <c r="U17" s="28">
        <f>T17/T$20*100</f>
        <v>11.452810180275716</v>
      </c>
      <c r="V17" s="137">
        <v>1009</v>
      </c>
      <c r="W17" s="28">
        <f t="shared" ref="W17:W18" si="261">V17/V$20*100</f>
        <v>26.615668689000266</v>
      </c>
      <c r="X17" s="11"/>
      <c r="Y17" s="12">
        <f t="shared" si="239"/>
        <v>1549</v>
      </c>
      <c r="Z17" s="13">
        <v>539</v>
      </c>
      <c r="AA17" s="28">
        <f>Z17/Z$20*100</f>
        <v>11.448598130841122</v>
      </c>
      <c r="AB17" s="137">
        <v>1008</v>
      </c>
      <c r="AC17" s="28">
        <f t="shared" ref="AC17:AC18" si="262">AB17/AB$20*100</f>
        <v>26.617375231053604</v>
      </c>
      <c r="AD17" s="11"/>
      <c r="AE17" s="12">
        <f t="shared" si="240"/>
        <v>1547</v>
      </c>
      <c r="AF17" s="13">
        <v>538</v>
      </c>
      <c r="AG17" s="28">
        <f>AF17/AF$20*100</f>
        <v>11.437074829931973</v>
      </c>
      <c r="AH17" s="137">
        <v>1007</v>
      </c>
      <c r="AI17" s="28">
        <f t="shared" ref="AI17:AI18" si="263">AH17/AH$20*100</f>
        <v>26.640211640211643</v>
      </c>
      <c r="AJ17" s="11"/>
      <c r="AK17" s="12">
        <f t="shared" si="241"/>
        <v>1545</v>
      </c>
      <c r="AL17" s="13">
        <v>535</v>
      </c>
      <c r="AM17" s="28">
        <f>AL17/AL$20*100</f>
        <v>11.424300661968823</v>
      </c>
      <c r="AN17" s="137">
        <v>1005</v>
      </c>
      <c r="AO17" s="28">
        <f t="shared" ref="AO17:AO18" si="264">AN17/AN$20*100</f>
        <v>26.714513556618819</v>
      </c>
      <c r="AP17" s="11"/>
      <c r="AQ17" s="12">
        <f t="shared" si="242"/>
        <v>1540</v>
      </c>
      <c r="AR17" s="13">
        <v>530</v>
      </c>
      <c r="AS17" s="28">
        <f>AR17/AR$20*100</f>
        <v>11.378273937312152</v>
      </c>
      <c r="AT17" s="137">
        <v>1001</v>
      </c>
      <c r="AU17" s="28">
        <f t="shared" ref="AU17:AU18" si="265">AT17/AT$20*100</f>
        <v>26.70757737459979</v>
      </c>
      <c r="AV17" s="11"/>
      <c r="AW17" s="12">
        <f t="shared" si="243"/>
        <v>1531</v>
      </c>
      <c r="AX17" s="13">
        <v>528</v>
      </c>
      <c r="AY17" s="28">
        <f>AX17/AX$20*100</f>
        <v>11.431045680883308</v>
      </c>
      <c r="AZ17" s="137">
        <v>990</v>
      </c>
      <c r="BA17" s="28">
        <f t="shared" ref="BA17:BA18" si="266">AZ17/AZ$20*100</f>
        <v>26.577181208053691</v>
      </c>
      <c r="BB17" s="11"/>
      <c r="BC17" s="12">
        <f t="shared" si="244"/>
        <v>1518</v>
      </c>
      <c r="BD17" s="13">
        <v>528</v>
      </c>
      <c r="BE17" s="28">
        <f>BD17/BD$20*100</f>
        <v>11.485751577115511</v>
      </c>
      <c r="BF17" s="137">
        <v>982</v>
      </c>
      <c r="BG17" s="28">
        <f t="shared" ref="BG17:BG18" si="267">BF17/BF$20*100</f>
        <v>26.54054054054054</v>
      </c>
      <c r="BH17" s="11"/>
      <c r="BI17" s="12">
        <f t="shared" si="245"/>
        <v>1510</v>
      </c>
      <c r="BJ17" s="13">
        <v>524</v>
      </c>
      <c r="BK17" s="28">
        <f>BJ17/BJ$20*100</f>
        <v>11.461067366579178</v>
      </c>
      <c r="BL17" s="137">
        <v>980</v>
      </c>
      <c r="BM17" s="28">
        <f t="shared" ref="BM17:BM18" si="268">BL17/BL$20*100</f>
        <v>26.630434782608699</v>
      </c>
      <c r="BN17" s="11"/>
      <c r="BO17" s="12">
        <f t="shared" si="246"/>
        <v>1504</v>
      </c>
      <c r="BP17" s="13">
        <v>524</v>
      </c>
      <c r="BQ17" s="28">
        <f>BP17/BP$20*100</f>
        <v>11.468592689866492</v>
      </c>
      <c r="BR17" s="137">
        <v>978</v>
      </c>
      <c r="BS17" s="28">
        <f t="shared" ref="BS17:BS18" si="269">BR17/BR$20*100</f>
        <v>26.626735638442689</v>
      </c>
      <c r="BT17" s="11"/>
      <c r="BU17" s="12">
        <f t="shared" si="247"/>
        <v>1502</v>
      </c>
      <c r="BV17" s="13">
        <v>522</v>
      </c>
      <c r="BW17" s="28">
        <f>BV17/BV$20*100</f>
        <v>11.467486818980669</v>
      </c>
      <c r="BX17" s="137">
        <v>974</v>
      </c>
      <c r="BY17" s="28">
        <f t="shared" ref="BY17:BY18" si="270">BX17/BX$20*100</f>
        <v>26.61929488931402</v>
      </c>
      <c r="BZ17" s="11"/>
      <c r="CA17" s="12">
        <f t="shared" si="248"/>
        <v>1496</v>
      </c>
      <c r="CB17" s="13">
        <v>521</v>
      </c>
      <c r="CC17" s="28">
        <f>CB17/CB$20*100</f>
        <v>11.506183745583039</v>
      </c>
      <c r="CD17" s="137">
        <v>966</v>
      </c>
      <c r="CE17" s="28">
        <f t="shared" ref="CE17:CE18" si="271">CD17/CD$20*100</f>
        <v>26.53117275473771</v>
      </c>
      <c r="CF17" s="11"/>
      <c r="CG17" s="12">
        <f t="shared" si="249"/>
        <v>1487</v>
      </c>
      <c r="CH17" s="13">
        <v>521</v>
      </c>
      <c r="CI17" s="28">
        <f>CH17/CH$20*100</f>
        <v>11.539313399778516</v>
      </c>
      <c r="CJ17" s="137">
        <v>960</v>
      </c>
      <c r="CK17" s="28">
        <f t="shared" ref="CK17:CK18" si="272">CJ17/CJ$20*100</f>
        <v>26.468155500413566</v>
      </c>
      <c r="CL17" s="11"/>
      <c r="CM17" s="12">
        <f t="shared" si="250"/>
        <v>1481</v>
      </c>
      <c r="CN17" s="13">
        <v>520</v>
      </c>
      <c r="CO17" s="28">
        <f>CN17/CN$20*100</f>
        <v>11.59937541824671</v>
      </c>
      <c r="CP17" s="137">
        <v>954</v>
      </c>
      <c r="CQ17" s="28">
        <f t="shared" ref="CQ17:CQ18" si="273">CP17/CP$20*100</f>
        <v>26.485285952248748</v>
      </c>
      <c r="CR17" s="11"/>
      <c r="CS17" s="12">
        <f t="shared" si="251"/>
        <v>1474</v>
      </c>
      <c r="CT17" s="13">
        <v>515</v>
      </c>
      <c r="CU17" s="28">
        <f>CT17/CT$20*100</f>
        <v>11.604326273095991</v>
      </c>
      <c r="CV17" s="137">
        <v>947</v>
      </c>
      <c r="CW17" s="28">
        <f t="shared" ref="CW17:CW18" si="274">CV17/CV$20*100</f>
        <v>26.571268237934902</v>
      </c>
      <c r="CX17" s="11"/>
      <c r="CY17" s="12">
        <f t="shared" si="252"/>
        <v>1462</v>
      </c>
      <c r="CZ17" s="13">
        <v>514</v>
      </c>
      <c r="DA17" s="28">
        <f>CZ17/CZ$20*100</f>
        <v>11.676510676965016</v>
      </c>
      <c r="DB17" s="137">
        <v>936</v>
      </c>
      <c r="DC17" s="28">
        <f t="shared" ref="DC17:DC18" si="275">DB17/DB$20*100</f>
        <v>26.530612244897959</v>
      </c>
      <c r="DD17" s="11"/>
      <c r="DE17" s="12">
        <f t="shared" si="253"/>
        <v>1450</v>
      </c>
      <c r="DF17" s="13">
        <v>511</v>
      </c>
      <c r="DG17" s="28">
        <f>DF17/DF$20*100</f>
        <v>11.63479052823315</v>
      </c>
      <c r="DH17" s="137">
        <v>933</v>
      </c>
      <c r="DI17" s="28">
        <f t="shared" ref="DI17:DI18" si="276">DH17/DH$20*100</f>
        <v>26.528291157236282</v>
      </c>
      <c r="DJ17" s="11"/>
      <c r="DK17" s="12">
        <f t="shared" si="127"/>
        <v>1444</v>
      </c>
      <c r="DL17" s="10">
        <v>509</v>
      </c>
      <c r="DM17" s="28">
        <f>DL17/DL$20*100</f>
        <v>11.642268984446478</v>
      </c>
      <c r="DN17" s="11">
        <v>928</v>
      </c>
      <c r="DO17" s="28">
        <f t="shared" ref="DO17:DO18" si="277">DN17/DN$20*100</f>
        <v>26.484018264840181</v>
      </c>
      <c r="DP17" s="11"/>
      <c r="DQ17" s="12">
        <f t="shared" si="130"/>
        <v>1437</v>
      </c>
      <c r="DR17" s="10">
        <v>506</v>
      </c>
      <c r="DS17" s="28">
        <f>DR17/DR$20*100</f>
        <v>11.640211640211639</v>
      </c>
      <c r="DT17" s="11">
        <v>917</v>
      </c>
      <c r="DU17" s="28">
        <f t="shared" ref="DU17:DU18" si="278">DT17/DT$20*100</f>
        <v>26.411290322580644</v>
      </c>
      <c r="DV17" s="11"/>
      <c r="DW17" s="12">
        <f t="shared" si="131"/>
        <v>1423</v>
      </c>
      <c r="DX17" s="10">
        <v>501</v>
      </c>
      <c r="DY17" s="28">
        <f>DX17/DX$20*100</f>
        <v>11.667442943642293</v>
      </c>
      <c r="DZ17" s="11">
        <v>901</v>
      </c>
      <c r="EA17" s="28">
        <f t="shared" ref="EA17:EA18" si="279">DZ17/DZ$20*100</f>
        <v>26.314252336448597</v>
      </c>
      <c r="EB17" s="11"/>
      <c r="EC17" s="12">
        <f t="shared" si="132"/>
        <v>1402</v>
      </c>
      <c r="ED17" s="10">
        <v>499</v>
      </c>
      <c r="EE17" s="28">
        <f>ED17/ED$20*100</f>
        <v>11.71636534397746</v>
      </c>
      <c r="EF17" s="11">
        <v>883</v>
      </c>
      <c r="EG17" s="28">
        <f t="shared" ref="EG17:EG18" si="280">EF17/EF$20*100</f>
        <v>26.201780415430264</v>
      </c>
      <c r="EH17" s="11"/>
      <c r="EI17" s="12">
        <f t="shared" si="133"/>
        <v>1382</v>
      </c>
      <c r="EJ17" s="10">
        <v>494</v>
      </c>
      <c r="EK17" s="28">
        <f>EJ17/EJ$20*100</f>
        <v>11.750713606089439</v>
      </c>
      <c r="EL17" s="11">
        <v>874</v>
      </c>
      <c r="EM17" s="28">
        <f t="shared" ref="EM17:EM18" si="281">EL17/EL$20*100</f>
        <v>26.293622141997592</v>
      </c>
      <c r="EN17" s="11"/>
      <c r="EO17" s="12">
        <f t="shared" si="134"/>
        <v>1368</v>
      </c>
      <c r="EP17" s="10">
        <v>479</v>
      </c>
      <c r="EQ17" s="28">
        <f>EP17/EP$20*100</f>
        <v>11.592449177153922</v>
      </c>
      <c r="ER17" s="11">
        <v>860</v>
      </c>
      <c r="ES17" s="28">
        <f t="shared" ref="ES17:ES18" si="282">ER17/ER$20*100</f>
        <v>26.219512195121951</v>
      </c>
      <c r="ET17" s="11"/>
      <c r="EU17" s="12">
        <f t="shared" si="135"/>
        <v>1339</v>
      </c>
      <c r="EV17" s="10">
        <v>476</v>
      </c>
      <c r="EW17" s="28">
        <f>EV17/EV$20*100</f>
        <v>11.56181685693466</v>
      </c>
      <c r="EX17" s="11">
        <v>860</v>
      </c>
      <c r="EY17" s="28">
        <f t="shared" ref="EY17:EY18" si="283">EX17/EX$20*100</f>
        <v>26.275588145432327</v>
      </c>
      <c r="EZ17" s="11"/>
      <c r="FA17" s="12">
        <f t="shared" si="136"/>
        <v>1336</v>
      </c>
      <c r="FB17" s="10">
        <v>476</v>
      </c>
      <c r="FC17" s="28">
        <f>FB17/FB$20*100</f>
        <v>11.606925140209706</v>
      </c>
      <c r="FD17" s="11">
        <v>854</v>
      </c>
      <c r="FE17" s="28">
        <f t="shared" ref="FE17:FE18" si="284">FD17/FD$20*100</f>
        <v>26.172234140361628</v>
      </c>
      <c r="FF17" s="11"/>
      <c r="FG17" s="12">
        <f t="shared" si="137"/>
        <v>1330</v>
      </c>
      <c r="FH17" s="10">
        <v>469</v>
      </c>
      <c r="FI17" s="28">
        <f>FH17/FH$20*100</f>
        <v>11.603166749134092</v>
      </c>
      <c r="FJ17" s="11">
        <v>840</v>
      </c>
      <c r="FK17" s="28">
        <f t="shared" ref="FK17:FK18" si="285">FJ17/FJ$20*100</f>
        <v>26.10316967060286</v>
      </c>
      <c r="FL17" s="11"/>
      <c r="FM17" s="12">
        <f t="shared" si="138"/>
        <v>1309</v>
      </c>
      <c r="FN17" s="10">
        <v>458</v>
      </c>
      <c r="FO17" s="28">
        <f>FN17/FN$20*100</f>
        <v>11.548159354513365</v>
      </c>
      <c r="FP17" s="11">
        <v>816</v>
      </c>
      <c r="FQ17" s="28">
        <f t="shared" ref="FQ17:FQ18" si="286">FP17/FP$20*100</f>
        <v>25.954198473282442</v>
      </c>
      <c r="FR17" s="11"/>
      <c r="FS17" s="12">
        <f t="shared" si="139"/>
        <v>1274</v>
      </c>
      <c r="FT17" s="10">
        <v>452</v>
      </c>
      <c r="FU17" s="28">
        <f>FT17/FT$20*100</f>
        <v>11.571940604198669</v>
      </c>
      <c r="FV17" s="11">
        <v>806</v>
      </c>
      <c r="FW17" s="28">
        <f t="shared" ref="FW17:FW18" si="287">FV17/FV$20*100</f>
        <v>26.160337552742618</v>
      </c>
      <c r="FX17" s="11"/>
      <c r="FY17" s="12">
        <f t="shared" si="140"/>
        <v>1258</v>
      </c>
      <c r="FZ17" s="10">
        <v>443</v>
      </c>
      <c r="GA17" s="28">
        <f>FZ17/FZ$20*100</f>
        <v>11.584728033472803</v>
      </c>
      <c r="GB17" s="11">
        <v>779</v>
      </c>
      <c r="GC17" s="28">
        <f t="shared" ref="GC17:GC18" si="288">GB17/GB$20*100</f>
        <v>25.983989326217475</v>
      </c>
      <c r="GD17" s="11"/>
      <c r="GE17" s="12">
        <f t="shared" si="141"/>
        <v>1222</v>
      </c>
      <c r="GF17" s="11">
        <v>437</v>
      </c>
      <c r="GG17" s="28">
        <f>GF17/GF$20*100</f>
        <v>11.653333333333334</v>
      </c>
      <c r="GH17" s="11">
        <v>759</v>
      </c>
      <c r="GI17" s="28">
        <f t="shared" ref="GI17:GI18" si="289">GH17/GH$20*100</f>
        <v>25.886766712141885</v>
      </c>
      <c r="GJ17" s="11"/>
      <c r="GK17" s="12">
        <f t="shared" si="142"/>
        <v>1196</v>
      </c>
      <c r="GL17" s="11">
        <v>433</v>
      </c>
      <c r="GM17" s="28">
        <f>GL17/GL$20*100</f>
        <v>11.627282491944147</v>
      </c>
      <c r="GN17" s="11">
        <v>756</v>
      </c>
      <c r="GO17" s="28">
        <f t="shared" ref="GO17:GO18" si="290">GN17/GN$20*100</f>
        <v>25.925925925925924</v>
      </c>
      <c r="GP17" s="11"/>
      <c r="GQ17" s="12">
        <f t="shared" si="143"/>
        <v>1189</v>
      </c>
      <c r="GR17" s="11">
        <v>430</v>
      </c>
      <c r="GS17" s="28">
        <f>GR17/GR$20*100</f>
        <v>11.631052204490128</v>
      </c>
      <c r="GT17" s="11">
        <v>746</v>
      </c>
      <c r="GU17" s="28">
        <f t="shared" ref="GU17:GU18" si="291">GT17/GT$20*100</f>
        <v>26.00209132101778</v>
      </c>
      <c r="GV17" s="11"/>
      <c r="GW17" s="11">
        <f t="shared" si="144"/>
        <v>1176</v>
      </c>
      <c r="GX17" s="28">
        <f t="shared" ref="GX17:GX18" si="292">GW17/GW$20*100</f>
        <v>17.910447761194028</v>
      </c>
      <c r="GY17" s="10">
        <v>425</v>
      </c>
      <c r="GZ17" s="28">
        <f>GY17/GY$20*100</f>
        <v>11.656609983543609</v>
      </c>
      <c r="HA17" s="11">
        <v>734</v>
      </c>
      <c r="HB17" s="28">
        <f t="shared" ref="HB17:HB18" si="293">HA17/HA$20*100</f>
        <v>25.973106864826612</v>
      </c>
      <c r="HC17" s="11"/>
      <c r="HD17" s="11">
        <f t="shared" si="145"/>
        <v>1159</v>
      </c>
      <c r="HE17" s="35">
        <f t="shared" ref="HE17:HE18" si="294">HD17/HD$20*100</f>
        <v>17.907911001236094</v>
      </c>
      <c r="HF17" s="10">
        <v>404</v>
      </c>
      <c r="HG17" s="28">
        <f>HF17/HF$20*100</f>
        <v>11.431805319750991</v>
      </c>
      <c r="HH17" s="11">
        <v>709</v>
      </c>
      <c r="HI17" s="28">
        <f t="shared" ref="HI17:HI18" si="295">HH17/HH$20*100</f>
        <v>25.838192419825074</v>
      </c>
      <c r="HJ17" s="11"/>
      <c r="HK17" s="11">
        <f t="shared" si="146"/>
        <v>1113</v>
      </c>
      <c r="HL17" s="35">
        <f t="shared" ref="HL17:HL18" si="296">HK17/HK$20*100</f>
        <v>17.728575979611342</v>
      </c>
      <c r="HM17" s="11">
        <v>390</v>
      </c>
      <c r="HN17" s="28">
        <f>HM17/HM$20*100</f>
        <v>11.330621731551425</v>
      </c>
      <c r="HO17" s="11">
        <v>689</v>
      </c>
      <c r="HP17" s="28">
        <f t="shared" ref="HP17:HP18" si="297">HO17/HO$20*100</f>
        <v>25.834270716160479</v>
      </c>
      <c r="HQ17" s="11"/>
      <c r="HR17" s="11">
        <f t="shared" si="147"/>
        <v>1079</v>
      </c>
      <c r="HS17" s="35">
        <f t="shared" ref="HS17:HS18" si="298">HR17/HR$20*100</f>
        <v>17.66246521525618</v>
      </c>
      <c r="HT17" s="10">
        <v>382</v>
      </c>
      <c r="HU17" s="28">
        <f>HT17/HT$20*100</f>
        <v>11.423444976076555</v>
      </c>
      <c r="HV17" s="11">
        <v>658</v>
      </c>
      <c r="HW17" s="28">
        <f t="shared" ref="HW17:HW18" si="299">HV17/HV$20*100</f>
        <v>25.673039406944987</v>
      </c>
      <c r="HX17" s="11"/>
      <c r="HY17" s="11">
        <f t="shared" si="148"/>
        <v>1040</v>
      </c>
      <c r="HZ17" s="35">
        <f t="shared" ref="HZ17:HZ18" si="300">HY17/HY$20*100</f>
        <v>17.606229896732689</v>
      </c>
      <c r="IA17" s="11">
        <v>376</v>
      </c>
      <c r="IB17" s="28">
        <f>IA17/IA$20*100</f>
        <v>11.526670754138566</v>
      </c>
      <c r="IC17" s="11">
        <v>643</v>
      </c>
      <c r="ID17" s="28">
        <f t="shared" ref="ID17:ID18" si="301">IC17/IC$20*100</f>
        <v>25.906526994359385</v>
      </c>
      <c r="IE17" s="11"/>
      <c r="IF17" s="11">
        <f t="shared" si="149"/>
        <v>1019</v>
      </c>
      <c r="IG17" s="35">
        <f t="shared" ref="IG17:IG18" si="302">IF17/IF$20*100</f>
        <v>17.74025069637883</v>
      </c>
      <c r="IH17" s="157">
        <v>348</v>
      </c>
      <c r="II17" s="159">
        <f>IH17/IH$20*100</f>
        <v>11.44360407760605</v>
      </c>
      <c r="IJ17" s="161">
        <v>605</v>
      </c>
      <c r="IK17" s="159">
        <f t="shared" ref="IK17" si="303">IJ17/IJ$20*100</f>
        <v>26.593406593406595</v>
      </c>
      <c r="IL17" s="161"/>
      <c r="IM17" s="161">
        <f t="shared" si="150"/>
        <v>953</v>
      </c>
      <c r="IN17" s="155">
        <f t="shared" ref="IN17" si="304">IM17/IM$20*100</f>
        <v>17.927012791572611</v>
      </c>
      <c r="IO17" s="157">
        <v>334</v>
      </c>
      <c r="IP17" s="159">
        <f>IO17/IO$20*100</f>
        <v>11.38377641445126</v>
      </c>
      <c r="IQ17" s="161">
        <v>568</v>
      </c>
      <c r="IR17" s="159">
        <f t="shared" ref="IR17" si="305">IQ17/IQ$20*100</f>
        <v>26.345083487940631</v>
      </c>
      <c r="IS17" s="161"/>
      <c r="IT17" s="161">
        <f t="shared" si="151"/>
        <v>902</v>
      </c>
      <c r="IU17" s="155">
        <f t="shared" ref="IU17" si="306">IT17/IT$20*100</f>
        <v>17.721021611001962</v>
      </c>
      <c r="IV17" s="157">
        <v>326</v>
      </c>
      <c r="IW17" s="159">
        <f>IV17/IV$20*100</f>
        <v>11.638700464119957</v>
      </c>
      <c r="IX17" s="161">
        <v>541</v>
      </c>
      <c r="IY17" s="159">
        <f t="shared" ref="IY17" si="307">IX17/IX$20*100</f>
        <v>26.084860173577628</v>
      </c>
      <c r="IZ17" s="161"/>
      <c r="JA17" s="161">
        <f t="shared" si="152"/>
        <v>867</v>
      </c>
      <c r="JB17" s="155">
        <f t="shared" ref="JB17" si="308">JA17/JA$20*100</f>
        <v>17.784615384615385</v>
      </c>
      <c r="JC17" s="157">
        <v>317</v>
      </c>
      <c r="JD17" s="159">
        <f>JC17/JC$20*100</f>
        <v>11.89047261815454</v>
      </c>
      <c r="JE17" s="161">
        <v>505</v>
      </c>
      <c r="JF17" s="159">
        <f t="shared" ref="JF17" si="309">JE17/JE$20*100</f>
        <v>26.17936754795231</v>
      </c>
      <c r="JG17" s="161"/>
      <c r="JH17" s="161">
        <f t="shared" si="153"/>
        <v>822</v>
      </c>
      <c r="JI17" s="155">
        <f t="shared" ref="JI17" si="310">JH17/JH$20*100</f>
        <v>17.889009793253535</v>
      </c>
      <c r="JJ17" s="157">
        <v>300</v>
      </c>
      <c r="JK17" s="159">
        <f>JJ17/JJ$20*100</f>
        <v>11.723329425556859</v>
      </c>
      <c r="JL17" s="161">
        <v>475</v>
      </c>
      <c r="JM17" s="159">
        <f t="shared" ref="JM17" si="311">JL17/JL$20*100</f>
        <v>25.787187839305105</v>
      </c>
      <c r="JN17" s="161"/>
      <c r="JO17" s="161">
        <f t="shared" si="154"/>
        <v>775</v>
      </c>
      <c r="JP17" s="155">
        <f t="shared" ref="JP17" si="312">JO17/JO$20*100</f>
        <v>17.609634174051354</v>
      </c>
      <c r="JQ17" s="157">
        <v>296</v>
      </c>
      <c r="JR17" s="159">
        <f>JQ17/JQ$20*100</f>
        <v>11.906677393403058</v>
      </c>
      <c r="JS17" s="161">
        <v>463</v>
      </c>
      <c r="JT17" s="159">
        <f t="shared" ref="JT17" si="313">JS17/JS$20*100</f>
        <v>25.65096952908587</v>
      </c>
      <c r="JU17" s="161"/>
      <c r="JV17" s="161">
        <f t="shared" si="155"/>
        <v>759</v>
      </c>
      <c r="JW17" s="155">
        <f t="shared" ref="JW17" si="314">JV17/JV$20*100</f>
        <v>17.688184572360754</v>
      </c>
      <c r="JX17" s="157">
        <v>287</v>
      </c>
      <c r="JY17" s="159">
        <f>JX17/JX$20*100</f>
        <v>12.053758924821503</v>
      </c>
      <c r="JZ17" s="161">
        <v>440</v>
      </c>
      <c r="KA17" s="159">
        <f t="shared" ref="KA17" si="315">JZ17/JZ$20*100</f>
        <v>25.507246376811594</v>
      </c>
      <c r="KB17" s="161"/>
      <c r="KC17" s="161">
        <f t="shared" si="156"/>
        <v>727</v>
      </c>
      <c r="KD17" s="155">
        <f t="shared" ref="KD17" si="316">KC17/KC$20*100</f>
        <v>17.705796395518753</v>
      </c>
      <c r="KE17" s="157">
        <v>260</v>
      </c>
      <c r="KF17" s="159">
        <f>KE17/KE$20*100</f>
        <v>11.638316920322293</v>
      </c>
      <c r="KG17" s="161">
        <v>413</v>
      </c>
      <c r="KH17" s="159">
        <f t="shared" ref="KH17" si="317">KG17/KG$20*100</f>
        <v>25.352977286678946</v>
      </c>
      <c r="KI17" s="161"/>
      <c r="KJ17" s="161">
        <f t="shared" si="157"/>
        <v>673</v>
      </c>
      <c r="KK17" s="155">
        <f t="shared" ref="KK17" si="318">KJ17/KJ$20*100</f>
        <v>17.421692984726896</v>
      </c>
      <c r="KL17" s="157">
        <v>237</v>
      </c>
      <c r="KM17" s="159">
        <f>KL17/KL$20*100</f>
        <v>11.427193828351012</v>
      </c>
      <c r="KN17" s="161">
        <v>363</v>
      </c>
      <c r="KO17" s="159">
        <f t="shared" ref="KO17" si="319">KN17/KN$20*100</f>
        <v>24.39516129032258</v>
      </c>
      <c r="KP17" s="161"/>
      <c r="KQ17" s="161">
        <f t="shared" si="158"/>
        <v>600</v>
      </c>
      <c r="KR17" s="155">
        <f t="shared" ref="KR17" si="320">KQ17/KQ$20*100</f>
        <v>16.844469399213924</v>
      </c>
      <c r="KS17" s="157">
        <v>217</v>
      </c>
      <c r="KT17" s="159">
        <f>KS17/KS$20*100</f>
        <v>11.379129522810699</v>
      </c>
      <c r="KU17" s="161">
        <v>325</v>
      </c>
      <c r="KV17" s="159">
        <f t="shared" ref="KV17" si="321">KU17/KU$20*100</f>
        <v>24.217585692995531</v>
      </c>
      <c r="KW17" s="161"/>
      <c r="KX17" s="161">
        <f t="shared" si="159"/>
        <v>542</v>
      </c>
      <c r="KY17" s="155">
        <f t="shared" ref="KY17" si="322">KX17/KX$20*100</f>
        <v>16.682056017236071</v>
      </c>
      <c r="KZ17" s="157">
        <v>199</v>
      </c>
      <c r="LA17" s="159">
        <f>KZ17/KZ$20*100</f>
        <v>11.33257403189066</v>
      </c>
      <c r="LB17" s="161">
        <v>288</v>
      </c>
      <c r="LC17" s="159">
        <f t="shared" ref="LC17" si="323">LB17/LB$20*100</f>
        <v>23.821339950372209</v>
      </c>
      <c r="LD17" s="161"/>
      <c r="LE17" s="161">
        <f t="shared" si="160"/>
        <v>487</v>
      </c>
      <c r="LF17" s="155">
        <f t="shared" ref="LF17" si="324">LE17/LE$20*100</f>
        <v>16.42495784148398</v>
      </c>
      <c r="LG17" s="157">
        <v>189</v>
      </c>
      <c r="LH17" s="159">
        <f>LG17/LG$20*100</f>
        <v>11.399276236429433</v>
      </c>
      <c r="LI17" s="161">
        <v>269</v>
      </c>
      <c r="LJ17" s="159">
        <f t="shared" ref="LJ17" si="325">LI17/LI$20*100</f>
        <v>23.700440528634363</v>
      </c>
      <c r="LK17" s="161"/>
      <c r="LL17" s="161">
        <f t="shared" si="161"/>
        <v>458</v>
      </c>
      <c r="LM17" s="155">
        <f t="shared" ref="LM17" si="326">LL17/LL$20*100</f>
        <v>16.398138202649481</v>
      </c>
      <c r="LN17" s="157">
        <v>185</v>
      </c>
      <c r="LO17" s="159">
        <f>LN17/LN$20*100</f>
        <v>11.620603015075377</v>
      </c>
      <c r="LP17" s="161">
        <v>257</v>
      </c>
      <c r="LQ17" s="159">
        <f t="shared" ref="LQ17" si="327">LP17/LP$20*100</f>
        <v>23.884758364312265</v>
      </c>
      <c r="LR17" s="161"/>
      <c r="LS17" s="161">
        <f t="shared" si="162"/>
        <v>442</v>
      </c>
      <c r="LT17" s="155">
        <f t="shared" ref="LT17" si="328">LS17/LS$20*100</f>
        <v>16.566716641679161</v>
      </c>
      <c r="LU17" s="157">
        <v>179</v>
      </c>
      <c r="LV17" s="159">
        <f>LU17/LU$20*100</f>
        <v>11.760840998685939</v>
      </c>
      <c r="LW17" s="161">
        <v>239</v>
      </c>
      <c r="LX17" s="159">
        <f t="shared" ref="LX17" si="329">LW17/LW$20*100</f>
        <v>23.477406679764243</v>
      </c>
      <c r="LY17" s="161"/>
      <c r="LZ17" s="161">
        <f t="shared" si="163"/>
        <v>418</v>
      </c>
      <c r="MA17" s="155">
        <f t="shared" ref="MA17" si="330">LZ17/LZ$20*100</f>
        <v>16.456692913385826</v>
      </c>
      <c r="MB17" s="157">
        <v>166</v>
      </c>
      <c r="MC17" s="159">
        <f>MB17/MB$20*100</f>
        <v>11.640953716690042</v>
      </c>
      <c r="MD17" s="161">
        <v>228</v>
      </c>
      <c r="ME17" s="159">
        <f t="shared" ref="ME17" si="331">MD17/MD$20*100</f>
        <v>24.17815482502651</v>
      </c>
      <c r="MF17" s="161"/>
      <c r="MG17" s="161">
        <f t="shared" si="164"/>
        <v>394</v>
      </c>
      <c r="MH17" s="155">
        <f t="shared" ref="MH17" si="332">MG17/MG$20*100</f>
        <v>16.631490080202617</v>
      </c>
      <c r="MI17" s="157">
        <v>148</v>
      </c>
      <c r="MJ17" s="159">
        <f>MI17/MI$20*100</f>
        <v>11.508553654743391</v>
      </c>
      <c r="MK17" s="161">
        <v>192</v>
      </c>
      <c r="ML17" s="159">
        <f t="shared" ref="ML17" si="333">MK17/MK$20*100</f>
        <v>23.500611995104041</v>
      </c>
      <c r="MM17" s="161"/>
      <c r="MN17" s="161">
        <f t="shared" si="166"/>
        <v>340</v>
      </c>
      <c r="MO17" s="155">
        <f>MN17/MN$20*100</f>
        <v>16.167379933428435</v>
      </c>
      <c r="MP17" s="157">
        <v>128</v>
      </c>
      <c r="MQ17" s="159">
        <f>MP17/MP$20*100</f>
        <v>11.120764552562989</v>
      </c>
      <c r="MR17" s="161">
        <v>160</v>
      </c>
      <c r="MS17" s="159">
        <f>MR17/MR$20*100</f>
        <v>22.6628895184136</v>
      </c>
      <c r="MT17" s="161"/>
      <c r="MU17" s="161">
        <f t="shared" si="167"/>
        <v>288</v>
      </c>
      <c r="MV17" s="155">
        <f t="shared" ref="MV17" si="334">MU17/MU$20*100</f>
        <v>15.508885298869144</v>
      </c>
      <c r="MW17" s="157">
        <v>102</v>
      </c>
      <c r="MX17" s="159">
        <f t="shared" ref="MX17" si="335">MW17/MW$20*100</f>
        <v>10.079051383399209</v>
      </c>
      <c r="MY17" s="161">
        <v>133</v>
      </c>
      <c r="MZ17" s="159">
        <f t="shared" ref="MZ17" si="336">MY17/MY$20*100</f>
        <v>22.466216216216218</v>
      </c>
      <c r="NA17" s="161"/>
      <c r="NB17" s="161">
        <f t="shared" si="171"/>
        <v>235</v>
      </c>
      <c r="NC17" s="155">
        <f>NB17/NB$20*100</f>
        <v>14.650872817955113</v>
      </c>
      <c r="ND17" s="157">
        <v>89</v>
      </c>
      <c r="NE17" s="159">
        <f>ND17/ND$20*100</f>
        <v>9.7480832420591454</v>
      </c>
      <c r="NF17" s="161">
        <v>107</v>
      </c>
      <c r="NG17" s="159">
        <f>NF17/NF$20*100</f>
        <v>20.656370656370658</v>
      </c>
      <c r="NH17" s="161"/>
      <c r="NI17" s="161">
        <f t="shared" si="172"/>
        <v>196</v>
      </c>
      <c r="NJ17" s="155">
        <f>NI17/NI$20*100</f>
        <v>13.696715583508038</v>
      </c>
      <c r="NK17" s="157">
        <v>80</v>
      </c>
      <c r="NL17" s="159">
        <f>NK17/NK$20*100</f>
        <v>9.4007050528789655</v>
      </c>
      <c r="NM17" s="161">
        <v>99</v>
      </c>
      <c r="NN17" s="159">
        <f>NM17/NM$20*100</f>
        <v>20.28688524590164</v>
      </c>
      <c r="NO17" s="161"/>
      <c r="NP17" s="161">
        <f t="shared" si="173"/>
        <v>179</v>
      </c>
      <c r="NQ17" s="155">
        <f>NP17/NP$20*100</f>
        <v>13.368185212845408</v>
      </c>
      <c r="NR17" s="157">
        <v>72</v>
      </c>
      <c r="NS17" s="159">
        <f>NR17/NR$20*100</f>
        <v>9.5617529880478092</v>
      </c>
      <c r="NT17" s="161">
        <v>72</v>
      </c>
      <c r="NU17" s="159">
        <f>NT17/NT$20*100</f>
        <v>17.866004962779154</v>
      </c>
      <c r="NV17" s="161"/>
      <c r="NW17" s="161">
        <f t="shared" si="174"/>
        <v>144</v>
      </c>
      <c r="NX17" s="155">
        <f>NW17/NW$20*100</f>
        <v>12.45674740484429</v>
      </c>
      <c r="NY17" s="157">
        <v>61</v>
      </c>
      <c r="NZ17" s="159">
        <f>NY17/NY$20*100</f>
        <v>9.2284417549167923</v>
      </c>
      <c r="OA17" s="161">
        <v>58</v>
      </c>
      <c r="OB17" s="159">
        <f>OA17/OA$20*100</f>
        <v>16.430594900849862</v>
      </c>
      <c r="OC17" s="161"/>
      <c r="OD17" s="161">
        <f t="shared" si="175"/>
        <v>119</v>
      </c>
      <c r="OE17" s="155">
        <f>OD17/OD$20*100</f>
        <v>11.735700197238659</v>
      </c>
      <c r="OF17" s="157">
        <v>52</v>
      </c>
      <c r="OG17" s="159">
        <f>OF17/OF$20*100</f>
        <v>9.171075837742503</v>
      </c>
      <c r="OH17" s="161">
        <v>51</v>
      </c>
      <c r="OI17" s="159">
        <f>OH17/OH$20*100</f>
        <v>16.831683168316832</v>
      </c>
      <c r="OJ17" s="161"/>
      <c r="OK17" s="161">
        <f t="shared" si="176"/>
        <v>103</v>
      </c>
      <c r="OL17" s="155">
        <f>OK17/OK$20*100</f>
        <v>11.839080459770116</v>
      </c>
      <c r="OM17" s="157">
        <v>48</v>
      </c>
      <c r="ON17" s="159">
        <f>OM17/OM$20*100</f>
        <v>10.020876826722338</v>
      </c>
      <c r="OO17" s="161">
        <v>42</v>
      </c>
      <c r="OP17" s="159">
        <f>OO17/OO$20*100</f>
        <v>16.733067729083665</v>
      </c>
      <c r="OQ17" s="161"/>
      <c r="OR17" s="161">
        <f t="shared" si="177"/>
        <v>90</v>
      </c>
      <c r="OS17" s="155">
        <f>OR17/OR$20*100</f>
        <v>12.328767123287671</v>
      </c>
      <c r="OT17" s="157">
        <v>38</v>
      </c>
      <c r="OU17" s="159">
        <f>OT17/OT$20*100</f>
        <v>9.9216710182767613</v>
      </c>
      <c r="OV17" s="161">
        <v>33</v>
      </c>
      <c r="OW17" s="159">
        <f>OV17/OV$20*100</f>
        <v>16.666666666666664</v>
      </c>
      <c r="OX17" s="161"/>
      <c r="OY17" s="161">
        <f t="shared" si="178"/>
        <v>71</v>
      </c>
      <c r="OZ17" s="155">
        <f>OY17/OY$20*100</f>
        <v>12.220309810671257</v>
      </c>
      <c r="PA17" s="157">
        <v>29</v>
      </c>
      <c r="PB17" s="159">
        <f>PA17/PA$20*100</f>
        <v>9.6026490066225172</v>
      </c>
      <c r="PC17" s="161">
        <v>25</v>
      </c>
      <c r="PD17" s="159">
        <f>PC17/PC$20*100</f>
        <v>16.556291390728479</v>
      </c>
      <c r="PE17" s="161"/>
      <c r="PF17" s="161">
        <f t="shared" si="179"/>
        <v>54</v>
      </c>
      <c r="PG17" s="155">
        <f>PF17/PF$20*100</f>
        <v>11.920529801324504</v>
      </c>
      <c r="PH17" s="157">
        <v>24</v>
      </c>
      <c r="PI17" s="159">
        <f>PH17/PH$20*100</f>
        <v>9.4117647058823533</v>
      </c>
      <c r="PJ17" s="161">
        <v>20</v>
      </c>
      <c r="PK17" s="159">
        <f>PJ17/PJ$20*100</f>
        <v>15.151515151515152</v>
      </c>
      <c r="PL17" s="161"/>
      <c r="PM17" s="161">
        <f t="shared" si="180"/>
        <v>44</v>
      </c>
      <c r="PN17" s="155">
        <f>PM17/PM$20*100</f>
        <v>11.340206185567011</v>
      </c>
      <c r="PP17" s="11"/>
      <c r="PQ17" s="21"/>
      <c r="PR17" s="21"/>
      <c r="PS17" s="21"/>
      <c r="PT17" s="21"/>
      <c r="PU17" s="21"/>
      <c r="PV17" s="21"/>
      <c r="PW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</row>
    <row r="18" spans="1:1421">
      <c r="A18" s="18" t="s">
        <v>111</v>
      </c>
      <c r="B18" s="78">
        <v>2530</v>
      </c>
      <c r="C18" s="28"/>
      <c r="D18" s="79">
        <v>11439</v>
      </c>
      <c r="E18" s="28"/>
      <c r="F18" s="41">
        <f t="shared" si="129"/>
        <v>13969</v>
      </c>
      <c r="G18" s="35"/>
      <c r="H18" s="13">
        <v>5</v>
      </c>
      <c r="I18" s="28">
        <f>H18/H$20*100</f>
        <v>0.10550749103186326</v>
      </c>
      <c r="J18" s="137">
        <v>45</v>
      </c>
      <c r="K18" s="28">
        <f t="shared" si="259"/>
        <v>1.1820330969267139</v>
      </c>
      <c r="L18" s="11"/>
      <c r="M18" s="12">
        <f t="shared" si="237"/>
        <v>50</v>
      </c>
      <c r="N18" s="13">
        <v>5</v>
      </c>
      <c r="O18" s="28">
        <f>N18/N$20*100</f>
        <v>0.10595465140919687</v>
      </c>
      <c r="P18" s="137">
        <v>45</v>
      </c>
      <c r="Q18" s="28">
        <f t="shared" si="260"/>
        <v>1.1848341232227488</v>
      </c>
      <c r="R18" s="11"/>
      <c r="S18" s="12">
        <f t="shared" si="238"/>
        <v>50</v>
      </c>
      <c r="T18" s="13">
        <v>5</v>
      </c>
      <c r="U18" s="28">
        <f>T18/T$20*100</f>
        <v>0.10604453870625664</v>
      </c>
      <c r="V18" s="137">
        <v>45</v>
      </c>
      <c r="W18" s="28">
        <f t="shared" si="261"/>
        <v>1.1870218939593775</v>
      </c>
      <c r="X18" s="11"/>
      <c r="Y18" s="12">
        <f t="shared" si="239"/>
        <v>50</v>
      </c>
      <c r="Z18" s="13">
        <v>5</v>
      </c>
      <c r="AA18" s="28">
        <f>Z18/Z$20*100</f>
        <v>0.10620220900594733</v>
      </c>
      <c r="AB18" s="137">
        <v>45</v>
      </c>
      <c r="AC18" s="28">
        <f t="shared" si="262"/>
        <v>1.1882756799577503</v>
      </c>
      <c r="AD18" s="11"/>
      <c r="AE18" s="12">
        <f t="shared" si="240"/>
        <v>50</v>
      </c>
      <c r="AF18" s="13">
        <v>5</v>
      </c>
      <c r="AG18" s="28">
        <f>AF18/AF$20*100</f>
        <v>0.10629251700680273</v>
      </c>
      <c r="AH18" s="137">
        <v>45</v>
      </c>
      <c r="AI18" s="28">
        <f t="shared" si="263"/>
        <v>1.1904761904761905</v>
      </c>
      <c r="AJ18" s="11"/>
      <c r="AK18" s="12">
        <f t="shared" si="241"/>
        <v>50</v>
      </c>
      <c r="AL18" s="13">
        <v>5</v>
      </c>
      <c r="AM18" s="28">
        <f>AL18/AL$20*100</f>
        <v>0.10676916506512919</v>
      </c>
      <c r="AN18" s="137">
        <v>45</v>
      </c>
      <c r="AO18" s="28">
        <f t="shared" si="264"/>
        <v>1.1961722488038278</v>
      </c>
      <c r="AP18" s="11"/>
      <c r="AQ18" s="12">
        <f t="shared" si="242"/>
        <v>50</v>
      </c>
      <c r="AR18" s="13">
        <v>5</v>
      </c>
      <c r="AS18" s="28">
        <f>AR18/AR$20*100</f>
        <v>0.10734220695577501</v>
      </c>
      <c r="AT18" s="137">
        <v>45</v>
      </c>
      <c r="AU18" s="28">
        <f t="shared" si="265"/>
        <v>1.2006403415154749</v>
      </c>
      <c r="AV18" s="11"/>
      <c r="AW18" s="12">
        <f t="shared" si="243"/>
        <v>50</v>
      </c>
      <c r="AX18" s="13">
        <v>5</v>
      </c>
      <c r="AY18" s="28">
        <f>AX18/AX$20*100</f>
        <v>0.1082485386447283</v>
      </c>
      <c r="AZ18" s="137">
        <v>45</v>
      </c>
      <c r="BA18" s="28">
        <f t="shared" si="266"/>
        <v>1.2080536912751678</v>
      </c>
      <c r="BB18" s="11"/>
      <c r="BC18" s="12">
        <f t="shared" si="244"/>
        <v>50</v>
      </c>
      <c r="BD18" s="13">
        <v>5</v>
      </c>
      <c r="BE18" s="28">
        <f>BD18/BD$20*100</f>
        <v>0.10876658690450293</v>
      </c>
      <c r="BF18" s="137">
        <v>45</v>
      </c>
      <c r="BG18" s="28">
        <f t="shared" si="267"/>
        <v>1.2162162162162162</v>
      </c>
      <c r="BH18" s="11"/>
      <c r="BI18" s="12">
        <f t="shared" si="245"/>
        <v>50</v>
      </c>
      <c r="BJ18" s="13">
        <v>5</v>
      </c>
      <c r="BK18" s="28">
        <f>BJ18/BJ$20*100</f>
        <v>0.10936132983377078</v>
      </c>
      <c r="BL18" s="137">
        <v>45</v>
      </c>
      <c r="BM18" s="28">
        <f t="shared" si="268"/>
        <v>1.2228260869565217</v>
      </c>
      <c r="BN18" s="11"/>
      <c r="BO18" s="12">
        <f t="shared" si="246"/>
        <v>50</v>
      </c>
      <c r="BP18" s="13">
        <v>5</v>
      </c>
      <c r="BQ18" s="28">
        <f>BP18/BP$20*100</f>
        <v>0.1094331363536879</v>
      </c>
      <c r="BR18" s="137">
        <v>45</v>
      </c>
      <c r="BS18" s="28">
        <f t="shared" si="269"/>
        <v>1.2251565477811053</v>
      </c>
      <c r="BT18" s="11"/>
      <c r="BU18" s="12">
        <f t="shared" si="247"/>
        <v>50</v>
      </c>
      <c r="BV18" s="13">
        <v>5</v>
      </c>
      <c r="BW18" s="28">
        <f>BV18/BV$20*100</f>
        <v>0.10984182776801407</v>
      </c>
      <c r="BX18" s="137">
        <v>45</v>
      </c>
      <c r="BY18" s="28">
        <f t="shared" si="270"/>
        <v>1.2298442197321673</v>
      </c>
      <c r="BZ18" s="11"/>
      <c r="CA18" s="12">
        <f t="shared" si="248"/>
        <v>50</v>
      </c>
      <c r="CB18" s="13">
        <v>5</v>
      </c>
      <c r="CC18" s="28">
        <f>CB18/CB$20*100</f>
        <v>0.11042402826855124</v>
      </c>
      <c r="CD18" s="137">
        <v>45</v>
      </c>
      <c r="CE18" s="28">
        <f t="shared" si="271"/>
        <v>1.2359241966492722</v>
      </c>
      <c r="CF18" s="11"/>
      <c r="CG18" s="12">
        <f t="shared" si="249"/>
        <v>50</v>
      </c>
      <c r="CH18" s="13">
        <v>5</v>
      </c>
      <c r="CI18" s="28">
        <f>CH18/CH$20*100</f>
        <v>0.11074197120708748</v>
      </c>
      <c r="CJ18" s="137">
        <v>45</v>
      </c>
      <c r="CK18" s="28">
        <f t="shared" si="272"/>
        <v>1.240694789081886</v>
      </c>
      <c r="CL18" s="11"/>
      <c r="CM18" s="12">
        <f t="shared" si="250"/>
        <v>50</v>
      </c>
      <c r="CN18" s="13">
        <v>5</v>
      </c>
      <c r="CO18" s="28">
        <f>CN18/CN$20*100</f>
        <v>0.11153245594467991</v>
      </c>
      <c r="CP18" s="137">
        <v>45</v>
      </c>
      <c r="CQ18" s="28">
        <f t="shared" si="273"/>
        <v>1.249305941143809</v>
      </c>
      <c r="CR18" s="11"/>
      <c r="CS18" s="12">
        <f t="shared" si="251"/>
        <v>50</v>
      </c>
      <c r="CT18" s="13">
        <v>5</v>
      </c>
      <c r="CU18" s="28">
        <f>CT18/CT$20*100</f>
        <v>0.11266336187471834</v>
      </c>
      <c r="CV18" s="137">
        <v>45</v>
      </c>
      <c r="CW18" s="28">
        <f t="shared" si="274"/>
        <v>1.2626262626262625</v>
      </c>
      <c r="CX18" s="11"/>
      <c r="CY18" s="12">
        <f t="shared" si="252"/>
        <v>50</v>
      </c>
      <c r="CZ18" s="13">
        <v>5</v>
      </c>
      <c r="DA18" s="28">
        <f>CZ18/CZ$20*100</f>
        <v>0.11358473421172195</v>
      </c>
      <c r="DB18" s="137">
        <v>45</v>
      </c>
      <c r="DC18" s="28">
        <f t="shared" si="275"/>
        <v>1.2755102040816326</v>
      </c>
      <c r="DD18" s="11"/>
      <c r="DE18" s="12">
        <f t="shared" si="253"/>
        <v>50</v>
      </c>
      <c r="DF18" s="13">
        <v>5</v>
      </c>
      <c r="DG18" s="28">
        <f>DF18/DF$20*100</f>
        <v>0.11384335154826959</v>
      </c>
      <c r="DH18" s="137">
        <v>44</v>
      </c>
      <c r="DI18" s="28">
        <f t="shared" si="276"/>
        <v>1.2510662496445835</v>
      </c>
      <c r="DJ18" s="11"/>
      <c r="DK18" s="12">
        <f t="shared" si="127"/>
        <v>49</v>
      </c>
      <c r="DL18" s="10">
        <v>5</v>
      </c>
      <c r="DM18" s="28">
        <f>DL18/DL$20*100</f>
        <v>0.11436413540713633</v>
      </c>
      <c r="DN18" s="11">
        <v>44</v>
      </c>
      <c r="DO18" s="28">
        <f t="shared" si="277"/>
        <v>1.2557077625570776</v>
      </c>
      <c r="DP18" s="11"/>
      <c r="DQ18" s="12">
        <f t="shared" si="130"/>
        <v>49</v>
      </c>
      <c r="DR18" s="10">
        <v>5</v>
      </c>
      <c r="DS18" s="28">
        <f>DR18/DR$20*100</f>
        <v>0.11502185415228894</v>
      </c>
      <c r="DT18" s="11">
        <v>43</v>
      </c>
      <c r="DU18" s="28">
        <f t="shared" si="278"/>
        <v>1.2384792626728112</v>
      </c>
      <c r="DV18" s="11"/>
      <c r="DW18" s="12">
        <f t="shared" si="131"/>
        <v>48</v>
      </c>
      <c r="DX18" s="10">
        <v>5</v>
      </c>
      <c r="DY18" s="28">
        <f>DX18/DX$20*100</f>
        <v>0.11644154634373545</v>
      </c>
      <c r="DZ18" s="11">
        <v>41</v>
      </c>
      <c r="EA18" s="28">
        <f t="shared" si="279"/>
        <v>1.1974299065420559</v>
      </c>
      <c r="EB18" s="11"/>
      <c r="EC18" s="12">
        <f t="shared" si="132"/>
        <v>46</v>
      </c>
      <c r="ED18" s="10">
        <v>5</v>
      </c>
      <c r="EE18" s="28">
        <f>ED18/ED$20*100</f>
        <v>0.11739845034045551</v>
      </c>
      <c r="EF18" s="11">
        <v>41</v>
      </c>
      <c r="EG18" s="28">
        <f t="shared" si="280"/>
        <v>1.2166172106824924</v>
      </c>
      <c r="EH18" s="11"/>
      <c r="EI18" s="12">
        <f t="shared" si="133"/>
        <v>46</v>
      </c>
      <c r="EJ18" s="10">
        <v>5</v>
      </c>
      <c r="EK18" s="28">
        <f>EJ18/EJ$20*100</f>
        <v>0.11893434823977164</v>
      </c>
      <c r="EL18" s="11">
        <v>41</v>
      </c>
      <c r="EM18" s="28">
        <f t="shared" si="281"/>
        <v>1.2334536702767751</v>
      </c>
      <c r="EN18" s="11"/>
      <c r="EO18" s="12">
        <f t="shared" si="134"/>
        <v>46</v>
      </c>
      <c r="EP18" s="10">
        <v>5</v>
      </c>
      <c r="EQ18" s="28">
        <f>EP18/EP$20*100</f>
        <v>0.12100677637947724</v>
      </c>
      <c r="ER18" s="11">
        <v>41</v>
      </c>
      <c r="ES18" s="28">
        <f t="shared" si="282"/>
        <v>1.25</v>
      </c>
      <c r="ET18" s="11"/>
      <c r="EU18" s="12">
        <f t="shared" si="135"/>
        <v>46</v>
      </c>
      <c r="EV18" s="10">
        <v>5</v>
      </c>
      <c r="EW18" s="28">
        <f>EV18/EV$20*100</f>
        <v>0.12144765606023804</v>
      </c>
      <c r="EX18" s="11">
        <v>41</v>
      </c>
      <c r="EY18" s="28">
        <f t="shared" si="283"/>
        <v>1.2526733883287504</v>
      </c>
      <c r="EZ18" s="11"/>
      <c r="FA18" s="12">
        <f t="shared" si="136"/>
        <v>46</v>
      </c>
      <c r="FB18" s="10">
        <v>5</v>
      </c>
      <c r="FC18" s="28">
        <f>FB18/FB$20*100</f>
        <v>0.121921482565228</v>
      </c>
      <c r="FD18" s="11">
        <v>41</v>
      </c>
      <c r="FE18" s="28">
        <f t="shared" si="284"/>
        <v>1.2565124118908981</v>
      </c>
      <c r="FF18" s="11"/>
      <c r="FG18" s="12">
        <f t="shared" si="137"/>
        <v>46</v>
      </c>
      <c r="FH18" s="10">
        <v>4</v>
      </c>
      <c r="FI18" s="28">
        <f>FH18/FH$20*100</f>
        <v>9.8960910440376054E-2</v>
      </c>
      <c r="FJ18" s="11">
        <v>41</v>
      </c>
      <c r="FK18" s="28">
        <f t="shared" si="285"/>
        <v>1.2740832815413299</v>
      </c>
      <c r="FL18" s="11"/>
      <c r="FM18" s="12">
        <f t="shared" si="138"/>
        <v>45</v>
      </c>
      <c r="FN18" s="10">
        <v>4</v>
      </c>
      <c r="FO18" s="28">
        <f>FN18/FN$20*100</f>
        <v>0.10085728693898136</v>
      </c>
      <c r="FP18" s="11">
        <v>41</v>
      </c>
      <c r="FQ18" s="28">
        <f t="shared" si="286"/>
        <v>1.3040712468193385</v>
      </c>
      <c r="FR18" s="11"/>
      <c r="FS18" s="12">
        <f t="shared" si="139"/>
        <v>45</v>
      </c>
      <c r="FT18" s="10">
        <v>4</v>
      </c>
      <c r="FU18" s="28">
        <f>FT18/FT$20*100</f>
        <v>0.10240655401945725</v>
      </c>
      <c r="FV18" s="11">
        <v>41</v>
      </c>
      <c r="FW18" s="28">
        <f t="shared" si="287"/>
        <v>1.3307367737747484</v>
      </c>
      <c r="FX18" s="11"/>
      <c r="FY18" s="12">
        <f t="shared" si="140"/>
        <v>45</v>
      </c>
      <c r="FZ18" s="10">
        <v>4</v>
      </c>
      <c r="GA18" s="28">
        <f>FZ18/FZ$20*100</f>
        <v>0.10460251046025104</v>
      </c>
      <c r="GB18" s="11">
        <v>38</v>
      </c>
      <c r="GC18" s="28">
        <f t="shared" si="288"/>
        <v>1.2675116744496331</v>
      </c>
      <c r="GD18" s="11"/>
      <c r="GE18" s="12">
        <f t="shared" si="141"/>
        <v>42</v>
      </c>
      <c r="GF18" s="11">
        <v>4</v>
      </c>
      <c r="GG18" s="28">
        <f>GF18/GF$20*100</f>
        <v>0.10666666666666667</v>
      </c>
      <c r="GH18" s="11">
        <v>37</v>
      </c>
      <c r="GI18" s="28">
        <f t="shared" si="289"/>
        <v>1.2619372442019101</v>
      </c>
      <c r="GJ18" s="11"/>
      <c r="GK18" s="12">
        <f t="shared" si="142"/>
        <v>41</v>
      </c>
      <c r="GL18" s="11">
        <v>4</v>
      </c>
      <c r="GM18" s="28">
        <f>GL18/GL$20*100</f>
        <v>0.10741138560687433</v>
      </c>
      <c r="GN18" s="11">
        <v>37</v>
      </c>
      <c r="GO18" s="28">
        <f t="shared" si="290"/>
        <v>1.2688614540466392</v>
      </c>
      <c r="GP18" s="11"/>
      <c r="GQ18" s="12">
        <f t="shared" si="143"/>
        <v>41</v>
      </c>
      <c r="GR18" s="11">
        <v>4</v>
      </c>
      <c r="GS18" s="28">
        <f>GR18/GR$20*100</f>
        <v>0.10819583446037327</v>
      </c>
      <c r="GT18" s="11">
        <v>37</v>
      </c>
      <c r="GU18" s="28">
        <f t="shared" si="291"/>
        <v>1.2896479609620077</v>
      </c>
      <c r="GV18" s="11"/>
      <c r="GW18" s="11">
        <f t="shared" si="144"/>
        <v>41</v>
      </c>
      <c r="GX18" s="28">
        <f t="shared" si="292"/>
        <v>0.62442887602802322</v>
      </c>
      <c r="GY18" s="10">
        <v>4</v>
      </c>
      <c r="GZ18" s="28">
        <f>GY18/GY$20*100</f>
        <v>0.10970927043335163</v>
      </c>
      <c r="HA18" s="11">
        <v>36</v>
      </c>
      <c r="HB18" s="28">
        <f t="shared" si="293"/>
        <v>1.2738853503184715</v>
      </c>
      <c r="HC18" s="11"/>
      <c r="HD18" s="11">
        <f t="shared" si="145"/>
        <v>40</v>
      </c>
      <c r="HE18" s="35">
        <f t="shared" si="294"/>
        <v>0.61804697156983934</v>
      </c>
      <c r="HF18" s="10">
        <v>4</v>
      </c>
      <c r="HG18" s="28">
        <f>HF18/HF$20*100</f>
        <v>0.11318619128466327</v>
      </c>
      <c r="HH18" s="11">
        <v>35</v>
      </c>
      <c r="HI18" s="28">
        <f t="shared" si="295"/>
        <v>1.2755102040816326</v>
      </c>
      <c r="HJ18" s="11"/>
      <c r="HK18" s="11">
        <f t="shared" si="146"/>
        <v>39</v>
      </c>
      <c r="HL18" s="35">
        <f t="shared" si="296"/>
        <v>0.62121694807263461</v>
      </c>
      <c r="HM18" s="11">
        <v>4</v>
      </c>
      <c r="HN18" s="28">
        <f>HM18/HM$20*100</f>
        <v>0.11621150493898895</v>
      </c>
      <c r="HO18" s="11">
        <v>33</v>
      </c>
      <c r="HP18" s="28">
        <f t="shared" si="297"/>
        <v>1.2373453318335208</v>
      </c>
      <c r="HQ18" s="11"/>
      <c r="HR18" s="11">
        <f t="shared" si="147"/>
        <v>37</v>
      </c>
      <c r="HS18" s="35">
        <f t="shared" si="298"/>
        <v>0.60566377475855293</v>
      </c>
      <c r="HT18" s="10">
        <v>4</v>
      </c>
      <c r="HU18" s="28">
        <f>HT18/HT$20*100</f>
        <v>0.11961722488038277</v>
      </c>
      <c r="HV18" s="11">
        <v>32</v>
      </c>
      <c r="HW18" s="28">
        <f t="shared" si="299"/>
        <v>1.2485368708544675</v>
      </c>
      <c r="HX18" s="11"/>
      <c r="HY18" s="11">
        <f t="shared" si="148"/>
        <v>36</v>
      </c>
      <c r="HZ18" s="35">
        <f t="shared" si="300"/>
        <v>0.60944641950228551</v>
      </c>
      <c r="IA18" s="11">
        <v>3</v>
      </c>
      <c r="IB18" s="28">
        <f>IA18/IA$20*100</f>
        <v>9.1968117719190681E-2</v>
      </c>
      <c r="IC18" s="11">
        <v>32</v>
      </c>
      <c r="ID18" s="28">
        <f t="shared" si="301"/>
        <v>1.2892828364222402</v>
      </c>
      <c r="IE18" s="11"/>
      <c r="IF18" s="11">
        <f t="shared" si="149"/>
        <v>35</v>
      </c>
      <c r="IG18" s="35">
        <f t="shared" si="302"/>
        <v>0.60933147632311979</v>
      </c>
      <c r="IH18" s="158"/>
      <c r="II18" s="160"/>
      <c r="IJ18" s="160"/>
      <c r="IK18" s="160"/>
      <c r="IL18" s="160"/>
      <c r="IM18" s="160"/>
      <c r="IN18" s="156"/>
      <c r="IO18" s="158"/>
      <c r="IP18" s="160"/>
      <c r="IQ18" s="160"/>
      <c r="IR18" s="160"/>
      <c r="IS18" s="160"/>
      <c r="IT18" s="160"/>
      <c r="IU18" s="156"/>
      <c r="IV18" s="158"/>
      <c r="IW18" s="160"/>
      <c r="IX18" s="160"/>
      <c r="IY18" s="160"/>
      <c r="IZ18" s="160"/>
      <c r="JA18" s="160"/>
      <c r="JB18" s="156"/>
      <c r="JC18" s="158"/>
      <c r="JD18" s="160"/>
      <c r="JE18" s="160"/>
      <c r="JF18" s="160"/>
      <c r="JG18" s="160"/>
      <c r="JH18" s="160"/>
      <c r="JI18" s="156"/>
      <c r="JJ18" s="158"/>
      <c r="JK18" s="160"/>
      <c r="JL18" s="160"/>
      <c r="JM18" s="160"/>
      <c r="JN18" s="160"/>
      <c r="JO18" s="160"/>
      <c r="JP18" s="156"/>
      <c r="JQ18" s="158"/>
      <c r="JR18" s="160"/>
      <c r="JS18" s="160"/>
      <c r="JT18" s="160"/>
      <c r="JU18" s="160"/>
      <c r="JV18" s="160"/>
      <c r="JW18" s="156"/>
      <c r="JX18" s="158"/>
      <c r="JY18" s="160"/>
      <c r="JZ18" s="160"/>
      <c r="KA18" s="160"/>
      <c r="KB18" s="160"/>
      <c r="KC18" s="160"/>
      <c r="KD18" s="156"/>
      <c r="KE18" s="158"/>
      <c r="KF18" s="160"/>
      <c r="KG18" s="160"/>
      <c r="KH18" s="160"/>
      <c r="KI18" s="160"/>
      <c r="KJ18" s="160"/>
      <c r="KK18" s="156"/>
      <c r="KL18" s="158"/>
      <c r="KM18" s="160"/>
      <c r="KN18" s="160"/>
      <c r="KO18" s="160"/>
      <c r="KP18" s="160"/>
      <c r="KQ18" s="160"/>
      <c r="KR18" s="156"/>
      <c r="KS18" s="158"/>
      <c r="KT18" s="160"/>
      <c r="KU18" s="160"/>
      <c r="KV18" s="160"/>
      <c r="KW18" s="160"/>
      <c r="KX18" s="160"/>
      <c r="KY18" s="156"/>
      <c r="KZ18" s="158"/>
      <c r="LA18" s="160"/>
      <c r="LB18" s="160"/>
      <c r="LC18" s="160"/>
      <c r="LD18" s="160"/>
      <c r="LE18" s="160"/>
      <c r="LF18" s="156"/>
      <c r="LG18" s="158"/>
      <c r="LH18" s="160"/>
      <c r="LI18" s="160"/>
      <c r="LJ18" s="160"/>
      <c r="LK18" s="160"/>
      <c r="LL18" s="160"/>
      <c r="LM18" s="156"/>
      <c r="LN18" s="158"/>
      <c r="LO18" s="160"/>
      <c r="LP18" s="160"/>
      <c r="LQ18" s="160"/>
      <c r="LR18" s="160"/>
      <c r="LS18" s="160"/>
      <c r="LT18" s="156"/>
      <c r="LU18" s="158"/>
      <c r="LV18" s="160"/>
      <c r="LW18" s="160"/>
      <c r="LX18" s="160"/>
      <c r="LY18" s="160"/>
      <c r="LZ18" s="160"/>
      <c r="MA18" s="156"/>
      <c r="MB18" s="158"/>
      <c r="MC18" s="160"/>
      <c r="MD18" s="160"/>
      <c r="ME18" s="160"/>
      <c r="MF18" s="160"/>
      <c r="MG18" s="160"/>
      <c r="MH18" s="156"/>
      <c r="MI18" s="158"/>
      <c r="MJ18" s="160"/>
      <c r="MK18" s="160"/>
      <c r="ML18" s="160"/>
      <c r="MM18" s="160"/>
      <c r="MN18" s="160"/>
      <c r="MO18" s="156"/>
      <c r="MP18" s="158"/>
      <c r="MQ18" s="160"/>
      <c r="MR18" s="160"/>
      <c r="MS18" s="160"/>
      <c r="MT18" s="160"/>
      <c r="MU18" s="160"/>
      <c r="MV18" s="156"/>
      <c r="MW18" s="158"/>
      <c r="MX18" s="160"/>
      <c r="MY18" s="160"/>
      <c r="MZ18" s="160"/>
      <c r="NA18" s="160"/>
      <c r="NB18" s="160"/>
      <c r="NC18" s="156"/>
      <c r="ND18" s="158"/>
      <c r="NE18" s="160"/>
      <c r="NF18" s="160"/>
      <c r="NG18" s="160"/>
      <c r="NH18" s="160"/>
      <c r="NI18" s="160"/>
      <c r="NJ18" s="156"/>
      <c r="NK18" s="158"/>
      <c r="NL18" s="160"/>
      <c r="NM18" s="160"/>
      <c r="NN18" s="160"/>
      <c r="NO18" s="160"/>
      <c r="NP18" s="160"/>
      <c r="NQ18" s="156"/>
      <c r="NR18" s="158"/>
      <c r="NS18" s="160"/>
      <c r="NT18" s="160"/>
      <c r="NU18" s="160"/>
      <c r="NV18" s="160"/>
      <c r="NW18" s="160"/>
      <c r="NX18" s="156"/>
      <c r="NY18" s="158"/>
      <c r="NZ18" s="160"/>
      <c r="OA18" s="160"/>
      <c r="OB18" s="160"/>
      <c r="OC18" s="160"/>
      <c r="OD18" s="160"/>
      <c r="OE18" s="156"/>
      <c r="OF18" s="158"/>
      <c r="OG18" s="160"/>
      <c r="OH18" s="160"/>
      <c r="OI18" s="160"/>
      <c r="OJ18" s="160"/>
      <c r="OK18" s="160"/>
      <c r="OL18" s="156"/>
      <c r="OM18" s="158"/>
      <c r="ON18" s="160"/>
      <c r="OO18" s="160"/>
      <c r="OP18" s="160"/>
      <c r="OQ18" s="160"/>
      <c r="OR18" s="160"/>
      <c r="OS18" s="156"/>
      <c r="OT18" s="158"/>
      <c r="OU18" s="160"/>
      <c r="OV18" s="160"/>
      <c r="OW18" s="160"/>
      <c r="OX18" s="160"/>
      <c r="OY18" s="160"/>
      <c r="OZ18" s="156"/>
      <c r="PA18" s="158"/>
      <c r="PB18" s="160"/>
      <c r="PC18" s="160"/>
      <c r="PD18" s="160"/>
      <c r="PE18" s="160"/>
      <c r="PF18" s="160"/>
      <c r="PG18" s="156"/>
      <c r="PH18" s="158"/>
      <c r="PI18" s="160"/>
      <c r="PJ18" s="160"/>
      <c r="PK18" s="160"/>
      <c r="PL18" s="160"/>
      <c r="PM18" s="160"/>
      <c r="PN18" s="156"/>
      <c r="PP18" s="11"/>
      <c r="PQ18" s="21"/>
      <c r="PR18" s="21"/>
      <c r="PS18" s="21"/>
      <c r="PT18" s="21"/>
      <c r="PU18" s="11"/>
      <c r="PV18" s="21"/>
      <c r="PW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</row>
    <row r="19" spans="1:1421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2"/>
      <c r="N19" s="10"/>
      <c r="O19" s="29"/>
      <c r="P19" s="11"/>
      <c r="Q19" s="29"/>
      <c r="R19" s="11"/>
      <c r="S19" s="12"/>
      <c r="T19" s="10"/>
      <c r="U19" s="29"/>
      <c r="V19" s="11"/>
      <c r="W19" s="29"/>
      <c r="X19" s="11"/>
      <c r="Y19" s="12"/>
      <c r="Z19" s="10"/>
      <c r="AA19" s="29"/>
      <c r="AB19" s="11"/>
      <c r="AC19" s="29"/>
      <c r="AD19" s="11"/>
      <c r="AE19" s="12"/>
      <c r="AF19" s="10"/>
      <c r="AG19" s="29"/>
      <c r="AH19" s="11"/>
      <c r="AI19" s="29"/>
      <c r="AJ19" s="11"/>
      <c r="AK19" s="12"/>
      <c r="AL19" s="10"/>
      <c r="AM19" s="29"/>
      <c r="AN19" s="11"/>
      <c r="AO19" s="29"/>
      <c r="AP19" s="11"/>
      <c r="AQ19" s="12"/>
      <c r="AR19" s="10"/>
      <c r="AS19" s="29"/>
      <c r="AT19" s="11"/>
      <c r="AU19" s="29"/>
      <c r="AV19" s="11"/>
      <c r="AW19" s="12"/>
      <c r="AX19" s="10"/>
      <c r="AY19" s="29"/>
      <c r="AZ19" s="11"/>
      <c r="BA19" s="29"/>
      <c r="BB19" s="11"/>
      <c r="BC19" s="12"/>
      <c r="BD19" s="10"/>
      <c r="BE19" s="29"/>
      <c r="BF19" s="11"/>
      <c r="BG19" s="29"/>
      <c r="BH19" s="11"/>
      <c r="BI19" s="12"/>
      <c r="BJ19" s="10"/>
      <c r="BK19" s="29"/>
      <c r="BL19" s="11"/>
      <c r="BM19" s="29"/>
      <c r="BN19" s="11"/>
      <c r="BO19" s="12"/>
      <c r="BP19" s="10"/>
      <c r="BQ19" s="29"/>
      <c r="BR19" s="11"/>
      <c r="BS19" s="29"/>
      <c r="BT19" s="11"/>
      <c r="BU19" s="12"/>
      <c r="BV19" s="10"/>
      <c r="BW19" s="29"/>
      <c r="BX19" s="11"/>
      <c r="BY19" s="29"/>
      <c r="BZ19" s="11"/>
      <c r="CA19" s="12"/>
      <c r="CB19" s="10"/>
      <c r="CC19" s="29"/>
      <c r="CD19" s="11"/>
      <c r="CE19" s="29"/>
      <c r="CF19" s="11"/>
      <c r="CG19" s="12"/>
      <c r="CH19" s="10"/>
      <c r="CI19" s="29"/>
      <c r="CJ19" s="11"/>
      <c r="CK19" s="29"/>
      <c r="CL19" s="11"/>
      <c r="CM19" s="12"/>
      <c r="CN19" s="10"/>
      <c r="CO19" s="29"/>
      <c r="CP19" s="11"/>
      <c r="CQ19" s="29"/>
      <c r="CR19" s="11"/>
      <c r="CS19" s="12"/>
      <c r="CT19" s="10"/>
      <c r="CU19" s="29"/>
      <c r="CV19" s="11"/>
      <c r="CW19" s="29"/>
      <c r="CX19" s="11"/>
      <c r="CY19" s="12"/>
      <c r="CZ19" s="10"/>
      <c r="DA19" s="29"/>
      <c r="DB19" s="11"/>
      <c r="DC19" s="29"/>
      <c r="DD19" s="11"/>
      <c r="DE19" s="12"/>
      <c r="DF19" s="10"/>
      <c r="DG19" s="29"/>
      <c r="DH19" s="11"/>
      <c r="DI19" s="29"/>
      <c r="DJ19" s="11"/>
      <c r="DK19" s="12"/>
      <c r="DL19" s="10"/>
      <c r="DM19" s="29"/>
      <c r="DN19" s="11"/>
      <c r="DO19" s="29"/>
      <c r="DP19" s="11"/>
      <c r="DQ19" s="12"/>
      <c r="DR19" s="10"/>
      <c r="DS19" s="29"/>
      <c r="DT19" s="11"/>
      <c r="DU19" s="29"/>
      <c r="DV19" s="11"/>
      <c r="DW19" s="12"/>
      <c r="DX19" s="10"/>
      <c r="DY19" s="29"/>
      <c r="DZ19" s="11"/>
      <c r="EA19" s="29"/>
      <c r="EB19" s="11"/>
      <c r="EC19" s="12"/>
      <c r="ED19" s="10"/>
      <c r="EE19" s="29"/>
      <c r="EF19" s="11"/>
      <c r="EG19" s="29"/>
      <c r="EH19" s="11"/>
      <c r="EI19" s="12"/>
      <c r="EJ19" s="10"/>
      <c r="EK19" s="29"/>
      <c r="EL19" s="11"/>
      <c r="EM19" s="29"/>
      <c r="EN19" s="11"/>
      <c r="EO19" s="12"/>
      <c r="EP19" s="10"/>
      <c r="EQ19" s="29"/>
      <c r="ER19" s="11"/>
      <c r="ES19" s="29"/>
      <c r="ET19" s="11"/>
      <c r="EU19" s="12"/>
      <c r="EV19" s="10"/>
      <c r="EW19" s="29"/>
      <c r="EX19" s="11"/>
      <c r="EY19" s="29"/>
      <c r="EZ19" s="11"/>
      <c r="FA19" s="12"/>
      <c r="FB19" s="10"/>
      <c r="FC19" s="29"/>
      <c r="FD19" s="11"/>
      <c r="FE19" s="29"/>
      <c r="FF19" s="11"/>
      <c r="FG19" s="12"/>
      <c r="FH19" s="10"/>
      <c r="FI19" s="29"/>
      <c r="FJ19" s="11"/>
      <c r="FK19" s="29"/>
      <c r="FL19" s="11"/>
      <c r="FM19" s="12"/>
      <c r="FN19" s="10"/>
      <c r="FO19" s="29"/>
      <c r="FP19" s="11"/>
      <c r="FQ19" s="29"/>
      <c r="FR19" s="11"/>
      <c r="FS19" s="12"/>
      <c r="FT19" s="10"/>
      <c r="FU19" s="29"/>
      <c r="FV19" s="11"/>
      <c r="FW19" s="29"/>
      <c r="FX19" s="11"/>
      <c r="FY19" s="12"/>
      <c r="FZ19" s="10"/>
      <c r="GA19" s="29"/>
      <c r="GB19" s="11"/>
      <c r="GC19" s="29"/>
      <c r="GD19" s="11"/>
      <c r="GE19" s="12"/>
      <c r="GF19" s="11"/>
      <c r="GG19" s="29"/>
      <c r="GH19" s="11"/>
      <c r="GI19" s="29"/>
      <c r="GJ19" s="11"/>
      <c r="GK19" s="12"/>
      <c r="GL19" s="11"/>
      <c r="GM19" s="29"/>
      <c r="GN19" s="11"/>
      <c r="GO19" s="29"/>
      <c r="GP19" s="11"/>
      <c r="GQ19" s="12"/>
      <c r="GR19" s="11"/>
      <c r="GS19" s="29"/>
      <c r="GT19" s="11"/>
      <c r="GU19" s="29"/>
      <c r="GV19" s="11"/>
      <c r="GW19" s="11"/>
      <c r="GX19" s="29"/>
      <c r="GY19" s="10"/>
      <c r="GZ19" s="29"/>
      <c r="HA19" s="11"/>
      <c r="HB19" s="29"/>
      <c r="HC19" s="11"/>
      <c r="HD19" s="11"/>
      <c r="HE19" s="36"/>
      <c r="HF19" s="10"/>
      <c r="HG19" s="29"/>
      <c r="HH19" s="11"/>
      <c r="HI19" s="29"/>
      <c r="HJ19" s="11"/>
      <c r="HK19" s="11"/>
      <c r="HL19" s="36"/>
      <c r="HM19" s="11"/>
      <c r="HN19" s="29"/>
      <c r="HO19" s="11"/>
      <c r="HP19" s="29"/>
      <c r="HQ19" s="11"/>
      <c r="HR19" s="11"/>
      <c r="HS19" s="36"/>
      <c r="HT19" s="10"/>
      <c r="HU19" s="29"/>
      <c r="HV19" s="11"/>
      <c r="HW19" s="29"/>
      <c r="HX19" s="11"/>
      <c r="HY19" s="11"/>
      <c r="HZ19" s="36"/>
      <c r="IA19" s="11"/>
      <c r="IB19" s="29"/>
      <c r="IC19" s="11"/>
      <c r="ID19" s="29"/>
      <c r="IE19" s="11"/>
      <c r="IF19" s="11"/>
      <c r="IG19" s="36"/>
      <c r="IH19" s="11"/>
      <c r="II19" s="29"/>
      <c r="IJ19" s="11"/>
      <c r="IK19" s="29"/>
      <c r="IL19" s="11"/>
      <c r="IM19" s="11"/>
      <c r="IN19" s="36"/>
      <c r="IO19" s="11"/>
      <c r="IP19" s="29"/>
      <c r="IQ19" s="11"/>
      <c r="IR19" s="29"/>
      <c r="IS19" s="11"/>
      <c r="IT19" s="11"/>
      <c r="IU19" s="36"/>
      <c r="IV19" s="11"/>
      <c r="IW19" s="29"/>
      <c r="IX19" s="11"/>
      <c r="IY19" s="29"/>
      <c r="IZ19" s="11"/>
      <c r="JA19" s="11"/>
      <c r="JB19" s="36"/>
      <c r="JC19" s="11"/>
      <c r="JD19" s="29"/>
      <c r="JE19" s="11"/>
      <c r="JF19" s="29"/>
      <c r="JG19" s="11"/>
      <c r="JH19" s="11"/>
      <c r="JI19" s="36"/>
      <c r="JJ19" s="11"/>
      <c r="JK19" s="29"/>
      <c r="JL19" s="11"/>
      <c r="JM19" s="29"/>
      <c r="JN19" s="11"/>
      <c r="JO19" s="11"/>
      <c r="JP19" s="36"/>
      <c r="JQ19" s="11"/>
      <c r="JR19" s="29"/>
      <c r="JS19" s="11"/>
      <c r="JT19" s="29"/>
      <c r="JU19" s="11"/>
      <c r="JV19" s="11"/>
      <c r="JW19" s="36"/>
      <c r="JX19" s="11"/>
      <c r="JY19" s="29"/>
      <c r="JZ19" s="11"/>
      <c r="KA19" s="29"/>
      <c r="KB19" s="11"/>
      <c r="KC19" s="11"/>
      <c r="KD19" s="36"/>
      <c r="KE19" s="11"/>
      <c r="KF19" s="29"/>
      <c r="KG19" s="11"/>
      <c r="KH19" s="29"/>
      <c r="KI19" s="11"/>
      <c r="KJ19" s="11"/>
      <c r="KK19" s="36"/>
      <c r="KL19" s="11"/>
      <c r="KM19" s="29"/>
      <c r="KN19" s="11"/>
      <c r="KO19" s="29"/>
      <c r="KP19" s="11"/>
      <c r="KQ19" s="11"/>
      <c r="KR19" s="36"/>
      <c r="KS19" s="11"/>
      <c r="KT19" s="29"/>
      <c r="KU19" s="11"/>
      <c r="KV19" s="29"/>
      <c r="KW19" s="11"/>
      <c r="KX19" s="11"/>
      <c r="KY19" s="36"/>
      <c r="KZ19" s="11"/>
      <c r="LA19" s="29"/>
      <c r="LB19" s="11"/>
      <c r="LC19" s="29"/>
      <c r="LD19" s="11"/>
      <c r="LE19" s="11"/>
      <c r="LF19" s="36"/>
      <c r="LG19" s="11"/>
      <c r="LH19" s="29"/>
      <c r="LI19" s="11"/>
      <c r="LJ19" s="29"/>
      <c r="LK19" s="11"/>
      <c r="LL19" s="11"/>
      <c r="LM19" s="36"/>
      <c r="LN19" s="11"/>
      <c r="LO19" s="29"/>
      <c r="LP19" s="11"/>
      <c r="LQ19" s="29"/>
      <c r="LR19" s="11"/>
      <c r="LS19" s="11"/>
      <c r="LT19" s="36"/>
      <c r="LU19" s="11"/>
      <c r="LV19" s="29"/>
      <c r="LW19" s="11"/>
      <c r="LX19" s="29"/>
      <c r="LY19" s="11"/>
      <c r="LZ19" s="11"/>
      <c r="MA19" s="36"/>
      <c r="MB19" s="11"/>
      <c r="MC19" s="29"/>
      <c r="MD19" s="11"/>
      <c r="ME19" s="29"/>
      <c r="MF19" s="11"/>
      <c r="MG19" s="11"/>
      <c r="MH19" s="36"/>
      <c r="MI19" s="11"/>
      <c r="MJ19" s="29"/>
      <c r="MK19" s="11"/>
      <c r="ML19" s="29"/>
      <c r="MM19" s="11"/>
      <c r="MN19" s="11"/>
      <c r="MO19" s="36"/>
      <c r="MP19" s="11"/>
      <c r="MQ19" s="29"/>
      <c r="MR19" s="11"/>
      <c r="MS19" s="29"/>
      <c r="MT19" s="11"/>
      <c r="MU19" s="11"/>
      <c r="MV19" s="36"/>
      <c r="MW19" s="11"/>
      <c r="MX19" s="29"/>
      <c r="MY19" s="11"/>
      <c r="MZ19" s="29"/>
      <c r="NA19" s="11"/>
      <c r="NB19" s="11"/>
      <c r="NC19" s="36"/>
      <c r="ND19" s="11"/>
      <c r="NE19" s="29"/>
      <c r="NF19" s="11"/>
      <c r="NG19" s="29"/>
      <c r="NH19" s="11"/>
      <c r="NI19" s="11"/>
      <c r="NJ19" s="36"/>
      <c r="NK19" s="11"/>
      <c r="NL19" s="29"/>
      <c r="NM19" s="11"/>
      <c r="NN19" s="29"/>
      <c r="NO19" s="11"/>
      <c r="NP19" s="11"/>
      <c r="NQ19" s="36"/>
      <c r="NR19" s="11"/>
      <c r="NS19" s="29"/>
      <c r="NT19" s="11"/>
      <c r="NU19" s="29"/>
      <c r="NV19" s="11"/>
      <c r="NW19" s="11"/>
      <c r="NX19" s="36"/>
      <c r="NY19" s="11"/>
      <c r="NZ19" s="29"/>
      <c r="OA19" s="11"/>
      <c r="OB19" s="29"/>
      <c r="OC19" s="11"/>
      <c r="OD19" s="11"/>
      <c r="OE19" s="36"/>
      <c r="OF19" s="11"/>
      <c r="OG19" s="29"/>
      <c r="OH19" s="11"/>
      <c r="OI19" s="29"/>
      <c r="OJ19" s="11"/>
      <c r="OK19" s="11"/>
      <c r="OL19" s="36"/>
      <c r="OM19" s="11"/>
      <c r="ON19" s="29"/>
      <c r="OO19" s="11"/>
      <c r="OP19" s="29"/>
      <c r="OQ19" s="11"/>
      <c r="OR19" s="11"/>
      <c r="OS19" s="36"/>
      <c r="OT19" s="11"/>
      <c r="OU19" s="29"/>
      <c r="OV19" s="11"/>
      <c r="OW19" s="29"/>
      <c r="OX19" s="11"/>
      <c r="OY19" s="11"/>
      <c r="OZ19" s="36"/>
      <c r="PA19" s="11"/>
      <c r="PB19" s="29"/>
      <c r="PC19" s="11"/>
      <c r="PD19" s="29"/>
      <c r="PE19" s="11"/>
      <c r="PF19" s="11"/>
      <c r="PG19" s="36"/>
      <c r="PH19" s="11"/>
      <c r="PI19" s="29"/>
      <c r="PJ19" s="11"/>
      <c r="PK19" s="29"/>
      <c r="PL19" s="11"/>
      <c r="PM19" s="11"/>
      <c r="PN19" s="36"/>
      <c r="PP19" s="33"/>
      <c r="PQ19" s="33"/>
      <c r="PR19" s="33"/>
      <c r="PS19" s="33"/>
      <c r="PT19" s="33"/>
      <c r="PU19" s="33"/>
      <c r="PV19" s="33"/>
      <c r="PW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</row>
    <row r="20" spans="1:1421" s="32" customFormat="1">
      <c r="A20" s="19" t="s">
        <v>57</v>
      </c>
      <c r="B20" s="42">
        <f t="shared" ref="B20:IB20" si="337">SUM(B8:B18)</f>
        <v>40966691</v>
      </c>
      <c r="C20" s="66">
        <f t="shared" si="337"/>
        <v>99.993824251023838</v>
      </c>
      <c r="D20" s="42">
        <f t="shared" si="337"/>
        <v>42052522</v>
      </c>
      <c r="E20" s="66">
        <f t="shared" si="337"/>
        <v>99.972798302085181</v>
      </c>
      <c r="F20" s="42">
        <f t="shared" si="337"/>
        <v>83019213</v>
      </c>
      <c r="G20" s="82">
        <f t="shared" si="337"/>
        <v>99.983173774485195</v>
      </c>
      <c r="H20" s="68">
        <f t="shared" ref="H20:K20" si="338">SUM(H8:H18)</f>
        <v>4739</v>
      </c>
      <c r="I20" s="67">
        <f t="shared" si="338"/>
        <v>99.999999999999986</v>
      </c>
      <c r="J20" s="20">
        <f t="shared" si="338"/>
        <v>3807</v>
      </c>
      <c r="K20" s="67">
        <f t="shared" si="338"/>
        <v>99.999999999999986</v>
      </c>
      <c r="L20" s="20">
        <f t="shared" ref="L20" si="339">SUM(L13:L17)</f>
        <v>5</v>
      </c>
      <c r="M20" s="98">
        <f t="shared" ref="M20" si="340">SUM(M8:M18)</f>
        <v>8551</v>
      </c>
      <c r="N20" s="68">
        <f t="shared" ref="N20:Q20" si="341">SUM(N8:N18)</f>
        <v>4719</v>
      </c>
      <c r="O20" s="67">
        <f t="shared" si="341"/>
        <v>99.999999999999986</v>
      </c>
      <c r="P20" s="20">
        <f t="shared" si="341"/>
        <v>3798</v>
      </c>
      <c r="Q20" s="67">
        <f t="shared" si="341"/>
        <v>100</v>
      </c>
      <c r="R20" s="20">
        <f t="shared" ref="R20" si="342">SUM(R13:R17)</f>
        <v>0</v>
      </c>
      <c r="S20" s="98">
        <f t="shared" ref="S20" si="343">SUM(S8:S18)</f>
        <v>8517</v>
      </c>
      <c r="T20" s="68">
        <f t="shared" ref="T20:W20" si="344">SUM(T8:T18)</f>
        <v>4715</v>
      </c>
      <c r="U20" s="67">
        <f t="shared" si="344"/>
        <v>100.00000000000001</v>
      </c>
      <c r="V20" s="20">
        <f t="shared" si="344"/>
        <v>3791</v>
      </c>
      <c r="W20" s="67">
        <f t="shared" si="344"/>
        <v>100</v>
      </c>
      <c r="X20" s="20">
        <f t="shared" ref="X20" si="345">SUM(X13:X17)</f>
        <v>0</v>
      </c>
      <c r="Y20" s="98">
        <f t="shared" ref="Y20" si="346">SUM(Y8:Y18)</f>
        <v>8506</v>
      </c>
      <c r="Z20" s="68">
        <f t="shared" ref="Z20:AC20" si="347">SUM(Z8:Z18)</f>
        <v>4708</v>
      </c>
      <c r="AA20" s="67">
        <f t="shared" si="347"/>
        <v>99.999999999999986</v>
      </c>
      <c r="AB20" s="20">
        <f t="shared" si="347"/>
        <v>3787</v>
      </c>
      <c r="AC20" s="67">
        <f t="shared" si="347"/>
        <v>100</v>
      </c>
      <c r="AD20" s="20">
        <f t="shared" ref="AD20" si="348">SUM(AD13:AD17)</f>
        <v>0</v>
      </c>
      <c r="AE20" s="98">
        <f t="shared" ref="AE20" si="349">SUM(AE8:AE18)</f>
        <v>8495</v>
      </c>
      <c r="AF20" s="68">
        <f t="shared" ref="AF20:AI20" si="350">SUM(AF8:AF18)</f>
        <v>4704</v>
      </c>
      <c r="AG20" s="67">
        <f t="shared" si="350"/>
        <v>100.00000000000001</v>
      </c>
      <c r="AH20" s="20">
        <f t="shared" si="350"/>
        <v>3780</v>
      </c>
      <c r="AI20" s="67">
        <f t="shared" si="350"/>
        <v>100.00000000000001</v>
      </c>
      <c r="AJ20" s="20">
        <f t="shared" ref="AJ20" si="351">SUM(AJ13:AJ17)</f>
        <v>0</v>
      </c>
      <c r="AK20" s="98">
        <f t="shared" ref="AK20" si="352">SUM(AK8:AK18)</f>
        <v>8484</v>
      </c>
      <c r="AL20" s="68">
        <f t="shared" ref="AL20:AO20" si="353">SUM(AL8:AL18)</f>
        <v>4683</v>
      </c>
      <c r="AM20" s="67">
        <f t="shared" si="353"/>
        <v>100.00000000000001</v>
      </c>
      <c r="AN20" s="20">
        <f t="shared" si="353"/>
        <v>3762</v>
      </c>
      <c r="AO20" s="67">
        <f t="shared" si="353"/>
        <v>100</v>
      </c>
      <c r="AP20" s="20">
        <f t="shared" ref="AP20" si="354">SUM(AP13:AP17)</f>
        <v>0</v>
      </c>
      <c r="AQ20" s="98">
        <f t="shared" ref="AQ20" si="355">SUM(AQ8:AQ18)</f>
        <v>8445</v>
      </c>
      <c r="AR20" s="68">
        <f t="shared" ref="AR20:AU20" si="356">SUM(AR8:AR18)</f>
        <v>4658</v>
      </c>
      <c r="AS20" s="67">
        <f t="shared" si="356"/>
        <v>99.999999999999986</v>
      </c>
      <c r="AT20" s="20">
        <f t="shared" si="356"/>
        <v>3748</v>
      </c>
      <c r="AU20" s="67">
        <f t="shared" si="356"/>
        <v>100.00000000000001</v>
      </c>
      <c r="AV20" s="20">
        <f t="shared" ref="AV20" si="357">SUM(AV13:AV17)</f>
        <v>0</v>
      </c>
      <c r="AW20" s="98">
        <f t="shared" ref="AW20" si="358">SUM(AW8:AW18)</f>
        <v>8406</v>
      </c>
      <c r="AX20" s="68">
        <f t="shared" ref="AX20:BA20" si="359">SUM(AX8:AX18)</f>
        <v>4619</v>
      </c>
      <c r="AY20" s="67">
        <f t="shared" si="359"/>
        <v>99.999999999999986</v>
      </c>
      <c r="AZ20" s="20">
        <f t="shared" si="359"/>
        <v>3725</v>
      </c>
      <c r="BA20" s="67">
        <f t="shared" si="359"/>
        <v>100</v>
      </c>
      <c r="BB20" s="20">
        <f t="shared" ref="BB20" si="360">SUM(BB13:BB17)</f>
        <v>0</v>
      </c>
      <c r="BC20" s="98">
        <f t="shared" ref="BC20" si="361">SUM(BC8:BC18)</f>
        <v>8344</v>
      </c>
      <c r="BD20" s="68">
        <f t="shared" ref="BD20:BG20" si="362">SUM(BD8:BD18)</f>
        <v>4597</v>
      </c>
      <c r="BE20" s="67">
        <f t="shared" si="362"/>
        <v>100</v>
      </c>
      <c r="BF20" s="20">
        <f t="shared" si="362"/>
        <v>3700</v>
      </c>
      <c r="BG20" s="67">
        <f t="shared" si="362"/>
        <v>99.999999999999986</v>
      </c>
      <c r="BH20" s="20">
        <f t="shared" ref="BH20" si="363">SUM(BH13:BH17)</f>
        <v>0</v>
      </c>
      <c r="BI20" s="98">
        <f t="shared" ref="BI20" si="364">SUM(BI8:BI18)</f>
        <v>8297</v>
      </c>
      <c r="BJ20" s="68">
        <f t="shared" ref="BJ20:BM20" si="365">SUM(BJ8:BJ18)</f>
        <v>4572</v>
      </c>
      <c r="BK20" s="67">
        <f t="shared" si="365"/>
        <v>100</v>
      </c>
      <c r="BL20" s="20">
        <f t="shared" si="365"/>
        <v>3680</v>
      </c>
      <c r="BM20" s="67">
        <f t="shared" si="365"/>
        <v>100</v>
      </c>
      <c r="BN20" s="20">
        <f t="shared" ref="BN20" si="366">SUM(BN13:BN17)</f>
        <v>0</v>
      </c>
      <c r="BO20" s="98">
        <f t="shared" ref="BO20" si="367">SUM(BO8:BO18)</f>
        <v>8252</v>
      </c>
      <c r="BP20" s="68">
        <f t="shared" ref="BP20:BS20" si="368">SUM(BP8:BP18)</f>
        <v>4569</v>
      </c>
      <c r="BQ20" s="67">
        <f t="shared" si="368"/>
        <v>100</v>
      </c>
      <c r="BR20" s="20">
        <f t="shared" si="368"/>
        <v>3673</v>
      </c>
      <c r="BS20" s="67">
        <f t="shared" si="368"/>
        <v>99.999999999999986</v>
      </c>
      <c r="BT20" s="20">
        <f t="shared" ref="BT20" si="369">SUM(BT13:BT17)</f>
        <v>5</v>
      </c>
      <c r="BU20" s="98">
        <f t="shared" ref="BU20" si="370">SUM(BU8:BU18)</f>
        <v>8247</v>
      </c>
      <c r="BV20" s="68">
        <f t="shared" ref="BV20:BY20" si="371">SUM(BV8:BV18)</f>
        <v>4552</v>
      </c>
      <c r="BW20" s="67">
        <f t="shared" si="371"/>
        <v>100</v>
      </c>
      <c r="BX20" s="20">
        <f t="shared" si="371"/>
        <v>3659</v>
      </c>
      <c r="BY20" s="67">
        <f t="shared" si="371"/>
        <v>100</v>
      </c>
      <c r="BZ20" s="20">
        <f t="shared" ref="BZ20" si="372">SUM(BZ13:BZ17)</f>
        <v>0</v>
      </c>
      <c r="CA20" s="98">
        <f t="shared" ref="CA20" si="373">SUM(CA8:CA18)</f>
        <v>8211</v>
      </c>
      <c r="CB20" s="68">
        <f t="shared" ref="CB20:CE20" si="374">SUM(CB8:CB18)</f>
        <v>4528</v>
      </c>
      <c r="CC20" s="67">
        <f t="shared" si="374"/>
        <v>100</v>
      </c>
      <c r="CD20" s="20">
        <f t="shared" si="374"/>
        <v>3641</v>
      </c>
      <c r="CE20" s="67">
        <f t="shared" si="374"/>
        <v>100.00000000000001</v>
      </c>
      <c r="CF20" s="20">
        <f t="shared" ref="CF20" si="375">SUM(CF13:CF17)</f>
        <v>0</v>
      </c>
      <c r="CG20" s="98">
        <f t="shared" ref="CG20" si="376">SUM(CG8:CG18)</f>
        <v>8169</v>
      </c>
      <c r="CH20" s="68">
        <f t="shared" ref="CH20:CK20" si="377">SUM(CH8:CH18)</f>
        <v>4515</v>
      </c>
      <c r="CI20" s="67">
        <f t="shared" si="377"/>
        <v>100.00000000000001</v>
      </c>
      <c r="CJ20" s="20">
        <f t="shared" si="377"/>
        <v>3627</v>
      </c>
      <c r="CK20" s="67">
        <f t="shared" si="377"/>
        <v>100</v>
      </c>
      <c r="CL20" s="20">
        <f t="shared" ref="CL20" si="378">SUM(CL13:CL17)</f>
        <v>0</v>
      </c>
      <c r="CM20" s="98">
        <f t="shared" ref="CM20" si="379">SUM(CM8:CM18)</f>
        <v>8142</v>
      </c>
      <c r="CN20" s="68">
        <f t="shared" ref="CN20:CQ20" si="380">SUM(CN8:CN18)</f>
        <v>4483</v>
      </c>
      <c r="CO20" s="67">
        <f t="shared" si="380"/>
        <v>100</v>
      </c>
      <c r="CP20" s="20">
        <f t="shared" si="380"/>
        <v>3602</v>
      </c>
      <c r="CQ20" s="67">
        <f t="shared" si="380"/>
        <v>100</v>
      </c>
      <c r="CR20" s="20">
        <f t="shared" ref="CR20" si="381">SUM(CR13:CR17)</f>
        <v>0</v>
      </c>
      <c r="CS20" s="98">
        <f t="shared" ref="CS20" si="382">SUM(CS8:CS18)</f>
        <v>8085</v>
      </c>
      <c r="CT20" s="68">
        <f t="shared" ref="CT20:CW20" si="383">SUM(CT8:CT18)</f>
        <v>4438</v>
      </c>
      <c r="CU20" s="67">
        <f t="shared" si="383"/>
        <v>100.00000000000001</v>
      </c>
      <c r="CV20" s="20">
        <f t="shared" si="383"/>
        <v>3564</v>
      </c>
      <c r="CW20" s="67">
        <f t="shared" si="383"/>
        <v>99.999999999999986</v>
      </c>
      <c r="CX20" s="20">
        <f t="shared" ref="CX20" si="384">SUM(CX13:CX17)</f>
        <v>0</v>
      </c>
      <c r="CY20" s="98">
        <f t="shared" ref="CY20" si="385">SUM(CY8:CY18)</f>
        <v>8002</v>
      </c>
      <c r="CZ20" s="68">
        <f t="shared" ref="CZ20:DC20" si="386">SUM(CZ8:CZ18)</f>
        <v>4402</v>
      </c>
      <c r="DA20" s="67">
        <f t="shared" si="386"/>
        <v>100.00000000000001</v>
      </c>
      <c r="DB20" s="20">
        <f t="shared" si="386"/>
        <v>3528</v>
      </c>
      <c r="DC20" s="67">
        <f t="shared" si="386"/>
        <v>100</v>
      </c>
      <c r="DD20" s="20">
        <f t="shared" ref="DD20" si="387">SUM(DD13:DD17)</f>
        <v>0</v>
      </c>
      <c r="DE20" s="98">
        <f t="shared" ref="DE20" si="388">SUM(DE8:DE18)</f>
        <v>7930</v>
      </c>
      <c r="DF20" s="68">
        <f t="shared" ref="DF20:DI20" si="389">SUM(DF8:DF18)</f>
        <v>4392</v>
      </c>
      <c r="DG20" s="67">
        <f t="shared" si="389"/>
        <v>100</v>
      </c>
      <c r="DH20" s="20">
        <f t="shared" si="389"/>
        <v>3517</v>
      </c>
      <c r="DI20" s="67">
        <f t="shared" si="389"/>
        <v>100</v>
      </c>
      <c r="DJ20" s="20">
        <f t="shared" ref="DJ20" si="390">SUM(DJ13:DJ17)</f>
        <v>0</v>
      </c>
      <c r="DK20" s="98">
        <f t="shared" ref="DK20" si="391">SUM(DK8:DK18)</f>
        <v>7909</v>
      </c>
      <c r="DL20" s="68">
        <f t="shared" ref="DL20:DO20" si="392">SUM(DL8:DL18)</f>
        <v>4372</v>
      </c>
      <c r="DM20" s="67">
        <f t="shared" si="392"/>
        <v>100</v>
      </c>
      <c r="DN20" s="20">
        <f t="shared" si="392"/>
        <v>3504</v>
      </c>
      <c r="DO20" s="67">
        <f t="shared" si="392"/>
        <v>100</v>
      </c>
      <c r="DP20" s="20">
        <f t="shared" ref="DP20" si="393">SUM(DP13:DP17)</f>
        <v>0</v>
      </c>
      <c r="DQ20" s="98">
        <f t="shared" ref="DQ20" si="394">SUM(DQ8:DQ18)</f>
        <v>7876</v>
      </c>
      <c r="DR20" s="68">
        <f t="shared" ref="DR20:DU20" si="395">SUM(DR8:DR18)</f>
        <v>4347</v>
      </c>
      <c r="DS20" s="67">
        <f t="shared" si="395"/>
        <v>100.00000000000001</v>
      </c>
      <c r="DT20" s="20">
        <f t="shared" si="395"/>
        <v>3472</v>
      </c>
      <c r="DU20" s="67">
        <f t="shared" si="395"/>
        <v>99.999999999999986</v>
      </c>
      <c r="DV20" s="20">
        <f t="shared" ref="DV20" si="396">SUM(DV13:DV17)</f>
        <v>0</v>
      </c>
      <c r="DW20" s="98">
        <f t="shared" ref="DW20" si="397">SUM(DW8:DW18)</f>
        <v>7819</v>
      </c>
      <c r="DX20" s="68">
        <f t="shared" ref="DX20:EA20" si="398">SUM(DX8:DX18)</f>
        <v>4294</v>
      </c>
      <c r="DY20" s="67">
        <f t="shared" si="398"/>
        <v>100</v>
      </c>
      <c r="DZ20" s="20">
        <f t="shared" si="398"/>
        <v>3424</v>
      </c>
      <c r="EA20" s="67">
        <f t="shared" si="398"/>
        <v>100</v>
      </c>
      <c r="EB20" s="20">
        <f t="shared" ref="EB20" si="399">SUM(EB13:EB17)</f>
        <v>0</v>
      </c>
      <c r="EC20" s="98">
        <f t="shared" ref="EC20" si="400">SUM(EC8:EC18)</f>
        <v>7718</v>
      </c>
      <c r="ED20" s="68">
        <f t="shared" ref="ED20:EG20" si="401">SUM(ED8:ED18)</f>
        <v>4259</v>
      </c>
      <c r="EE20" s="67">
        <f t="shared" si="401"/>
        <v>100</v>
      </c>
      <c r="EF20" s="20">
        <f t="shared" si="401"/>
        <v>3370</v>
      </c>
      <c r="EG20" s="67">
        <f t="shared" si="401"/>
        <v>99.999999999999986</v>
      </c>
      <c r="EH20" s="20">
        <f t="shared" ref="EH20" si="402">SUM(EH13:EH17)</f>
        <v>0</v>
      </c>
      <c r="EI20" s="98">
        <f t="shared" ref="EI20" si="403">SUM(EI8:EI18)</f>
        <v>7629</v>
      </c>
      <c r="EJ20" s="68">
        <f t="shared" ref="EJ20:EM20" si="404">SUM(EJ8:EJ18)</f>
        <v>4204</v>
      </c>
      <c r="EK20" s="67">
        <f t="shared" si="404"/>
        <v>99.999999999999986</v>
      </c>
      <c r="EL20" s="20">
        <f t="shared" si="404"/>
        <v>3324</v>
      </c>
      <c r="EM20" s="67">
        <f t="shared" si="404"/>
        <v>100</v>
      </c>
      <c r="EN20" s="20">
        <f t="shared" ref="EN20" si="405">SUM(EN13:EN17)</f>
        <v>0</v>
      </c>
      <c r="EO20" s="98">
        <f t="shared" ref="EO20" si="406">SUM(EO8:EO18)</f>
        <v>7528</v>
      </c>
      <c r="EP20" s="68">
        <f t="shared" ref="EP20:ES20" si="407">SUM(EP8:EP18)</f>
        <v>4132</v>
      </c>
      <c r="EQ20" s="67">
        <f t="shared" si="407"/>
        <v>100</v>
      </c>
      <c r="ER20" s="20">
        <f t="shared" si="407"/>
        <v>3280</v>
      </c>
      <c r="ES20" s="67">
        <f t="shared" si="407"/>
        <v>100</v>
      </c>
      <c r="ET20" s="20">
        <f t="shared" ref="ET20" si="408">SUM(ET13:ET17)</f>
        <v>0</v>
      </c>
      <c r="EU20" s="98">
        <f t="shared" ref="EU20" si="409">SUM(EU8:EU18)</f>
        <v>7412</v>
      </c>
      <c r="EV20" s="68">
        <f t="shared" ref="EV20:EY20" si="410">SUM(EV8:EV18)</f>
        <v>4117</v>
      </c>
      <c r="EW20" s="67">
        <f t="shared" si="410"/>
        <v>100</v>
      </c>
      <c r="EX20" s="20">
        <f t="shared" si="410"/>
        <v>3273</v>
      </c>
      <c r="EY20" s="67">
        <f t="shared" si="410"/>
        <v>99.999999999999986</v>
      </c>
      <c r="EZ20" s="20">
        <f t="shared" ref="EZ20" si="411">SUM(EZ13:EZ17)</f>
        <v>5</v>
      </c>
      <c r="FA20" s="98">
        <f t="shared" ref="FA20" si="412">SUM(FA8:FA18)</f>
        <v>7395</v>
      </c>
      <c r="FB20" s="68">
        <f t="shared" ref="FB20:FE20" si="413">SUM(FB8:FB18)</f>
        <v>4101</v>
      </c>
      <c r="FC20" s="67">
        <f t="shared" si="413"/>
        <v>100</v>
      </c>
      <c r="FD20" s="20">
        <f t="shared" si="413"/>
        <v>3263</v>
      </c>
      <c r="FE20" s="67">
        <f t="shared" si="413"/>
        <v>99.999999999999986</v>
      </c>
      <c r="FF20" s="20">
        <f t="shared" ref="FF20" si="414">SUM(FF13:FF17)</f>
        <v>5</v>
      </c>
      <c r="FG20" s="98">
        <f t="shared" ref="FG20" si="415">SUM(FG8:FG18)</f>
        <v>7369</v>
      </c>
      <c r="FH20" s="68">
        <f t="shared" ref="FH20:FK20" si="416">SUM(FH8:FH18)</f>
        <v>4042</v>
      </c>
      <c r="FI20" s="67">
        <f t="shared" si="416"/>
        <v>100</v>
      </c>
      <c r="FJ20" s="20">
        <f t="shared" si="416"/>
        <v>3218</v>
      </c>
      <c r="FK20" s="67">
        <f t="shared" si="416"/>
        <v>100</v>
      </c>
      <c r="FL20" s="20">
        <f t="shared" ref="FL20" si="417">SUM(FL13:FL17)</f>
        <v>6</v>
      </c>
      <c r="FM20" s="98">
        <f t="shared" ref="FM20" si="418">SUM(FM8:FM18)</f>
        <v>7266</v>
      </c>
      <c r="FN20" s="68">
        <f t="shared" ref="FN20:FQ20" si="419">SUM(FN8:FN18)</f>
        <v>3966</v>
      </c>
      <c r="FO20" s="67">
        <f t="shared" si="419"/>
        <v>100</v>
      </c>
      <c r="FP20" s="20">
        <f t="shared" si="419"/>
        <v>3144</v>
      </c>
      <c r="FQ20" s="67">
        <f t="shared" si="419"/>
        <v>100</v>
      </c>
      <c r="FR20" s="20">
        <f t="shared" ref="FR20" si="420">SUM(FR13:FR17)</f>
        <v>5</v>
      </c>
      <c r="FS20" s="98">
        <f t="shared" ref="FS20" si="421">SUM(FS8:FS18)</f>
        <v>7115</v>
      </c>
      <c r="FT20" s="68">
        <f t="shared" ref="FT20:FW20" si="422">SUM(FT8:FT18)</f>
        <v>3906</v>
      </c>
      <c r="FU20" s="67">
        <f t="shared" si="422"/>
        <v>100</v>
      </c>
      <c r="FV20" s="20">
        <f t="shared" si="422"/>
        <v>3081</v>
      </c>
      <c r="FW20" s="67">
        <f t="shared" si="422"/>
        <v>100</v>
      </c>
      <c r="FX20" s="20">
        <f t="shared" ref="FX20" si="423">SUM(FX13:FX17)</f>
        <v>0</v>
      </c>
      <c r="FY20" s="98">
        <f t="shared" ref="FY20" si="424">SUM(FY8:FY18)</f>
        <v>6987</v>
      </c>
      <c r="FZ20" s="68">
        <f t="shared" ref="FZ20:GC20" si="425">SUM(FZ8:FZ18)</f>
        <v>3824</v>
      </c>
      <c r="GA20" s="67">
        <f t="shared" si="425"/>
        <v>100.00000000000001</v>
      </c>
      <c r="GB20" s="20">
        <f t="shared" si="425"/>
        <v>2998</v>
      </c>
      <c r="GC20" s="67">
        <f t="shared" si="425"/>
        <v>100.00000000000001</v>
      </c>
      <c r="GD20" s="20">
        <f t="shared" ref="GD20" si="426">SUM(GD13:GD17)</f>
        <v>0</v>
      </c>
      <c r="GE20" s="98">
        <f t="shared" ref="GE20" si="427">SUM(GE8:GE18)</f>
        <v>6822</v>
      </c>
      <c r="GF20" s="20">
        <f t="shared" ref="GF20:GI20" si="428">SUM(GF8:GF18)</f>
        <v>3750</v>
      </c>
      <c r="GG20" s="67">
        <f t="shared" si="428"/>
        <v>100.00000000000001</v>
      </c>
      <c r="GH20" s="20">
        <f t="shared" si="428"/>
        <v>2932</v>
      </c>
      <c r="GI20" s="67">
        <f t="shared" si="428"/>
        <v>100.00000000000001</v>
      </c>
      <c r="GJ20" s="20">
        <f t="shared" ref="GJ20" si="429">SUM(GJ13:GJ17)</f>
        <v>0</v>
      </c>
      <c r="GK20" s="98">
        <f t="shared" ref="GK20" si="430">SUM(GK8:GK18)</f>
        <v>6682</v>
      </c>
      <c r="GL20" s="20">
        <f t="shared" ref="GL20:GO20" si="431">SUM(GL8:GL18)</f>
        <v>3724</v>
      </c>
      <c r="GM20" s="67">
        <f t="shared" si="431"/>
        <v>100</v>
      </c>
      <c r="GN20" s="20">
        <f t="shared" si="431"/>
        <v>2916</v>
      </c>
      <c r="GO20" s="67">
        <f t="shared" si="431"/>
        <v>100</v>
      </c>
      <c r="GP20" s="20">
        <f t="shared" ref="GP20" si="432">SUM(GP13:GP17)</f>
        <v>5</v>
      </c>
      <c r="GQ20" s="98">
        <f t="shared" ref="GQ20" si="433">SUM(GQ8:GQ18)</f>
        <v>6645</v>
      </c>
      <c r="GR20" s="20">
        <f t="shared" ref="GR20:GU20" si="434">SUM(GR8:GR18)</f>
        <v>3697</v>
      </c>
      <c r="GS20" s="67">
        <f t="shared" si="434"/>
        <v>100</v>
      </c>
      <c r="GT20" s="20">
        <f t="shared" si="434"/>
        <v>2869</v>
      </c>
      <c r="GU20" s="67">
        <f t="shared" si="434"/>
        <v>100</v>
      </c>
      <c r="GV20" s="20">
        <f t="shared" ref="GV20" si="435">SUM(GV13:GV17)</f>
        <v>0</v>
      </c>
      <c r="GW20" s="20">
        <f t="shared" ref="GW20:GX20" si="436">SUM(GW8:GW18)</f>
        <v>6566</v>
      </c>
      <c r="GX20" s="67">
        <f t="shared" si="436"/>
        <v>100</v>
      </c>
      <c r="GY20" s="68">
        <f t="shared" ref="GY20:HB20" si="437">SUM(GY8:GY18)</f>
        <v>3646</v>
      </c>
      <c r="GZ20" s="67">
        <f t="shared" si="437"/>
        <v>100.00000000000001</v>
      </c>
      <c r="HA20" s="20">
        <f t="shared" si="437"/>
        <v>2826</v>
      </c>
      <c r="HB20" s="67">
        <f t="shared" si="437"/>
        <v>100</v>
      </c>
      <c r="HC20" s="20">
        <f t="shared" ref="HC20" si="438">SUM(HC13:HC17)</f>
        <v>0</v>
      </c>
      <c r="HD20" s="20">
        <f t="shared" ref="HD20:HE20" si="439">SUM(HD8:HD18)</f>
        <v>6472</v>
      </c>
      <c r="HE20" s="103">
        <f t="shared" si="439"/>
        <v>100</v>
      </c>
      <c r="HF20" s="68">
        <f t="shared" ref="HF20:HI20" si="440">SUM(HF8:HF18)</f>
        <v>3534</v>
      </c>
      <c r="HG20" s="67">
        <f t="shared" si="440"/>
        <v>100.00000000000001</v>
      </c>
      <c r="HH20" s="20">
        <f t="shared" si="440"/>
        <v>2744</v>
      </c>
      <c r="HI20" s="67">
        <f t="shared" si="440"/>
        <v>100</v>
      </c>
      <c r="HJ20" s="20">
        <f t="shared" ref="HJ20" si="441">SUM(HJ13:HJ17)</f>
        <v>0</v>
      </c>
      <c r="HK20" s="20">
        <f t="shared" ref="HK20:HL20" si="442">SUM(HK8:HK18)</f>
        <v>6278</v>
      </c>
      <c r="HL20" s="103">
        <f t="shared" si="442"/>
        <v>100</v>
      </c>
      <c r="HM20" s="20">
        <f t="shared" ref="HM20:HP20" si="443">SUM(HM8:HM18)</f>
        <v>3442</v>
      </c>
      <c r="HN20" s="67">
        <f t="shared" si="443"/>
        <v>99.999999999999986</v>
      </c>
      <c r="HO20" s="20">
        <f t="shared" si="443"/>
        <v>2667</v>
      </c>
      <c r="HP20" s="67">
        <f t="shared" si="443"/>
        <v>100</v>
      </c>
      <c r="HQ20" s="20">
        <f t="shared" ref="HQ20" si="444">SUM(HQ13:HQ17)</f>
        <v>0</v>
      </c>
      <c r="HR20" s="20">
        <f t="shared" ref="HR20:HS20" si="445">SUM(HR8:HR18)</f>
        <v>6109</v>
      </c>
      <c r="HS20" s="103">
        <f t="shared" si="445"/>
        <v>100</v>
      </c>
      <c r="HT20" s="68">
        <f t="shared" ref="HT20:HU20" si="446">SUM(HT8:HT18)</f>
        <v>3344</v>
      </c>
      <c r="HU20" s="67">
        <f t="shared" si="446"/>
        <v>100</v>
      </c>
      <c r="HV20" s="20">
        <f t="shared" ref="HV20:HW20" si="447">SUM(HV8:HV18)</f>
        <v>2563</v>
      </c>
      <c r="HW20" s="67">
        <f t="shared" si="447"/>
        <v>99.999999999999986</v>
      </c>
      <c r="HX20" s="20">
        <f t="shared" ref="HX20" si="448">SUM(HX13:HX17)</f>
        <v>0</v>
      </c>
      <c r="HY20" s="20">
        <f t="shared" ref="HY20:HZ20" si="449">SUM(HY8:HY18)</f>
        <v>5907</v>
      </c>
      <c r="HZ20" s="103">
        <f t="shared" si="449"/>
        <v>100</v>
      </c>
      <c r="IA20" s="20">
        <f t="shared" si="337"/>
        <v>3262</v>
      </c>
      <c r="IB20" s="67">
        <f t="shared" si="337"/>
        <v>100</v>
      </c>
      <c r="IC20" s="20">
        <f t="shared" ref="IC20:IG20" si="450">SUM(IC8:IC18)</f>
        <v>2482</v>
      </c>
      <c r="ID20" s="67">
        <f t="shared" si="450"/>
        <v>100</v>
      </c>
      <c r="IE20" s="20">
        <f t="shared" ref="IE20" si="451">SUM(IE13:IE17)</f>
        <v>0</v>
      </c>
      <c r="IF20" s="20">
        <f t="shared" si="450"/>
        <v>5744</v>
      </c>
      <c r="IG20" s="67">
        <f t="shared" si="450"/>
        <v>100</v>
      </c>
      <c r="IH20" s="68">
        <f>SUM(IH8:IH17)</f>
        <v>3041</v>
      </c>
      <c r="II20" s="38">
        <f>SUM(II8:II17)</f>
        <v>100</v>
      </c>
      <c r="IJ20" s="20">
        <f>SUM(IJ8:IJ17)</f>
        <v>2275</v>
      </c>
      <c r="IK20" s="30">
        <f>SUM(IK8:IK17)</f>
        <v>100</v>
      </c>
      <c r="IL20" s="20">
        <f t="shared" ref="IL20" si="452">SUM(IL13:IL17)</f>
        <v>0</v>
      </c>
      <c r="IM20" s="20">
        <f t="shared" ref="IM20:IR20" si="453">SUM(IM8:IM17)</f>
        <v>5316</v>
      </c>
      <c r="IN20" s="37">
        <f t="shared" si="453"/>
        <v>99.999999999999986</v>
      </c>
      <c r="IO20" s="20">
        <f t="shared" si="453"/>
        <v>2934</v>
      </c>
      <c r="IP20" s="38">
        <f t="shared" si="453"/>
        <v>100</v>
      </c>
      <c r="IQ20" s="20">
        <f t="shared" si="453"/>
        <v>2156</v>
      </c>
      <c r="IR20" s="30">
        <f t="shared" si="453"/>
        <v>100</v>
      </c>
      <c r="IS20" s="20">
        <f t="shared" ref="IS20" si="454">SUM(IS13:IS17)</f>
        <v>0</v>
      </c>
      <c r="IT20" s="20">
        <f t="shared" ref="IT20:IY20" si="455">SUM(IT8:IT17)</f>
        <v>5090</v>
      </c>
      <c r="IU20" s="37">
        <f t="shared" si="455"/>
        <v>100</v>
      </c>
      <c r="IV20" s="20">
        <f t="shared" si="455"/>
        <v>2801</v>
      </c>
      <c r="IW20" s="38">
        <f t="shared" si="455"/>
        <v>100</v>
      </c>
      <c r="IX20" s="20">
        <f t="shared" si="455"/>
        <v>2074</v>
      </c>
      <c r="IY20" s="30">
        <f t="shared" si="455"/>
        <v>100</v>
      </c>
      <c r="IZ20" s="20">
        <f t="shared" ref="IZ20" si="456">SUM(IZ13:IZ17)</f>
        <v>0</v>
      </c>
      <c r="JA20" s="20">
        <f t="shared" ref="JA20:JF20" si="457">SUM(JA8:JA17)</f>
        <v>4875</v>
      </c>
      <c r="JB20" s="37">
        <f t="shared" si="457"/>
        <v>100</v>
      </c>
      <c r="JC20" s="20">
        <f t="shared" si="457"/>
        <v>2666</v>
      </c>
      <c r="JD20" s="38">
        <f t="shared" si="457"/>
        <v>100</v>
      </c>
      <c r="JE20" s="20">
        <f t="shared" si="457"/>
        <v>1929</v>
      </c>
      <c r="JF20" s="30">
        <f t="shared" si="457"/>
        <v>100</v>
      </c>
      <c r="JG20" s="20">
        <f t="shared" ref="JG20" si="458">SUM(JG13:JG17)</f>
        <v>0</v>
      </c>
      <c r="JH20" s="20">
        <f t="shared" ref="JH20:JM20" si="459">SUM(JH8:JH17)</f>
        <v>4595</v>
      </c>
      <c r="JI20" s="37">
        <f t="shared" si="459"/>
        <v>100</v>
      </c>
      <c r="JJ20" s="20">
        <f t="shared" si="459"/>
        <v>2559</v>
      </c>
      <c r="JK20" s="38">
        <f t="shared" si="459"/>
        <v>100</v>
      </c>
      <c r="JL20" s="20">
        <f t="shared" si="459"/>
        <v>1842</v>
      </c>
      <c r="JM20" s="30">
        <f t="shared" si="459"/>
        <v>100</v>
      </c>
      <c r="JN20" s="20">
        <f t="shared" ref="JN20" si="460">SUM(JN13:JN17)</f>
        <v>0</v>
      </c>
      <c r="JO20" s="20">
        <f t="shared" ref="JO20:JT20" si="461">SUM(JO8:JO17)</f>
        <v>4401</v>
      </c>
      <c r="JP20" s="37">
        <f t="shared" si="461"/>
        <v>100</v>
      </c>
      <c r="JQ20" s="20">
        <f t="shared" si="461"/>
        <v>2486</v>
      </c>
      <c r="JR20" s="38">
        <f t="shared" si="461"/>
        <v>100</v>
      </c>
      <c r="JS20" s="20">
        <f t="shared" si="461"/>
        <v>1805</v>
      </c>
      <c r="JT20" s="30">
        <f t="shared" si="461"/>
        <v>100</v>
      </c>
      <c r="JU20" s="20">
        <f t="shared" ref="JU20" si="462">SUM(JU13:JU17)</f>
        <v>0</v>
      </c>
      <c r="JV20" s="20">
        <f t="shared" ref="JV20:KA20" si="463">SUM(JV8:JV17)</f>
        <v>4291</v>
      </c>
      <c r="JW20" s="37">
        <f t="shared" si="463"/>
        <v>100.00000000000001</v>
      </c>
      <c r="JX20" s="20">
        <f t="shared" si="463"/>
        <v>2381</v>
      </c>
      <c r="JY20" s="38">
        <f t="shared" si="463"/>
        <v>100</v>
      </c>
      <c r="JZ20" s="20">
        <f t="shared" si="463"/>
        <v>1725</v>
      </c>
      <c r="KA20" s="30">
        <f t="shared" si="463"/>
        <v>100</v>
      </c>
      <c r="KB20" s="20">
        <f t="shared" ref="KB20" si="464">SUM(KB13:KB17)</f>
        <v>0</v>
      </c>
      <c r="KC20" s="20">
        <f t="shared" ref="KC20:KH20" si="465">SUM(KC8:KC17)</f>
        <v>4106</v>
      </c>
      <c r="KD20" s="37">
        <f t="shared" si="465"/>
        <v>100</v>
      </c>
      <c r="KE20" s="20">
        <f t="shared" si="465"/>
        <v>2234</v>
      </c>
      <c r="KF20" s="38">
        <f t="shared" si="465"/>
        <v>100</v>
      </c>
      <c r="KG20" s="20">
        <f t="shared" si="465"/>
        <v>1629</v>
      </c>
      <c r="KH20" s="30">
        <f t="shared" si="465"/>
        <v>100.00000000000001</v>
      </c>
      <c r="KI20" s="20">
        <f t="shared" ref="KI20" si="466">SUM(KI13:KI17)</f>
        <v>0</v>
      </c>
      <c r="KJ20" s="20">
        <f t="shared" ref="KJ20:KO20" si="467">SUM(KJ8:KJ17)</f>
        <v>3863</v>
      </c>
      <c r="KK20" s="37">
        <f t="shared" si="467"/>
        <v>100</v>
      </c>
      <c r="KL20" s="20">
        <f t="shared" si="467"/>
        <v>2074</v>
      </c>
      <c r="KM20" s="38">
        <f t="shared" si="467"/>
        <v>100</v>
      </c>
      <c r="KN20" s="20">
        <f t="shared" si="467"/>
        <v>1488</v>
      </c>
      <c r="KO20" s="30">
        <f t="shared" si="467"/>
        <v>100</v>
      </c>
      <c r="KP20" s="20">
        <f t="shared" ref="KP20" si="468">SUM(KP13:KP17)</f>
        <v>0</v>
      </c>
      <c r="KQ20" s="20">
        <f t="shared" ref="KQ20:KV20" si="469">SUM(KQ8:KQ17)</f>
        <v>3562</v>
      </c>
      <c r="KR20" s="37">
        <f t="shared" si="469"/>
        <v>100</v>
      </c>
      <c r="KS20" s="20">
        <f t="shared" si="469"/>
        <v>1907</v>
      </c>
      <c r="KT20" s="38">
        <f t="shared" si="469"/>
        <v>100</v>
      </c>
      <c r="KU20" s="20">
        <f t="shared" si="469"/>
        <v>1342</v>
      </c>
      <c r="KV20" s="30">
        <f t="shared" si="469"/>
        <v>100</v>
      </c>
      <c r="KW20" s="20">
        <f t="shared" ref="KW20" si="470">SUM(KW13:KW17)</f>
        <v>0</v>
      </c>
      <c r="KX20" s="20">
        <f t="shared" ref="KX20:LC20" si="471">SUM(KX8:KX17)</f>
        <v>3249</v>
      </c>
      <c r="KY20" s="37">
        <f t="shared" si="471"/>
        <v>100</v>
      </c>
      <c r="KZ20" s="20">
        <f t="shared" si="471"/>
        <v>1756</v>
      </c>
      <c r="LA20" s="38">
        <f t="shared" si="471"/>
        <v>100</v>
      </c>
      <c r="LB20" s="20">
        <f t="shared" si="471"/>
        <v>1209</v>
      </c>
      <c r="LC20" s="30">
        <f t="shared" si="471"/>
        <v>100</v>
      </c>
      <c r="LD20" s="20">
        <f t="shared" ref="LD20" si="472">SUM(LD13:LD17)</f>
        <v>0</v>
      </c>
      <c r="LE20" s="20">
        <f t="shared" ref="LE20:LJ20" si="473">SUM(LE8:LE17)</f>
        <v>2965</v>
      </c>
      <c r="LF20" s="37">
        <f t="shared" si="473"/>
        <v>100</v>
      </c>
      <c r="LG20" s="20">
        <f t="shared" si="473"/>
        <v>1658</v>
      </c>
      <c r="LH20" s="38">
        <f t="shared" si="473"/>
        <v>100</v>
      </c>
      <c r="LI20" s="20">
        <f t="shared" si="473"/>
        <v>1135</v>
      </c>
      <c r="LJ20" s="30">
        <f t="shared" si="473"/>
        <v>100</v>
      </c>
      <c r="LK20" s="20">
        <f t="shared" ref="LK20" si="474">SUM(LK13:LK17)</f>
        <v>0</v>
      </c>
      <c r="LL20" s="20">
        <f t="shared" ref="LL20:LQ20" si="475">SUM(LL8:LL17)</f>
        <v>2793</v>
      </c>
      <c r="LM20" s="37">
        <f t="shared" si="475"/>
        <v>100</v>
      </c>
      <c r="LN20" s="20">
        <f t="shared" si="475"/>
        <v>1592</v>
      </c>
      <c r="LO20" s="38">
        <f t="shared" si="475"/>
        <v>100</v>
      </c>
      <c r="LP20" s="20">
        <f t="shared" si="475"/>
        <v>1076</v>
      </c>
      <c r="LQ20" s="30">
        <f t="shared" si="475"/>
        <v>100</v>
      </c>
      <c r="LR20" s="20">
        <f t="shared" ref="LR20" si="476">SUM(LR13:LR17)</f>
        <v>0</v>
      </c>
      <c r="LS20" s="20">
        <f t="shared" ref="LS20:LX20" si="477">SUM(LS8:LS17)</f>
        <v>2668</v>
      </c>
      <c r="LT20" s="37">
        <f t="shared" si="477"/>
        <v>100</v>
      </c>
      <c r="LU20" s="20">
        <f t="shared" si="477"/>
        <v>1522</v>
      </c>
      <c r="LV20" s="38">
        <f t="shared" si="477"/>
        <v>99.999999999999986</v>
      </c>
      <c r="LW20" s="20">
        <f t="shared" si="477"/>
        <v>1018</v>
      </c>
      <c r="LX20" s="30">
        <f t="shared" si="477"/>
        <v>100</v>
      </c>
      <c r="LY20" s="20">
        <f t="shared" ref="LY20" si="478">SUM(LY13:LY17)</f>
        <v>0</v>
      </c>
      <c r="LZ20" s="20">
        <f t="shared" ref="LZ20:ME20" si="479">SUM(LZ8:LZ17)</f>
        <v>2540</v>
      </c>
      <c r="MA20" s="37">
        <f t="shared" si="479"/>
        <v>100</v>
      </c>
      <c r="MB20" s="20">
        <f t="shared" si="479"/>
        <v>1426</v>
      </c>
      <c r="MC20" s="38">
        <f t="shared" si="479"/>
        <v>100</v>
      </c>
      <c r="MD20" s="20">
        <f t="shared" si="479"/>
        <v>943</v>
      </c>
      <c r="ME20" s="30">
        <f t="shared" si="479"/>
        <v>100</v>
      </c>
      <c r="MF20" s="20">
        <f t="shared" ref="MF20" si="480">SUM(MF13:MF17)</f>
        <v>0</v>
      </c>
      <c r="MG20" s="20">
        <f t="shared" ref="MG20:ML20" si="481">SUM(MG8:MG17)</f>
        <v>2369</v>
      </c>
      <c r="MH20" s="37">
        <f t="shared" si="481"/>
        <v>100</v>
      </c>
      <c r="MI20" s="20">
        <f t="shared" si="481"/>
        <v>1286</v>
      </c>
      <c r="MJ20" s="38">
        <f t="shared" si="481"/>
        <v>100</v>
      </c>
      <c r="MK20" s="20">
        <f t="shared" si="481"/>
        <v>817</v>
      </c>
      <c r="ML20" s="30">
        <f t="shared" si="481"/>
        <v>100</v>
      </c>
      <c r="MM20" s="20">
        <f t="shared" ref="MM20" si="482">SUM(MM13:MM17)</f>
        <v>0</v>
      </c>
      <c r="MN20" s="20">
        <f t="shared" ref="MN20:MS20" si="483">SUM(MN8:MN17)</f>
        <v>2103</v>
      </c>
      <c r="MO20" s="37">
        <f t="shared" si="483"/>
        <v>100</v>
      </c>
      <c r="MP20" s="20">
        <f t="shared" si="483"/>
        <v>1151</v>
      </c>
      <c r="MQ20" s="30">
        <f t="shared" si="483"/>
        <v>100</v>
      </c>
      <c r="MR20" s="20">
        <f t="shared" si="483"/>
        <v>706</v>
      </c>
      <c r="MS20" s="30">
        <f t="shared" si="483"/>
        <v>100</v>
      </c>
      <c r="MT20" s="20">
        <f t="shared" ref="MT20" si="484">SUM(MT13:MT17)</f>
        <v>0</v>
      </c>
      <c r="MU20" s="20">
        <f t="shared" ref="MU20:MZ20" si="485">SUM(MU8:MU17)</f>
        <v>1857</v>
      </c>
      <c r="MV20" s="37">
        <f t="shared" si="485"/>
        <v>100</v>
      </c>
      <c r="MW20" s="20">
        <f t="shared" si="485"/>
        <v>1012</v>
      </c>
      <c r="MX20" s="30">
        <f t="shared" si="485"/>
        <v>100</v>
      </c>
      <c r="MY20" s="20">
        <f t="shared" si="485"/>
        <v>592</v>
      </c>
      <c r="MZ20" s="30">
        <f t="shared" si="485"/>
        <v>100</v>
      </c>
      <c r="NA20" s="20">
        <f t="shared" ref="NA20" si="486">SUM(NA13:NA17)</f>
        <v>0</v>
      </c>
      <c r="NB20" s="20">
        <f t="shared" ref="NB20:NG20" si="487">SUM(NB8:NB17)</f>
        <v>1604</v>
      </c>
      <c r="NC20" s="37">
        <f t="shared" si="487"/>
        <v>100</v>
      </c>
      <c r="ND20" s="20">
        <f t="shared" si="487"/>
        <v>913</v>
      </c>
      <c r="NE20" s="30">
        <f t="shared" si="487"/>
        <v>100</v>
      </c>
      <c r="NF20" s="20">
        <f t="shared" si="487"/>
        <v>518</v>
      </c>
      <c r="NG20" s="30">
        <f t="shared" si="487"/>
        <v>100</v>
      </c>
      <c r="NH20" s="20">
        <f t="shared" ref="NH20" si="488">SUM(NH13:NH17)</f>
        <v>0</v>
      </c>
      <c r="NI20" s="20">
        <f t="shared" ref="NI20:NN20" si="489">SUM(NI8:NI17)</f>
        <v>1431</v>
      </c>
      <c r="NJ20" s="37">
        <f t="shared" si="489"/>
        <v>99.999999999999986</v>
      </c>
      <c r="NK20" s="20">
        <f t="shared" si="489"/>
        <v>851</v>
      </c>
      <c r="NL20" s="30">
        <f t="shared" si="489"/>
        <v>100</v>
      </c>
      <c r="NM20" s="20">
        <f t="shared" si="489"/>
        <v>488</v>
      </c>
      <c r="NN20" s="30">
        <f t="shared" si="489"/>
        <v>100.00000000000001</v>
      </c>
      <c r="NO20" s="20">
        <f t="shared" ref="NO20" si="490">SUM(NO13:NO17)</f>
        <v>0</v>
      </c>
      <c r="NP20" s="20">
        <f t="shared" ref="NP20:NU20" si="491">SUM(NP8:NP17)</f>
        <v>1339</v>
      </c>
      <c r="NQ20" s="37">
        <f t="shared" si="491"/>
        <v>100</v>
      </c>
      <c r="NR20" s="20">
        <f t="shared" si="491"/>
        <v>753</v>
      </c>
      <c r="NS20" s="30">
        <f t="shared" si="491"/>
        <v>100</v>
      </c>
      <c r="NT20" s="20">
        <f t="shared" si="491"/>
        <v>403</v>
      </c>
      <c r="NU20" s="30">
        <f t="shared" si="491"/>
        <v>100</v>
      </c>
      <c r="NV20" s="20">
        <f t="shared" ref="NV20" si="492">SUM(NV13:NV17)</f>
        <v>0</v>
      </c>
      <c r="NW20" s="20">
        <f t="shared" ref="NW20:OB20" si="493">SUM(NW8:NW17)</f>
        <v>1156</v>
      </c>
      <c r="NX20" s="37">
        <f t="shared" si="493"/>
        <v>100</v>
      </c>
      <c r="NY20" s="20">
        <f t="shared" si="493"/>
        <v>661</v>
      </c>
      <c r="NZ20" s="30">
        <f t="shared" si="493"/>
        <v>99.999999999999986</v>
      </c>
      <c r="OA20" s="20">
        <f t="shared" si="493"/>
        <v>353</v>
      </c>
      <c r="OB20" s="30">
        <f t="shared" si="493"/>
        <v>100</v>
      </c>
      <c r="OC20" s="20">
        <f t="shared" ref="OC20" si="494">SUM(OC13:OC17)</f>
        <v>0</v>
      </c>
      <c r="OD20" s="20">
        <f t="shared" ref="OD20:OI20" si="495">SUM(OD8:OD17)</f>
        <v>1014</v>
      </c>
      <c r="OE20" s="37">
        <f t="shared" si="495"/>
        <v>100</v>
      </c>
      <c r="OF20" s="20">
        <f t="shared" si="495"/>
        <v>567</v>
      </c>
      <c r="OG20" s="30">
        <f t="shared" si="495"/>
        <v>100</v>
      </c>
      <c r="OH20" s="20">
        <f t="shared" si="495"/>
        <v>303</v>
      </c>
      <c r="OI20" s="30">
        <f t="shared" si="495"/>
        <v>100</v>
      </c>
      <c r="OJ20" s="20">
        <f t="shared" ref="OJ20" si="496">SUM(OJ13:OJ17)</f>
        <v>0</v>
      </c>
      <c r="OK20" s="20">
        <f t="shared" ref="OK20:OP20" si="497">SUM(OK8:OK17)</f>
        <v>870</v>
      </c>
      <c r="OL20" s="37">
        <f t="shared" si="497"/>
        <v>100</v>
      </c>
      <c r="OM20" s="20">
        <f t="shared" si="497"/>
        <v>479</v>
      </c>
      <c r="ON20" s="30">
        <f t="shared" si="497"/>
        <v>100.00000000000001</v>
      </c>
      <c r="OO20" s="20">
        <f t="shared" si="497"/>
        <v>251</v>
      </c>
      <c r="OP20" s="30">
        <f t="shared" si="497"/>
        <v>100</v>
      </c>
      <c r="OQ20" s="20">
        <f t="shared" ref="OQ20" si="498">SUM(OQ13:OQ17)</f>
        <v>0</v>
      </c>
      <c r="OR20" s="20">
        <f t="shared" ref="OR20:OW20" si="499">SUM(OR8:OR17)</f>
        <v>730</v>
      </c>
      <c r="OS20" s="37">
        <f t="shared" si="499"/>
        <v>100.00000000000001</v>
      </c>
      <c r="OT20" s="20">
        <f t="shared" si="499"/>
        <v>383</v>
      </c>
      <c r="OU20" s="30">
        <f t="shared" si="499"/>
        <v>100</v>
      </c>
      <c r="OV20" s="20">
        <f t="shared" si="499"/>
        <v>198</v>
      </c>
      <c r="OW20" s="30">
        <f t="shared" si="499"/>
        <v>100</v>
      </c>
      <c r="OX20" s="20">
        <f t="shared" ref="OX20" si="500">SUM(OX13:OX17)</f>
        <v>0</v>
      </c>
      <c r="OY20" s="20">
        <f t="shared" ref="OY20:PD20" si="501">SUM(OY8:OY17)</f>
        <v>581</v>
      </c>
      <c r="OZ20" s="37">
        <f t="shared" si="501"/>
        <v>100</v>
      </c>
      <c r="PA20" s="20">
        <f t="shared" si="501"/>
        <v>302</v>
      </c>
      <c r="PB20" s="30">
        <f t="shared" si="501"/>
        <v>99.999999999999986</v>
      </c>
      <c r="PC20" s="20">
        <f t="shared" si="501"/>
        <v>151</v>
      </c>
      <c r="PD20" s="30">
        <f t="shared" si="501"/>
        <v>100</v>
      </c>
      <c r="PE20" s="20">
        <f t="shared" ref="PE20" si="502">SUM(PE13:PE17)</f>
        <v>0</v>
      </c>
      <c r="PF20" s="20">
        <f t="shared" ref="PF20:PK20" si="503">SUM(PF8:PF17)</f>
        <v>453</v>
      </c>
      <c r="PG20" s="37">
        <f t="shared" si="503"/>
        <v>100</v>
      </c>
      <c r="PH20" s="20">
        <f t="shared" si="503"/>
        <v>255</v>
      </c>
      <c r="PI20" s="30">
        <f t="shared" si="503"/>
        <v>100</v>
      </c>
      <c r="PJ20" s="20">
        <f t="shared" si="503"/>
        <v>132</v>
      </c>
      <c r="PK20" s="30">
        <f t="shared" si="503"/>
        <v>100</v>
      </c>
      <c r="PL20" s="20">
        <f t="shared" ref="PL20" si="504">SUM(PL13:PL17)</f>
        <v>1</v>
      </c>
      <c r="PM20" s="20">
        <f>SUM(PM8:PM17)</f>
        <v>388</v>
      </c>
      <c r="PN20" s="37">
        <f>SUM(PN8:PN17)</f>
        <v>100</v>
      </c>
      <c r="PO20" s="31"/>
      <c r="PP20" s="65"/>
      <c r="PQ20" s="65"/>
      <c r="PR20" s="65"/>
      <c r="PS20" s="65"/>
      <c r="PT20" s="65"/>
      <c r="PU20" s="65"/>
      <c r="PV20" s="65"/>
      <c r="PW20" s="65"/>
      <c r="PX20" s="31"/>
      <c r="PY20" s="31"/>
      <c r="PZ20" s="31"/>
      <c r="QA20" s="31"/>
      <c r="QB20" s="31"/>
      <c r="QC20" s="31"/>
      <c r="QD20" s="31"/>
      <c r="QE20" s="31"/>
      <c r="QF20" s="31"/>
      <c r="QG20" s="31"/>
      <c r="QH20" s="31"/>
      <c r="QI20" s="31"/>
      <c r="QJ20" s="31"/>
      <c r="QK20" s="31"/>
      <c r="QL20" s="31"/>
      <c r="QM20" s="31"/>
      <c r="QN20" s="31"/>
      <c r="QO20" s="31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</row>
    <row r="21" spans="1:1421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2"/>
      <c r="T21" s="10"/>
      <c r="U21" s="11"/>
      <c r="V21" s="11"/>
      <c r="W21" s="11"/>
      <c r="X21" s="11"/>
      <c r="Y21" s="12"/>
      <c r="Z21" s="10"/>
      <c r="AA21" s="11"/>
      <c r="AB21" s="11"/>
      <c r="AC21" s="11"/>
      <c r="AD21" s="11"/>
      <c r="AE21" s="12"/>
      <c r="AF21" s="10"/>
      <c r="AG21" s="11"/>
      <c r="AH21" s="11"/>
      <c r="AI21" s="11"/>
      <c r="AJ21" s="11"/>
      <c r="AK21" s="12"/>
      <c r="AL21" s="10"/>
      <c r="AM21" s="11"/>
      <c r="AN21" s="11"/>
      <c r="AO21" s="11"/>
      <c r="AP21" s="11"/>
      <c r="AQ21" s="12"/>
      <c r="AR21" s="10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2"/>
      <c r="BD21" s="10"/>
      <c r="BE21" s="11"/>
      <c r="BF21" s="11"/>
      <c r="BG21" s="11"/>
      <c r="BH21" s="11"/>
      <c r="BI21" s="12"/>
      <c r="BJ21" s="10"/>
      <c r="BK21" s="11"/>
      <c r="BL21" s="11"/>
      <c r="BM21" s="11"/>
      <c r="BN21" s="11"/>
      <c r="BO21" s="12"/>
      <c r="BP21" s="10"/>
      <c r="BQ21" s="11"/>
      <c r="BR21" s="11"/>
      <c r="BS21" s="11"/>
      <c r="BT21" s="11"/>
      <c r="BU21" s="12"/>
      <c r="BV21" s="10"/>
      <c r="BW21" s="11"/>
      <c r="BX21" s="11"/>
      <c r="BY21" s="11"/>
      <c r="BZ21" s="11"/>
      <c r="CA21" s="12"/>
      <c r="CB21" s="10"/>
      <c r="CC21" s="11"/>
      <c r="CD21" s="11"/>
      <c r="CE21" s="11"/>
      <c r="CF21" s="11"/>
      <c r="CG21" s="12"/>
      <c r="CH21" s="10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2"/>
      <c r="CT21" s="10"/>
      <c r="CU21" s="11"/>
      <c r="CV21" s="11"/>
      <c r="CW21" s="11"/>
      <c r="CX21" s="11"/>
      <c r="CY21" s="12"/>
      <c r="CZ21" s="10"/>
      <c r="DA21" s="11"/>
      <c r="DB21" s="11"/>
      <c r="DC21" s="11"/>
      <c r="DD21" s="11"/>
      <c r="DE21" s="12"/>
      <c r="DF21" s="10"/>
      <c r="DG21" s="11"/>
      <c r="DH21" s="11"/>
      <c r="DI21" s="11"/>
      <c r="DJ21" s="11"/>
      <c r="DK21" s="12"/>
      <c r="DL21" s="10"/>
      <c r="DM21" s="11"/>
      <c r="DN21" s="11"/>
      <c r="DO21" s="11"/>
      <c r="DP21" s="11"/>
      <c r="DQ21" s="12"/>
      <c r="DR21" s="10"/>
      <c r="DS21" s="11"/>
      <c r="DT21" s="11"/>
      <c r="DU21" s="11"/>
      <c r="DV21" s="11"/>
      <c r="DW21" s="12"/>
      <c r="DX21" s="10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2"/>
      <c r="EJ21" s="10"/>
      <c r="EK21" s="11"/>
      <c r="EL21" s="11"/>
      <c r="EM21" s="11"/>
      <c r="EN21" s="11"/>
      <c r="EO21" s="12"/>
      <c r="EP21" s="10"/>
      <c r="EQ21" s="11"/>
      <c r="ER21" s="11"/>
      <c r="ES21" s="11"/>
      <c r="ET21" s="11"/>
      <c r="EU21" s="12"/>
      <c r="EV21" s="10"/>
      <c r="EW21" s="11"/>
      <c r="EX21" s="11"/>
      <c r="EY21" s="11"/>
      <c r="EZ21" s="11"/>
      <c r="FA21" s="12"/>
      <c r="FB21" s="10"/>
      <c r="FC21" s="11"/>
      <c r="FD21" s="11"/>
      <c r="FE21" s="11"/>
      <c r="FF21" s="11"/>
      <c r="FG21" s="12"/>
      <c r="FH21" s="10"/>
      <c r="FI21" s="11"/>
      <c r="FJ21" s="11"/>
      <c r="FK21" s="11"/>
      <c r="FL21" s="11"/>
      <c r="FM21" s="12"/>
      <c r="FN21" s="10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2"/>
      <c r="FZ21" s="10"/>
      <c r="GA21" s="11"/>
      <c r="GB21" s="11"/>
      <c r="GC21" s="11"/>
      <c r="GD21" s="11"/>
      <c r="GE21" s="12"/>
      <c r="GF21" s="11"/>
      <c r="GG21" s="11"/>
      <c r="GH21" s="11"/>
      <c r="GI21" s="11"/>
      <c r="GJ21" s="11"/>
      <c r="GK21" s="12"/>
      <c r="GL21" s="11"/>
      <c r="GM21" s="11"/>
      <c r="GN21" s="11"/>
      <c r="GO21" s="11"/>
      <c r="GP21" s="11"/>
      <c r="GQ21" s="12"/>
      <c r="GR21" s="11"/>
      <c r="GS21" s="11"/>
      <c r="GT21" s="11"/>
      <c r="GU21" s="11"/>
      <c r="GV21" s="11"/>
      <c r="GW21" s="11"/>
      <c r="GX21" s="11"/>
      <c r="GY21" s="10"/>
      <c r="GZ21" s="11"/>
      <c r="HA21" s="11"/>
      <c r="HB21" s="11"/>
      <c r="HC21" s="11"/>
      <c r="HD21" s="11"/>
      <c r="HE21" s="12"/>
      <c r="HF21" s="10"/>
      <c r="HG21" s="11"/>
      <c r="HH21" s="11"/>
      <c r="HI21" s="11"/>
      <c r="HJ21" s="11"/>
      <c r="HK21" s="11"/>
      <c r="HL21" s="12"/>
      <c r="HM21" s="11"/>
      <c r="HN21" s="11"/>
      <c r="HO21" s="11"/>
      <c r="HP21" s="11"/>
      <c r="HQ21" s="11"/>
      <c r="HR21" s="11"/>
      <c r="HS21" s="12"/>
      <c r="HT21" s="10"/>
      <c r="HU21" s="11"/>
      <c r="HV21" s="11"/>
      <c r="HW21" s="11"/>
      <c r="HX21" s="11"/>
      <c r="HY21" s="11"/>
      <c r="HZ21" s="12"/>
      <c r="IA21" s="11"/>
      <c r="IB21" s="11"/>
      <c r="IC21" s="11"/>
      <c r="ID21" s="11"/>
      <c r="IE21" s="11"/>
      <c r="IF21" s="11"/>
      <c r="IG21" s="12"/>
      <c r="IH21" s="11"/>
      <c r="II21" s="11"/>
      <c r="IJ21" s="11"/>
      <c r="IK21" s="11"/>
      <c r="IL21" s="11"/>
      <c r="IM21" s="11"/>
      <c r="IN21" s="12"/>
      <c r="IO21" s="11"/>
      <c r="IP21" s="11"/>
      <c r="IQ21" s="11"/>
      <c r="IR21" s="11"/>
      <c r="IS21" s="11"/>
      <c r="IT21" s="11"/>
      <c r="IU21" s="12"/>
      <c r="IV21" s="11"/>
      <c r="IW21" s="11"/>
      <c r="IX21" s="11"/>
      <c r="IY21" s="11"/>
      <c r="IZ21" s="11"/>
      <c r="JA21" s="11"/>
      <c r="JB21" s="12"/>
      <c r="JC21" s="11"/>
      <c r="JD21" s="11"/>
      <c r="JE21" s="11"/>
      <c r="JF21" s="11"/>
      <c r="JG21" s="11"/>
      <c r="JH21" s="11"/>
      <c r="JI21" s="12"/>
      <c r="JJ21" s="11"/>
      <c r="JK21" s="11"/>
      <c r="JL21" s="11"/>
      <c r="JM21" s="11"/>
      <c r="JN21" s="11"/>
      <c r="JO21" s="11"/>
      <c r="JP21" s="12"/>
      <c r="JQ21" s="11"/>
      <c r="JR21" s="11"/>
      <c r="JS21" s="11"/>
      <c r="JT21" s="11"/>
      <c r="JU21" s="11"/>
      <c r="JV21" s="11"/>
      <c r="JW21" s="12"/>
      <c r="JX21" s="11"/>
      <c r="JY21" s="11"/>
      <c r="JZ21" s="11"/>
      <c r="KA21" s="11"/>
      <c r="KB21" s="11"/>
      <c r="KC21" s="11"/>
      <c r="KD21" s="12"/>
      <c r="KE21" s="11"/>
      <c r="KF21" s="11"/>
      <c r="KG21" s="11"/>
      <c r="KH21" s="11"/>
      <c r="KI21" s="11"/>
      <c r="KJ21" s="11"/>
      <c r="KK21" s="12"/>
      <c r="KL21" s="11"/>
      <c r="KM21" s="11"/>
      <c r="KN21" s="11"/>
      <c r="KO21" s="11"/>
      <c r="KP21" s="11"/>
      <c r="KQ21" s="11"/>
      <c r="KR21" s="12"/>
      <c r="KS21" s="11"/>
      <c r="KT21" s="11"/>
      <c r="KU21" s="11"/>
      <c r="KV21" s="11"/>
      <c r="KW21" s="11"/>
      <c r="KX21" s="11"/>
      <c r="KY21" s="12"/>
      <c r="KZ21" s="11"/>
      <c r="LA21" s="11"/>
      <c r="LB21" s="11"/>
      <c r="LC21" s="11"/>
      <c r="LD21" s="11"/>
      <c r="LE21" s="11"/>
      <c r="LF21" s="12"/>
      <c r="LG21" s="11"/>
      <c r="LH21" s="11"/>
      <c r="LI21" s="11"/>
      <c r="LJ21" s="11"/>
      <c r="LK21" s="11"/>
      <c r="LL21" s="11"/>
      <c r="LM21" s="12"/>
      <c r="LN21" s="11"/>
      <c r="LO21" s="11"/>
      <c r="LP21" s="11"/>
      <c r="LQ21" s="11"/>
      <c r="LR21" s="11"/>
      <c r="LS21" s="11"/>
      <c r="LT21" s="12"/>
      <c r="LU21" s="11"/>
      <c r="LV21" s="11"/>
      <c r="LW21" s="11"/>
      <c r="LX21" s="11"/>
      <c r="LY21" s="11"/>
      <c r="LZ21" s="11"/>
      <c r="MA21" s="12"/>
      <c r="MB21" s="11"/>
      <c r="MC21" s="11"/>
      <c r="MD21" s="11"/>
      <c r="ME21" s="11"/>
      <c r="MF21" s="11"/>
      <c r="MG21" s="11"/>
      <c r="MH21" s="12"/>
      <c r="MI21" s="11"/>
      <c r="MJ21" s="11"/>
      <c r="MK21" s="11"/>
      <c r="ML21" s="11"/>
      <c r="MM21" s="11"/>
      <c r="MN21" s="11"/>
      <c r="MO21" s="12"/>
      <c r="MP21" s="11"/>
      <c r="MQ21" s="11"/>
      <c r="MR21" s="11"/>
      <c r="MS21" s="11"/>
      <c r="MT21" s="11"/>
      <c r="MU21" s="11"/>
      <c r="MV21" s="12"/>
      <c r="MW21" s="11"/>
      <c r="MX21" s="11"/>
      <c r="MY21" s="11"/>
      <c r="MZ21" s="11"/>
      <c r="NA21" s="11"/>
      <c r="NB21" s="11"/>
      <c r="NC21" s="12"/>
      <c r="ND21" s="11"/>
      <c r="NE21" s="11"/>
      <c r="NF21" s="11"/>
      <c r="NG21" s="11"/>
      <c r="NH21" s="11"/>
      <c r="NI21" s="11"/>
      <c r="NJ21" s="12"/>
      <c r="NK21" s="11"/>
      <c r="NL21" s="11"/>
      <c r="NM21" s="11"/>
      <c r="NN21" s="11"/>
      <c r="NO21" s="11"/>
      <c r="NP21" s="11"/>
      <c r="NQ21" s="12"/>
      <c r="NR21" s="11"/>
      <c r="NS21" s="11"/>
      <c r="NT21" s="11"/>
      <c r="NU21" s="11"/>
      <c r="NV21" s="11"/>
      <c r="NW21" s="11"/>
      <c r="NX21" s="12"/>
      <c r="NY21" s="11"/>
      <c r="NZ21" s="11"/>
      <c r="OA21" s="11"/>
      <c r="OB21" s="11"/>
      <c r="OC21" s="11"/>
      <c r="OD21" s="11"/>
      <c r="OE21" s="12"/>
      <c r="OF21" s="11"/>
      <c r="OG21" s="11"/>
      <c r="OH21" s="11"/>
      <c r="OI21" s="11"/>
      <c r="OJ21" s="11"/>
      <c r="OK21" s="11"/>
      <c r="OL21" s="12"/>
      <c r="OM21" s="11"/>
      <c r="ON21" s="11"/>
      <c r="OO21" s="11"/>
      <c r="OP21" s="11"/>
      <c r="OQ21" s="11"/>
      <c r="OR21" s="11"/>
      <c r="OS21" s="12"/>
      <c r="OT21" s="11"/>
      <c r="OU21" s="11"/>
      <c r="OV21" s="11"/>
      <c r="OW21" s="11"/>
      <c r="OX21" s="11"/>
      <c r="OY21" s="11"/>
      <c r="OZ21" s="12"/>
      <c r="PA21" s="11"/>
      <c r="PB21" s="11"/>
      <c r="PC21" s="11"/>
      <c r="PD21" s="11"/>
      <c r="PE21" s="11"/>
      <c r="PF21" s="11"/>
      <c r="PG21" s="12"/>
      <c r="PH21" s="11"/>
      <c r="PI21" s="11"/>
      <c r="PJ21" s="11"/>
      <c r="PK21" s="11"/>
      <c r="PL21" s="11"/>
      <c r="PM21" s="11"/>
      <c r="PN21" s="12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</row>
    <row r="22" spans="1:1421">
      <c r="A22" s="18" t="s">
        <v>14</v>
      </c>
      <c r="B22" s="80"/>
      <c r="C22" s="81"/>
      <c r="D22" s="81"/>
      <c r="E22" s="81"/>
      <c r="F22" s="81"/>
      <c r="G22" s="83"/>
      <c r="H22" s="10">
        <v>0</v>
      </c>
      <c r="I22" s="11"/>
      <c r="J22" s="11">
        <v>0</v>
      </c>
      <c r="K22" s="11"/>
      <c r="L22" s="22">
        <v>0</v>
      </c>
      <c r="M22" s="12">
        <f>SUM(H22:L22)</f>
        <v>0</v>
      </c>
      <c r="N22" s="10">
        <v>0</v>
      </c>
      <c r="O22" s="11"/>
      <c r="P22" s="11">
        <v>0</v>
      </c>
      <c r="Q22" s="11"/>
      <c r="R22" s="22">
        <v>5</v>
      </c>
      <c r="S22" s="12">
        <f>SUM(N22:R22)</f>
        <v>5</v>
      </c>
      <c r="T22" s="10">
        <v>0</v>
      </c>
      <c r="U22" s="11"/>
      <c r="V22" s="11">
        <v>0</v>
      </c>
      <c r="W22" s="11"/>
      <c r="X22" s="22">
        <v>5</v>
      </c>
      <c r="Y22" s="12">
        <f>SUM(T22:X22)</f>
        <v>5</v>
      </c>
      <c r="Z22" s="10">
        <v>0</v>
      </c>
      <c r="AA22" s="11"/>
      <c r="AB22" s="11">
        <v>0</v>
      </c>
      <c r="AC22" s="11"/>
      <c r="AD22" s="22">
        <v>5</v>
      </c>
      <c r="AE22" s="12">
        <f>SUM(Z22:AD22)</f>
        <v>5</v>
      </c>
      <c r="AF22" s="10">
        <v>0</v>
      </c>
      <c r="AG22" s="11"/>
      <c r="AH22" s="11">
        <v>0</v>
      </c>
      <c r="AI22" s="11"/>
      <c r="AJ22" s="22">
        <v>5</v>
      </c>
      <c r="AK22" s="12">
        <f>SUM(AF22:AJ22)</f>
        <v>5</v>
      </c>
      <c r="AL22" s="10">
        <v>0</v>
      </c>
      <c r="AM22" s="11"/>
      <c r="AN22" s="11">
        <v>0</v>
      </c>
      <c r="AO22" s="11"/>
      <c r="AP22" s="22">
        <v>5</v>
      </c>
      <c r="AQ22" s="12">
        <f>SUM(AL22:AP22)</f>
        <v>5</v>
      </c>
      <c r="AR22" s="10">
        <v>0</v>
      </c>
      <c r="AS22" s="11"/>
      <c r="AT22" s="11">
        <v>0</v>
      </c>
      <c r="AU22" s="11"/>
      <c r="AV22" s="22">
        <v>5</v>
      </c>
      <c r="AW22" s="12">
        <f>SUM(AR22:AV22)</f>
        <v>5</v>
      </c>
      <c r="AX22" s="10">
        <v>0</v>
      </c>
      <c r="AY22" s="11"/>
      <c r="AZ22" s="11">
        <v>0</v>
      </c>
      <c r="BA22" s="11"/>
      <c r="BB22" s="22">
        <v>5</v>
      </c>
      <c r="BC22" s="12">
        <f>SUM(AX22:BB22)</f>
        <v>5</v>
      </c>
      <c r="BD22" s="10">
        <v>0</v>
      </c>
      <c r="BE22" s="11"/>
      <c r="BF22" s="11">
        <v>0</v>
      </c>
      <c r="BG22" s="11"/>
      <c r="BH22" s="22">
        <v>5</v>
      </c>
      <c r="BI22" s="12">
        <f>SUM(BD22:BH22)</f>
        <v>5</v>
      </c>
      <c r="BJ22" s="10">
        <v>0</v>
      </c>
      <c r="BK22" s="11"/>
      <c r="BL22" s="11">
        <v>0</v>
      </c>
      <c r="BM22" s="11"/>
      <c r="BN22" s="22">
        <v>5</v>
      </c>
      <c r="BO22" s="12">
        <f>SUM(BJ22:BN22)</f>
        <v>5</v>
      </c>
      <c r="BP22" s="10">
        <v>0</v>
      </c>
      <c r="BQ22" s="11"/>
      <c r="BR22" s="11">
        <v>0</v>
      </c>
      <c r="BS22" s="11"/>
      <c r="BT22" s="22">
        <v>0</v>
      </c>
      <c r="BU22" s="12">
        <f>SUM(BP22:BT22)</f>
        <v>0</v>
      </c>
      <c r="BV22" s="10">
        <v>0</v>
      </c>
      <c r="BW22" s="11"/>
      <c r="BX22" s="11">
        <v>0</v>
      </c>
      <c r="BY22" s="11"/>
      <c r="BZ22" s="22">
        <v>5</v>
      </c>
      <c r="CA22" s="12">
        <f>SUM(BV22:BZ22)</f>
        <v>5</v>
      </c>
      <c r="CB22" s="10">
        <v>0</v>
      </c>
      <c r="CC22" s="11"/>
      <c r="CD22" s="11">
        <v>0</v>
      </c>
      <c r="CE22" s="11"/>
      <c r="CF22" s="22">
        <v>5</v>
      </c>
      <c r="CG22" s="12">
        <f>SUM(CB22:CF22)</f>
        <v>5</v>
      </c>
      <c r="CH22" s="10">
        <v>0</v>
      </c>
      <c r="CI22" s="11"/>
      <c r="CJ22" s="11">
        <v>0</v>
      </c>
      <c r="CK22" s="11"/>
      <c r="CL22" s="22">
        <v>5</v>
      </c>
      <c r="CM22" s="12">
        <f>SUM(CH22:CL22)</f>
        <v>5</v>
      </c>
      <c r="CN22" s="10">
        <v>0</v>
      </c>
      <c r="CO22" s="11"/>
      <c r="CP22" s="11">
        <v>0</v>
      </c>
      <c r="CQ22" s="11"/>
      <c r="CR22" s="22">
        <v>5</v>
      </c>
      <c r="CS22" s="12">
        <f>SUM(CN22:CR22)</f>
        <v>5</v>
      </c>
      <c r="CT22" s="10">
        <v>0</v>
      </c>
      <c r="CU22" s="11"/>
      <c r="CV22" s="11">
        <v>0</v>
      </c>
      <c r="CW22" s="11"/>
      <c r="CX22" s="22">
        <v>5</v>
      </c>
      <c r="CY22" s="12">
        <f>SUM(CT22:CX22)</f>
        <v>5</v>
      </c>
      <c r="CZ22" s="10">
        <v>0</v>
      </c>
      <c r="DA22" s="11"/>
      <c r="DB22" s="11">
        <v>0</v>
      </c>
      <c r="DC22" s="11"/>
      <c r="DD22" s="22">
        <v>5</v>
      </c>
      <c r="DE22" s="12">
        <f>SUM(CZ22:DD22)</f>
        <v>5</v>
      </c>
      <c r="DF22" s="10">
        <v>0</v>
      </c>
      <c r="DG22" s="11"/>
      <c r="DH22" s="11">
        <v>0</v>
      </c>
      <c r="DI22" s="11"/>
      <c r="DJ22" s="22">
        <v>5</v>
      </c>
      <c r="DK22" s="12">
        <f>SUM(DF22:DJ22)</f>
        <v>5</v>
      </c>
      <c r="DL22" s="10">
        <v>0</v>
      </c>
      <c r="DM22" s="11"/>
      <c r="DN22" s="11">
        <v>0</v>
      </c>
      <c r="DO22" s="11"/>
      <c r="DP22" s="22">
        <v>5</v>
      </c>
      <c r="DQ22" s="12">
        <f>SUM(DL22:DP22)</f>
        <v>5</v>
      </c>
      <c r="DR22" s="10">
        <v>0</v>
      </c>
      <c r="DS22" s="11"/>
      <c r="DT22" s="11">
        <v>0</v>
      </c>
      <c r="DU22" s="11"/>
      <c r="DV22" s="22">
        <v>5</v>
      </c>
      <c r="DW22" s="12">
        <f>SUM(DR22:DV22)</f>
        <v>5</v>
      </c>
      <c r="DX22" s="10">
        <v>0</v>
      </c>
      <c r="DY22" s="11"/>
      <c r="DZ22" s="11">
        <v>0</v>
      </c>
      <c r="EA22" s="11"/>
      <c r="EB22" s="22">
        <v>5</v>
      </c>
      <c r="EC22" s="12">
        <f>SUM(DX22:EB22)</f>
        <v>5</v>
      </c>
      <c r="ED22" s="10">
        <v>0</v>
      </c>
      <c r="EE22" s="11"/>
      <c r="EF22" s="11">
        <v>0</v>
      </c>
      <c r="EG22" s="11"/>
      <c r="EH22" s="22">
        <v>5</v>
      </c>
      <c r="EI22" s="12">
        <f>SUM(ED22:EH22)</f>
        <v>5</v>
      </c>
      <c r="EJ22" s="10">
        <v>0</v>
      </c>
      <c r="EK22" s="11"/>
      <c r="EL22" s="11">
        <v>0</v>
      </c>
      <c r="EM22" s="11"/>
      <c r="EN22" s="22">
        <v>5</v>
      </c>
      <c r="EO22" s="12">
        <f>SUM(EJ22:EN22)</f>
        <v>5</v>
      </c>
      <c r="EP22" s="10">
        <v>0</v>
      </c>
      <c r="EQ22" s="11"/>
      <c r="ER22" s="11">
        <v>0</v>
      </c>
      <c r="ES22" s="11"/>
      <c r="ET22" s="22">
        <v>5</v>
      </c>
      <c r="EU22" s="12">
        <f>SUM(EP22:ET22)</f>
        <v>5</v>
      </c>
      <c r="EV22" s="10">
        <v>0</v>
      </c>
      <c r="EW22" s="11"/>
      <c r="EX22" s="11">
        <v>0</v>
      </c>
      <c r="EY22" s="11"/>
      <c r="EZ22" s="22">
        <v>0</v>
      </c>
      <c r="FA22" s="12">
        <f>SUM(EV22:EZ22)</f>
        <v>0</v>
      </c>
      <c r="FB22" s="10">
        <v>0</v>
      </c>
      <c r="FC22" s="11"/>
      <c r="FD22" s="11">
        <v>0</v>
      </c>
      <c r="FE22" s="11"/>
      <c r="FF22" s="22">
        <v>0</v>
      </c>
      <c r="FG22" s="12">
        <f>SUM(FB22:FF22)</f>
        <v>0</v>
      </c>
      <c r="FH22" s="10">
        <v>0</v>
      </c>
      <c r="FI22" s="11"/>
      <c r="FJ22" s="11">
        <v>0</v>
      </c>
      <c r="FK22" s="11"/>
      <c r="FL22" s="22">
        <v>0</v>
      </c>
      <c r="FM22" s="12">
        <f>SUM(FH22:FL22)</f>
        <v>0</v>
      </c>
      <c r="FN22" s="10">
        <v>1</v>
      </c>
      <c r="FO22" s="11"/>
      <c r="FP22" s="11">
        <v>3</v>
      </c>
      <c r="FQ22" s="11"/>
      <c r="FR22" s="22">
        <v>0</v>
      </c>
      <c r="FS22" s="12">
        <f>SUM(FN22:FR22)</f>
        <v>4</v>
      </c>
      <c r="FT22" s="10">
        <v>1</v>
      </c>
      <c r="FU22" s="11"/>
      <c r="FV22" s="11">
        <v>3</v>
      </c>
      <c r="FW22" s="11"/>
      <c r="FX22" s="22">
        <v>5</v>
      </c>
      <c r="FY22" s="12">
        <f>SUM(FT22:FX22)</f>
        <v>9</v>
      </c>
      <c r="FZ22" s="10">
        <v>1</v>
      </c>
      <c r="GA22" s="11"/>
      <c r="GB22" s="11">
        <v>3</v>
      </c>
      <c r="GC22" s="11"/>
      <c r="GD22" s="22">
        <v>5</v>
      </c>
      <c r="GE22" s="12">
        <f>SUM(FZ22:GD22)</f>
        <v>9</v>
      </c>
      <c r="GF22" s="11">
        <v>1</v>
      </c>
      <c r="GG22" s="11"/>
      <c r="GH22" s="11">
        <v>3</v>
      </c>
      <c r="GI22" s="11"/>
      <c r="GJ22" s="22">
        <v>6</v>
      </c>
      <c r="GK22" s="83">
        <f>SUM(GF22:GJ22)</f>
        <v>10</v>
      </c>
      <c r="GL22" s="11">
        <v>1</v>
      </c>
      <c r="GM22" s="11"/>
      <c r="GN22" s="11">
        <v>3</v>
      </c>
      <c r="GO22" s="11"/>
      <c r="GP22" s="22">
        <v>0</v>
      </c>
      <c r="GQ22" s="83">
        <f>SUM(GL22:GP22)</f>
        <v>4</v>
      </c>
      <c r="GR22" s="11">
        <v>1</v>
      </c>
      <c r="GS22" s="11"/>
      <c r="GT22" s="11">
        <v>3</v>
      </c>
      <c r="GU22" s="11"/>
      <c r="GV22" s="22">
        <v>5</v>
      </c>
      <c r="GW22" s="11">
        <f>SUM(GR22:GV22)</f>
        <v>9</v>
      </c>
      <c r="GX22" s="11"/>
      <c r="GY22" s="80">
        <v>1</v>
      </c>
      <c r="GZ22" s="81"/>
      <c r="HA22" s="81">
        <v>3</v>
      </c>
      <c r="HB22" s="81"/>
      <c r="HC22" s="104">
        <v>5</v>
      </c>
      <c r="HD22" s="81">
        <f>SUM(GY22:HC22)</f>
        <v>9</v>
      </c>
      <c r="HE22" s="83"/>
      <c r="HF22" s="80">
        <v>2</v>
      </c>
      <c r="HG22" s="81"/>
      <c r="HH22" s="81">
        <v>3</v>
      </c>
      <c r="HI22" s="81"/>
      <c r="HJ22" s="104">
        <v>5</v>
      </c>
      <c r="HK22" s="81">
        <f>SUM(HF22:HJ22)</f>
        <v>10</v>
      </c>
      <c r="HL22" s="83"/>
      <c r="HM22" s="81">
        <v>1</v>
      </c>
      <c r="HN22" s="81"/>
      <c r="HO22" s="81">
        <v>0</v>
      </c>
      <c r="HP22" s="81"/>
      <c r="HQ22" s="104">
        <v>5</v>
      </c>
      <c r="HR22" s="81">
        <f>SUM(HM22:HQ22)</f>
        <v>6</v>
      </c>
      <c r="HS22" s="83"/>
      <c r="HT22" s="80">
        <v>1</v>
      </c>
      <c r="HU22" s="81"/>
      <c r="HV22" s="81">
        <v>0</v>
      </c>
      <c r="HW22" s="81"/>
      <c r="HX22" s="104">
        <v>5</v>
      </c>
      <c r="HY22" s="81">
        <f>SUM(HT22:HX22)</f>
        <v>6</v>
      </c>
      <c r="HZ22" s="83"/>
      <c r="IA22" s="11">
        <v>1</v>
      </c>
      <c r="IB22" s="11"/>
      <c r="IC22" s="11">
        <v>0</v>
      </c>
      <c r="ID22" s="11"/>
      <c r="IE22" s="22">
        <v>5</v>
      </c>
      <c r="IF22" s="11">
        <f>SUM(IA22:IE22)</f>
        <v>6</v>
      </c>
      <c r="IG22" s="12"/>
      <c r="IH22" s="11">
        <v>1</v>
      </c>
      <c r="II22" s="11"/>
      <c r="IJ22" s="11">
        <v>0</v>
      </c>
      <c r="IK22" s="11"/>
      <c r="IL22" s="22">
        <v>4</v>
      </c>
      <c r="IM22" s="11">
        <f>SUM(IH22:IL22)</f>
        <v>5</v>
      </c>
      <c r="IN22" s="12"/>
      <c r="IO22" s="11">
        <v>1</v>
      </c>
      <c r="IP22" s="11"/>
      <c r="IQ22" s="11">
        <v>0</v>
      </c>
      <c r="IR22" s="11"/>
      <c r="IS22" s="22">
        <v>3</v>
      </c>
      <c r="IT22" s="11">
        <f>SUM(IO22:IS22)</f>
        <v>4</v>
      </c>
      <c r="IU22" s="12"/>
      <c r="IV22" s="11">
        <v>1</v>
      </c>
      <c r="IW22" s="11"/>
      <c r="IX22" s="11">
        <v>0</v>
      </c>
      <c r="IY22" s="11"/>
      <c r="IZ22" s="22">
        <v>3</v>
      </c>
      <c r="JA22" s="11">
        <f>SUM(IV22:IZ22)</f>
        <v>4</v>
      </c>
      <c r="JB22" s="12"/>
      <c r="JC22" s="11">
        <v>0</v>
      </c>
      <c r="JD22" s="11"/>
      <c r="JE22" s="11">
        <v>0</v>
      </c>
      <c r="JF22" s="11"/>
      <c r="JG22" s="22">
        <v>3</v>
      </c>
      <c r="JH22" s="11">
        <f>SUM(JC22:JG22)</f>
        <v>3</v>
      </c>
      <c r="JI22" s="12"/>
      <c r="JJ22" s="11">
        <v>0</v>
      </c>
      <c r="JK22" s="11"/>
      <c r="JL22" s="11">
        <v>0</v>
      </c>
      <c r="JM22" s="11"/>
      <c r="JN22" s="22">
        <v>3</v>
      </c>
      <c r="JO22" s="11">
        <f>SUM(JJ22:JN22)</f>
        <v>3</v>
      </c>
      <c r="JP22" s="12"/>
      <c r="JQ22" s="11">
        <v>0</v>
      </c>
      <c r="JR22" s="11"/>
      <c r="JS22" s="11">
        <v>0</v>
      </c>
      <c r="JT22" s="11"/>
      <c r="JU22" s="22">
        <v>3</v>
      </c>
      <c r="JV22" s="11">
        <f>SUM(JQ22:JU22)</f>
        <v>3</v>
      </c>
      <c r="JW22" s="12"/>
      <c r="JX22" s="11">
        <v>0</v>
      </c>
      <c r="JY22" s="11"/>
      <c r="JZ22" s="11">
        <v>0</v>
      </c>
      <c r="KA22" s="11"/>
      <c r="KB22" s="22">
        <v>4</v>
      </c>
      <c r="KC22" s="11">
        <f>SUM(JX22:KB22)</f>
        <v>4</v>
      </c>
      <c r="KD22" s="12"/>
      <c r="KE22" s="11">
        <v>0</v>
      </c>
      <c r="KF22" s="11"/>
      <c r="KG22" s="11">
        <v>1</v>
      </c>
      <c r="KH22" s="11"/>
      <c r="KI22" s="22">
        <v>4</v>
      </c>
      <c r="KJ22" s="11">
        <f>SUM(KE22:KI22)</f>
        <v>5</v>
      </c>
      <c r="KK22" s="12"/>
      <c r="KL22" s="11">
        <v>0</v>
      </c>
      <c r="KM22" s="11"/>
      <c r="KN22" s="11">
        <v>2</v>
      </c>
      <c r="KO22" s="11"/>
      <c r="KP22" s="22">
        <v>5</v>
      </c>
      <c r="KQ22" s="11">
        <f>SUM(KL22:KP22)</f>
        <v>7</v>
      </c>
      <c r="KR22" s="12"/>
      <c r="KS22" s="11">
        <v>0</v>
      </c>
      <c r="KT22" s="11"/>
      <c r="KU22" s="11">
        <v>2</v>
      </c>
      <c r="KV22" s="11"/>
      <c r="KW22" s="22">
        <v>3</v>
      </c>
      <c r="KX22" s="11">
        <f>SUM(KS22:KW22)</f>
        <v>5</v>
      </c>
      <c r="KY22" s="12"/>
      <c r="KZ22" s="11">
        <v>1</v>
      </c>
      <c r="LA22" s="11"/>
      <c r="LB22" s="11">
        <v>0</v>
      </c>
      <c r="LC22" s="11"/>
      <c r="LD22" s="22">
        <v>3</v>
      </c>
      <c r="LE22" s="11">
        <f>SUM(KZ22:LD22)</f>
        <v>4</v>
      </c>
      <c r="LF22" s="12"/>
      <c r="LG22" s="11">
        <v>1</v>
      </c>
      <c r="LH22" s="11"/>
      <c r="LI22" s="11">
        <v>0</v>
      </c>
      <c r="LJ22" s="11"/>
      <c r="LK22" s="22">
        <v>5</v>
      </c>
      <c r="LL22" s="11">
        <f>SUM(LG22:LK22)</f>
        <v>6</v>
      </c>
      <c r="LM22" s="12"/>
      <c r="LN22" s="11">
        <v>0</v>
      </c>
      <c r="LO22" s="11"/>
      <c r="LP22" s="11">
        <v>0</v>
      </c>
      <c r="LQ22" s="11"/>
      <c r="LR22" s="22">
        <v>5</v>
      </c>
      <c r="LS22" s="11">
        <f>SUM(LN22:LR22)</f>
        <v>5</v>
      </c>
      <c r="LT22" s="12"/>
      <c r="LU22" s="11">
        <v>0</v>
      </c>
      <c r="LV22" s="11"/>
      <c r="LW22" s="11">
        <v>1</v>
      </c>
      <c r="LX22" s="11"/>
      <c r="LY22" s="22">
        <v>3</v>
      </c>
      <c r="LZ22" s="11">
        <f>SUM(LU22:LY22)</f>
        <v>4</v>
      </c>
      <c r="MA22" s="12"/>
      <c r="MB22" s="11">
        <v>0</v>
      </c>
      <c r="MC22" s="11"/>
      <c r="MD22" s="11">
        <v>1</v>
      </c>
      <c r="ME22" s="11"/>
      <c r="MF22" s="22">
        <v>3</v>
      </c>
      <c r="MG22" s="11">
        <f>SUM(MB22:MF22)</f>
        <v>4</v>
      </c>
      <c r="MH22" s="12"/>
      <c r="MI22" s="11">
        <v>0</v>
      </c>
      <c r="MJ22" s="11"/>
      <c r="MK22" s="11">
        <v>0</v>
      </c>
      <c r="ML22" s="11"/>
      <c r="MM22" s="22">
        <v>4</v>
      </c>
      <c r="MN22" s="11">
        <f>SUM(MI22:MM22)</f>
        <v>4</v>
      </c>
      <c r="MO22" s="12"/>
      <c r="MP22" s="11">
        <v>0</v>
      </c>
      <c r="MQ22" s="11"/>
      <c r="MR22" s="11">
        <v>0</v>
      </c>
      <c r="MS22" s="11"/>
      <c r="MT22" s="22">
        <v>4</v>
      </c>
      <c r="MU22" s="11">
        <f>SUM(MP22:MT22)</f>
        <v>4</v>
      </c>
      <c r="MV22" s="12"/>
      <c r="MW22" s="11">
        <v>0</v>
      </c>
      <c r="MX22" s="11"/>
      <c r="MY22" s="11">
        <v>0</v>
      </c>
      <c r="MZ22" s="11"/>
      <c r="NA22" s="22">
        <v>3</v>
      </c>
      <c r="NB22" s="11">
        <f>SUM(MW22:NA22)</f>
        <v>3</v>
      </c>
      <c r="NC22" s="12"/>
      <c r="ND22" s="11">
        <v>0</v>
      </c>
      <c r="NE22" s="11"/>
      <c r="NF22" s="11">
        <v>0</v>
      </c>
      <c r="NG22" s="11"/>
      <c r="NH22" s="22">
        <v>3</v>
      </c>
      <c r="NI22" s="11">
        <f>SUM(ND22:NH22)</f>
        <v>3</v>
      </c>
      <c r="NJ22" s="12"/>
      <c r="NK22" s="11">
        <v>0</v>
      </c>
      <c r="NL22" s="11"/>
      <c r="NM22" s="11">
        <v>0</v>
      </c>
      <c r="NN22" s="11"/>
      <c r="NO22" s="22">
        <v>3</v>
      </c>
      <c r="NP22" s="11">
        <f>SUM(NK22:NO22)</f>
        <v>3</v>
      </c>
      <c r="NQ22" s="12"/>
      <c r="NR22" s="11">
        <v>0</v>
      </c>
      <c r="NS22" s="11"/>
      <c r="NT22" s="11">
        <v>0</v>
      </c>
      <c r="NU22" s="11"/>
      <c r="NV22" s="13">
        <v>2</v>
      </c>
      <c r="NW22" s="11">
        <f>SUM(NR22:NV22)</f>
        <v>2</v>
      </c>
      <c r="NX22" s="12"/>
      <c r="NY22" s="11">
        <v>0</v>
      </c>
      <c r="NZ22" s="11"/>
      <c r="OA22" s="11">
        <v>1</v>
      </c>
      <c r="OB22" s="11"/>
      <c r="OC22" s="13">
        <v>2</v>
      </c>
      <c r="OD22" s="11">
        <f>SUM(NY22:OC22)</f>
        <v>3</v>
      </c>
      <c r="OE22" s="12"/>
      <c r="OF22" s="11">
        <v>0</v>
      </c>
      <c r="OG22" s="11"/>
      <c r="OH22" s="11">
        <v>1</v>
      </c>
      <c r="OI22" s="11"/>
      <c r="OJ22" s="13">
        <v>1</v>
      </c>
      <c r="OK22" s="11">
        <f>SUM(OF22:OJ22)</f>
        <v>2</v>
      </c>
      <c r="OL22" s="12"/>
      <c r="OM22" s="11">
        <v>0</v>
      </c>
      <c r="ON22" s="11"/>
      <c r="OO22" s="11">
        <v>1</v>
      </c>
      <c r="OP22" s="11"/>
      <c r="OQ22" s="13">
        <v>1</v>
      </c>
      <c r="OR22" s="11">
        <f>SUM(OM22:OQ22)</f>
        <v>2</v>
      </c>
      <c r="OS22" s="12"/>
      <c r="OT22" s="11">
        <v>1</v>
      </c>
      <c r="OU22" s="11"/>
      <c r="OV22" s="11">
        <v>0</v>
      </c>
      <c r="OW22" s="11"/>
      <c r="OX22" s="13">
        <v>1</v>
      </c>
      <c r="OY22" s="11">
        <f>SUM(OT22:OX22)</f>
        <v>2</v>
      </c>
      <c r="OZ22" s="12"/>
      <c r="PA22" s="11">
        <v>1</v>
      </c>
      <c r="PB22" s="11"/>
      <c r="PC22" s="11">
        <v>0</v>
      </c>
      <c r="PD22" s="11"/>
      <c r="PE22" s="13">
        <v>1</v>
      </c>
      <c r="PF22" s="11">
        <f>SUM(PA22:PE22)</f>
        <v>2</v>
      </c>
      <c r="PG22" s="12"/>
      <c r="PH22" s="11">
        <v>1</v>
      </c>
      <c r="PI22" s="11"/>
      <c r="PJ22" s="11">
        <v>0</v>
      </c>
      <c r="PK22" s="11"/>
      <c r="PL22" s="13">
        <v>0</v>
      </c>
      <c r="PM22" s="11">
        <f>SUM(PH22:PL22)</f>
        <v>1</v>
      </c>
      <c r="PN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</row>
    <row r="23" spans="1:1421" s="4" customFormat="1">
      <c r="A23" s="23" t="s">
        <v>10</v>
      </c>
      <c r="B23" s="73">
        <f>B20+B22</f>
        <v>40966691</v>
      </c>
      <c r="C23" s="74"/>
      <c r="D23" s="75">
        <f>D20+D22</f>
        <v>42052522</v>
      </c>
      <c r="E23" s="74"/>
      <c r="F23" s="75">
        <f>F20+F22</f>
        <v>83019213</v>
      </c>
      <c r="G23" s="76"/>
      <c r="H23" s="24">
        <f>H20+H22</f>
        <v>4739</v>
      </c>
      <c r="I23" s="25"/>
      <c r="J23" s="25">
        <f>J20+J22</f>
        <v>3807</v>
      </c>
      <c r="K23" s="25"/>
      <c r="L23" s="25">
        <f>L20+L22</f>
        <v>5</v>
      </c>
      <c r="M23" s="26">
        <f>M20+M22</f>
        <v>8551</v>
      </c>
      <c r="N23" s="24">
        <f>N20+N22</f>
        <v>4719</v>
      </c>
      <c r="O23" s="25"/>
      <c r="P23" s="25">
        <f>P20+P22</f>
        <v>3798</v>
      </c>
      <c r="Q23" s="25"/>
      <c r="R23" s="25">
        <f>R20+R22</f>
        <v>5</v>
      </c>
      <c r="S23" s="26">
        <f>S20+S22</f>
        <v>8522</v>
      </c>
      <c r="T23" s="24">
        <f>T20+T22</f>
        <v>4715</v>
      </c>
      <c r="U23" s="25"/>
      <c r="V23" s="25">
        <f>V20+V22</f>
        <v>3791</v>
      </c>
      <c r="W23" s="25"/>
      <c r="X23" s="25">
        <f>X20+X22</f>
        <v>5</v>
      </c>
      <c r="Y23" s="26">
        <f>Y20+Y22</f>
        <v>8511</v>
      </c>
      <c r="Z23" s="24">
        <f>Z20+Z22</f>
        <v>4708</v>
      </c>
      <c r="AA23" s="25"/>
      <c r="AB23" s="25">
        <f>AB20+AB22</f>
        <v>3787</v>
      </c>
      <c r="AC23" s="25"/>
      <c r="AD23" s="25">
        <f>AD20+AD22</f>
        <v>5</v>
      </c>
      <c r="AE23" s="26">
        <f>AE20+AE22</f>
        <v>8500</v>
      </c>
      <c r="AF23" s="24">
        <f>AF20+AF22</f>
        <v>4704</v>
      </c>
      <c r="AG23" s="25"/>
      <c r="AH23" s="25">
        <f>AH20+AH22</f>
        <v>3780</v>
      </c>
      <c r="AI23" s="25"/>
      <c r="AJ23" s="25">
        <f>AJ20+AJ22</f>
        <v>5</v>
      </c>
      <c r="AK23" s="26">
        <f>AK20+AK22</f>
        <v>8489</v>
      </c>
      <c r="AL23" s="24">
        <f>AL20+AL22</f>
        <v>4683</v>
      </c>
      <c r="AM23" s="25"/>
      <c r="AN23" s="25">
        <f>AN20+AN22</f>
        <v>3762</v>
      </c>
      <c r="AO23" s="25"/>
      <c r="AP23" s="25">
        <f>AP20+AP22</f>
        <v>5</v>
      </c>
      <c r="AQ23" s="26">
        <f>AQ20+AQ22</f>
        <v>8450</v>
      </c>
      <c r="AR23" s="24">
        <f>AR20+AR22</f>
        <v>4658</v>
      </c>
      <c r="AS23" s="25"/>
      <c r="AT23" s="25">
        <f>AT20+AT22</f>
        <v>3748</v>
      </c>
      <c r="AU23" s="25"/>
      <c r="AV23" s="25">
        <f>AV20+AV22</f>
        <v>5</v>
      </c>
      <c r="AW23" s="26">
        <f>AW20+AW22</f>
        <v>8411</v>
      </c>
      <c r="AX23" s="24">
        <f>AX20+AX22</f>
        <v>4619</v>
      </c>
      <c r="AY23" s="25"/>
      <c r="AZ23" s="25">
        <f>AZ20+AZ22</f>
        <v>3725</v>
      </c>
      <c r="BA23" s="25"/>
      <c r="BB23" s="25">
        <f>BB20+BB22</f>
        <v>5</v>
      </c>
      <c r="BC23" s="26">
        <f>BC20+BC22</f>
        <v>8349</v>
      </c>
      <c r="BD23" s="24">
        <f>BD20+BD22</f>
        <v>4597</v>
      </c>
      <c r="BE23" s="25"/>
      <c r="BF23" s="25">
        <f>BF20+BF22</f>
        <v>3700</v>
      </c>
      <c r="BG23" s="25"/>
      <c r="BH23" s="25">
        <f>BH20+BH22</f>
        <v>5</v>
      </c>
      <c r="BI23" s="26">
        <f>BI20+BI22</f>
        <v>8302</v>
      </c>
      <c r="BJ23" s="24">
        <f>BJ20+BJ22</f>
        <v>4572</v>
      </c>
      <c r="BK23" s="25"/>
      <c r="BL23" s="25">
        <f>BL20+BL22</f>
        <v>3680</v>
      </c>
      <c r="BM23" s="25"/>
      <c r="BN23" s="25">
        <f>BN20+BN22</f>
        <v>5</v>
      </c>
      <c r="BO23" s="26">
        <f>BO20+BO22</f>
        <v>8257</v>
      </c>
      <c r="BP23" s="24">
        <f>BP20+BP22</f>
        <v>4569</v>
      </c>
      <c r="BQ23" s="25"/>
      <c r="BR23" s="25">
        <f>BR20+BR22</f>
        <v>3673</v>
      </c>
      <c r="BS23" s="25"/>
      <c r="BT23" s="25">
        <f>BT20+BT22</f>
        <v>5</v>
      </c>
      <c r="BU23" s="26">
        <f>BU20+BU22</f>
        <v>8247</v>
      </c>
      <c r="BV23" s="24">
        <f>BV20+BV22</f>
        <v>4552</v>
      </c>
      <c r="BW23" s="25"/>
      <c r="BX23" s="25">
        <f>BX20+BX22</f>
        <v>3659</v>
      </c>
      <c r="BY23" s="25"/>
      <c r="BZ23" s="25">
        <f>BZ20+BZ22</f>
        <v>5</v>
      </c>
      <c r="CA23" s="26">
        <f>CA20+CA22</f>
        <v>8216</v>
      </c>
      <c r="CB23" s="24">
        <f>CB20+CB22</f>
        <v>4528</v>
      </c>
      <c r="CC23" s="25"/>
      <c r="CD23" s="25">
        <f>CD20+CD22</f>
        <v>3641</v>
      </c>
      <c r="CE23" s="25"/>
      <c r="CF23" s="25">
        <f>CF20+CF22</f>
        <v>5</v>
      </c>
      <c r="CG23" s="26">
        <f>CG20+CG22</f>
        <v>8174</v>
      </c>
      <c r="CH23" s="24">
        <f>CH20+CH22</f>
        <v>4515</v>
      </c>
      <c r="CI23" s="25"/>
      <c r="CJ23" s="25">
        <f>CJ20+CJ22</f>
        <v>3627</v>
      </c>
      <c r="CK23" s="25"/>
      <c r="CL23" s="25">
        <f>CL20+CL22</f>
        <v>5</v>
      </c>
      <c r="CM23" s="26">
        <f>CM20+CM22</f>
        <v>8147</v>
      </c>
      <c r="CN23" s="24">
        <f>CN20+CN22</f>
        <v>4483</v>
      </c>
      <c r="CO23" s="25"/>
      <c r="CP23" s="25">
        <f>CP20+CP22</f>
        <v>3602</v>
      </c>
      <c r="CQ23" s="25"/>
      <c r="CR23" s="25">
        <f>CR20+CR22</f>
        <v>5</v>
      </c>
      <c r="CS23" s="26">
        <f>CS20+CS22</f>
        <v>8090</v>
      </c>
      <c r="CT23" s="24">
        <f>CT20+CT22</f>
        <v>4438</v>
      </c>
      <c r="CU23" s="25"/>
      <c r="CV23" s="25">
        <f>CV20+CV22</f>
        <v>3564</v>
      </c>
      <c r="CW23" s="25"/>
      <c r="CX23" s="25">
        <f>CX20+CX22</f>
        <v>5</v>
      </c>
      <c r="CY23" s="26">
        <f>CY20+CY22</f>
        <v>8007</v>
      </c>
      <c r="CZ23" s="24">
        <f>CZ20+CZ22</f>
        <v>4402</v>
      </c>
      <c r="DA23" s="25"/>
      <c r="DB23" s="25">
        <f>DB20+DB22</f>
        <v>3528</v>
      </c>
      <c r="DC23" s="25"/>
      <c r="DD23" s="25">
        <f>DD20+DD22</f>
        <v>5</v>
      </c>
      <c r="DE23" s="26">
        <f>DE20+DE22</f>
        <v>7935</v>
      </c>
      <c r="DF23" s="24">
        <f>DF20+DF22</f>
        <v>4392</v>
      </c>
      <c r="DG23" s="25"/>
      <c r="DH23" s="25">
        <f>DH20+DH22</f>
        <v>3517</v>
      </c>
      <c r="DI23" s="25"/>
      <c r="DJ23" s="25">
        <f>DJ20+DJ22</f>
        <v>5</v>
      </c>
      <c r="DK23" s="26">
        <f>DK20+DK22</f>
        <v>7914</v>
      </c>
      <c r="DL23" s="24">
        <f>DL20+DL22</f>
        <v>4372</v>
      </c>
      <c r="DM23" s="25"/>
      <c r="DN23" s="25">
        <f>DN20+DN22</f>
        <v>3504</v>
      </c>
      <c r="DO23" s="25"/>
      <c r="DP23" s="25">
        <f>DP20+DP22</f>
        <v>5</v>
      </c>
      <c r="DQ23" s="26">
        <f>DQ20+DQ22</f>
        <v>7881</v>
      </c>
      <c r="DR23" s="24">
        <f>DR20+DR22</f>
        <v>4347</v>
      </c>
      <c r="DS23" s="25"/>
      <c r="DT23" s="25">
        <f>DT20+DT22</f>
        <v>3472</v>
      </c>
      <c r="DU23" s="25"/>
      <c r="DV23" s="25">
        <f>DV20+DV22</f>
        <v>5</v>
      </c>
      <c r="DW23" s="26">
        <f>DW20+DW22</f>
        <v>7824</v>
      </c>
      <c r="DX23" s="24">
        <f>DX20+DX22</f>
        <v>4294</v>
      </c>
      <c r="DY23" s="25"/>
      <c r="DZ23" s="25">
        <f>DZ20+DZ22</f>
        <v>3424</v>
      </c>
      <c r="EA23" s="25"/>
      <c r="EB23" s="25">
        <f>EB20+EB22</f>
        <v>5</v>
      </c>
      <c r="EC23" s="26">
        <f>EC20+EC22</f>
        <v>7723</v>
      </c>
      <c r="ED23" s="24">
        <f>ED20+ED22</f>
        <v>4259</v>
      </c>
      <c r="EE23" s="25"/>
      <c r="EF23" s="25">
        <f>EF20+EF22</f>
        <v>3370</v>
      </c>
      <c r="EG23" s="25"/>
      <c r="EH23" s="25">
        <f>EH20+EH22</f>
        <v>5</v>
      </c>
      <c r="EI23" s="26">
        <f>EI20+EI22</f>
        <v>7634</v>
      </c>
      <c r="EJ23" s="24">
        <f>EJ20+EJ22</f>
        <v>4204</v>
      </c>
      <c r="EK23" s="25"/>
      <c r="EL23" s="25">
        <f>EL20+EL22</f>
        <v>3324</v>
      </c>
      <c r="EM23" s="25"/>
      <c r="EN23" s="25">
        <f>EN20+EN22</f>
        <v>5</v>
      </c>
      <c r="EO23" s="26">
        <f>EO20+EO22</f>
        <v>7533</v>
      </c>
      <c r="EP23" s="24">
        <f>EP20+EP22</f>
        <v>4132</v>
      </c>
      <c r="EQ23" s="25"/>
      <c r="ER23" s="25">
        <f>ER20+ER22</f>
        <v>3280</v>
      </c>
      <c r="ES23" s="25"/>
      <c r="ET23" s="25">
        <f>ET20+ET22</f>
        <v>5</v>
      </c>
      <c r="EU23" s="26">
        <f>EU20+EU22</f>
        <v>7417</v>
      </c>
      <c r="EV23" s="24">
        <f>EV20+EV22</f>
        <v>4117</v>
      </c>
      <c r="EW23" s="25"/>
      <c r="EX23" s="25">
        <f>EX20+EX22</f>
        <v>3273</v>
      </c>
      <c r="EY23" s="25"/>
      <c r="EZ23" s="25">
        <f>EZ20+EZ22</f>
        <v>5</v>
      </c>
      <c r="FA23" s="26">
        <f>FA20+FA22</f>
        <v>7395</v>
      </c>
      <c r="FB23" s="24">
        <f>FB20+FB22</f>
        <v>4101</v>
      </c>
      <c r="FC23" s="25"/>
      <c r="FD23" s="25">
        <f>FD20+FD22</f>
        <v>3263</v>
      </c>
      <c r="FE23" s="25"/>
      <c r="FF23" s="25">
        <f>FF20+FF22</f>
        <v>5</v>
      </c>
      <c r="FG23" s="26">
        <f>FG20+FG22</f>
        <v>7369</v>
      </c>
      <c r="FH23" s="24">
        <f>FH20+FH22</f>
        <v>4042</v>
      </c>
      <c r="FI23" s="25"/>
      <c r="FJ23" s="25">
        <f>FJ20+FJ22</f>
        <v>3218</v>
      </c>
      <c r="FK23" s="25"/>
      <c r="FL23" s="25">
        <f>FL20+FL22</f>
        <v>6</v>
      </c>
      <c r="FM23" s="26">
        <f>FM20+FM22</f>
        <v>7266</v>
      </c>
      <c r="FN23" s="24">
        <f>FN20+FN22</f>
        <v>3967</v>
      </c>
      <c r="FO23" s="25"/>
      <c r="FP23" s="25">
        <f>FP20+FP22</f>
        <v>3147</v>
      </c>
      <c r="FQ23" s="25"/>
      <c r="FR23" s="25">
        <f>FR20+FR22</f>
        <v>5</v>
      </c>
      <c r="FS23" s="26">
        <f>FS20+FS22</f>
        <v>7119</v>
      </c>
      <c r="FT23" s="24">
        <f>FT20+FT22</f>
        <v>3907</v>
      </c>
      <c r="FU23" s="25"/>
      <c r="FV23" s="25">
        <f>FV20+FV22</f>
        <v>3084</v>
      </c>
      <c r="FW23" s="25"/>
      <c r="FX23" s="25">
        <f>FX20+FX22</f>
        <v>5</v>
      </c>
      <c r="FY23" s="26">
        <f>FY20+FY22</f>
        <v>6996</v>
      </c>
      <c r="FZ23" s="24">
        <f>FZ20+FZ22</f>
        <v>3825</v>
      </c>
      <c r="GA23" s="25"/>
      <c r="GB23" s="25">
        <f>GB20+GB22</f>
        <v>3001</v>
      </c>
      <c r="GC23" s="25"/>
      <c r="GD23" s="25">
        <f>GD20+GD22</f>
        <v>5</v>
      </c>
      <c r="GE23" s="26">
        <f>GE20+GE22</f>
        <v>6831</v>
      </c>
      <c r="GF23" s="25">
        <f>GF20+GF22</f>
        <v>3751</v>
      </c>
      <c r="GG23" s="25"/>
      <c r="GH23" s="25">
        <f>GH20+GH22</f>
        <v>2935</v>
      </c>
      <c r="GI23" s="25"/>
      <c r="GJ23" s="25">
        <f>GJ20+GJ22</f>
        <v>6</v>
      </c>
      <c r="GK23" s="25">
        <f>GK20+GK22</f>
        <v>6692</v>
      </c>
      <c r="GL23" s="24">
        <f>GL20+GL22</f>
        <v>3725</v>
      </c>
      <c r="GM23" s="25"/>
      <c r="GN23" s="25">
        <f>GN20+GN22</f>
        <v>2919</v>
      </c>
      <c r="GO23" s="25"/>
      <c r="GP23" s="25">
        <f>GP20+GP22</f>
        <v>5</v>
      </c>
      <c r="GQ23" s="25">
        <f>GQ20+GQ22</f>
        <v>6649</v>
      </c>
      <c r="GR23" s="24">
        <f>GR20+GR22</f>
        <v>3698</v>
      </c>
      <c r="GS23" s="25"/>
      <c r="GT23" s="25">
        <f>GT20+GT22</f>
        <v>2872</v>
      </c>
      <c r="GU23" s="25"/>
      <c r="GV23" s="25">
        <f>GV20+GV22</f>
        <v>5</v>
      </c>
      <c r="GW23" s="25">
        <f>GW20+GW22</f>
        <v>6575</v>
      </c>
      <c r="GX23" s="26"/>
      <c r="GY23" s="24">
        <f>GY20+GY22</f>
        <v>3647</v>
      </c>
      <c r="GZ23" s="25"/>
      <c r="HA23" s="25">
        <f>HA20+HA22</f>
        <v>2829</v>
      </c>
      <c r="HB23" s="25"/>
      <c r="HC23" s="25">
        <f>HC20+HC22</f>
        <v>5</v>
      </c>
      <c r="HD23" s="25">
        <f>HD20+HD22</f>
        <v>6481</v>
      </c>
      <c r="HE23" s="26"/>
      <c r="HF23" s="24">
        <f>HF20+HF22</f>
        <v>3536</v>
      </c>
      <c r="HG23" s="25"/>
      <c r="HH23" s="25">
        <f>HH20+HH22</f>
        <v>2747</v>
      </c>
      <c r="HI23" s="25"/>
      <c r="HJ23" s="25">
        <f>HJ20+HJ22</f>
        <v>5</v>
      </c>
      <c r="HK23" s="25">
        <f>HK20+HK22</f>
        <v>6288</v>
      </c>
      <c r="HL23" s="26"/>
      <c r="HM23" s="24">
        <f>HM20+HM22</f>
        <v>3443</v>
      </c>
      <c r="HN23" s="25"/>
      <c r="HO23" s="25">
        <f>HO20+HO22</f>
        <v>2667</v>
      </c>
      <c r="HP23" s="25"/>
      <c r="HQ23" s="25">
        <f>HQ20+HQ22</f>
        <v>5</v>
      </c>
      <c r="HR23" s="25">
        <f>HR20+HR22</f>
        <v>6115</v>
      </c>
      <c r="HS23" s="26"/>
      <c r="HT23" s="24">
        <f>HT20+HT22</f>
        <v>3345</v>
      </c>
      <c r="HU23" s="25"/>
      <c r="HV23" s="25">
        <f>HV20+HV22</f>
        <v>2563</v>
      </c>
      <c r="HW23" s="25"/>
      <c r="HX23" s="25">
        <f>HX20+HX22</f>
        <v>5</v>
      </c>
      <c r="HY23" s="25">
        <f>HY20+HY22</f>
        <v>5913</v>
      </c>
      <c r="HZ23" s="26"/>
      <c r="IA23" s="24">
        <f>IA20+IA22</f>
        <v>3263</v>
      </c>
      <c r="IB23" s="25"/>
      <c r="IC23" s="25">
        <f>IC20+IC22</f>
        <v>2482</v>
      </c>
      <c r="ID23" s="25"/>
      <c r="IE23" s="25">
        <f>IE20+IE22</f>
        <v>5</v>
      </c>
      <c r="IF23" s="25">
        <f>IF20+IF22</f>
        <v>5750</v>
      </c>
      <c r="IG23" s="26"/>
      <c r="IH23" s="24">
        <f>IH20+IH22</f>
        <v>3042</v>
      </c>
      <c r="II23" s="25"/>
      <c r="IJ23" s="25">
        <f>IJ20+IJ22</f>
        <v>2275</v>
      </c>
      <c r="IK23" s="25"/>
      <c r="IL23" s="25">
        <f>IL20+IL22</f>
        <v>4</v>
      </c>
      <c r="IM23" s="25">
        <f>IM20+IM22</f>
        <v>5321</v>
      </c>
      <c r="IN23" s="26"/>
      <c r="IO23" s="24">
        <f>IO20+IO22</f>
        <v>2935</v>
      </c>
      <c r="IP23" s="25"/>
      <c r="IQ23" s="25">
        <f>IQ20+IQ22</f>
        <v>2156</v>
      </c>
      <c r="IR23" s="25"/>
      <c r="IS23" s="25">
        <f>IS20+IS22</f>
        <v>3</v>
      </c>
      <c r="IT23" s="25">
        <f>IT20+IT22</f>
        <v>5094</v>
      </c>
      <c r="IU23" s="26"/>
      <c r="IV23" s="24">
        <f>IV20+IV22</f>
        <v>2802</v>
      </c>
      <c r="IW23" s="25"/>
      <c r="IX23" s="25">
        <f>IX20+IX22</f>
        <v>2074</v>
      </c>
      <c r="IY23" s="25"/>
      <c r="IZ23" s="25">
        <f>IZ20+IZ22</f>
        <v>3</v>
      </c>
      <c r="JA23" s="25">
        <f>JA20+JA22</f>
        <v>4879</v>
      </c>
      <c r="JB23" s="26"/>
      <c r="JC23" s="24">
        <f>JC20+JC22</f>
        <v>2666</v>
      </c>
      <c r="JD23" s="25"/>
      <c r="JE23" s="25">
        <f>JE20+JE22</f>
        <v>1929</v>
      </c>
      <c r="JF23" s="25"/>
      <c r="JG23" s="25">
        <f>JG20+JG22</f>
        <v>3</v>
      </c>
      <c r="JH23" s="25">
        <f>JH20+JH22</f>
        <v>4598</v>
      </c>
      <c r="JI23" s="26"/>
      <c r="JJ23" s="24">
        <f>JJ20+JJ22</f>
        <v>2559</v>
      </c>
      <c r="JK23" s="25"/>
      <c r="JL23" s="25">
        <f>JL20+JL22</f>
        <v>1842</v>
      </c>
      <c r="JM23" s="25"/>
      <c r="JN23" s="25">
        <f>JN20+JN22</f>
        <v>3</v>
      </c>
      <c r="JO23" s="25">
        <f>JO20+JO22</f>
        <v>4404</v>
      </c>
      <c r="JP23" s="26"/>
      <c r="JQ23" s="24">
        <f>JQ20+JQ22</f>
        <v>2486</v>
      </c>
      <c r="JR23" s="25"/>
      <c r="JS23" s="25">
        <f>JS20+JS22</f>
        <v>1805</v>
      </c>
      <c r="JT23" s="25"/>
      <c r="JU23" s="25">
        <f>JU20+JU22</f>
        <v>3</v>
      </c>
      <c r="JV23" s="25">
        <f>JV20+JV22</f>
        <v>4294</v>
      </c>
      <c r="JW23" s="26"/>
      <c r="JX23" s="24">
        <f>JX20+JX22</f>
        <v>2381</v>
      </c>
      <c r="JY23" s="25"/>
      <c r="JZ23" s="25">
        <f>JZ20+JZ22</f>
        <v>1725</v>
      </c>
      <c r="KA23" s="25"/>
      <c r="KB23" s="25">
        <f>KB20+KB22</f>
        <v>4</v>
      </c>
      <c r="KC23" s="25">
        <f>KC20+KC22</f>
        <v>4110</v>
      </c>
      <c r="KD23" s="26"/>
      <c r="KE23" s="24">
        <f>KE20+KE22</f>
        <v>2234</v>
      </c>
      <c r="KF23" s="25"/>
      <c r="KG23" s="25">
        <f>KG20+KG22</f>
        <v>1630</v>
      </c>
      <c r="KH23" s="25"/>
      <c r="KI23" s="25">
        <f>KI20+KI22</f>
        <v>4</v>
      </c>
      <c r="KJ23" s="25">
        <f>KJ20+KJ22</f>
        <v>3868</v>
      </c>
      <c r="KK23" s="26"/>
      <c r="KL23" s="24">
        <f>KL20+KL22</f>
        <v>2074</v>
      </c>
      <c r="KM23" s="25"/>
      <c r="KN23" s="25">
        <f>KN20+KN22</f>
        <v>1490</v>
      </c>
      <c r="KO23" s="25"/>
      <c r="KP23" s="25">
        <f>KP20+KP22</f>
        <v>5</v>
      </c>
      <c r="KQ23" s="25">
        <f>KQ20+KQ22</f>
        <v>3569</v>
      </c>
      <c r="KR23" s="26"/>
      <c r="KS23" s="24">
        <f>KS20+KS22</f>
        <v>1907</v>
      </c>
      <c r="KT23" s="25"/>
      <c r="KU23" s="25">
        <f>KU20+KU22</f>
        <v>1344</v>
      </c>
      <c r="KV23" s="25"/>
      <c r="KW23" s="25">
        <f>KW20+KW22</f>
        <v>3</v>
      </c>
      <c r="KX23" s="25">
        <f>KX20+KX22</f>
        <v>3254</v>
      </c>
      <c r="KY23" s="26"/>
      <c r="KZ23" s="24">
        <f>KZ20+KZ22</f>
        <v>1757</v>
      </c>
      <c r="LA23" s="25"/>
      <c r="LB23" s="25">
        <f>LB20+LB22</f>
        <v>1209</v>
      </c>
      <c r="LC23" s="25"/>
      <c r="LD23" s="25">
        <f>LD20+LD22</f>
        <v>3</v>
      </c>
      <c r="LE23" s="25">
        <f>LE20+LE22</f>
        <v>2969</v>
      </c>
      <c r="LF23" s="26"/>
      <c r="LG23" s="24">
        <f>LG20+LG22</f>
        <v>1659</v>
      </c>
      <c r="LH23" s="25"/>
      <c r="LI23" s="25">
        <f>LI20+LI22</f>
        <v>1135</v>
      </c>
      <c r="LJ23" s="25"/>
      <c r="LK23" s="25">
        <f>LK20+LK22</f>
        <v>5</v>
      </c>
      <c r="LL23" s="25">
        <f>LL20+LL22</f>
        <v>2799</v>
      </c>
      <c r="LM23" s="26"/>
      <c r="LN23" s="24">
        <f>LN20+LN22</f>
        <v>1592</v>
      </c>
      <c r="LO23" s="25"/>
      <c r="LP23" s="25">
        <f>LP20+LP22</f>
        <v>1076</v>
      </c>
      <c r="LQ23" s="25"/>
      <c r="LR23" s="25">
        <f>LR20+LR22</f>
        <v>5</v>
      </c>
      <c r="LS23" s="25">
        <f>LS20+LS22</f>
        <v>2673</v>
      </c>
      <c r="LT23" s="26"/>
      <c r="LU23" s="24">
        <f>LU20+LU22</f>
        <v>1522</v>
      </c>
      <c r="LV23" s="25"/>
      <c r="LW23" s="25">
        <f>LW20+LW22</f>
        <v>1019</v>
      </c>
      <c r="LX23" s="25"/>
      <c r="LY23" s="25">
        <f>LY20+LY22</f>
        <v>3</v>
      </c>
      <c r="LZ23" s="25">
        <f>LZ20+LZ22</f>
        <v>2544</v>
      </c>
      <c r="MA23" s="26"/>
      <c r="MB23" s="24">
        <f>MB20+MB22</f>
        <v>1426</v>
      </c>
      <c r="MC23" s="25"/>
      <c r="MD23" s="25">
        <f>MD20+MD22</f>
        <v>944</v>
      </c>
      <c r="ME23" s="25"/>
      <c r="MF23" s="25">
        <f>MF20+MF22</f>
        <v>3</v>
      </c>
      <c r="MG23" s="25">
        <f>MG20+MG22</f>
        <v>2373</v>
      </c>
      <c r="MH23" s="26"/>
      <c r="MI23" s="24">
        <f>MI20+MI22</f>
        <v>1286</v>
      </c>
      <c r="MJ23" s="25"/>
      <c r="MK23" s="25">
        <f>MK20+MK22</f>
        <v>817</v>
      </c>
      <c r="ML23" s="25"/>
      <c r="MM23" s="25">
        <f>MM20+MM22</f>
        <v>4</v>
      </c>
      <c r="MN23" s="25">
        <f>MN20+MN22</f>
        <v>2107</v>
      </c>
      <c r="MO23" s="26"/>
      <c r="MP23" s="24">
        <f>MP20+MP22</f>
        <v>1151</v>
      </c>
      <c r="MQ23" s="25"/>
      <c r="MR23" s="25">
        <f>MR20+MR22</f>
        <v>706</v>
      </c>
      <c r="MS23" s="25"/>
      <c r="MT23" s="25">
        <f>MT20+MT22</f>
        <v>4</v>
      </c>
      <c r="MU23" s="25">
        <f>MU20+MU22</f>
        <v>1861</v>
      </c>
      <c r="MV23" s="26"/>
      <c r="MW23" s="24">
        <f>MW20+MW22</f>
        <v>1012</v>
      </c>
      <c r="MX23" s="25"/>
      <c r="MY23" s="25">
        <f>MY20+MY22</f>
        <v>592</v>
      </c>
      <c r="MZ23" s="25"/>
      <c r="NA23" s="25">
        <f>NA20+NA22</f>
        <v>3</v>
      </c>
      <c r="NB23" s="25">
        <f>NB20+NB22</f>
        <v>1607</v>
      </c>
      <c r="NC23" s="26"/>
      <c r="ND23" s="24">
        <f>ND20+ND22</f>
        <v>913</v>
      </c>
      <c r="NE23" s="25"/>
      <c r="NF23" s="25">
        <f>NF20+NF22</f>
        <v>518</v>
      </c>
      <c r="NG23" s="25"/>
      <c r="NH23" s="25">
        <f>NH20+NH22</f>
        <v>3</v>
      </c>
      <c r="NI23" s="25">
        <f>NI20+NI22</f>
        <v>1434</v>
      </c>
      <c r="NJ23" s="26"/>
      <c r="NK23" s="24">
        <f>NK20+NK22</f>
        <v>851</v>
      </c>
      <c r="NL23" s="25"/>
      <c r="NM23" s="25">
        <f>NM20+NM22</f>
        <v>488</v>
      </c>
      <c r="NN23" s="25"/>
      <c r="NO23" s="25">
        <f>NO20+NO22</f>
        <v>3</v>
      </c>
      <c r="NP23" s="25">
        <f>NP20+NP22</f>
        <v>1342</v>
      </c>
      <c r="NQ23" s="26"/>
      <c r="NR23" s="24">
        <f>NR20+NR22</f>
        <v>753</v>
      </c>
      <c r="NS23" s="25"/>
      <c r="NT23" s="25">
        <f>NT20+NT22</f>
        <v>403</v>
      </c>
      <c r="NU23" s="25"/>
      <c r="NV23" s="25">
        <f>NV20+NV22</f>
        <v>2</v>
      </c>
      <c r="NW23" s="25">
        <f>NW20+NW22</f>
        <v>1158</v>
      </c>
      <c r="NX23" s="26"/>
      <c r="NY23" s="24">
        <f>NY20+NY22</f>
        <v>661</v>
      </c>
      <c r="NZ23" s="25"/>
      <c r="OA23" s="25">
        <f>OA20+OA22</f>
        <v>354</v>
      </c>
      <c r="OB23" s="25"/>
      <c r="OC23" s="25">
        <f>OC20+OC22</f>
        <v>2</v>
      </c>
      <c r="OD23" s="25">
        <f>OD20+OD22</f>
        <v>1017</v>
      </c>
      <c r="OE23" s="26"/>
      <c r="OF23" s="24">
        <f>OF20+OF22</f>
        <v>567</v>
      </c>
      <c r="OG23" s="25"/>
      <c r="OH23" s="25">
        <f>OH20+OH22</f>
        <v>304</v>
      </c>
      <c r="OI23" s="25"/>
      <c r="OJ23" s="25">
        <f>OJ20+OJ22</f>
        <v>1</v>
      </c>
      <c r="OK23" s="25">
        <f>OK20+OK22</f>
        <v>872</v>
      </c>
      <c r="OL23" s="26"/>
      <c r="OM23" s="24">
        <f>OM20+OM22</f>
        <v>479</v>
      </c>
      <c r="ON23" s="25"/>
      <c r="OO23" s="25">
        <f>OO20+OO22</f>
        <v>252</v>
      </c>
      <c r="OP23" s="25"/>
      <c r="OQ23" s="25">
        <f>OQ20+OQ22</f>
        <v>1</v>
      </c>
      <c r="OR23" s="25">
        <f>OR20+OR22</f>
        <v>732</v>
      </c>
      <c r="OS23" s="26"/>
      <c r="OT23" s="24">
        <f>OT20+OT22</f>
        <v>384</v>
      </c>
      <c r="OU23" s="25"/>
      <c r="OV23" s="25">
        <f>OV20+OV22</f>
        <v>198</v>
      </c>
      <c r="OW23" s="25"/>
      <c r="OX23" s="25">
        <f>OX20+OX22</f>
        <v>1</v>
      </c>
      <c r="OY23" s="25">
        <f>OY20+OY22</f>
        <v>583</v>
      </c>
      <c r="OZ23" s="26"/>
      <c r="PA23" s="24">
        <f>PA20+PA22</f>
        <v>303</v>
      </c>
      <c r="PB23" s="25"/>
      <c r="PC23" s="25">
        <f>PC20+PC22</f>
        <v>151</v>
      </c>
      <c r="PD23" s="25"/>
      <c r="PE23" s="25">
        <f>PE20+PE22</f>
        <v>1</v>
      </c>
      <c r="PF23" s="25">
        <f>PF20+PF22</f>
        <v>455</v>
      </c>
      <c r="PG23" s="26"/>
      <c r="PH23" s="24">
        <f>PH20+PH22</f>
        <v>256</v>
      </c>
      <c r="PI23" s="25"/>
      <c r="PJ23" s="25">
        <f>PJ20+PJ22</f>
        <v>132</v>
      </c>
      <c r="PK23" s="25"/>
      <c r="PL23" s="25">
        <f>PL20+PL22</f>
        <v>1</v>
      </c>
      <c r="PM23" s="25">
        <f>PM20+PM22</f>
        <v>389</v>
      </c>
      <c r="PN23" s="26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</row>
    <row r="24" spans="1:1421">
      <c r="A24" s="14" t="s">
        <v>241</v>
      </c>
      <c r="B24" s="96" t="s">
        <v>242</v>
      </c>
    </row>
    <row r="25" spans="1:1421">
      <c r="A25" s="14" t="s">
        <v>11</v>
      </c>
      <c r="B25" s="6"/>
      <c r="T25" s="6"/>
    </row>
    <row r="26" spans="1:1421">
      <c r="A26" s="60" t="s">
        <v>66</v>
      </c>
      <c r="B26" s="61" t="s">
        <v>67</v>
      </c>
      <c r="L26" s="16"/>
      <c r="R26" s="16"/>
    </row>
    <row r="27" spans="1:1421">
      <c r="A27" s="5" t="s">
        <v>19</v>
      </c>
      <c r="H27" s="6"/>
      <c r="N27" s="6"/>
    </row>
    <row r="28" spans="1:1421">
      <c r="A28" s="15" t="s">
        <v>372</v>
      </c>
      <c r="B28" s="5" t="s">
        <v>29</v>
      </c>
      <c r="C28" s="5" t="s">
        <v>373</v>
      </c>
    </row>
    <row r="29" spans="1:1421">
      <c r="A29" s="15"/>
      <c r="C29" s="5" t="s">
        <v>374</v>
      </c>
    </row>
    <row r="30" spans="1:1421">
      <c r="A30" s="15"/>
      <c r="B30" s="5" t="s">
        <v>16</v>
      </c>
      <c r="C30" s="128" t="s">
        <v>375</v>
      </c>
    </row>
    <row r="31" spans="1:1421">
      <c r="A31" s="15" t="s">
        <v>367</v>
      </c>
      <c r="B31" s="5" t="s">
        <v>29</v>
      </c>
      <c r="C31" s="5" t="s">
        <v>368</v>
      </c>
    </row>
    <row r="32" spans="1:1421">
      <c r="A32" s="15"/>
      <c r="C32" s="5" t="s">
        <v>369</v>
      </c>
    </row>
    <row r="33" spans="1:3">
      <c r="A33" s="15"/>
      <c r="B33" s="5" t="s">
        <v>16</v>
      </c>
      <c r="C33" s="128" t="s">
        <v>370</v>
      </c>
    </row>
    <row r="34" spans="1:3">
      <c r="A34" s="15" t="s">
        <v>363</v>
      </c>
      <c r="B34" s="5" t="s">
        <v>29</v>
      </c>
      <c r="C34" s="5" t="s">
        <v>364</v>
      </c>
    </row>
    <row r="35" spans="1:3">
      <c r="A35" s="15"/>
      <c r="C35" s="5" t="s">
        <v>365</v>
      </c>
    </row>
    <row r="36" spans="1:3">
      <c r="A36" s="15"/>
      <c r="B36" s="5" t="s">
        <v>16</v>
      </c>
      <c r="C36" s="128" t="s">
        <v>366</v>
      </c>
    </row>
    <row r="37" spans="1:3">
      <c r="A37" s="15" t="s">
        <v>358</v>
      </c>
      <c r="B37" s="5" t="s">
        <v>29</v>
      </c>
      <c r="C37" s="5" t="s">
        <v>359</v>
      </c>
    </row>
    <row r="38" spans="1:3">
      <c r="A38" s="15"/>
      <c r="C38" s="5" t="s">
        <v>360</v>
      </c>
    </row>
    <row r="39" spans="1:3">
      <c r="A39" s="15"/>
      <c r="B39" s="5" t="s">
        <v>16</v>
      </c>
      <c r="C39" s="128" t="s">
        <v>361</v>
      </c>
    </row>
    <row r="40" spans="1:3">
      <c r="A40" s="15" t="s">
        <v>353</v>
      </c>
      <c r="B40" s="5" t="s">
        <v>29</v>
      </c>
      <c r="C40" s="5" t="s">
        <v>354</v>
      </c>
    </row>
    <row r="41" spans="1:3">
      <c r="A41" s="15"/>
      <c r="C41" s="5" t="s">
        <v>355</v>
      </c>
    </row>
    <row r="42" spans="1:3">
      <c r="A42" s="15"/>
      <c r="B42" s="5" t="s">
        <v>16</v>
      </c>
      <c r="C42" s="128" t="s">
        <v>356</v>
      </c>
    </row>
    <row r="43" spans="1:3">
      <c r="A43" s="15" t="s">
        <v>350</v>
      </c>
      <c r="B43" s="5" t="s">
        <v>29</v>
      </c>
      <c r="C43" s="5" t="s">
        <v>357</v>
      </c>
    </row>
    <row r="44" spans="1:3">
      <c r="A44" s="15"/>
      <c r="C44" s="5" t="s">
        <v>351</v>
      </c>
    </row>
    <row r="45" spans="1:3">
      <c r="A45" s="15"/>
      <c r="B45" s="5" t="s">
        <v>16</v>
      </c>
      <c r="C45" s="128" t="s">
        <v>352</v>
      </c>
    </row>
    <row r="46" spans="1:3">
      <c r="A46" s="15" t="s">
        <v>344</v>
      </c>
      <c r="B46" s="5" t="s">
        <v>29</v>
      </c>
      <c r="C46" s="5" t="s">
        <v>345</v>
      </c>
    </row>
    <row r="47" spans="1:3">
      <c r="A47" s="15"/>
      <c r="C47" s="5" t="s">
        <v>346</v>
      </c>
    </row>
    <row r="48" spans="1:3">
      <c r="A48" s="15"/>
      <c r="B48" s="5" t="s">
        <v>16</v>
      </c>
      <c r="C48" s="128" t="s">
        <v>347</v>
      </c>
    </row>
    <row r="49" spans="1:3">
      <c r="A49" s="15" t="s">
        <v>339</v>
      </c>
      <c r="B49" s="5" t="s">
        <v>29</v>
      </c>
      <c r="C49" s="5" t="s">
        <v>340</v>
      </c>
    </row>
    <row r="50" spans="1:3">
      <c r="A50" s="15"/>
      <c r="C50" s="5" t="s">
        <v>341</v>
      </c>
    </row>
    <row r="51" spans="1:3">
      <c r="A51" s="15"/>
      <c r="B51" s="5" t="s">
        <v>16</v>
      </c>
      <c r="C51" s="128" t="s">
        <v>342</v>
      </c>
    </row>
    <row r="52" spans="1:3">
      <c r="A52" s="15" t="s">
        <v>334</v>
      </c>
      <c r="B52" s="5" t="s">
        <v>29</v>
      </c>
      <c r="C52" s="5" t="s">
        <v>335</v>
      </c>
    </row>
    <row r="53" spans="1:3">
      <c r="A53" s="15"/>
      <c r="C53" s="5" t="s">
        <v>336</v>
      </c>
    </row>
    <row r="54" spans="1:3">
      <c r="A54" s="15"/>
      <c r="B54" s="5" t="s">
        <v>16</v>
      </c>
      <c r="C54" s="128" t="s">
        <v>337</v>
      </c>
    </row>
    <row r="55" spans="1:3">
      <c r="A55" s="15" t="s">
        <v>329</v>
      </c>
      <c r="B55" s="5" t="s">
        <v>29</v>
      </c>
      <c r="C55" s="5" t="s">
        <v>330</v>
      </c>
    </row>
    <row r="56" spans="1:3">
      <c r="A56" s="15"/>
      <c r="C56" s="5" t="s">
        <v>331</v>
      </c>
    </row>
    <row r="57" spans="1:3">
      <c r="A57" s="15"/>
      <c r="B57" s="5" t="s">
        <v>16</v>
      </c>
      <c r="C57" s="128" t="s">
        <v>332</v>
      </c>
    </row>
    <row r="58" spans="1:3">
      <c r="A58" s="15" t="s">
        <v>324</v>
      </c>
      <c r="B58" s="5" t="s">
        <v>29</v>
      </c>
      <c r="C58" s="5" t="s">
        <v>325</v>
      </c>
    </row>
    <row r="59" spans="1:3">
      <c r="A59" s="15"/>
      <c r="C59" s="5" t="s">
        <v>327</v>
      </c>
    </row>
    <row r="60" spans="1:3">
      <c r="A60" s="15"/>
      <c r="B60" s="5" t="s">
        <v>16</v>
      </c>
      <c r="C60" s="128" t="s">
        <v>326</v>
      </c>
    </row>
    <row r="61" spans="1:3">
      <c r="A61" s="15" t="s">
        <v>320</v>
      </c>
      <c r="B61" s="5" t="s">
        <v>29</v>
      </c>
      <c r="C61" s="5" t="s">
        <v>321</v>
      </c>
    </row>
    <row r="62" spans="1:3">
      <c r="A62" s="15"/>
      <c r="C62" s="5" t="s">
        <v>322</v>
      </c>
    </row>
    <row r="63" spans="1:3">
      <c r="A63" s="15"/>
      <c r="B63" s="5" t="s">
        <v>16</v>
      </c>
      <c r="C63" s="128" t="s">
        <v>323</v>
      </c>
    </row>
    <row r="64" spans="1:3">
      <c r="A64" s="15" t="s">
        <v>314</v>
      </c>
      <c r="B64" s="5" t="s">
        <v>29</v>
      </c>
      <c r="C64" s="5" t="s">
        <v>315</v>
      </c>
    </row>
    <row r="65" spans="1:3">
      <c r="A65" s="15"/>
      <c r="C65" s="5" t="s">
        <v>316</v>
      </c>
    </row>
    <row r="66" spans="1:3">
      <c r="A66" s="15"/>
      <c r="B66" s="5" t="s">
        <v>16</v>
      </c>
      <c r="C66" s="128" t="s">
        <v>317</v>
      </c>
    </row>
    <row r="67" spans="1:3">
      <c r="A67" s="15" t="s">
        <v>309</v>
      </c>
      <c r="B67" s="5" t="s">
        <v>29</v>
      </c>
      <c r="C67" s="5" t="s">
        <v>310</v>
      </c>
    </row>
    <row r="68" spans="1:3">
      <c r="A68" s="15"/>
      <c r="C68" s="5" t="s">
        <v>311</v>
      </c>
    </row>
    <row r="69" spans="1:3">
      <c r="A69" s="15"/>
      <c r="B69" s="5" t="s">
        <v>16</v>
      </c>
      <c r="C69" s="128" t="s">
        <v>312</v>
      </c>
    </row>
    <row r="70" spans="1:3">
      <c r="A70" s="15" t="s">
        <v>305</v>
      </c>
      <c r="B70" s="5" t="s">
        <v>29</v>
      </c>
      <c r="C70" s="5" t="s">
        <v>306</v>
      </c>
    </row>
    <row r="71" spans="1:3">
      <c r="A71" s="15"/>
      <c r="C71" s="5" t="s">
        <v>307</v>
      </c>
    </row>
    <row r="72" spans="1:3">
      <c r="A72" s="15"/>
      <c r="B72" s="5" t="s">
        <v>16</v>
      </c>
      <c r="C72" s="128" t="s">
        <v>308</v>
      </c>
    </row>
    <row r="73" spans="1:3">
      <c r="A73" s="15" t="s">
        <v>300</v>
      </c>
      <c r="B73" s="5" t="s">
        <v>29</v>
      </c>
      <c r="C73" s="5" t="s">
        <v>301</v>
      </c>
    </row>
    <row r="74" spans="1:3">
      <c r="A74" s="15"/>
      <c r="C74" s="5" t="s">
        <v>302</v>
      </c>
    </row>
    <row r="75" spans="1:3">
      <c r="A75" s="15"/>
      <c r="B75" s="5" t="s">
        <v>16</v>
      </c>
      <c r="C75" s="128" t="s">
        <v>303</v>
      </c>
    </row>
    <row r="76" spans="1:3">
      <c r="A76" s="15" t="s">
        <v>295</v>
      </c>
      <c r="B76" s="5" t="s">
        <v>29</v>
      </c>
      <c r="C76" s="5" t="s">
        <v>296</v>
      </c>
    </row>
    <row r="77" spans="1:3">
      <c r="A77" s="15"/>
      <c r="C77" s="5" t="s">
        <v>297</v>
      </c>
    </row>
    <row r="78" spans="1:3">
      <c r="A78" s="15"/>
      <c r="B78" s="5" t="s">
        <v>16</v>
      </c>
      <c r="C78" s="128" t="s">
        <v>298</v>
      </c>
    </row>
    <row r="79" spans="1:3">
      <c r="A79" s="15" t="s">
        <v>291</v>
      </c>
      <c r="B79" s="5" t="s">
        <v>29</v>
      </c>
      <c r="C79" s="5" t="s">
        <v>292</v>
      </c>
    </row>
    <row r="80" spans="1:3">
      <c r="A80" s="15"/>
      <c r="C80" s="5" t="s">
        <v>293</v>
      </c>
    </row>
    <row r="81" spans="1:3">
      <c r="A81" s="15"/>
      <c r="B81" s="5" t="s">
        <v>16</v>
      </c>
      <c r="C81" s="128" t="s">
        <v>294</v>
      </c>
    </row>
    <row r="82" spans="1:3">
      <c r="A82" s="15" t="s">
        <v>286</v>
      </c>
      <c r="B82" s="5" t="s">
        <v>29</v>
      </c>
      <c r="C82" s="5" t="s">
        <v>288</v>
      </c>
    </row>
    <row r="83" spans="1:3">
      <c r="A83" s="15"/>
      <c r="C83" s="5" t="s">
        <v>289</v>
      </c>
    </row>
    <row r="84" spans="1:3">
      <c r="A84" s="15"/>
      <c r="B84" s="5" t="s">
        <v>16</v>
      </c>
      <c r="C84" s="128" t="s">
        <v>290</v>
      </c>
    </row>
    <row r="85" spans="1:3">
      <c r="A85" s="15" t="s">
        <v>282</v>
      </c>
      <c r="B85" s="5" t="s">
        <v>29</v>
      </c>
      <c r="C85" s="5" t="s">
        <v>283</v>
      </c>
    </row>
    <row r="86" spans="1:3">
      <c r="A86" s="15"/>
      <c r="C86" s="5" t="s">
        <v>284</v>
      </c>
    </row>
    <row r="87" spans="1:3">
      <c r="A87" s="15"/>
      <c r="B87" s="5" t="s">
        <v>16</v>
      </c>
      <c r="C87" s="128" t="s">
        <v>285</v>
      </c>
    </row>
    <row r="88" spans="1:3">
      <c r="A88" s="15" t="s">
        <v>274</v>
      </c>
      <c r="B88" s="5" t="s">
        <v>29</v>
      </c>
      <c r="C88" s="5" t="s">
        <v>275</v>
      </c>
    </row>
    <row r="89" spans="1:3">
      <c r="A89" s="15"/>
      <c r="C89" s="5" t="s">
        <v>276</v>
      </c>
    </row>
    <row r="90" spans="1:3">
      <c r="A90" s="15"/>
      <c r="B90" s="5" t="s">
        <v>16</v>
      </c>
      <c r="C90" s="128" t="s">
        <v>277</v>
      </c>
    </row>
    <row r="91" spans="1:3">
      <c r="A91" s="15" t="s">
        <v>270</v>
      </c>
      <c r="B91" s="5" t="s">
        <v>29</v>
      </c>
      <c r="C91" s="5" t="s">
        <v>271</v>
      </c>
    </row>
    <row r="92" spans="1:3">
      <c r="A92" s="15"/>
      <c r="C92" s="5" t="s">
        <v>272</v>
      </c>
    </row>
    <row r="93" spans="1:3">
      <c r="A93" s="15"/>
      <c r="B93" s="5" t="s">
        <v>16</v>
      </c>
      <c r="C93" s="128" t="s">
        <v>273</v>
      </c>
    </row>
    <row r="94" spans="1:3">
      <c r="A94" s="15" t="s">
        <v>265</v>
      </c>
      <c r="B94" s="5" t="s">
        <v>29</v>
      </c>
      <c r="C94" s="5" t="s">
        <v>266</v>
      </c>
    </row>
    <row r="95" spans="1:3">
      <c r="A95" s="15"/>
      <c r="C95" s="5" t="s">
        <v>267</v>
      </c>
    </row>
    <row r="96" spans="1:3">
      <c r="A96" s="15"/>
      <c r="B96" s="5" t="s">
        <v>16</v>
      </c>
      <c r="C96" s="128" t="s">
        <v>268</v>
      </c>
    </row>
    <row r="97" spans="1:3">
      <c r="A97" s="15" t="s">
        <v>259</v>
      </c>
      <c r="B97" s="5" t="s">
        <v>29</v>
      </c>
      <c r="C97" s="5" t="s">
        <v>260</v>
      </c>
    </row>
    <row r="98" spans="1:3">
      <c r="A98" s="15"/>
      <c r="C98" s="5" t="s">
        <v>261</v>
      </c>
    </row>
    <row r="99" spans="1:3">
      <c r="A99" s="15"/>
      <c r="B99" s="5" t="s">
        <v>16</v>
      </c>
      <c r="C99" s="110" t="s">
        <v>262</v>
      </c>
    </row>
    <row r="100" spans="1:3">
      <c r="A100" s="15" t="s">
        <v>255</v>
      </c>
      <c r="B100" s="5" t="s">
        <v>29</v>
      </c>
      <c r="C100" s="5" t="s">
        <v>256</v>
      </c>
    </row>
    <row r="101" spans="1:3">
      <c r="A101" s="15"/>
      <c r="C101" s="5" t="s">
        <v>257</v>
      </c>
    </row>
    <row r="102" spans="1:3">
      <c r="A102" s="15"/>
      <c r="B102" s="5" t="s">
        <v>16</v>
      </c>
      <c r="C102" s="110" t="s">
        <v>258</v>
      </c>
    </row>
    <row r="103" spans="1:3">
      <c r="A103" s="15" t="s">
        <v>251</v>
      </c>
      <c r="B103" s="5" t="s">
        <v>29</v>
      </c>
      <c r="C103" s="5" t="s">
        <v>252</v>
      </c>
    </row>
    <row r="104" spans="1:3">
      <c r="A104" s="15"/>
      <c r="C104" s="5" t="s">
        <v>253</v>
      </c>
    </row>
    <row r="105" spans="1:3">
      <c r="A105" s="15"/>
      <c r="B105" s="5" t="s">
        <v>16</v>
      </c>
      <c r="C105" s="110" t="s">
        <v>254</v>
      </c>
    </row>
    <row r="106" spans="1:3">
      <c r="A106" s="15" t="s">
        <v>247</v>
      </c>
      <c r="B106" s="5" t="s">
        <v>29</v>
      </c>
      <c r="C106" s="5" t="s">
        <v>249</v>
      </c>
    </row>
    <row r="107" spans="1:3">
      <c r="A107" s="15"/>
      <c r="C107" s="5" t="s">
        <v>248</v>
      </c>
    </row>
    <row r="108" spans="1:3">
      <c r="A108" s="15"/>
      <c r="B108" s="5" t="s">
        <v>16</v>
      </c>
      <c r="C108" s="110" t="s">
        <v>250</v>
      </c>
    </row>
    <row r="109" spans="1:3">
      <c r="A109" s="15" t="s">
        <v>237</v>
      </c>
      <c r="B109" s="5" t="s">
        <v>29</v>
      </c>
      <c r="C109" s="5" t="s">
        <v>238</v>
      </c>
    </row>
    <row r="110" spans="1:3">
      <c r="A110" s="15"/>
      <c r="C110" s="5" t="s">
        <v>239</v>
      </c>
    </row>
    <row r="111" spans="1:3">
      <c r="A111" s="15"/>
      <c r="B111" s="5" t="s">
        <v>16</v>
      </c>
      <c r="C111" s="110" t="s">
        <v>240</v>
      </c>
    </row>
    <row r="112" spans="1:3">
      <c r="A112" s="15" t="s">
        <v>232</v>
      </c>
      <c r="B112" s="5" t="s">
        <v>29</v>
      </c>
      <c r="C112" s="5" t="s">
        <v>233</v>
      </c>
    </row>
    <row r="113" spans="1:7">
      <c r="A113" s="15"/>
      <c r="C113" s="5" t="s">
        <v>236</v>
      </c>
    </row>
    <row r="114" spans="1:7">
      <c r="A114" s="15"/>
      <c r="B114" s="5" t="s">
        <v>16</v>
      </c>
      <c r="C114" s="110" t="s">
        <v>234</v>
      </c>
    </row>
    <row r="115" spans="1:7">
      <c r="A115" s="15" t="s">
        <v>229</v>
      </c>
      <c r="B115" s="5" t="s">
        <v>29</v>
      </c>
      <c r="C115" s="5" t="s">
        <v>230</v>
      </c>
    </row>
    <row r="116" spans="1:7">
      <c r="A116" s="15"/>
      <c r="C116" s="5" t="s">
        <v>235</v>
      </c>
    </row>
    <row r="117" spans="1:7">
      <c r="A117" s="15"/>
      <c r="B117" s="5" t="s">
        <v>16</v>
      </c>
      <c r="C117" s="110" t="s">
        <v>231</v>
      </c>
    </row>
    <row r="118" spans="1:7">
      <c r="A118" s="15" t="s">
        <v>225</v>
      </c>
      <c r="B118" s="5" t="s">
        <v>29</v>
      </c>
      <c r="C118" s="5" t="s">
        <v>226</v>
      </c>
    </row>
    <row r="119" spans="1:7">
      <c r="A119" s="15"/>
      <c r="C119" s="5" t="s">
        <v>227</v>
      </c>
    </row>
    <row r="120" spans="1:7">
      <c r="A120" s="15"/>
      <c r="B120" s="5" t="s">
        <v>16</v>
      </c>
      <c r="C120" s="110" t="s">
        <v>228</v>
      </c>
    </row>
    <row r="121" spans="1:7">
      <c r="A121" s="15" t="s">
        <v>220</v>
      </c>
      <c r="B121" s="5" t="s">
        <v>29</v>
      </c>
      <c r="C121" s="5" t="s">
        <v>221</v>
      </c>
    </row>
    <row r="122" spans="1:7">
      <c r="A122" s="15"/>
      <c r="C122" s="5" t="s">
        <v>222</v>
      </c>
      <c r="G122" s="5" t="s">
        <v>223</v>
      </c>
    </row>
    <row r="123" spans="1:7">
      <c r="A123" s="15"/>
      <c r="B123" s="5" t="s">
        <v>16</v>
      </c>
      <c r="C123" s="110" t="s">
        <v>224</v>
      </c>
    </row>
    <row r="124" spans="1:7">
      <c r="A124" s="15" t="s">
        <v>216</v>
      </c>
      <c r="B124" s="5" t="s">
        <v>29</v>
      </c>
      <c r="C124" s="5" t="s">
        <v>217</v>
      </c>
    </row>
    <row r="125" spans="1:7">
      <c r="A125" s="15"/>
      <c r="C125" s="5" t="s">
        <v>218</v>
      </c>
    </row>
    <row r="126" spans="1:7">
      <c r="A126" s="15"/>
      <c r="B126" s="5" t="s">
        <v>16</v>
      </c>
      <c r="C126" s="110" t="s">
        <v>219</v>
      </c>
    </row>
    <row r="127" spans="1:7">
      <c r="A127" s="15" t="s">
        <v>212</v>
      </c>
      <c r="B127" s="5" t="s">
        <v>29</v>
      </c>
      <c r="C127" s="5" t="s">
        <v>213</v>
      </c>
    </row>
    <row r="128" spans="1:7">
      <c r="A128" s="15"/>
      <c r="C128" s="5" t="s">
        <v>214</v>
      </c>
    </row>
    <row r="129" spans="1:3">
      <c r="A129" s="15"/>
      <c r="B129" s="5" t="s">
        <v>16</v>
      </c>
      <c r="C129" s="110" t="s">
        <v>215</v>
      </c>
    </row>
    <row r="130" spans="1:3">
      <c r="A130" s="15" t="s">
        <v>210</v>
      </c>
      <c r="B130" s="5" t="s">
        <v>29</v>
      </c>
      <c r="C130" s="5" t="s">
        <v>208</v>
      </c>
    </row>
    <row r="131" spans="1:3">
      <c r="A131" s="15"/>
      <c r="C131" s="5" t="s">
        <v>211</v>
      </c>
    </row>
    <row r="132" spans="1:3">
      <c r="A132" s="15"/>
      <c r="B132" s="5" t="s">
        <v>16</v>
      </c>
      <c r="C132" s="110" t="s">
        <v>209</v>
      </c>
    </row>
    <row r="133" spans="1:3">
      <c r="A133" s="15" t="s">
        <v>121</v>
      </c>
      <c r="B133" s="5" t="s">
        <v>29</v>
      </c>
      <c r="C133" s="5" t="s">
        <v>122</v>
      </c>
    </row>
    <row r="134" spans="1:3">
      <c r="A134" s="15"/>
      <c r="C134" s="5" t="s">
        <v>152</v>
      </c>
    </row>
    <row r="135" spans="1:3">
      <c r="A135" s="15"/>
      <c r="B135" s="5" t="s">
        <v>16</v>
      </c>
      <c r="C135" s="110" t="s">
        <v>151</v>
      </c>
    </row>
    <row r="136" spans="1:3">
      <c r="A136" s="15" t="s">
        <v>118</v>
      </c>
      <c r="B136" s="5" t="s">
        <v>29</v>
      </c>
      <c r="C136" s="5" t="s">
        <v>119</v>
      </c>
    </row>
    <row r="137" spans="1:3">
      <c r="A137" s="15"/>
      <c r="C137" s="5" t="s">
        <v>120</v>
      </c>
    </row>
    <row r="138" spans="1:3">
      <c r="A138" s="15"/>
      <c r="B138" s="5" t="s">
        <v>16</v>
      </c>
      <c r="C138" s="110" t="s">
        <v>205</v>
      </c>
    </row>
    <row r="139" spans="1:3">
      <c r="A139" s="15" t="s">
        <v>113</v>
      </c>
      <c r="B139" s="5" t="s">
        <v>29</v>
      </c>
      <c r="C139" s="5" t="s">
        <v>114</v>
      </c>
    </row>
    <row r="140" spans="1:3">
      <c r="A140" s="15"/>
      <c r="C140" s="5" t="s">
        <v>117</v>
      </c>
    </row>
    <row r="141" spans="1:3">
      <c r="A141" s="15"/>
      <c r="B141" s="5" t="s">
        <v>16</v>
      </c>
      <c r="C141" s="110" t="s">
        <v>206</v>
      </c>
    </row>
    <row r="142" spans="1:3">
      <c r="A142" s="15" t="s">
        <v>108</v>
      </c>
      <c r="B142" s="5" t="s">
        <v>29</v>
      </c>
      <c r="C142" s="5" t="s">
        <v>109</v>
      </c>
    </row>
    <row r="143" spans="1:3">
      <c r="A143" s="15"/>
      <c r="C143" s="5" t="s">
        <v>112</v>
      </c>
    </row>
    <row r="144" spans="1:3">
      <c r="A144" s="15"/>
      <c r="B144" s="5" t="s">
        <v>16</v>
      </c>
      <c r="C144" s="110" t="s">
        <v>201</v>
      </c>
    </row>
    <row r="145" spans="1:14">
      <c r="A145" s="15" t="s">
        <v>104</v>
      </c>
      <c r="B145" s="5" t="s">
        <v>29</v>
      </c>
      <c r="C145" s="5" t="s">
        <v>105</v>
      </c>
    </row>
    <row r="146" spans="1:14">
      <c r="A146" s="15"/>
      <c r="C146" s="5" t="s">
        <v>106</v>
      </c>
    </row>
    <row r="147" spans="1:14">
      <c r="A147" s="15"/>
      <c r="B147" s="5" t="s">
        <v>16</v>
      </c>
      <c r="C147" s="110" t="s">
        <v>200</v>
      </c>
    </row>
    <row r="148" spans="1:14">
      <c r="A148" s="15" t="s">
        <v>101</v>
      </c>
      <c r="B148" s="5" t="s">
        <v>29</v>
      </c>
      <c r="C148" s="5" t="s">
        <v>102</v>
      </c>
      <c r="H148" s="6"/>
      <c r="N148" s="6"/>
    </row>
    <row r="149" spans="1:14">
      <c r="A149" s="15"/>
      <c r="C149" s="5" t="s">
        <v>107</v>
      </c>
    </row>
    <row r="150" spans="1:14">
      <c r="A150" s="15"/>
      <c r="B150" s="5" t="s">
        <v>16</v>
      </c>
      <c r="C150" s="110" t="s">
        <v>199</v>
      </c>
    </row>
    <row r="151" spans="1:14">
      <c r="A151" s="15" t="s">
        <v>99</v>
      </c>
      <c r="B151" s="5" t="s">
        <v>29</v>
      </c>
      <c r="C151" s="5" t="s">
        <v>100</v>
      </c>
    </row>
    <row r="152" spans="1:14">
      <c r="A152" s="15"/>
      <c r="C152" s="5" t="s">
        <v>103</v>
      </c>
    </row>
    <row r="153" spans="1:14">
      <c r="A153" s="15"/>
      <c r="B153" s="5" t="s">
        <v>16</v>
      </c>
      <c r="C153" s="110" t="s">
        <v>198</v>
      </c>
    </row>
    <row r="154" spans="1:14">
      <c r="A154" s="15" t="s">
        <v>96</v>
      </c>
      <c r="B154" s="5" t="s">
        <v>29</v>
      </c>
      <c r="C154" s="5" t="s">
        <v>97</v>
      </c>
    </row>
    <row r="155" spans="1:14">
      <c r="A155" s="15"/>
      <c r="C155" s="5" t="s">
        <v>98</v>
      </c>
    </row>
    <row r="156" spans="1:14">
      <c r="A156" s="15"/>
      <c r="B156" s="5" t="s">
        <v>16</v>
      </c>
      <c r="C156" s="110" t="s">
        <v>196</v>
      </c>
    </row>
    <row r="157" spans="1:14">
      <c r="A157" s="15" t="s">
        <v>93</v>
      </c>
      <c r="B157" s="5" t="s">
        <v>29</v>
      </c>
      <c r="C157" s="5" t="s">
        <v>94</v>
      </c>
    </row>
    <row r="158" spans="1:14">
      <c r="A158" s="15"/>
      <c r="C158" s="5" t="s">
        <v>95</v>
      </c>
    </row>
    <row r="159" spans="1:14">
      <c r="A159" s="15"/>
      <c r="B159" s="5" t="s">
        <v>16</v>
      </c>
      <c r="C159" s="110" t="s">
        <v>195</v>
      </c>
    </row>
    <row r="160" spans="1:14">
      <c r="A160" s="15" t="s">
        <v>90</v>
      </c>
      <c r="B160" s="5" t="s">
        <v>29</v>
      </c>
      <c r="C160" s="5" t="s">
        <v>91</v>
      </c>
    </row>
    <row r="161" spans="1:3">
      <c r="A161" s="15"/>
      <c r="C161" s="5" t="s">
        <v>92</v>
      </c>
    </row>
    <row r="162" spans="1:3">
      <c r="A162" s="15"/>
      <c r="B162" s="5" t="s">
        <v>16</v>
      </c>
      <c r="C162" s="110" t="s">
        <v>194</v>
      </c>
    </row>
    <row r="163" spans="1:3">
      <c r="A163" s="15" t="s">
        <v>85</v>
      </c>
      <c r="B163" s="5" t="s">
        <v>29</v>
      </c>
      <c r="C163" s="5" t="s">
        <v>86</v>
      </c>
    </row>
    <row r="164" spans="1:3">
      <c r="A164" s="15"/>
      <c r="C164" s="5" t="s">
        <v>87</v>
      </c>
    </row>
    <row r="165" spans="1:3">
      <c r="A165" s="15"/>
      <c r="B165" s="5" t="s">
        <v>16</v>
      </c>
      <c r="C165" s="110" t="s">
        <v>193</v>
      </c>
    </row>
    <row r="166" spans="1:3">
      <c r="A166" s="15" t="s">
        <v>84</v>
      </c>
      <c r="B166" s="5" t="s">
        <v>29</v>
      </c>
      <c r="C166" s="5" t="s">
        <v>88</v>
      </c>
    </row>
    <row r="167" spans="1:3">
      <c r="A167" s="15"/>
      <c r="C167" s="5" t="s">
        <v>89</v>
      </c>
    </row>
    <row r="168" spans="1:3">
      <c r="A168" s="15"/>
      <c r="B168" s="5" t="s">
        <v>16</v>
      </c>
      <c r="C168" s="110" t="s">
        <v>192</v>
      </c>
    </row>
    <row r="169" spans="1:3">
      <c r="A169" s="15" t="s">
        <v>81</v>
      </c>
      <c r="B169" s="5" t="s">
        <v>29</v>
      </c>
      <c r="C169" s="5" t="s">
        <v>82</v>
      </c>
    </row>
    <row r="170" spans="1:3">
      <c r="A170" s="15"/>
      <c r="C170" s="5" t="s">
        <v>83</v>
      </c>
    </row>
    <row r="171" spans="1:3">
      <c r="A171" s="15"/>
      <c r="B171" s="5" t="s">
        <v>16</v>
      </c>
      <c r="C171" s="110" t="s">
        <v>191</v>
      </c>
    </row>
    <row r="172" spans="1:3">
      <c r="A172" s="15" t="s">
        <v>78</v>
      </c>
      <c r="B172" s="5" t="s">
        <v>29</v>
      </c>
      <c r="C172" s="5" t="s">
        <v>79</v>
      </c>
    </row>
    <row r="173" spans="1:3">
      <c r="A173" s="15"/>
      <c r="C173" s="5" t="s">
        <v>80</v>
      </c>
    </row>
    <row r="174" spans="1:3">
      <c r="A174" s="15"/>
      <c r="B174" s="5" t="s">
        <v>16</v>
      </c>
      <c r="C174" s="110" t="s">
        <v>190</v>
      </c>
    </row>
    <row r="175" spans="1:3">
      <c r="A175" s="15" t="s">
        <v>75</v>
      </c>
      <c r="B175" s="5" t="s">
        <v>29</v>
      </c>
      <c r="C175" s="5" t="s">
        <v>76</v>
      </c>
    </row>
    <row r="176" spans="1:3">
      <c r="A176" s="15"/>
      <c r="C176" s="5" t="s">
        <v>77</v>
      </c>
    </row>
    <row r="177" spans="1:3">
      <c r="A177" s="15"/>
      <c r="B177" s="5" t="s">
        <v>16</v>
      </c>
      <c r="C177" s="110" t="s">
        <v>197</v>
      </c>
    </row>
    <row r="178" spans="1:3">
      <c r="A178" s="15" t="s">
        <v>72</v>
      </c>
      <c r="B178" s="5" t="s">
        <v>29</v>
      </c>
      <c r="C178" s="5" t="s">
        <v>73</v>
      </c>
    </row>
    <row r="179" spans="1:3">
      <c r="A179" s="15"/>
      <c r="C179" s="5" t="s">
        <v>74</v>
      </c>
    </row>
    <row r="180" spans="1:3">
      <c r="A180" s="15"/>
      <c r="B180" s="5" t="s">
        <v>16</v>
      </c>
      <c r="C180" s="110" t="s">
        <v>189</v>
      </c>
    </row>
    <row r="181" spans="1:3">
      <c r="A181" s="15" t="s">
        <v>69</v>
      </c>
      <c r="B181" s="5" t="s">
        <v>29</v>
      </c>
      <c r="C181" s="5" t="s">
        <v>70</v>
      </c>
    </row>
    <row r="182" spans="1:3">
      <c r="A182" s="15"/>
      <c r="C182" s="5" t="s">
        <v>71</v>
      </c>
    </row>
    <row r="183" spans="1:3">
      <c r="A183" s="15"/>
      <c r="B183" s="5" t="s">
        <v>16</v>
      </c>
      <c r="C183" s="110" t="s">
        <v>188</v>
      </c>
    </row>
    <row r="184" spans="1:3">
      <c r="A184" s="15" t="s">
        <v>63</v>
      </c>
      <c r="B184" s="5" t="s">
        <v>29</v>
      </c>
      <c r="C184" s="5" t="s">
        <v>64</v>
      </c>
    </row>
    <row r="185" spans="1:3">
      <c r="A185" s="9"/>
      <c r="C185" s="5" t="s">
        <v>65</v>
      </c>
    </row>
    <row r="186" spans="1:3">
      <c r="A186" s="9"/>
      <c r="B186" s="5" t="s">
        <v>16</v>
      </c>
      <c r="C186" s="110" t="s">
        <v>187</v>
      </c>
    </row>
    <row r="187" spans="1:3">
      <c r="A187" s="15" t="s">
        <v>60</v>
      </c>
      <c r="B187" s="5" t="s">
        <v>29</v>
      </c>
      <c r="C187" s="5" t="s">
        <v>61</v>
      </c>
    </row>
    <row r="188" spans="1:3">
      <c r="A188" s="9"/>
      <c r="C188" s="5" t="s">
        <v>62</v>
      </c>
    </row>
    <row r="189" spans="1:3">
      <c r="A189" s="9"/>
      <c r="B189" s="5" t="s">
        <v>16</v>
      </c>
      <c r="C189" s="110" t="s">
        <v>185</v>
      </c>
    </row>
    <row r="190" spans="1:3">
      <c r="A190" s="15" t="s">
        <v>53</v>
      </c>
      <c r="B190" s="5" t="s">
        <v>29</v>
      </c>
      <c r="C190" s="5" t="s">
        <v>54</v>
      </c>
    </row>
    <row r="191" spans="1:3">
      <c r="A191" s="9"/>
      <c r="C191" s="5" t="s">
        <v>55</v>
      </c>
    </row>
    <row r="192" spans="1:3">
      <c r="A192" s="9"/>
      <c r="B192" s="5" t="s">
        <v>16</v>
      </c>
      <c r="C192" s="110" t="s">
        <v>184</v>
      </c>
    </row>
    <row r="193" spans="1:3">
      <c r="A193" s="15" t="s">
        <v>51</v>
      </c>
      <c r="B193" s="5" t="s">
        <v>29</v>
      </c>
      <c r="C193" s="5" t="s">
        <v>50</v>
      </c>
    </row>
    <row r="194" spans="1:3">
      <c r="A194" s="9"/>
      <c r="C194" s="5" t="s">
        <v>52</v>
      </c>
    </row>
    <row r="195" spans="1:3">
      <c r="A195" s="9"/>
      <c r="B195" s="5" t="s">
        <v>16</v>
      </c>
      <c r="C195" s="110" t="s">
        <v>186</v>
      </c>
    </row>
    <row r="196" spans="1:3">
      <c r="A196" s="15" t="s">
        <v>49</v>
      </c>
      <c r="B196" s="5" t="s">
        <v>29</v>
      </c>
      <c r="C196" s="5" t="s">
        <v>47</v>
      </c>
    </row>
    <row r="197" spans="1:3">
      <c r="A197" s="9"/>
      <c r="C197" s="5" t="s">
        <v>48</v>
      </c>
    </row>
    <row r="198" spans="1:3">
      <c r="A198" s="9"/>
      <c r="B198" s="5" t="s">
        <v>16</v>
      </c>
      <c r="C198" s="110" t="s">
        <v>183</v>
      </c>
    </row>
    <row r="199" spans="1:3">
      <c r="A199" s="15" t="s">
        <v>44</v>
      </c>
      <c r="B199" s="5" t="s">
        <v>29</v>
      </c>
      <c r="C199" s="5" t="s">
        <v>45</v>
      </c>
    </row>
    <row r="200" spans="1:3">
      <c r="A200" s="9"/>
      <c r="C200" s="5" t="s">
        <v>46</v>
      </c>
    </row>
    <row r="201" spans="1:3">
      <c r="A201" s="9"/>
      <c r="B201" s="5" t="s">
        <v>16</v>
      </c>
      <c r="C201" s="110" t="s">
        <v>181</v>
      </c>
    </row>
    <row r="202" spans="1:3">
      <c r="A202" s="15" t="s">
        <v>41</v>
      </c>
      <c r="B202" s="5" t="s">
        <v>29</v>
      </c>
      <c r="C202" s="5" t="s">
        <v>42</v>
      </c>
    </row>
    <row r="203" spans="1:3">
      <c r="A203" s="9"/>
      <c r="C203" s="5" t="s">
        <v>43</v>
      </c>
    </row>
    <row r="204" spans="1:3">
      <c r="A204" s="9"/>
      <c r="B204" s="5" t="s">
        <v>16</v>
      </c>
      <c r="C204" s="110" t="s">
        <v>182</v>
      </c>
    </row>
    <row r="205" spans="1:3">
      <c r="A205" s="15" t="s">
        <v>40</v>
      </c>
      <c r="B205" s="5" t="s">
        <v>29</v>
      </c>
      <c r="C205" s="5" t="s">
        <v>38</v>
      </c>
    </row>
    <row r="206" spans="1:3">
      <c r="A206" s="9"/>
      <c r="C206" s="5" t="s">
        <v>39</v>
      </c>
    </row>
    <row r="207" spans="1:3">
      <c r="A207" s="9"/>
      <c r="B207" s="5" t="s">
        <v>16</v>
      </c>
      <c r="C207" s="110" t="s">
        <v>180</v>
      </c>
    </row>
    <row r="208" spans="1:3">
      <c r="A208" s="9" t="s">
        <v>35</v>
      </c>
      <c r="B208" s="5" t="s">
        <v>29</v>
      </c>
      <c r="C208" s="5" t="s">
        <v>36</v>
      </c>
    </row>
    <row r="209" spans="1:1020">
      <c r="A209" s="9"/>
      <c r="C209" s="5" t="s">
        <v>37</v>
      </c>
    </row>
    <row r="210" spans="1:1020">
      <c r="A210" s="9"/>
      <c r="B210" s="5" t="s">
        <v>16</v>
      </c>
      <c r="C210" s="110" t="s">
        <v>179</v>
      </c>
    </row>
    <row r="211" spans="1:1020">
      <c r="A211" s="9" t="s">
        <v>34</v>
      </c>
      <c r="B211" s="5" t="s">
        <v>29</v>
      </c>
      <c r="C211" s="5" t="s">
        <v>33</v>
      </c>
    </row>
    <row r="212" spans="1:1020">
      <c r="A212" s="9"/>
      <c r="C212" s="5" t="s">
        <v>32</v>
      </c>
    </row>
    <row r="213" spans="1:1020">
      <c r="A213" s="9"/>
      <c r="B213" s="5" t="s">
        <v>16</v>
      </c>
      <c r="C213" s="110" t="s">
        <v>178</v>
      </c>
    </row>
    <row r="214" spans="1:1020">
      <c r="A214" s="9" t="s">
        <v>31</v>
      </c>
      <c r="B214" s="5" t="s">
        <v>29</v>
      </c>
      <c r="C214" s="5" t="s">
        <v>22</v>
      </c>
    </row>
    <row r="215" spans="1:1020">
      <c r="C215" s="5" t="s">
        <v>23</v>
      </c>
    </row>
    <row r="216" spans="1:1020">
      <c r="B216" s="5" t="s">
        <v>16</v>
      </c>
      <c r="C216" s="110" t="s">
        <v>177</v>
      </c>
    </row>
    <row r="217" spans="1:1020">
      <c r="A217" s="9" t="s">
        <v>30</v>
      </c>
      <c r="B217" s="5" t="s">
        <v>29</v>
      </c>
      <c r="C217" s="5" t="s">
        <v>20</v>
      </c>
      <c r="F217" s="6"/>
    </row>
    <row r="218" spans="1:1020">
      <c r="A218" s="9"/>
      <c r="C218" s="5" t="s">
        <v>21</v>
      </c>
      <c r="F218" s="6"/>
    </row>
    <row r="219" spans="1:1020">
      <c r="A219" s="9"/>
      <c r="B219" s="5" t="s">
        <v>16</v>
      </c>
      <c r="C219" s="110" t="s">
        <v>176</v>
      </c>
      <c r="F219" s="6"/>
    </row>
    <row r="220" spans="1:1020">
      <c r="A220" s="9" t="s">
        <v>115</v>
      </c>
      <c r="B220" s="5" t="s">
        <v>29</v>
      </c>
      <c r="C220" s="5" t="s">
        <v>18</v>
      </c>
      <c r="F220" s="6"/>
    </row>
    <row r="221" spans="1:1020">
      <c r="A221" s="9"/>
      <c r="C221" s="5" t="s">
        <v>17</v>
      </c>
      <c r="F221" s="6"/>
    </row>
    <row r="222" spans="1:1020" s="4" customFormat="1">
      <c r="A222" s="5"/>
      <c r="B222" s="5" t="s">
        <v>207</v>
      </c>
      <c r="C222" s="16" t="s">
        <v>15</v>
      </c>
      <c r="D222" s="5"/>
      <c r="E222" s="5"/>
      <c r="F222" s="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  <c r="EC222" s="14"/>
      <c r="ED222" s="14"/>
      <c r="EE222" s="14"/>
      <c r="EF222" s="14"/>
      <c r="EG222" s="14"/>
      <c r="EH222" s="14"/>
      <c r="EI222" s="14"/>
      <c r="EJ222" s="14"/>
      <c r="EK222" s="14"/>
      <c r="EL222" s="14"/>
      <c r="EM222" s="14"/>
      <c r="EN222" s="14"/>
      <c r="EO222" s="14"/>
      <c r="EP222" s="14"/>
      <c r="EQ222" s="14"/>
      <c r="ER222" s="14"/>
      <c r="ES222" s="14"/>
      <c r="ET222" s="14"/>
      <c r="EU222" s="14"/>
      <c r="EV222" s="14"/>
      <c r="EW222" s="14"/>
      <c r="EX222" s="14"/>
      <c r="EY222" s="14"/>
      <c r="EZ222" s="14"/>
      <c r="FA222" s="14"/>
      <c r="FB222" s="14"/>
      <c r="FC222" s="14"/>
      <c r="FD222" s="14"/>
      <c r="FE222" s="14"/>
      <c r="FF222" s="14"/>
      <c r="FG222" s="14"/>
      <c r="FH222" s="14"/>
      <c r="FI222" s="14"/>
      <c r="FJ222" s="14"/>
      <c r="FK222" s="14"/>
      <c r="FL222" s="14"/>
      <c r="FM222" s="14"/>
      <c r="FN222" s="14"/>
      <c r="FO222" s="14"/>
      <c r="FP222" s="14"/>
      <c r="FQ222" s="14"/>
      <c r="FR222" s="14"/>
      <c r="FS222" s="14"/>
      <c r="FT222" s="14"/>
      <c r="FU222" s="14"/>
      <c r="FV222" s="14"/>
      <c r="FW222" s="14"/>
      <c r="FX222" s="14"/>
      <c r="FY222" s="14"/>
      <c r="FZ222" s="14"/>
      <c r="GA222" s="14"/>
      <c r="GB222" s="14"/>
      <c r="GC222" s="14"/>
      <c r="GD222" s="14"/>
      <c r="GE222" s="14"/>
      <c r="GF222" s="14"/>
      <c r="GG222" s="14"/>
      <c r="GH222" s="14"/>
      <c r="GI222" s="14"/>
      <c r="GJ222" s="14"/>
      <c r="GK222" s="14"/>
      <c r="GL222" s="14"/>
      <c r="GM222" s="14"/>
      <c r="GN222" s="14"/>
      <c r="GO222" s="14"/>
      <c r="GP222" s="14"/>
      <c r="GQ222" s="14"/>
      <c r="GR222" s="14"/>
      <c r="GS222" s="14"/>
      <c r="GT222" s="14"/>
      <c r="GU222" s="14"/>
      <c r="GV222" s="14"/>
      <c r="GW222" s="14"/>
      <c r="GX222" s="14"/>
      <c r="GY222" s="14"/>
      <c r="GZ222" s="14"/>
      <c r="HA222" s="14"/>
      <c r="HB222" s="14"/>
      <c r="HC222" s="14"/>
      <c r="HD222" s="14"/>
      <c r="HE222" s="14"/>
      <c r="HF222" s="14"/>
      <c r="HG222" s="14"/>
      <c r="HH222" s="14"/>
      <c r="HI222" s="14"/>
      <c r="HJ222" s="14"/>
      <c r="HK222" s="14"/>
      <c r="HL222" s="14"/>
      <c r="HM222" s="14"/>
      <c r="HN222" s="14"/>
      <c r="HO222" s="14"/>
      <c r="HP222" s="14"/>
      <c r="HQ222" s="14"/>
      <c r="HR222" s="14"/>
      <c r="HS222" s="14"/>
      <c r="HT222" s="14"/>
      <c r="HU222" s="14"/>
      <c r="HV222" s="14"/>
      <c r="HW222" s="14"/>
      <c r="HX222" s="14"/>
      <c r="HY222" s="14"/>
      <c r="HZ222" s="14"/>
      <c r="IA222" s="14"/>
      <c r="IB222" s="14"/>
      <c r="IC222" s="14"/>
      <c r="ID222" s="14"/>
      <c r="IE222" s="14"/>
      <c r="IF222" s="14"/>
      <c r="IG222" s="14"/>
      <c r="IH222" s="14"/>
      <c r="II222" s="14"/>
      <c r="IJ222" s="14"/>
      <c r="IK222" s="14"/>
      <c r="IL222" s="14"/>
      <c r="IM222" s="14"/>
      <c r="IN222" s="14"/>
      <c r="IO222" s="14"/>
      <c r="IP222" s="14"/>
      <c r="IQ222" s="14"/>
      <c r="IR222" s="14"/>
      <c r="IS222" s="14"/>
      <c r="IT222" s="14"/>
      <c r="IU222" s="14"/>
      <c r="IV222" s="14"/>
      <c r="IW222" s="14"/>
      <c r="IX222" s="14"/>
      <c r="IY222" s="14"/>
      <c r="IZ222" s="14"/>
      <c r="JA222" s="14"/>
      <c r="JB222" s="14"/>
      <c r="JC222" s="14"/>
      <c r="JD222" s="14"/>
      <c r="JE222" s="14"/>
      <c r="JF222" s="14"/>
      <c r="JG222" s="14"/>
      <c r="JH222" s="14"/>
      <c r="JI222" s="14"/>
      <c r="JJ222" s="14"/>
      <c r="JK222" s="14"/>
      <c r="JL222" s="14"/>
      <c r="JM222" s="14"/>
      <c r="JN222" s="14"/>
      <c r="JO222" s="14"/>
      <c r="JP222" s="14"/>
      <c r="JQ222" s="14"/>
      <c r="JR222" s="14"/>
      <c r="JS222" s="14"/>
      <c r="JT222" s="14"/>
      <c r="JU222" s="14"/>
      <c r="JV222" s="14"/>
      <c r="JW222" s="14"/>
      <c r="JX222" s="14"/>
      <c r="JY222" s="14"/>
      <c r="JZ222" s="14"/>
      <c r="KA222" s="14"/>
      <c r="KB222" s="14"/>
      <c r="KC222" s="14"/>
      <c r="KD222" s="14"/>
      <c r="KE222" s="14"/>
      <c r="KF222" s="14"/>
      <c r="KG222" s="14"/>
      <c r="KH222" s="14"/>
      <c r="KI222" s="14"/>
      <c r="KJ222" s="14"/>
      <c r="KK222" s="14"/>
      <c r="KL222" s="14"/>
      <c r="KM222" s="14"/>
      <c r="KN222" s="14"/>
      <c r="KO222" s="14"/>
      <c r="KP222" s="14"/>
      <c r="KQ222" s="14"/>
      <c r="KR222" s="14"/>
      <c r="KS222" s="14"/>
      <c r="KT222" s="14"/>
      <c r="KU222" s="14"/>
      <c r="KV222" s="14"/>
      <c r="KW222" s="14"/>
      <c r="KX222" s="14"/>
      <c r="KY222" s="14"/>
      <c r="KZ222" s="14"/>
      <c r="LA222" s="14"/>
      <c r="LB222" s="14"/>
      <c r="LC222" s="14"/>
      <c r="LD222" s="14"/>
      <c r="LE222" s="14"/>
      <c r="LF222" s="14"/>
      <c r="LG222" s="14"/>
      <c r="LH222" s="14"/>
      <c r="LI222" s="14"/>
      <c r="LJ222" s="14"/>
      <c r="LK222" s="14"/>
      <c r="LL222" s="14"/>
      <c r="LM222" s="14"/>
      <c r="LN222" s="14"/>
      <c r="LO222" s="14"/>
      <c r="LP222" s="14"/>
      <c r="LQ222" s="14"/>
      <c r="LR222" s="14"/>
      <c r="LS222" s="14"/>
      <c r="LT222" s="14"/>
      <c r="LU222" s="14"/>
      <c r="LV222" s="14"/>
      <c r="LW222" s="14"/>
      <c r="LX222" s="14"/>
      <c r="LY222" s="14"/>
      <c r="LZ222" s="14"/>
      <c r="MA222" s="14"/>
      <c r="MB222" s="14"/>
      <c r="MC222" s="14"/>
      <c r="MD222" s="14"/>
      <c r="ME222" s="14"/>
      <c r="MF222" s="14"/>
      <c r="MG222" s="14"/>
      <c r="MH222" s="14"/>
      <c r="MI222" s="14"/>
      <c r="MJ222" s="14"/>
      <c r="MK222" s="14"/>
      <c r="ML222" s="14"/>
      <c r="MM222" s="14"/>
      <c r="MN222" s="14"/>
      <c r="MO222" s="14"/>
      <c r="MP222" s="14"/>
      <c r="MQ222" s="14"/>
      <c r="MR222" s="14"/>
      <c r="MS222" s="14"/>
      <c r="MT222" s="14"/>
      <c r="MU222" s="14"/>
      <c r="MV222" s="14"/>
      <c r="MW222" s="14"/>
      <c r="MX222" s="14"/>
      <c r="MY222" s="14"/>
      <c r="MZ222" s="14"/>
      <c r="NA222" s="14"/>
      <c r="NB222" s="14"/>
      <c r="NC222" s="14"/>
      <c r="ND222" s="14"/>
      <c r="NE222" s="14"/>
      <c r="NF222" s="14"/>
      <c r="NG222" s="14"/>
      <c r="NH222" s="14"/>
      <c r="NI222" s="14"/>
      <c r="NJ222" s="14"/>
      <c r="NK222" s="14"/>
      <c r="NL222" s="14"/>
      <c r="NM222" s="14"/>
      <c r="NN222" s="14"/>
      <c r="NO222" s="14"/>
      <c r="NP222" s="14"/>
      <c r="NQ222" s="14"/>
      <c r="NR222" s="14"/>
      <c r="NS222" s="14"/>
      <c r="NT222" s="14"/>
      <c r="NU222" s="14"/>
      <c r="NV222" s="14"/>
      <c r="NW222" s="14"/>
      <c r="NX222" s="14"/>
      <c r="NY222" s="14"/>
      <c r="NZ222" s="14"/>
      <c r="OA222" s="14"/>
      <c r="OB222" s="14"/>
      <c r="OC222" s="14"/>
      <c r="OD222" s="14"/>
      <c r="OE222" s="14"/>
      <c r="OF222" s="14"/>
      <c r="OG222" s="14"/>
      <c r="OH222" s="14"/>
      <c r="OI222" s="14"/>
      <c r="OJ222" s="14"/>
      <c r="OK222" s="14"/>
      <c r="OL222" s="14"/>
      <c r="OM222" s="14"/>
      <c r="ON222" s="14"/>
      <c r="OO222" s="14"/>
      <c r="OP222" s="14"/>
      <c r="OQ222" s="14"/>
      <c r="OR222" s="14"/>
      <c r="OS222" s="14"/>
      <c r="OT222" s="14"/>
      <c r="OU222" s="14"/>
      <c r="OV222" s="14"/>
      <c r="OW222" s="14"/>
      <c r="OX222" s="14"/>
      <c r="OY222" s="14"/>
      <c r="OZ222" s="14"/>
      <c r="PA222" s="14"/>
      <c r="PB222" s="14"/>
      <c r="PC222" s="14"/>
      <c r="PD222" s="14"/>
      <c r="PE222" s="14"/>
      <c r="PF222" s="14"/>
      <c r="PG222" s="14"/>
      <c r="PH222" s="14"/>
      <c r="PI222" s="14"/>
      <c r="PJ222" s="14"/>
      <c r="PK222" s="14"/>
      <c r="PL222" s="14"/>
      <c r="PM222" s="14"/>
      <c r="PN222" s="14"/>
      <c r="PO222" s="14"/>
      <c r="PP222" s="14"/>
      <c r="PQ222" s="14"/>
      <c r="PR222" s="14"/>
      <c r="PS222" s="14"/>
      <c r="PT222" s="14"/>
      <c r="PU222" s="14"/>
      <c r="PV222" s="14"/>
      <c r="PW222" s="14"/>
      <c r="PX222" s="14"/>
      <c r="PY222" s="14"/>
      <c r="PZ222" s="14"/>
      <c r="QA222" s="14"/>
      <c r="QB222" s="14"/>
      <c r="QC222" s="14"/>
      <c r="QD222" s="14"/>
      <c r="QE222" s="14"/>
      <c r="QF222" s="14"/>
      <c r="QG222" s="14"/>
      <c r="QH222" s="14"/>
      <c r="QI222" s="14"/>
      <c r="QJ222" s="14"/>
      <c r="QK222" s="14"/>
      <c r="QL222" s="14"/>
      <c r="QM222" s="14"/>
      <c r="QN222" s="14"/>
      <c r="QO222" s="14"/>
      <c r="QP222" s="14"/>
      <c r="QQ222" s="14"/>
      <c r="QR222" s="14"/>
      <c r="QS222" s="14"/>
      <c r="QT222" s="14"/>
      <c r="QU222" s="14"/>
      <c r="QV222" s="14"/>
      <c r="QW222" s="14"/>
      <c r="QX222" s="14"/>
      <c r="QY222" s="14"/>
      <c r="QZ222" s="14"/>
      <c r="RA222" s="14"/>
      <c r="RB222" s="14"/>
      <c r="RC222" s="14"/>
      <c r="RD222" s="14"/>
      <c r="RE222" s="14"/>
      <c r="RF222" s="14"/>
      <c r="RG222" s="14"/>
      <c r="RH222" s="14"/>
      <c r="RI222" s="14"/>
      <c r="RJ222" s="14"/>
      <c r="RK222" s="14"/>
      <c r="RL222" s="14"/>
      <c r="RM222" s="14"/>
      <c r="RN222" s="14"/>
      <c r="RO222" s="14"/>
      <c r="RP222" s="14"/>
      <c r="RQ222" s="14"/>
      <c r="RR222" s="14"/>
      <c r="RS222" s="14"/>
      <c r="RT222" s="14"/>
      <c r="RU222" s="14"/>
      <c r="RV222" s="14"/>
      <c r="RW222" s="14"/>
      <c r="RX222" s="14"/>
      <c r="RY222" s="14"/>
      <c r="RZ222" s="14"/>
      <c r="SA222" s="14"/>
      <c r="SB222" s="14"/>
      <c r="SC222" s="14"/>
      <c r="SD222" s="14"/>
      <c r="SE222" s="14"/>
      <c r="SF222" s="14"/>
      <c r="SG222" s="14"/>
      <c r="SH222" s="14"/>
      <c r="SI222" s="14"/>
      <c r="SJ222" s="14"/>
      <c r="SK222" s="14"/>
      <c r="SL222" s="14"/>
      <c r="SM222" s="14"/>
      <c r="SN222" s="14"/>
      <c r="SO222" s="14"/>
      <c r="SP222" s="14"/>
      <c r="SQ222" s="14"/>
      <c r="SR222" s="14"/>
      <c r="SS222" s="14"/>
      <c r="ST222" s="14"/>
      <c r="SU222" s="14"/>
      <c r="SV222" s="14"/>
      <c r="SW222" s="14"/>
      <c r="SX222" s="14"/>
      <c r="SY222" s="14"/>
      <c r="SZ222" s="14"/>
      <c r="TA222" s="14"/>
      <c r="TB222" s="14"/>
      <c r="TC222" s="14"/>
      <c r="TD222" s="14"/>
      <c r="TE222" s="14"/>
      <c r="TF222" s="14"/>
      <c r="TG222" s="14"/>
      <c r="TH222" s="14"/>
      <c r="TI222" s="14"/>
      <c r="TJ222" s="14"/>
      <c r="TK222" s="14"/>
      <c r="TL222" s="14"/>
      <c r="TM222" s="14"/>
      <c r="TN222" s="14"/>
      <c r="TO222" s="14"/>
      <c r="TP222" s="14"/>
      <c r="TQ222" s="14"/>
      <c r="TR222" s="14"/>
      <c r="TS222" s="14"/>
      <c r="TT222" s="14"/>
      <c r="TU222" s="14"/>
      <c r="TV222" s="14"/>
      <c r="TW222" s="14"/>
      <c r="TX222" s="14"/>
      <c r="TY222" s="14"/>
      <c r="TZ222" s="14"/>
      <c r="UA222" s="14"/>
      <c r="UB222" s="14"/>
      <c r="UC222" s="14"/>
      <c r="UD222" s="14"/>
      <c r="UE222" s="14"/>
      <c r="UF222" s="14"/>
      <c r="UG222" s="14"/>
      <c r="UH222" s="14"/>
      <c r="UI222" s="14"/>
      <c r="UJ222" s="14"/>
      <c r="UK222" s="14"/>
      <c r="UL222" s="14"/>
      <c r="UM222" s="14"/>
      <c r="UN222" s="14"/>
      <c r="UO222" s="14"/>
      <c r="UP222" s="14"/>
      <c r="UQ222" s="14"/>
      <c r="UR222" s="14"/>
      <c r="US222" s="14"/>
      <c r="UT222" s="14"/>
      <c r="UU222" s="14"/>
      <c r="UV222" s="14"/>
      <c r="UW222" s="14"/>
      <c r="UX222" s="14"/>
      <c r="UY222" s="14"/>
      <c r="UZ222" s="14"/>
      <c r="VA222" s="14"/>
      <c r="VB222" s="14"/>
      <c r="VC222" s="14"/>
      <c r="VD222" s="14"/>
      <c r="VE222" s="14"/>
      <c r="VF222" s="14"/>
      <c r="VG222" s="14"/>
      <c r="VH222" s="14"/>
      <c r="VI222" s="14"/>
      <c r="VJ222" s="14"/>
      <c r="VK222" s="14"/>
      <c r="VL222" s="14"/>
      <c r="VM222" s="14"/>
      <c r="VN222" s="14"/>
      <c r="VO222" s="14"/>
      <c r="VP222" s="14"/>
      <c r="VQ222" s="14"/>
      <c r="VR222" s="14"/>
      <c r="VS222" s="14"/>
      <c r="VT222" s="14"/>
      <c r="VU222" s="14"/>
      <c r="VV222" s="14"/>
      <c r="VW222" s="14"/>
      <c r="VX222" s="14"/>
      <c r="VY222" s="14"/>
      <c r="VZ222" s="14"/>
      <c r="WA222" s="14"/>
      <c r="WB222" s="14"/>
      <c r="WC222" s="14"/>
      <c r="WD222" s="14"/>
      <c r="WE222" s="14"/>
      <c r="WF222" s="14"/>
      <c r="WG222" s="14"/>
      <c r="WH222" s="14"/>
      <c r="WI222" s="14"/>
      <c r="WJ222" s="14"/>
      <c r="WK222" s="14"/>
      <c r="WL222" s="14"/>
      <c r="WM222" s="14"/>
      <c r="WN222" s="14"/>
      <c r="WO222" s="14"/>
      <c r="WP222" s="14"/>
      <c r="WQ222" s="14"/>
      <c r="WR222" s="14"/>
      <c r="WS222" s="14"/>
      <c r="WT222" s="14"/>
      <c r="WU222" s="14"/>
      <c r="WV222" s="14"/>
      <c r="WW222" s="14"/>
      <c r="WX222" s="14"/>
      <c r="WY222" s="14"/>
      <c r="WZ222" s="14"/>
      <c r="XA222" s="14"/>
      <c r="XB222" s="14"/>
      <c r="XC222" s="14"/>
      <c r="XD222" s="14"/>
      <c r="XE222" s="14"/>
      <c r="XF222" s="14"/>
      <c r="XG222" s="14"/>
      <c r="XH222" s="14"/>
      <c r="XI222" s="14"/>
      <c r="XJ222" s="14"/>
      <c r="XK222" s="14"/>
      <c r="XL222" s="14"/>
      <c r="XM222" s="14"/>
      <c r="XN222" s="14"/>
      <c r="XO222" s="14"/>
      <c r="XP222" s="14"/>
      <c r="XQ222" s="14"/>
      <c r="XR222" s="14"/>
      <c r="XS222" s="14"/>
      <c r="XT222" s="14"/>
      <c r="XU222" s="14"/>
      <c r="XV222" s="14"/>
      <c r="XW222" s="14"/>
      <c r="XX222" s="14"/>
      <c r="XY222" s="14"/>
      <c r="XZ222" s="14"/>
      <c r="YA222" s="14"/>
      <c r="YB222" s="14"/>
      <c r="YC222" s="14"/>
      <c r="YD222" s="14"/>
      <c r="YE222" s="14"/>
      <c r="YF222" s="14"/>
      <c r="YG222" s="14"/>
      <c r="YH222" s="14"/>
      <c r="YI222" s="14"/>
      <c r="YJ222" s="14"/>
      <c r="YK222" s="14"/>
      <c r="YL222" s="14"/>
      <c r="YM222" s="14"/>
      <c r="YN222" s="14"/>
      <c r="YO222" s="14"/>
      <c r="YP222" s="14"/>
      <c r="YQ222" s="14"/>
      <c r="YR222" s="14"/>
      <c r="YS222" s="14"/>
      <c r="YT222" s="14"/>
      <c r="YU222" s="14"/>
      <c r="YV222" s="14"/>
      <c r="YW222" s="14"/>
      <c r="YX222" s="14"/>
      <c r="YY222" s="14"/>
      <c r="YZ222" s="14"/>
      <c r="ZA222" s="14"/>
      <c r="ZB222" s="14"/>
      <c r="ZC222" s="14"/>
      <c r="ZD222" s="14"/>
      <c r="ZE222" s="14"/>
      <c r="ZF222" s="14"/>
      <c r="ZG222" s="14"/>
      <c r="ZH222" s="14"/>
      <c r="ZI222" s="14"/>
      <c r="ZJ222" s="14"/>
      <c r="ZK222" s="14"/>
      <c r="ZL222" s="14"/>
      <c r="ZM222" s="14"/>
      <c r="ZN222" s="14"/>
      <c r="ZO222" s="14"/>
      <c r="ZP222" s="14"/>
      <c r="ZQ222" s="14"/>
      <c r="ZR222" s="14"/>
      <c r="ZS222" s="14"/>
      <c r="ZT222" s="14"/>
      <c r="ZU222" s="14"/>
      <c r="ZV222" s="14"/>
      <c r="ZW222" s="14"/>
      <c r="ZX222" s="14"/>
      <c r="ZY222" s="14"/>
      <c r="ZZ222" s="14"/>
      <c r="AAA222" s="14"/>
      <c r="AAB222" s="14"/>
      <c r="AAC222" s="14"/>
      <c r="AAD222" s="14"/>
      <c r="AAE222" s="14"/>
      <c r="AAF222" s="14"/>
      <c r="AAG222" s="14"/>
      <c r="AAH222" s="14"/>
      <c r="AAI222" s="14"/>
      <c r="AAJ222" s="14"/>
      <c r="AAK222" s="14"/>
      <c r="AAL222" s="14"/>
      <c r="AAM222" s="14"/>
      <c r="AAN222" s="14"/>
      <c r="AAO222" s="14"/>
      <c r="AAP222" s="14"/>
      <c r="AAQ222" s="14"/>
      <c r="AAR222" s="14"/>
      <c r="AAS222" s="14"/>
      <c r="AAT222" s="14"/>
      <c r="AAU222" s="14"/>
      <c r="AAV222" s="14"/>
      <c r="AAW222" s="14"/>
      <c r="AAX222" s="14"/>
      <c r="AAY222" s="14"/>
      <c r="AAZ222" s="14"/>
      <c r="ABA222" s="14"/>
      <c r="ABB222" s="14"/>
      <c r="ABC222" s="14"/>
      <c r="ABD222" s="14"/>
      <c r="ABE222" s="14"/>
      <c r="ABF222" s="14"/>
      <c r="ABG222" s="14"/>
      <c r="ABH222" s="14"/>
      <c r="ABI222" s="14"/>
      <c r="ABJ222" s="14"/>
      <c r="ABK222" s="14"/>
      <c r="ABL222" s="14"/>
      <c r="ABM222" s="14"/>
      <c r="ABN222" s="14"/>
      <c r="ABO222" s="14"/>
      <c r="ABP222" s="14"/>
      <c r="ABQ222" s="14"/>
      <c r="ABR222" s="14"/>
      <c r="ABS222" s="14"/>
      <c r="ABT222" s="14"/>
      <c r="ABU222" s="14"/>
      <c r="ABV222" s="14"/>
      <c r="ABW222" s="14"/>
      <c r="ABX222" s="14"/>
      <c r="ABY222" s="14"/>
      <c r="ABZ222" s="14"/>
      <c r="ACA222" s="14"/>
      <c r="ACB222" s="14"/>
      <c r="ACC222" s="14"/>
      <c r="ACD222" s="14"/>
      <c r="ACE222" s="14"/>
      <c r="ACF222" s="14"/>
      <c r="ACG222" s="14"/>
      <c r="ACH222" s="14"/>
      <c r="ACI222" s="14"/>
      <c r="ACJ222" s="14"/>
      <c r="ACK222" s="14"/>
      <c r="ACL222" s="14"/>
      <c r="ACM222" s="14"/>
      <c r="ACN222" s="14"/>
      <c r="ACO222" s="14"/>
      <c r="ACP222" s="14"/>
      <c r="ACQ222" s="14"/>
      <c r="ACR222" s="14"/>
      <c r="ACS222" s="14"/>
      <c r="ACT222" s="14"/>
      <c r="ACU222" s="14"/>
      <c r="ACV222" s="14"/>
      <c r="ACW222" s="14"/>
      <c r="ACX222" s="14"/>
      <c r="ACY222" s="14"/>
      <c r="ACZ222" s="14"/>
      <c r="ADA222" s="14"/>
      <c r="ADB222" s="14"/>
      <c r="ADC222" s="14"/>
      <c r="ADD222" s="14"/>
      <c r="ADE222" s="14"/>
      <c r="ADF222" s="14"/>
      <c r="ADG222" s="14"/>
      <c r="ADH222" s="14"/>
      <c r="ADI222" s="14"/>
      <c r="ADJ222" s="14"/>
      <c r="ADK222" s="14"/>
      <c r="ADL222" s="14"/>
      <c r="ADM222" s="14"/>
      <c r="ADN222" s="14"/>
      <c r="ADO222" s="14"/>
      <c r="ADP222" s="14"/>
      <c r="ADQ222" s="14"/>
      <c r="ADR222" s="14"/>
      <c r="ADS222" s="14"/>
      <c r="ADT222" s="14"/>
      <c r="ADU222" s="14"/>
      <c r="ADV222" s="14"/>
      <c r="ADW222" s="14"/>
      <c r="ADX222" s="14"/>
      <c r="ADY222" s="14"/>
      <c r="ADZ222" s="14"/>
      <c r="AEA222" s="14"/>
      <c r="AEB222" s="14"/>
      <c r="AEC222" s="14"/>
      <c r="AED222" s="14"/>
      <c r="AEE222" s="14"/>
      <c r="AEF222" s="14"/>
      <c r="AEG222" s="14"/>
      <c r="AEH222" s="14"/>
      <c r="AEI222" s="14"/>
      <c r="AEJ222" s="14"/>
      <c r="AEK222" s="14"/>
      <c r="AEL222" s="14"/>
      <c r="AEM222" s="14"/>
      <c r="AEN222" s="14"/>
      <c r="AEO222" s="14"/>
      <c r="AEP222" s="14"/>
      <c r="AEQ222" s="14"/>
      <c r="AER222" s="14"/>
      <c r="AES222" s="14"/>
      <c r="AET222" s="14"/>
      <c r="AEU222" s="14"/>
      <c r="AEV222" s="14"/>
      <c r="AEW222" s="14"/>
      <c r="AEX222" s="14"/>
      <c r="AEY222" s="14"/>
      <c r="AEZ222" s="14"/>
      <c r="AFA222" s="14"/>
      <c r="AFB222" s="14"/>
      <c r="AFC222" s="14"/>
      <c r="AFD222" s="14"/>
      <c r="AFE222" s="14"/>
      <c r="AFF222" s="14"/>
      <c r="AFG222" s="14"/>
      <c r="AFH222" s="14"/>
      <c r="AFI222" s="14"/>
      <c r="AFJ222" s="14"/>
      <c r="AFK222" s="14"/>
      <c r="AFL222" s="14"/>
      <c r="AFM222" s="14"/>
      <c r="AFN222" s="14"/>
      <c r="AFO222" s="14"/>
      <c r="AFP222" s="14"/>
      <c r="AFQ222" s="14"/>
      <c r="AFR222" s="14"/>
      <c r="AFS222" s="14"/>
      <c r="AFT222" s="14"/>
      <c r="AFU222" s="14"/>
      <c r="AFV222" s="14"/>
      <c r="AFW222" s="14"/>
      <c r="AFX222" s="14"/>
      <c r="AFY222" s="14"/>
      <c r="AFZ222" s="14"/>
      <c r="AGA222" s="14"/>
      <c r="AGB222" s="14"/>
      <c r="AGC222" s="14"/>
      <c r="AGD222" s="14"/>
      <c r="AGE222" s="14"/>
      <c r="AGF222" s="14"/>
      <c r="AGG222" s="14"/>
      <c r="AGH222" s="14"/>
      <c r="AGI222" s="14"/>
      <c r="AGJ222" s="14"/>
      <c r="AGK222" s="14"/>
      <c r="AGL222" s="14"/>
      <c r="AGM222" s="14"/>
      <c r="AGN222" s="14"/>
      <c r="AGO222" s="14"/>
      <c r="AGP222" s="14"/>
      <c r="AGQ222" s="14"/>
      <c r="AGR222" s="14"/>
      <c r="AGS222" s="14"/>
      <c r="AGT222" s="14"/>
      <c r="AGU222" s="14"/>
      <c r="AGV222" s="14"/>
      <c r="AGW222" s="14"/>
      <c r="AGX222" s="14"/>
      <c r="AGY222" s="14"/>
      <c r="AGZ222" s="14"/>
      <c r="AHA222" s="14"/>
      <c r="AHB222" s="14"/>
      <c r="AHC222" s="14"/>
      <c r="AHD222" s="14"/>
      <c r="AHE222" s="14"/>
      <c r="AHF222" s="14"/>
      <c r="AHG222" s="14"/>
      <c r="AHH222" s="14"/>
      <c r="AHI222" s="14"/>
      <c r="AHJ222" s="14"/>
      <c r="AHK222" s="14"/>
      <c r="AHL222" s="14"/>
      <c r="AHM222" s="14"/>
      <c r="AHN222" s="14"/>
      <c r="AHO222" s="14"/>
      <c r="AHP222" s="14"/>
      <c r="AHQ222" s="14"/>
      <c r="AHR222" s="14"/>
      <c r="AHS222" s="14"/>
      <c r="AHT222" s="14"/>
      <c r="AHU222" s="14"/>
      <c r="AHV222" s="14"/>
      <c r="AHW222" s="14"/>
      <c r="AHX222" s="14"/>
      <c r="AHY222" s="14"/>
      <c r="AHZ222" s="14"/>
      <c r="AIA222" s="14"/>
      <c r="AIB222" s="14"/>
      <c r="AIC222" s="14"/>
      <c r="AID222" s="14"/>
      <c r="AIE222" s="14"/>
      <c r="AIF222" s="14"/>
      <c r="AIG222" s="14"/>
      <c r="AIH222" s="14"/>
      <c r="AII222" s="14"/>
      <c r="AIJ222" s="14"/>
      <c r="AIK222" s="14"/>
      <c r="AIL222" s="14"/>
      <c r="AIM222" s="14"/>
      <c r="AIN222" s="14"/>
      <c r="AIO222" s="14"/>
      <c r="AIP222" s="14"/>
      <c r="AIQ222" s="14"/>
      <c r="AIR222" s="14"/>
      <c r="AIS222" s="14"/>
      <c r="AIT222" s="14"/>
      <c r="AIU222" s="14"/>
      <c r="AIV222" s="14"/>
      <c r="AIW222" s="14"/>
      <c r="AIX222" s="14"/>
      <c r="AIY222" s="14"/>
      <c r="AIZ222" s="14"/>
      <c r="AJA222" s="14"/>
      <c r="AJB222" s="14"/>
      <c r="AJC222" s="14"/>
      <c r="AJD222" s="14"/>
      <c r="AJE222" s="14"/>
      <c r="AJF222" s="14"/>
      <c r="AJG222" s="14"/>
      <c r="AJH222" s="14"/>
      <c r="AJI222" s="14"/>
      <c r="AJJ222" s="14"/>
      <c r="AJK222" s="14"/>
      <c r="AJL222" s="14"/>
      <c r="AJM222" s="14"/>
      <c r="AJN222" s="14"/>
      <c r="AJO222" s="14"/>
      <c r="AJP222" s="14"/>
      <c r="AJQ222" s="14"/>
      <c r="AJR222" s="14"/>
      <c r="AJS222" s="14"/>
      <c r="AJT222" s="14"/>
      <c r="AJU222" s="14"/>
      <c r="AJV222" s="14"/>
      <c r="AJW222" s="14"/>
      <c r="AJX222" s="14"/>
      <c r="AJY222" s="14"/>
      <c r="AJZ222" s="14"/>
      <c r="AKA222" s="14"/>
      <c r="AKB222" s="14"/>
      <c r="AKC222" s="14"/>
      <c r="AKD222" s="14"/>
      <c r="AKE222" s="14"/>
      <c r="AKF222" s="14"/>
      <c r="AKG222" s="14"/>
      <c r="AKH222" s="14"/>
      <c r="AKI222" s="14"/>
      <c r="AKJ222" s="14"/>
      <c r="AKK222" s="14"/>
      <c r="AKL222" s="14"/>
      <c r="AKM222" s="14"/>
      <c r="AKN222" s="14"/>
      <c r="AKO222" s="14"/>
      <c r="AKP222" s="14"/>
      <c r="AKQ222" s="14"/>
      <c r="AKR222" s="14"/>
      <c r="AKS222" s="14"/>
      <c r="AKT222" s="14"/>
      <c r="AKU222" s="14"/>
      <c r="AKV222" s="14"/>
      <c r="AKW222" s="14"/>
      <c r="AKX222" s="14"/>
      <c r="AKY222" s="14"/>
      <c r="AKZ222" s="14"/>
      <c r="ALA222" s="14"/>
      <c r="ALB222" s="14"/>
      <c r="ALC222" s="14"/>
      <c r="ALD222" s="14"/>
      <c r="ALE222" s="14"/>
      <c r="ALF222" s="14"/>
      <c r="ALG222" s="14"/>
      <c r="ALH222" s="14"/>
      <c r="ALI222" s="14"/>
      <c r="ALJ222" s="14"/>
      <c r="ALK222" s="14"/>
      <c r="ALL222" s="14"/>
      <c r="ALM222" s="14"/>
      <c r="ALN222" s="14"/>
      <c r="ALO222" s="14"/>
      <c r="ALP222" s="14"/>
      <c r="ALQ222" s="14"/>
      <c r="ALR222" s="14"/>
      <c r="ALS222" s="14"/>
      <c r="ALT222" s="14"/>
      <c r="ALU222" s="14"/>
      <c r="ALV222" s="14"/>
      <c r="ALW222" s="14"/>
      <c r="ALX222" s="14"/>
      <c r="ALY222" s="14"/>
      <c r="ALZ222" s="14"/>
      <c r="AMA222" s="14"/>
      <c r="AMB222" s="14"/>
      <c r="AMC222" s="14"/>
      <c r="AMD222" s="14"/>
      <c r="AME222" s="14"/>
      <c r="AMF222" s="14"/>
    </row>
    <row r="223" spans="1:1020" s="4" customFormat="1">
      <c r="A223" s="5"/>
      <c r="B223" s="5"/>
      <c r="C223" s="16"/>
      <c r="D223" s="5"/>
      <c r="E223" s="5"/>
      <c r="F223" s="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  <c r="EC223" s="14"/>
      <c r="ED223" s="14"/>
      <c r="EE223" s="14"/>
      <c r="EF223" s="14"/>
      <c r="EG223" s="14"/>
      <c r="EH223" s="14"/>
      <c r="EI223" s="14"/>
      <c r="EJ223" s="14"/>
      <c r="EK223" s="14"/>
      <c r="EL223" s="14"/>
      <c r="EM223" s="14"/>
      <c r="EN223" s="14"/>
      <c r="EO223" s="14"/>
      <c r="EP223" s="14"/>
      <c r="EQ223" s="14"/>
      <c r="ER223" s="14"/>
      <c r="ES223" s="14"/>
      <c r="ET223" s="14"/>
      <c r="EU223" s="14"/>
      <c r="EV223" s="14"/>
      <c r="EW223" s="14"/>
      <c r="EX223" s="14"/>
      <c r="EY223" s="14"/>
      <c r="EZ223" s="14"/>
      <c r="FA223" s="14"/>
      <c r="FB223" s="14"/>
      <c r="FC223" s="14"/>
      <c r="FD223" s="14"/>
      <c r="FE223" s="14"/>
      <c r="FF223" s="14"/>
      <c r="FG223" s="14"/>
      <c r="FH223" s="14"/>
      <c r="FI223" s="14"/>
      <c r="FJ223" s="14"/>
      <c r="FK223" s="14"/>
      <c r="FL223" s="14"/>
      <c r="FM223" s="14"/>
      <c r="FN223" s="14"/>
      <c r="FO223" s="14"/>
      <c r="FP223" s="14"/>
      <c r="FQ223" s="14"/>
      <c r="FR223" s="14"/>
      <c r="FS223" s="14"/>
      <c r="FT223" s="14"/>
      <c r="FU223" s="14"/>
      <c r="FV223" s="14"/>
      <c r="FW223" s="14"/>
      <c r="FX223" s="14"/>
      <c r="FY223" s="14"/>
      <c r="FZ223" s="14"/>
      <c r="GA223" s="14"/>
      <c r="GB223" s="14"/>
      <c r="GC223" s="14"/>
      <c r="GD223" s="14"/>
      <c r="GE223" s="14"/>
      <c r="GF223" s="14"/>
      <c r="GG223" s="14"/>
      <c r="GH223" s="14"/>
      <c r="GI223" s="14"/>
      <c r="GJ223" s="14"/>
      <c r="GK223" s="14"/>
      <c r="GL223" s="14"/>
      <c r="GM223" s="14"/>
      <c r="GN223" s="14"/>
      <c r="GO223" s="14"/>
      <c r="GP223" s="14"/>
      <c r="GQ223" s="14"/>
      <c r="GR223" s="14"/>
      <c r="GS223" s="14"/>
      <c r="GT223" s="14"/>
      <c r="GU223" s="14"/>
      <c r="GV223" s="14"/>
      <c r="GW223" s="14"/>
      <c r="GX223" s="14"/>
      <c r="GY223" s="14"/>
      <c r="GZ223" s="14"/>
      <c r="HA223" s="14"/>
      <c r="HB223" s="14"/>
      <c r="HC223" s="14"/>
      <c r="HD223" s="14"/>
      <c r="HE223" s="14"/>
      <c r="HF223" s="14"/>
      <c r="HG223" s="14"/>
      <c r="HH223" s="14"/>
      <c r="HI223" s="14"/>
      <c r="HJ223" s="14"/>
      <c r="HK223" s="14"/>
      <c r="HL223" s="14"/>
      <c r="HM223" s="14"/>
      <c r="HN223" s="14"/>
      <c r="HO223" s="14"/>
      <c r="HP223" s="14"/>
      <c r="HQ223" s="14"/>
      <c r="HR223" s="14"/>
      <c r="HS223" s="14"/>
      <c r="HT223" s="14"/>
      <c r="HU223" s="14"/>
      <c r="HV223" s="14"/>
      <c r="HW223" s="14"/>
      <c r="HX223" s="14"/>
      <c r="HY223" s="14"/>
      <c r="HZ223" s="14"/>
      <c r="IA223" s="14"/>
      <c r="IB223" s="14"/>
      <c r="IC223" s="14"/>
      <c r="ID223" s="14"/>
      <c r="IE223" s="14"/>
      <c r="IF223" s="14"/>
      <c r="IG223" s="14"/>
      <c r="IH223" s="14"/>
      <c r="II223" s="14"/>
      <c r="IJ223" s="14"/>
      <c r="IK223" s="14"/>
      <c r="IL223" s="14"/>
      <c r="IM223" s="14"/>
      <c r="IN223" s="14"/>
      <c r="IO223" s="14"/>
      <c r="IP223" s="14"/>
      <c r="IQ223" s="14"/>
      <c r="IR223" s="14"/>
      <c r="IS223" s="14"/>
      <c r="IT223" s="14"/>
      <c r="IU223" s="14"/>
      <c r="IV223" s="14"/>
      <c r="IW223" s="14"/>
      <c r="IX223" s="14"/>
      <c r="IY223" s="14"/>
      <c r="IZ223" s="14"/>
      <c r="JA223" s="14"/>
      <c r="JB223" s="14"/>
      <c r="JC223" s="14"/>
      <c r="JD223" s="14"/>
      <c r="JE223" s="14"/>
      <c r="JF223" s="14"/>
      <c r="JG223" s="14"/>
      <c r="JH223" s="14"/>
      <c r="JI223" s="14"/>
      <c r="JJ223" s="14"/>
      <c r="JK223" s="14"/>
      <c r="JL223" s="14"/>
      <c r="JM223" s="14"/>
      <c r="JN223" s="14"/>
      <c r="JO223" s="14"/>
      <c r="JP223" s="14"/>
      <c r="JQ223" s="14"/>
      <c r="JR223" s="14"/>
      <c r="JS223" s="14"/>
      <c r="JT223" s="14"/>
      <c r="JU223" s="14"/>
      <c r="JV223" s="14"/>
      <c r="JW223" s="14"/>
      <c r="JX223" s="14"/>
      <c r="JY223" s="14"/>
      <c r="JZ223" s="14"/>
      <c r="KA223" s="14"/>
      <c r="KB223" s="14"/>
      <c r="KC223" s="14"/>
      <c r="KD223" s="14"/>
      <c r="KE223" s="14"/>
      <c r="KF223" s="14"/>
      <c r="KG223" s="14"/>
      <c r="KH223" s="14"/>
      <c r="KI223" s="14"/>
      <c r="KJ223" s="14"/>
      <c r="KK223" s="14"/>
      <c r="KL223" s="14"/>
      <c r="KM223" s="14"/>
      <c r="KN223" s="14"/>
      <c r="KO223" s="14"/>
      <c r="KP223" s="14"/>
      <c r="KQ223" s="14"/>
      <c r="KR223" s="14"/>
      <c r="KS223" s="14"/>
      <c r="KT223" s="14"/>
      <c r="KU223" s="14"/>
      <c r="KV223" s="14"/>
      <c r="KW223" s="14"/>
      <c r="KX223" s="14"/>
      <c r="KY223" s="14"/>
      <c r="KZ223" s="14"/>
      <c r="LA223" s="14"/>
      <c r="LB223" s="14"/>
      <c r="LC223" s="14"/>
      <c r="LD223" s="14"/>
      <c r="LE223" s="14"/>
      <c r="LF223" s="14"/>
      <c r="LG223" s="14"/>
      <c r="LH223" s="14"/>
      <c r="LI223" s="14"/>
      <c r="LJ223" s="14"/>
      <c r="LK223" s="14"/>
      <c r="LL223" s="14"/>
      <c r="LM223" s="14"/>
      <c r="LN223" s="14"/>
      <c r="LO223" s="14"/>
      <c r="LP223" s="14"/>
      <c r="LQ223" s="14"/>
      <c r="LR223" s="14"/>
      <c r="LS223" s="14"/>
      <c r="LT223" s="14"/>
      <c r="LU223" s="14"/>
      <c r="LV223" s="14"/>
      <c r="LW223" s="14"/>
      <c r="LX223" s="14"/>
      <c r="LY223" s="14"/>
      <c r="LZ223" s="14"/>
      <c r="MA223" s="14"/>
      <c r="MB223" s="14"/>
      <c r="MC223" s="14"/>
      <c r="MD223" s="14"/>
      <c r="ME223" s="14"/>
      <c r="MF223" s="14"/>
      <c r="MG223" s="14"/>
      <c r="MH223" s="14"/>
      <c r="MI223" s="14"/>
      <c r="MJ223" s="14"/>
      <c r="MK223" s="14"/>
      <c r="ML223" s="14"/>
      <c r="MM223" s="14"/>
      <c r="MN223" s="14"/>
      <c r="MO223" s="14"/>
      <c r="MP223" s="14"/>
      <c r="MQ223" s="14"/>
      <c r="MR223" s="14"/>
      <c r="MS223" s="14"/>
      <c r="MT223" s="14"/>
      <c r="MU223" s="14"/>
      <c r="MV223" s="14"/>
      <c r="MW223" s="14"/>
      <c r="MX223" s="14"/>
      <c r="MY223" s="14"/>
      <c r="MZ223" s="14"/>
      <c r="NA223" s="14"/>
      <c r="NB223" s="14"/>
      <c r="NC223" s="14"/>
      <c r="ND223" s="14"/>
      <c r="NE223" s="14"/>
      <c r="NF223" s="14"/>
      <c r="NG223" s="14"/>
      <c r="NH223" s="14"/>
      <c r="NI223" s="14"/>
      <c r="NJ223" s="14"/>
      <c r="NK223" s="14"/>
      <c r="NL223" s="14"/>
      <c r="NM223" s="14"/>
      <c r="NN223" s="14"/>
      <c r="NO223" s="14"/>
      <c r="NP223" s="14"/>
      <c r="NQ223" s="14"/>
      <c r="NR223" s="14"/>
      <c r="NS223" s="14"/>
      <c r="NT223" s="14"/>
      <c r="NU223" s="14"/>
      <c r="NV223" s="14"/>
      <c r="NW223" s="14"/>
      <c r="NX223" s="14"/>
      <c r="NY223" s="14"/>
      <c r="NZ223" s="14"/>
      <c r="OA223" s="14"/>
      <c r="OB223" s="14"/>
      <c r="OC223" s="14"/>
      <c r="OD223" s="14"/>
      <c r="OE223" s="14"/>
      <c r="OF223" s="14"/>
      <c r="OG223" s="14"/>
      <c r="OH223" s="14"/>
      <c r="OI223" s="14"/>
      <c r="OJ223" s="14"/>
      <c r="OK223" s="14"/>
      <c r="OL223" s="14"/>
      <c r="OM223" s="14"/>
      <c r="ON223" s="14"/>
      <c r="OO223" s="14"/>
      <c r="OP223" s="14"/>
      <c r="OQ223" s="14"/>
      <c r="OR223" s="14"/>
      <c r="OS223" s="14"/>
      <c r="OT223" s="14"/>
      <c r="OU223" s="14"/>
      <c r="OV223" s="14"/>
      <c r="OW223" s="14"/>
      <c r="OX223" s="14"/>
      <c r="OY223" s="14"/>
      <c r="OZ223" s="14"/>
      <c r="PA223" s="14"/>
      <c r="PB223" s="14"/>
      <c r="PC223" s="14"/>
      <c r="PD223" s="14"/>
      <c r="PE223" s="14"/>
      <c r="PF223" s="14"/>
      <c r="PG223" s="14"/>
      <c r="PH223" s="14"/>
      <c r="PI223" s="14"/>
      <c r="PJ223" s="14"/>
      <c r="PK223" s="14"/>
      <c r="PL223" s="14"/>
      <c r="PM223" s="14"/>
      <c r="PN223" s="14"/>
      <c r="PO223" s="14"/>
      <c r="PP223" s="14"/>
      <c r="PQ223" s="14"/>
      <c r="PR223" s="14"/>
      <c r="PS223" s="14"/>
      <c r="PT223" s="14"/>
      <c r="PU223" s="14"/>
      <c r="PV223" s="14"/>
      <c r="PW223" s="14"/>
      <c r="PX223" s="14"/>
      <c r="PY223" s="14"/>
      <c r="PZ223" s="14"/>
      <c r="QA223" s="14"/>
      <c r="QB223" s="14"/>
      <c r="QC223" s="14"/>
      <c r="QD223" s="14"/>
      <c r="QE223" s="14"/>
      <c r="QF223" s="14"/>
      <c r="QG223" s="14"/>
      <c r="QH223" s="14"/>
      <c r="QI223" s="14"/>
      <c r="QJ223" s="14"/>
      <c r="QK223" s="14"/>
      <c r="QL223" s="14"/>
      <c r="QM223" s="14"/>
      <c r="QN223" s="14"/>
      <c r="QO223" s="14"/>
      <c r="QP223" s="14"/>
      <c r="QQ223" s="14"/>
      <c r="QR223" s="14"/>
      <c r="QS223" s="14"/>
      <c r="QT223" s="14"/>
      <c r="QU223" s="14"/>
      <c r="QV223" s="14"/>
      <c r="QW223" s="14"/>
      <c r="QX223" s="14"/>
      <c r="QY223" s="14"/>
      <c r="QZ223" s="14"/>
      <c r="RA223" s="14"/>
      <c r="RB223" s="14"/>
      <c r="RC223" s="14"/>
      <c r="RD223" s="14"/>
      <c r="RE223" s="14"/>
      <c r="RF223" s="14"/>
      <c r="RG223" s="14"/>
      <c r="RH223" s="14"/>
      <c r="RI223" s="14"/>
      <c r="RJ223" s="14"/>
      <c r="RK223" s="14"/>
      <c r="RL223" s="14"/>
      <c r="RM223" s="14"/>
      <c r="RN223" s="14"/>
      <c r="RO223" s="14"/>
      <c r="RP223" s="14"/>
      <c r="RQ223" s="14"/>
      <c r="RR223" s="14"/>
      <c r="RS223" s="14"/>
      <c r="RT223" s="14"/>
      <c r="RU223" s="14"/>
      <c r="RV223" s="14"/>
      <c r="RW223" s="14"/>
      <c r="RX223" s="14"/>
      <c r="RY223" s="14"/>
      <c r="RZ223" s="14"/>
      <c r="SA223" s="14"/>
      <c r="SB223" s="14"/>
      <c r="SC223" s="14"/>
      <c r="SD223" s="14"/>
      <c r="SE223" s="14"/>
      <c r="SF223" s="14"/>
      <c r="SG223" s="14"/>
      <c r="SH223" s="14"/>
      <c r="SI223" s="14"/>
      <c r="SJ223" s="14"/>
      <c r="SK223" s="14"/>
      <c r="SL223" s="14"/>
      <c r="SM223" s="14"/>
      <c r="SN223" s="14"/>
      <c r="SO223" s="14"/>
      <c r="SP223" s="14"/>
      <c r="SQ223" s="14"/>
      <c r="SR223" s="14"/>
      <c r="SS223" s="14"/>
      <c r="ST223" s="14"/>
      <c r="SU223" s="14"/>
      <c r="SV223" s="14"/>
      <c r="SW223" s="14"/>
      <c r="SX223" s="14"/>
      <c r="SY223" s="14"/>
      <c r="SZ223" s="14"/>
      <c r="TA223" s="14"/>
      <c r="TB223" s="14"/>
      <c r="TC223" s="14"/>
      <c r="TD223" s="14"/>
      <c r="TE223" s="14"/>
      <c r="TF223" s="14"/>
      <c r="TG223" s="14"/>
      <c r="TH223" s="14"/>
      <c r="TI223" s="14"/>
      <c r="TJ223" s="14"/>
      <c r="TK223" s="14"/>
      <c r="TL223" s="14"/>
      <c r="TM223" s="14"/>
      <c r="TN223" s="14"/>
      <c r="TO223" s="14"/>
      <c r="TP223" s="14"/>
      <c r="TQ223" s="14"/>
      <c r="TR223" s="14"/>
      <c r="TS223" s="14"/>
      <c r="TT223" s="14"/>
      <c r="TU223" s="14"/>
      <c r="TV223" s="14"/>
      <c r="TW223" s="14"/>
      <c r="TX223" s="14"/>
      <c r="TY223" s="14"/>
      <c r="TZ223" s="14"/>
      <c r="UA223" s="14"/>
      <c r="UB223" s="14"/>
      <c r="UC223" s="14"/>
      <c r="UD223" s="14"/>
      <c r="UE223" s="14"/>
      <c r="UF223" s="14"/>
      <c r="UG223" s="14"/>
      <c r="UH223" s="14"/>
      <c r="UI223" s="14"/>
      <c r="UJ223" s="14"/>
      <c r="UK223" s="14"/>
      <c r="UL223" s="14"/>
      <c r="UM223" s="14"/>
      <c r="UN223" s="14"/>
      <c r="UO223" s="14"/>
      <c r="UP223" s="14"/>
      <c r="UQ223" s="14"/>
      <c r="UR223" s="14"/>
      <c r="US223" s="14"/>
      <c r="UT223" s="14"/>
      <c r="UU223" s="14"/>
      <c r="UV223" s="14"/>
      <c r="UW223" s="14"/>
      <c r="UX223" s="14"/>
      <c r="UY223" s="14"/>
      <c r="UZ223" s="14"/>
      <c r="VA223" s="14"/>
      <c r="VB223" s="14"/>
      <c r="VC223" s="14"/>
      <c r="VD223" s="14"/>
      <c r="VE223" s="14"/>
      <c r="VF223" s="14"/>
      <c r="VG223" s="14"/>
      <c r="VH223" s="14"/>
      <c r="VI223" s="14"/>
      <c r="VJ223" s="14"/>
      <c r="VK223" s="14"/>
      <c r="VL223" s="14"/>
      <c r="VM223" s="14"/>
      <c r="VN223" s="14"/>
      <c r="VO223" s="14"/>
      <c r="VP223" s="14"/>
      <c r="VQ223" s="14"/>
      <c r="VR223" s="14"/>
      <c r="VS223" s="14"/>
      <c r="VT223" s="14"/>
      <c r="VU223" s="14"/>
      <c r="VV223" s="14"/>
      <c r="VW223" s="14"/>
      <c r="VX223" s="14"/>
      <c r="VY223" s="14"/>
      <c r="VZ223" s="14"/>
      <c r="WA223" s="14"/>
      <c r="WB223" s="14"/>
      <c r="WC223" s="14"/>
      <c r="WD223" s="14"/>
      <c r="WE223" s="14"/>
      <c r="WF223" s="14"/>
      <c r="WG223" s="14"/>
      <c r="WH223" s="14"/>
      <c r="WI223" s="14"/>
      <c r="WJ223" s="14"/>
      <c r="WK223" s="14"/>
      <c r="WL223" s="14"/>
      <c r="WM223" s="14"/>
      <c r="WN223" s="14"/>
      <c r="WO223" s="14"/>
      <c r="WP223" s="14"/>
      <c r="WQ223" s="14"/>
      <c r="WR223" s="14"/>
      <c r="WS223" s="14"/>
      <c r="WT223" s="14"/>
      <c r="WU223" s="14"/>
      <c r="WV223" s="14"/>
      <c r="WW223" s="14"/>
      <c r="WX223" s="14"/>
      <c r="WY223" s="14"/>
      <c r="WZ223" s="14"/>
      <c r="XA223" s="14"/>
      <c r="XB223" s="14"/>
      <c r="XC223" s="14"/>
      <c r="XD223" s="14"/>
      <c r="XE223" s="14"/>
      <c r="XF223" s="14"/>
      <c r="XG223" s="14"/>
      <c r="XH223" s="14"/>
      <c r="XI223" s="14"/>
      <c r="XJ223" s="14"/>
      <c r="XK223" s="14"/>
      <c r="XL223" s="14"/>
      <c r="XM223" s="14"/>
      <c r="XN223" s="14"/>
      <c r="XO223" s="14"/>
      <c r="XP223" s="14"/>
      <c r="XQ223" s="14"/>
      <c r="XR223" s="14"/>
      <c r="XS223" s="14"/>
      <c r="XT223" s="14"/>
      <c r="XU223" s="14"/>
      <c r="XV223" s="14"/>
      <c r="XW223" s="14"/>
      <c r="XX223" s="14"/>
      <c r="XY223" s="14"/>
      <c r="XZ223" s="14"/>
      <c r="YA223" s="14"/>
      <c r="YB223" s="14"/>
      <c r="YC223" s="14"/>
      <c r="YD223" s="14"/>
      <c r="YE223" s="14"/>
      <c r="YF223" s="14"/>
      <c r="YG223" s="14"/>
      <c r="YH223" s="14"/>
      <c r="YI223" s="14"/>
      <c r="YJ223" s="14"/>
      <c r="YK223" s="14"/>
      <c r="YL223" s="14"/>
      <c r="YM223" s="14"/>
      <c r="YN223" s="14"/>
      <c r="YO223" s="14"/>
      <c r="YP223" s="14"/>
      <c r="YQ223" s="14"/>
      <c r="YR223" s="14"/>
      <c r="YS223" s="14"/>
      <c r="YT223" s="14"/>
      <c r="YU223" s="14"/>
      <c r="YV223" s="14"/>
      <c r="YW223" s="14"/>
      <c r="YX223" s="14"/>
      <c r="YY223" s="14"/>
      <c r="YZ223" s="14"/>
      <c r="ZA223" s="14"/>
      <c r="ZB223" s="14"/>
      <c r="ZC223" s="14"/>
      <c r="ZD223" s="14"/>
      <c r="ZE223" s="14"/>
      <c r="ZF223" s="14"/>
      <c r="ZG223" s="14"/>
      <c r="ZH223" s="14"/>
      <c r="ZI223" s="14"/>
      <c r="ZJ223" s="14"/>
      <c r="ZK223" s="14"/>
      <c r="ZL223" s="14"/>
      <c r="ZM223" s="14"/>
      <c r="ZN223" s="14"/>
      <c r="ZO223" s="14"/>
      <c r="ZP223" s="14"/>
      <c r="ZQ223" s="14"/>
      <c r="ZR223" s="14"/>
      <c r="ZS223" s="14"/>
      <c r="ZT223" s="14"/>
      <c r="ZU223" s="14"/>
      <c r="ZV223" s="14"/>
      <c r="ZW223" s="14"/>
      <c r="ZX223" s="14"/>
      <c r="ZY223" s="14"/>
      <c r="ZZ223" s="14"/>
      <c r="AAA223" s="14"/>
      <c r="AAB223" s="14"/>
      <c r="AAC223" s="14"/>
      <c r="AAD223" s="14"/>
      <c r="AAE223" s="14"/>
      <c r="AAF223" s="14"/>
      <c r="AAG223" s="14"/>
      <c r="AAH223" s="14"/>
      <c r="AAI223" s="14"/>
      <c r="AAJ223" s="14"/>
      <c r="AAK223" s="14"/>
      <c r="AAL223" s="14"/>
      <c r="AAM223" s="14"/>
      <c r="AAN223" s="14"/>
      <c r="AAO223" s="14"/>
      <c r="AAP223" s="14"/>
      <c r="AAQ223" s="14"/>
      <c r="AAR223" s="14"/>
      <c r="AAS223" s="14"/>
      <c r="AAT223" s="14"/>
      <c r="AAU223" s="14"/>
      <c r="AAV223" s="14"/>
      <c r="AAW223" s="14"/>
      <c r="AAX223" s="14"/>
      <c r="AAY223" s="14"/>
      <c r="AAZ223" s="14"/>
      <c r="ABA223" s="14"/>
      <c r="ABB223" s="14"/>
      <c r="ABC223" s="14"/>
      <c r="ABD223" s="14"/>
      <c r="ABE223" s="14"/>
      <c r="ABF223" s="14"/>
      <c r="ABG223" s="14"/>
      <c r="ABH223" s="14"/>
      <c r="ABI223" s="14"/>
      <c r="ABJ223" s="14"/>
      <c r="ABK223" s="14"/>
      <c r="ABL223" s="14"/>
      <c r="ABM223" s="14"/>
      <c r="ABN223" s="14"/>
      <c r="ABO223" s="14"/>
      <c r="ABP223" s="14"/>
      <c r="ABQ223" s="14"/>
      <c r="ABR223" s="14"/>
      <c r="ABS223" s="14"/>
      <c r="ABT223" s="14"/>
      <c r="ABU223" s="14"/>
      <c r="ABV223" s="14"/>
      <c r="ABW223" s="14"/>
      <c r="ABX223" s="14"/>
      <c r="ABY223" s="14"/>
      <c r="ABZ223" s="14"/>
      <c r="ACA223" s="14"/>
      <c r="ACB223" s="14"/>
      <c r="ACC223" s="14"/>
      <c r="ACD223" s="14"/>
      <c r="ACE223" s="14"/>
      <c r="ACF223" s="14"/>
      <c r="ACG223" s="14"/>
      <c r="ACH223" s="14"/>
      <c r="ACI223" s="14"/>
      <c r="ACJ223" s="14"/>
      <c r="ACK223" s="14"/>
      <c r="ACL223" s="14"/>
      <c r="ACM223" s="14"/>
      <c r="ACN223" s="14"/>
      <c r="ACO223" s="14"/>
      <c r="ACP223" s="14"/>
      <c r="ACQ223" s="14"/>
      <c r="ACR223" s="14"/>
      <c r="ACS223" s="14"/>
      <c r="ACT223" s="14"/>
      <c r="ACU223" s="14"/>
      <c r="ACV223" s="14"/>
      <c r="ACW223" s="14"/>
      <c r="ACX223" s="14"/>
      <c r="ACY223" s="14"/>
      <c r="ACZ223" s="14"/>
      <c r="ADA223" s="14"/>
      <c r="ADB223" s="14"/>
      <c r="ADC223" s="14"/>
      <c r="ADD223" s="14"/>
      <c r="ADE223" s="14"/>
      <c r="ADF223" s="14"/>
      <c r="ADG223" s="14"/>
      <c r="ADH223" s="14"/>
      <c r="ADI223" s="14"/>
      <c r="ADJ223" s="14"/>
      <c r="ADK223" s="14"/>
      <c r="ADL223" s="14"/>
      <c r="ADM223" s="14"/>
      <c r="ADN223" s="14"/>
      <c r="ADO223" s="14"/>
      <c r="ADP223" s="14"/>
      <c r="ADQ223" s="14"/>
      <c r="ADR223" s="14"/>
      <c r="ADS223" s="14"/>
      <c r="ADT223" s="14"/>
      <c r="ADU223" s="14"/>
      <c r="ADV223" s="14"/>
      <c r="ADW223" s="14"/>
      <c r="ADX223" s="14"/>
      <c r="ADY223" s="14"/>
      <c r="ADZ223" s="14"/>
      <c r="AEA223" s="14"/>
      <c r="AEB223" s="14"/>
      <c r="AEC223" s="14"/>
      <c r="AED223" s="14"/>
      <c r="AEE223" s="14"/>
      <c r="AEF223" s="14"/>
      <c r="AEG223" s="14"/>
      <c r="AEH223" s="14"/>
      <c r="AEI223" s="14"/>
      <c r="AEJ223" s="14"/>
      <c r="AEK223" s="14"/>
      <c r="AEL223" s="14"/>
      <c r="AEM223" s="14"/>
      <c r="AEN223" s="14"/>
      <c r="AEO223" s="14"/>
      <c r="AEP223" s="14"/>
      <c r="AEQ223" s="14"/>
      <c r="AER223" s="14"/>
      <c r="AES223" s="14"/>
      <c r="AET223" s="14"/>
      <c r="AEU223" s="14"/>
      <c r="AEV223" s="14"/>
      <c r="AEW223" s="14"/>
      <c r="AEX223" s="14"/>
      <c r="AEY223" s="14"/>
      <c r="AEZ223" s="14"/>
      <c r="AFA223" s="14"/>
      <c r="AFB223" s="14"/>
      <c r="AFC223" s="14"/>
      <c r="AFD223" s="14"/>
      <c r="AFE223" s="14"/>
      <c r="AFF223" s="14"/>
      <c r="AFG223" s="14"/>
      <c r="AFH223" s="14"/>
      <c r="AFI223" s="14"/>
      <c r="AFJ223" s="14"/>
      <c r="AFK223" s="14"/>
      <c r="AFL223" s="14"/>
      <c r="AFM223" s="14"/>
      <c r="AFN223" s="14"/>
      <c r="AFO223" s="14"/>
      <c r="AFP223" s="14"/>
      <c r="AFQ223" s="14"/>
      <c r="AFR223" s="14"/>
      <c r="AFS223" s="14"/>
      <c r="AFT223" s="14"/>
      <c r="AFU223" s="14"/>
      <c r="AFV223" s="14"/>
      <c r="AFW223" s="14"/>
      <c r="AFX223" s="14"/>
      <c r="AFY223" s="14"/>
      <c r="AFZ223" s="14"/>
      <c r="AGA223" s="14"/>
      <c r="AGB223" s="14"/>
      <c r="AGC223" s="14"/>
      <c r="AGD223" s="14"/>
      <c r="AGE223" s="14"/>
      <c r="AGF223" s="14"/>
      <c r="AGG223" s="14"/>
      <c r="AGH223" s="14"/>
      <c r="AGI223" s="14"/>
      <c r="AGJ223" s="14"/>
      <c r="AGK223" s="14"/>
      <c r="AGL223" s="14"/>
      <c r="AGM223" s="14"/>
      <c r="AGN223" s="14"/>
      <c r="AGO223" s="14"/>
      <c r="AGP223" s="14"/>
      <c r="AGQ223" s="14"/>
      <c r="AGR223" s="14"/>
      <c r="AGS223" s="14"/>
      <c r="AGT223" s="14"/>
      <c r="AGU223" s="14"/>
      <c r="AGV223" s="14"/>
      <c r="AGW223" s="14"/>
      <c r="AGX223" s="14"/>
      <c r="AGY223" s="14"/>
      <c r="AGZ223" s="14"/>
      <c r="AHA223" s="14"/>
      <c r="AHB223" s="14"/>
      <c r="AHC223" s="14"/>
      <c r="AHD223" s="14"/>
      <c r="AHE223" s="14"/>
      <c r="AHF223" s="14"/>
      <c r="AHG223" s="14"/>
      <c r="AHH223" s="14"/>
      <c r="AHI223" s="14"/>
      <c r="AHJ223" s="14"/>
      <c r="AHK223" s="14"/>
      <c r="AHL223" s="14"/>
      <c r="AHM223" s="14"/>
      <c r="AHN223" s="14"/>
      <c r="AHO223" s="14"/>
      <c r="AHP223" s="14"/>
      <c r="AHQ223" s="14"/>
      <c r="AHR223" s="14"/>
      <c r="AHS223" s="14"/>
      <c r="AHT223" s="14"/>
      <c r="AHU223" s="14"/>
      <c r="AHV223" s="14"/>
      <c r="AHW223" s="14"/>
      <c r="AHX223" s="14"/>
      <c r="AHY223" s="14"/>
      <c r="AHZ223" s="14"/>
      <c r="AIA223" s="14"/>
      <c r="AIB223" s="14"/>
      <c r="AIC223" s="14"/>
      <c r="AID223" s="14"/>
      <c r="AIE223" s="14"/>
      <c r="AIF223" s="14"/>
      <c r="AIG223" s="14"/>
      <c r="AIH223" s="14"/>
      <c r="AII223" s="14"/>
      <c r="AIJ223" s="14"/>
      <c r="AIK223" s="14"/>
      <c r="AIL223" s="14"/>
      <c r="AIM223" s="14"/>
      <c r="AIN223" s="14"/>
      <c r="AIO223" s="14"/>
      <c r="AIP223" s="14"/>
      <c r="AIQ223" s="14"/>
      <c r="AIR223" s="14"/>
      <c r="AIS223" s="14"/>
      <c r="AIT223" s="14"/>
      <c r="AIU223" s="14"/>
      <c r="AIV223" s="14"/>
      <c r="AIW223" s="14"/>
      <c r="AIX223" s="14"/>
      <c r="AIY223" s="14"/>
      <c r="AIZ223" s="14"/>
      <c r="AJA223" s="14"/>
      <c r="AJB223" s="14"/>
      <c r="AJC223" s="14"/>
      <c r="AJD223" s="14"/>
      <c r="AJE223" s="14"/>
      <c r="AJF223" s="14"/>
      <c r="AJG223" s="14"/>
      <c r="AJH223" s="14"/>
      <c r="AJI223" s="14"/>
      <c r="AJJ223" s="14"/>
      <c r="AJK223" s="14"/>
      <c r="AJL223" s="14"/>
      <c r="AJM223" s="14"/>
      <c r="AJN223" s="14"/>
      <c r="AJO223" s="14"/>
      <c r="AJP223" s="14"/>
      <c r="AJQ223" s="14"/>
      <c r="AJR223" s="14"/>
      <c r="AJS223" s="14"/>
      <c r="AJT223" s="14"/>
      <c r="AJU223" s="14"/>
      <c r="AJV223" s="14"/>
      <c r="AJW223" s="14"/>
      <c r="AJX223" s="14"/>
      <c r="AJY223" s="14"/>
      <c r="AJZ223" s="14"/>
      <c r="AKA223" s="14"/>
      <c r="AKB223" s="14"/>
      <c r="AKC223" s="14"/>
      <c r="AKD223" s="14"/>
      <c r="AKE223" s="14"/>
      <c r="AKF223" s="14"/>
      <c r="AKG223" s="14"/>
      <c r="AKH223" s="14"/>
      <c r="AKI223" s="14"/>
      <c r="AKJ223" s="14"/>
      <c r="AKK223" s="14"/>
      <c r="AKL223" s="14"/>
      <c r="AKM223" s="14"/>
      <c r="AKN223" s="14"/>
      <c r="AKO223" s="14"/>
      <c r="AKP223" s="14"/>
      <c r="AKQ223" s="14"/>
      <c r="AKR223" s="14"/>
      <c r="AKS223" s="14"/>
      <c r="AKT223" s="14"/>
      <c r="AKU223" s="14"/>
      <c r="AKV223" s="14"/>
      <c r="AKW223" s="14"/>
      <c r="AKX223" s="14"/>
      <c r="AKY223" s="14"/>
      <c r="AKZ223" s="14"/>
      <c r="ALA223" s="14"/>
      <c r="ALB223" s="14"/>
      <c r="ALC223" s="14"/>
      <c r="ALD223" s="14"/>
      <c r="ALE223" s="14"/>
      <c r="ALF223" s="14"/>
      <c r="ALG223" s="14"/>
      <c r="ALH223" s="14"/>
      <c r="ALI223" s="14"/>
      <c r="ALJ223" s="14"/>
      <c r="ALK223" s="14"/>
      <c r="ALL223" s="14"/>
      <c r="ALM223" s="14"/>
      <c r="ALN223" s="14"/>
      <c r="ALO223" s="14"/>
      <c r="ALP223" s="14"/>
      <c r="ALQ223" s="14"/>
      <c r="ALR223" s="14"/>
      <c r="ALS223" s="14"/>
      <c r="ALT223" s="14"/>
      <c r="ALU223" s="14"/>
      <c r="ALV223" s="14"/>
      <c r="ALW223" s="14"/>
      <c r="ALX223" s="14"/>
      <c r="ALY223" s="14"/>
      <c r="ALZ223" s="14"/>
      <c r="AMA223" s="14"/>
      <c r="AMB223" s="14"/>
      <c r="AMC223" s="14"/>
      <c r="AMD223" s="14"/>
      <c r="AME223" s="14"/>
      <c r="AMF223" s="14"/>
    </row>
    <row r="224" spans="1:1020" s="4" customFormat="1">
      <c r="A224" s="5"/>
      <c r="B224" s="5"/>
      <c r="C224" s="16"/>
      <c r="D224" s="5"/>
      <c r="E224" s="5"/>
      <c r="F224" s="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  <c r="EC224" s="14"/>
      <c r="ED224" s="14"/>
      <c r="EE224" s="14"/>
      <c r="EF224" s="14"/>
      <c r="EG224" s="14"/>
      <c r="EH224" s="14"/>
      <c r="EI224" s="14"/>
      <c r="EJ224" s="14"/>
      <c r="EK224" s="14"/>
      <c r="EL224" s="14"/>
      <c r="EM224" s="14"/>
      <c r="EN224" s="14"/>
      <c r="EO224" s="14"/>
      <c r="EP224" s="14"/>
      <c r="EQ224" s="14"/>
      <c r="ER224" s="14"/>
      <c r="ES224" s="14"/>
      <c r="ET224" s="14"/>
      <c r="EU224" s="14"/>
      <c r="EV224" s="14"/>
      <c r="EW224" s="14"/>
      <c r="EX224" s="14"/>
      <c r="EY224" s="14"/>
      <c r="EZ224" s="14"/>
      <c r="FA224" s="14"/>
      <c r="FB224" s="14"/>
      <c r="FC224" s="14"/>
      <c r="FD224" s="14"/>
      <c r="FE224" s="14"/>
      <c r="FF224" s="14"/>
      <c r="FG224" s="14"/>
      <c r="FH224" s="14"/>
      <c r="FI224" s="14"/>
      <c r="FJ224" s="14"/>
      <c r="FK224" s="14"/>
      <c r="FL224" s="14"/>
      <c r="FM224" s="14"/>
      <c r="FN224" s="14"/>
      <c r="FO224" s="14"/>
      <c r="FP224" s="14"/>
      <c r="FQ224" s="14"/>
      <c r="FR224" s="14"/>
      <c r="FS224" s="14"/>
      <c r="FT224" s="14"/>
      <c r="FU224" s="14"/>
      <c r="FV224" s="14"/>
      <c r="FW224" s="14"/>
      <c r="FX224" s="14"/>
      <c r="FY224" s="14"/>
      <c r="FZ224" s="14"/>
      <c r="GA224" s="14"/>
      <c r="GB224" s="14"/>
      <c r="GC224" s="14"/>
      <c r="GD224" s="14"/>
      <c r="GE224" s="14"/>
      <c r="GF224" s="14"/>
      <c r="GG224" s="14"/>
      <c r="GH224" s="14"/>
      <c r="GI224" s="14"/>
      <c r="GJ224" s="14"/>
      <c r="GK224" s="14"/>
      <c r="GL224" s="14"/>
      <c r="GM224" s="14"/>
      <c r="GN224" s="14"/>
      <c r="GO224" s="14"/>
      <c r="GP224" s="14"/>
      <c r="GQ224" s="14"/>
      <c r="GR224" s="14"/>
      <c r="GS224" s="14"/>
      <c r="GT224" s="14"/>
      <c r="GU224" s="14"/>
      <c r="GV224" s="14"/>
      <c r="GW224" s="14"/>
      <c r="GX224" s="14"/>
      <c r="GY224" s="14"/>
      <c r="GZ224" s="14"/>
      <c r="HA224" s="14"/>
      <c r="HB224" s="14"/>
      <c r="HC224" s="14"/>
      <c r="HD224" s="14"/>
      <c r="HE224" s="14"/>
      <c r="HF224" s="14"/>
      <c r="HG224" s="14"/>
      <c r="HH224" s="14"/>
      <c r="HI224" s="14"/>
      <c r="HJ224" s="14"/>
      <c r="HK224" s="14"/>
      <c r="HL224" s="14"/>
      <c r="HM224" s="14"/>
      <c r="HN224" s="14"/>
      <c r="HO224" s="14"/>
      <c r="HP224" s="14"/>
      <c r="HQ224" s="14"/>
      <c r="HR224" s="14"/>
      <c r="HS224" s="14"/>
      <c r="HT224" s="14"/>
      <c r="HU224" s="14"/>
      <c r="HV224" s="14"/>
      <c r="HW224" s="14"/>
      <c r="HX224" s="14"/>
      <c r="HY224" s="14"/>
      <c r="HZ224" s="14"/>
      <c r="IA224" s="14"/>
      <c r="IB224" s="14"/>
      <c r="IC224" s="14"/>
      <c r="ID224" s="14"/>
      <c r="IE224" s="14"/>
      <c r="IF224" s="14"/>
      <c r="IG224" s="14"/>
      <c r="IH224" s="14"/>
      <c r="II224" s="14"/>
      <c r="IJ224" s="14"/>
      <c r="IK224" s="14"/>
      <c r="IL224" s="14"/>
      <c r="IM224" s="14"/>
      <c r="IN224" s="14"/>
      <c r="IO224" s="14"/>
      <c r="IP224" s="14"/>
      <c r="IQ224" s="14"/>
      <c r="IR224" s="14"/>
      <c r="IS224" s="14"/>
      <c r="IT224" s="14"/>
      <c r="IU224" s="14"/>
      <c r="IV224" s="14"/>
      <c r="IW224" s="14"/>
      <c r="IX224" s="14"/>
      <c r="IY224" s="14"/>
      <c r="IZ224" s="14"/>
      <c r="JA224" s="14"/>
      <c r="JB224" s="14"/>
      <c r="JC224" s="14"/>
      <c r="JD224" s="14"/>
      <c r="JE224" s="14"/>
      <c r="JF224" s="14"/>
      <c r="JG224" s="14"/>
      <c r="JH224" s="14"/>
      <c r="JI224" s="14"/>
      <c r="JJ224" s="14"/>
      <c r="JK224" s="14"/>
      <c r="JL224" s="14"/>
      <c r="JM224" s="14"/>
      <c r="JN224" s="14"/>
      <c r="JO224" s="14"/>
      <c r="JP224" s="14"/>
      <c r="JQ224" s="14"/>
      <c r="JR224" s="14"/>
      <c r="JS224" s="14"/>
      <c r="JT224" s="14"/>
      <c r="JU224" s="14"/>
      <c r="JV224" s="14"/>
      <c r="JW224" s="14"/>
      <c r="JX224" s="14"/>
      <c r="JY224" s="14"/>
      <c r="JZ224" s="14"/>
      <c r="KA224" s="14"/>
      <c r="KB224" s="14"/>
      <c r="KC224" s="14"/>
      <c r="KD224" s="14"/>
      <c r="KE224" s="14"/>
      <c r="KF224" s="14"/>
      <c r="KG224" s="14"/>
      <c r="KH224" s="14"/>
      <c r="KI224" s="14"/>
      <c r="KJ224" s="14"/>
      <c r="KK224" s="14"/>
      <c r="KL224" s="14"/>
      <c r="KM224" s="14"/>
      <c r="KN224" s="14"/>
      <c r="KO224" s="14"/>
      <c r="KP224" s="14"/>
      <c r="KQ224" s="14"/>
      <c r="KR224" s="14"/>
      <c r="KS224" s="14"/>
      <c r="KT224" s="14"/>
      <c r="KU224" s="14"/>
      <c r="KV224" s="14"/>
      <c r="KW224" s="14"/>
      <c r="KX224" s="14"/>
      <c r="KY224" s="14"/>
      <c r="KZ224" s="14"/>
      <c r="LA224" s="14"/>
      <c r="LB224" s="14"/>
      <c r="LC224" s="14"/>
      <c r="LD224" s="14"/>
      <c r="LE224" s="14"/>
      <c r="LF224" s="14"/>
      <c r="LG224" s="14"/>
      <c r="LH224" s="14"/>
      <c r="LI224" s="14"/>
      <c r="LJ224" s="14"/>
      <c r="LK224" s="14"/>
      <c r="LL224" s="14"/>
      <c r="LM224" s="14"/>
      <c r="LN224" s="14"/>
      <c r="LO224" s="14"/>
      <c r="LP224" s="14"/>
      <c r="LQ224" s="14"/>
      <c r="LR224" s="14"/>
      <c r="LS224" s="14"/>
      <c r="LT224" s="14"/>
      <c r="LU224" s="14"/>
      <c r="LV224" s="14"/>
      <c r="LW224" s="14"/>
      <c r="LX224" s="14"/>
      <c r="LY224" s="14"/>
      <c r="LZ224" s="14"/>
      <c r="MA224" s="14"/>
      <c r="MB224" s="14"/>
      <c r="MC224" s="14"/>
      <c r="MD224" s="14"/>
      <c r="ME224" s="14"/>
      <c r="MF224" s="14"/>
      <c r="MG224" s="14"/>
      <c r="MH224" s="14"/>
      <c r="MI224" s="14"/>
      <c r="MJ224" s="14"/>
      <c r="MK224" s="14"/>
      <c r="ML224" s="14"/>
      <c r="MM224" s="14"/>
      <c r="MN224" s="14"/>
      <c r="MO224" s="14"/>
      <c r="MP224" s="14"/>
      <c r="MQ224" s="14"/>
      <c r="MR224" s="14"/>
      <c r="MS224" s="14"/>
      <c r="MT224" s="14"/>
      <c r="MU224" s="14"/>
      <c r="MV224" s="14"/>
      <c r="MW224" s="14"/>
      <c r="MX224" s="14"/>
      <c r="MY224" s="14"/>
      <c r="MZ224" s="14"/>
      <c r="NA224" s="14"/>
      <c r="NB224" s="14"/>
      <c r="NC224" s="14"/>
      <c r="ND224" s="14"/>
      <c r="NE224" s="14"/>
      <c r="NF224" s="14"/>
      <c r="NG224" s="14"/>
      <c r="NH224" s="14"/>
      <c r="NI224" s="14"/>
      <c r="NJ224" s="14"/>
      <c r="NK224" s="14"/>
      <c r="NL224" s="14"/>
      <c r="NM224" s="14"/>
      <c r="NN224" s="14"/>
      <c r="NO224" s="14"/>
      <c r="NP224" s="14"/>
      <c r="NQ224" s="14"/>
      <c r="NR224" s="14"/>
      <c r="NS224" s="14"/>
      <c r="NT224" s="14"/>
      <c r="NU224" s="14"/>
      <c r="NV224" s="14"/>
      <c r="NW224" s="14"/>
      <c r="NX224" s="14"/>
      <c r="NY224" s="14"/>
      <c r="NZ224" s="14"/>
      <c r="OA224" s="14"/>
      <c r="OB224" s="14"/>
      <c r="OC224" s="14"/>
      <c r="OD224" s="14"/>
      <c r="OE224" s="14"/>
      <c r="OF224" s="14"/>
      <c r="OG224" s="14"/>
      <c r="OH224" s="14"/>
      <c r="OI224" s="14"/>
      <c r="OJ224" s="14"/>
      <c r="OK224" s="14"/>
      <c r="OL224" s="14"/>
      <c r="OM224" s="14"/>
      <c r="ON224" s="14"/>
      <c r="OO224" s="14"/>
      <c r="OP224" s="14"/>
      <c r="OQ224" s="14"/>
      <c r="OR224" s="14"/>
      <c r="OS224" s="14"/>
      <c r="OT224" s="14"/>
      <c r="OU224" s="14"/>
      <c r="OV224" s="14"/>
      <c r="OW224" s="14"/>
      <c r="OX224" s="14"/>
      <c r="OY224" s="14"/>
      <c r="OZ224" s="14"/>
      <c r="PA224" s="14"/>
      <c r="PB224" s="14"/>
      <c r="PC224" s="14"/>
      <c r="PD224" s="14"/>
      <c r="PE224" s="14"/>
      <c r="PF224" s="14"/>
      <c r="PG224" s="14"/>
      <c r="PH224" s="14"/>
      <c r="PI224" s="14"/>
      <c r="PJ224" s="14"/>
      <c r="PK224" s="14"/>
      <c r="PL224" s="14"/>
      <c r="PM224" s="14"/>
      <c r="PN224" s="14"/>
      <c r="PO224" s="14"/>
      <c r="PP224" s="14"/>
      <c r="PQ224" s="14"/>
      <c r="PR224" s="14"/>
      <c r="PS224" s="14"/>
      <c r="PT224" s="14"/>
      <c r="PU224" s="14"/>
      <c r="PV224" s="14"/>
      <c r="PW224" s="14"/>
      <c r="PX224" s="14"/>
      <c r="PY224" s="14"/>
      <c r="PZ224" s="14"/>
      <c r="QA224" s="14"/>
      <c r="QB224" s="14"/>
      <c r="QC224" s="14"/>
      <c r="QD224" s="14"/>
      <c r="QE224" s="14"/>
      <c r="QF224" s="14"/>
      <c r="QG224" s="14"/>
      <c r="QH224" s="14"/>
      <c r="QI224" s="14"/>
      <c r="QJ224" s="14"/>
      <c r="QK224" s="14"/>
      <c r="QL224" s="14"/>
      <c r="QM224" s="14"/>
      <c r="QN224" s="14"/>
      <c r="QO224" s="14"/>
      <c r="QP224" s="14"/>
      <c r="QQ224" s="14"/>
      <c r="QR224" s="14"/>
      <c r="QS224" s="14"/>
      <c r="QT224" s="14"/>
      <c r="QU224" s="14"/>
      <c r="QV224" s="14"/>
      <c r="QW224" s="14"/>
      <c r="QX224" s="14"/>
      <c r="QY224" s="14"/>
      <c r="QZ224" s="14"/>
      <c r="RA224" s="14"/>
      <c r="RB224" s="14"/>
      <c r="RC224" s="14"/>
      <c r="RD224" s="14"/>
      <c r="RE224" s="14"/>
      <c r="RF224" s="14"/>
      <c r="RG224" s="14"/>
      <c r="RH224" s="14"/>
      <c r="RI224" s="14"/>
      <c r="RJ224" s="14"/>
      <c r="RK224" s="14"/>
      <c r="RL224" s="14"/>
      <c r="RM224" s="14"/>
      <c r="RN224" s="14"/>
      <c r="RO224" s="14"/>
      <c r="RP224" s="14"/>
      <c r="RQ224" s="14"/>
      <c r="RR224" s="14"/>
      <c r="RS224" s="14"/>
      <c r="RT224" s="14"/>
      <c r="RU224" s="14"/>
      <c r="RV224" s="14"/>
      <c r="RW224" s="14"/>
      <c r="RX224" s="14"/>
      <c r="RY224" s="14"/>
      <c r="RZ224" s="14"/>
      <c r="SA224" s="14"/>
      <c r="SB224" s="14"/>
      <c r="SC224" s="14"/>
      <c r="SD224" s="14"/>
      <c r="SE224" s="14"/>
      <c r="SF224" s="14"/>
      <c r="SG224" s="14"/>
      <c r="SH224" s="14"/>
      <c r="SI224" s="14"/>
      <c r="SJ224" s="14"/>
      <c r="SK224" s="14"/>
      <c r="SL224" s="14"/>
      <c r="SM224" s="14"/>
      <c r="SN224" s="14"/>
      <c r="SO224" s="14"/>
      <c r="SP224" s="14"/>
      <c r="SQ224" s="14"/>
      <c r="SR224" s="14"/>
      <c r="SS224" s="14"/>
      <c r="ST224" s="14"/>
      <c r="SU224" s="14"/>
      <c r="SV224" s="14"/>
      <c r="SW224" s="14"/>
      <c r="SX224" s="14"/>
      <c r="SY224" s="14"/>
      <c r="SZ224" s="14"/>
      <c r="TA224" s="14"/>
      <c r="TB224" s="14"/>
      <c r="TC224" s="14"/>
      <c r="TD224" s="14"/>
      <c r="TE224" s="14"/>
      <c r="TF224" s="14"/>
      <c r="TG224" s="14"/>
      <c r="TH224" s="14"/>
      <c r="TI224" s="14"/>
      <c r="TJ224" s="14"/>
      <c r="TK224" s="14"/>
      <c r="TL224" s="14"/>
      <c r="TM224" s="14"/>
      <c r="TN224" s="14"/>
      <c r="TO224" s="14"/>
      <c r="TP224" s="14"/>
      <c r="TQ224" s="14"/>
      <c r="TR224" s="14"/>
      <c r="TS224" s="14"/>
      <c r="TT224" s="14"/>
      <c r="TU224" s="14"/>
      <c r="TV224" s="14"/>
      <c r="TW224" s="14"/>
      <c r="TX224" s="14"/>
      <c r="TY224" s="14"/>
      <c r="TZ224" s="14"/>
      <c r="UA224" s="14"/>
      <c r="UB224" s="14"/>
      <c r="UC224" s="14"/>
      <c r="UD224" s="14"/>
      <c r="UE224" s="14"/>
      <c r="UF224" s="14"/>
      <c r="UG224" s="14"/>
      <c r="UH224" s="14"/>
      <c r="UI224" s="14"/>
      <c r="UJ224" s="14"/>
      <c r="UK224" s="14"/>
      <c r="UL224" s="14"/>
      <c r="UM224" s="14"/>
      <c r="UN224" s="14"/>
      <c r="UO224" s="14"/>
      <c r="UP224" s="14"/>
      <c r="UQ224" s="14"/>
      <c r="UR224" s="14"/>
      <c r="US224" s="14"/>
      <c r="UT224" s="14"/>
      <c r="UU224" s="14"/>
      <c r="UV224" s="14"/>
      <c r="UW224" s="14"/>
      <c r="UX224" s="14"/>
      <c r="UY224" s="14"/>
      <c r="UZ224" s="14"/>
      <c r="VA224" s="14"/>
      <c r="VB224" s="14"/>
      <c r="VC224" s="14"/>
      <c r="VD224" s="14"/>
      <c r="VE224" s="14"/>
      <c r="VF224" s="14"/>
      <c r="VG224" s="14"/>
      <c r="VH224" s="14"/>
      <c r="VI224" s="14"/>
      <c r="VJ224" s="14"/>
      <c r="VK224" s="14"/>
      <c r="VL224" s="14"/>
      <c r="VM224" s="14"/>
      <c r="VN224" s="14"/>
      <c r="VO224" s="14"/>
      <c r="VP224" s="14"/>
      <c r="VQ224" s="14"/>
      <c r="VR224" s="14"/>
      <c r="VS224" s="14"/>
      <c r="VT224" s="14"/>
      <c r="VU224" s="14"/>
      <c r="VV224" s="14"/>
      <c r="VW224" s="14"/>
      <c r="VX224" s="14"/>
      <c r="VY224" s="14"/>
      <c r="VZ224" s="14"/>
      <c r="WA224" s="14"/>
      <c r="WB224" s="14"/>
      <c r="WC224" s="14"/>
      <c r="WD224" s="14"/>
      <c r="WE224" s="14"/>
      <c r="WF224" s="14"/>
      <c r="WG224" s="14"/>
      <c r="WH224" s="14"/>
      <c r="WI224" s="14"/>
      <c r="WJ224" s="14"/>
      <c r="WK224" s="14"/>
      <c r="WL224" s="14"/>
      <c r="WM224" s="14"/>
      <c r="WN224" s="14"/>
      <c r="WO224" s="14"/>
      <c r="WP224" s="14"/>
      <c r="WQ224" s="14"/>
      <c r="WR224" s="14"/>
      <c r="WS224" s="14"/>
      <c r="WT224" s="14"/>
      <c r="WU224" s="14"/>
      <c r="WV224" s="14"/>
      <c r="WW224" s="14"/>
      <c r="WX224" s="14"/>
      <c r="WY224" s="14"/>
      <c r="WZ224" s="14"/>
      <c r="XA224" s="14"/>
      <c r="XB224" s="14"/>
      <c r="XC224" s="14"/>
      <c r="XD224" s="14"/>
      <c r="XE224" s="14"/>
      <c r="XF224" s="14"/>
      <c r="XG224" s="14"/>
      <c r="XH224" s="14"/>
      <c r="XI224" s="14"/>
      <c r="XJ224" s="14"/>
      <c r="XK224" s="14"/>
      <c r="XL224" s="14"/>
      <c r="XM224" s="14"/>
      <c r="XN224" s="14"/>
      <c r="XO224" s="14"/>
      <c r="XP224" s="14"/>
      <c r="XQ224" s="14"/>
      <c r="XR224" s="14"/>
      <c r="XS224" s="14"/>
      <c r="XT224" s="14"/>
      <c r="XU224" s="14"/>
      <c r="XV224" s="14"/>
      <c r="XW224" s="14"/>
      <c r="XX224" s="14"/>
      <c r="XY224" s="14"/>
      <c r="XZ224" s="14"/>
      <c r="YA224" s="14"/>
      <c r="YB224" s="14"/>
      <c r="YC224" s="14"/>
      <c r="YD224" s="14"/>
      <c r="YE224" s="14"/>
      <c r="YF224" s="14"/>
      <c r="YG224" s="14"/>
      <c r="YH224" s="14"/>
      <c r="YI224" s="14"/>
      <c r="YJ224" s="14"/>
      <c r="YK224" s="14"/>
      <c r="YL224" s="14"/>
      <c r="YM224" s="14"/>
      <c r="YN224" s="14"/>
      <c r="YO224" s="14"/>
      <c r="YP224" s="14"/>
      <c r="YQ224" s="14"/>
      <c r="YR224" s="14"/>
      <c r="YS224" s="14"/>
      <c r="YT224" s="14"/>
      <c r="YU224" s="14"/>
      <c r="YV224" s="14"/>
      <c r="YW224" s="14"/>
      <c r="YX224" s="14"/>
      <c r="YY224" s="14"/>
      <c r="YZ224" s="14"/>
      <c r="ZA224" s="14"/>
      <c r="ZB224" s="14"/>
      <c r="ZC224" s="14"/>
      <c r="ZD224" s="14"/>
      <c r="ZE224" s="14"/>
      <c r="ZF224" s="14"/>
      <c r="ZG224" s="14"/>
      <c r="ZH224" s="14"/>
      <c r="ZI224" s="14"/>
      <c r="ZJ224" s="14"/>
      <c r="ZK224" s="14"/>
      <c r="ZL224" s="14"/>
      <c r="ZM224" s="14"/>
      <c r="ZN224" s="14"/>
      <c r="ZO224" s="14"/>
      <c r="ZP224" s="14"/>
      <c r="ZQ224" s="14"/>
      <c r="ZR224" s="14"/>
      <c r="ZS224" s="14"/>
      <c r="ZT224" s="14"/>
      <c r="ZU224" s="14"/>
      <c r="ZV224" s="14"/>
      <c r="ZW224" s="14"/>
      <c r="ZX224" s="14"/>
      <c r="ZY224" s="14"/>
      <c r="ZZ224" s="14"/>
      <c r="AAA224" s="14"/>
      <c r="AAB224" s="14"/>
      <c r="AAC224" s="14"/>
      <c r="AAD224" s="14"/>
      <c r="AAE224" s="14"/>
      <c r="AAF224" s="14"/>
      <c r="AAG224" s="14"/>
      <c r="AAH224" s="14"/>
      <c r="AAI224" s="14"/>
      <c r="AAJ224" s="14"/>
      <c r="AAK224" s="14"/>
      <c r="AAL224" s="14"/>
      <c r="AAM224" s="14"/>
      <c r="AAN224" s="14"/>
      <c r="AAO224" s="14"/>
      <c r="AAP224" s="14"/>
      <c r="AAQ224" s="14"/>
      <c r="AAR224" s="14"/>
      <c r="AAS224" s="14"/>
      <c r="AAT224" s="14"/>
      <c r="AAU224" s="14"/>
      <c r="AAV224" s="14"/>
      <c r="AAW224" s="14"/>
      <c r="AAX224" s="14"/>
      <c r="AAY224" s="14"/>
      <c r="AAZ224" s="14"/>
      <c r="ABA224" s="14"/>
      <c r="ABB224" s="14"/>
      <c r="ABC224" s="14"/>
      <c r="ABD224" s="14"/>
      <c r="ABE224" s="14"/>
      <c r="ABF224" s="14"/>
      <c r="ABG224" s="14"/>
      <c r="ABH224" s="14"/>
      <c r="ABI224" s="14"/>
      <c r="ABJ224" s="14"/>
      <c r="ABK224" s="14"/>
      <c r="ABL224" s="14"/>
      <c r="ABM224" s="14"/>
      <c r="ABN224" s="14"/>
      <c r="ABO224" s="14"/>
      <c r="ABP224" s="14"/>
      <c r="ABQ224" s="14"/>
      <c r="ABR224" s="14"/>
      <c r="ABS224" s="14"/>
      <c r="ABT224" s="14"/>
      <c r="ABU224" s="14"/>
      <c r="ABV224" s="14"/>
      <c r="ABW224" s="14"/>
      <c r="ABX224" s="14"/>
      <c r="ABY224" s="14"/>
      <c r="ABZ224" s="14"/>
      <c r="ACA224" s="14"/>
      <c r="ACB224" s="14"/>
      <c r="ACC224" s="14"/>
      <c r="ACD224" s="14"/>
      <c r="ACE224" s="14"/>
      <c r="ACF224" s="14"/>
      <c r="ACG224" s="14"/>
      <c r="ACH224" s="14"/>
      <c r="ACI224" s="14"/>
      <c r="ACJ224" s="14"/>
      <c r="ACK224" s="14"/>
      <c r="ACL224" s="14"/>
      <c r="ACM224" s="14"/>
      <c r="ACN224" s="14"/>
      <c r="ACO224" s="14"/>
      <c r="ACP224" s="14"/>
      <c r="ACQ224" s="14"/>
      <c r="ACR224" s="14"/>
      <c r="ACS224" s="14"/>
      <c r="ACT224" s="14"/>
      <c r="ACU224" s="14"/>
      <c r="ACV224" s="14"/>
      <c r="ACW224" s="14"/>
      <c r="ACX224" s="14"/>
      <c r="ACY224" s="14"/>
      <c r="ACZ224" s="14"/>
      <c r="ADA224" s="14"/>
      <c r="ADB224" s="14"/>
      <c r="ADC224" s="14"/>
      <c r="ADD224" s="14"/>
      <c r="ADE224" s="14"/>
      <c r="ADF224" s="14"/>
      <c r="ADG224" s="14"/>
      <c r="ADH224" s="14"/>
      <c r="ADI224" s="14"/>
      <c r="ADJ224" s="14"/>
      <c r="ADK224" s="14"/>
      <c r="ADL224" s="14"/>
      <c r="ADM224" s="14"/>
      <c r="ADN224" s="14"/>
      <c r="ADO224" s="14"/>
      <c r="ADP224" s="14"/>
      <c r="ADQ224" s="14"/>
      <c r="ADR224" s="14"/>
      <c r="ADS224" s="14"/>
      <c r="ADT224" s="14"/>
      <c r="ADU224" s="14"/>
      <c r="ADV224" s="14"/>
      <c r="ADW224" s="14"/>
      <c r="ADX224" s="14"/>
      <c r="ADY224" s="14"/>
      <c r="ADZ224" s="14"/>
      <c r="AEA224" s="14"/>
      <c r="AEB224" s="14"/>
      <c r="AEC224" s="14"/>
      <c r="AED224" s="14"/>
      <c r="AEE224" s="14"/>
      <c r="AEF224" s="14"/>
      <c r="AEG224" s="14"/>
      <c r="AEH224" s="14"/>
      <c r="AEI224" s="14"/>
      <c r="AEJ224" s="14"/>
      <c r="AEK224" s="14"/>
      <c r="AEL224" s="14"/>
      <c r="AEM224" s="14"/>
      <c r="AEN224" s="14"/>
      <c r="AEO224" s="14"/>
      <c r="AEP224" s="14"/>
      <c r="AEQ224" s="14"/>
      <c r="AER224" s="14"/>
      <c r="AES224" s="14"/>
      <c r="AET224" s="14"/>
      <c r="AEU224" s="14"/>
      <c r="AEV224" s="14"/>
      <c r="AEW224" s="14"/>
      <c r="AEX224" s="14"/>
      <c r="AEY224" s="14"/>
      <c r="AEZ224" s="14"/>
      <c r="AFA224" s="14"/>
      <c r="AFB224" s="14"/>
      <c r="AFC224" s="14"/>
      <c r="AFD224" s="14"/>
      <c r="AFE224" s="14"/>
      <c r="AFF224" s="14"/>
      <c r="AFG224" s="14"/>
      <c r="AFH224" s="14"/>
      <c r="AFI224" s="14"/>
      <c r="AFJ224" s="14"/>
      <c r="AFK224" s="14"/>
      <c r="AFL224" s="14"/>
      <c r="AFM224" s="14"/>
      <c r="AFN224" s="14"/>
      <c r="AFO224" s="14"/>
      <c r="AFP224" s="14"/>
      <c r="AFQ224" s="14"/>
      <c r="AFR224" s="14"/>
      <c r="AFS224" s="14"/>
      <c r="AFT224" s="14"/>
      <c r="AFU224" s="14"/>
      <c r="AFV224" s="14"/>
      <c r="AFW224" s="14"/>
      <c r="AFX224" s="14"/>
      <c r="AFY224" s="14"/>
      <c r="AFZ224" s="14"/>
      <c r="AGA224" s="14"/>
      <c r="AGB224" s="14"/>
      <c r="AGC224" s="14"/>
      <c r="AGD224" s="14"/>
      <c r="AGE224" s="14"/>
      <c r="AGF224" s="14"/>
      <c r="AGG224" s="14"/>
      <c r="AGH224" s="14"/>
      <c r="AGI224" s="14"/>
      <c r="AGJ224" s="14"/>
      <c r="AGK224" s="14"/>
      <c r="AGL224" s="14"/>
      <c r="AGM224" s="14"/>
      <c r="AGN224" s="14"/>
      <c r="AGO224" s="14"/>
      <c r="AGP224" s="14"/>
      <c r="AGQ224" s="14"/>
      <c r="AGR224" s="14"/>
      <c r="AGS224" s="14"/>
      <c r="AGT224" s="14"/>
      <c r="AGU224" s="14"/>
      <c r="AGV224" s="14"/>
      <c r="AGW224" s="14"/>
      <c r="AGX224" s="14"/>
      <c r="AGY224" s="14"/>
      <c r="AGZ224" s="14"/>
      <c r="AHA224" s="14"/>
      <c r="AHB224" s="14"/>
      <c r="AHC224" s="14"/>
      <c r="AHD224" s="14"/>
      <c r="AHE224" s="14"/>
      <c r="AHF224" s="14"/>
      <c r="AHG224" s="14"/>
      <c r="AHH224" s="14"/>
      <c r="AHI224" s="14"/>
      <c r="AHJ224" s="14"/>
      <c r="AHK224" s="14"/>
      <c r="AHL224" s="14"/>
      <c r="AHM224" s="14"/>
      <c r="AHN224" s="14"/>
      <c r="AHO224" s="14"/>
      <c r="AHP224" s="14"/>
      <c r="AHQ224" s="14"/>
      <c r="AHR224" s="14"/>
      <c r="AHS224" s="14"/>
      <c r="AHT224" s="14"/>
      <c r="AHU224" s="14"/>
      <c r="AHV224" s="14"/>
      <c r="AHW224" s="14"/>
      <c r="AHX224" s="14"/>
      <c r="AHY224" s="14"/>
      <c r="AHZ224" s="14"/>
      <c r="AIA224" s="14"/>
      <c r="AIB224" s="14"/>
      <c r="AIC224" s="14"/>
      <c r="AID224" s="14"/>
      <c r="AIE224" s="14"/>
      <c r="AIF224" s="14"/>
      <c r="AIG224" s="14"/>
      <c r="AIH224" s="14"/>
      <c r="AII224" s="14"/>
      <c r="AIJ224" s="14"/>
      <c r="AIK224" s="14"/>
      <c r="AIL224" s="14"/>
      <c r="AIM224" s="14"/>
      <c r="AIN224" s="14"/>
      <c r="AIO224" s="14"/>
      <c r="AIP224" s="14"/>
      <c r="AIQ224" s="14"/>
      <c r="AIR224" s="14"/>
      <c r="AIS224" s="14"/>
      <c r="AIT224" s="14"/>
      <c r="AIU224" s="14"/>
      <c r="AIV224" s="14"/>
      <c r="AIW224" s="14"/>
      <c r="AIX224" s="14"/>
      <c r="AIY224" s="14"/>
      <c r="AIZ224" s="14"/>
      <c r="AJA224" s="14"/>
      <c r="AJB224" s="14"/>
      <c r="AJC224" s="14"/>
      <c r="AJD224" s="14"/>
      <c r="AJE224" s="14"/>
      <c r="AJF224" s="14"/>
      <c r="AJG224" s="14"/>
      <c r="AJH224" s="14"/>
      <c r="AJI224" s="14"/>
      <c r="AJJ224" s="14"/>
      <c r="AJK224" s="14"/>
      <c r="AJL224" s="14"/>
      <c r="AJM224" s="14"/>
      <c r="AJN224" s="14"/>
      <c r="AJO224" s="14"/>
      <c r="AJP224" s="14"/>
      <c r="AJQ224" s="14"/>
      <c r="AJR224" s="14"/>
      <c r="AJS224" s="14"/>
      <c r="AJT224" s="14"/>
      <c r="AJU224" s="14"/>
      <c r="AJV224" s="14"/>
      <c r="AJW224" s="14"/>
      <c r="AJX224" s="14"/>
      <c r="AJY224" s="14"/>
      <c r="AJZ224" s="14"/>
      <c r="AKA224" s="14"/>
      <c r="AKB224" s="14"/>
      <c r="AKC224" s="14"/>
      <c r="AKD224" s="14"/>
      <c r="AKE224" s="14"/>
      <c r="AKF224" s="14"/>
      <c r="AKG224" s="14"/>
      <c r="AKH224" s="14"/>
      <c r="AKI224" s="14"/>
      <c r="AKJ224" s="14"/>
      <c r="AKK224" s="14"/>
      <c r="AKL224" s="14"/>
      <c r="AKM224" s="14"/>
      <c r="AKN224" s="14"/>
      <c r="AKO224" s="14"/>
      <c r="AKP224" s="14"/>
      <c r="AKQ224" s="14"/>
      <c r="AKR224" s="14"/>
      <c r="AKS224" s="14"/>
      <c r="AKT224" s="14"/>
      <c r="AKU224" s="14"/>
      <c r="AKV224" s="14"/>
      <c r="AKW224" s="14"/>
      <c r="AKX224" s="14"/>
      <c r="AKY224" s="14"/>
      <c r="AKZ224" s="14"/>
      <c r="ALA224" s="14"/>
      <c r="ALB224" s="14"/>
      <c r="ALC224" s="14"/>
      <c r="ALD224" s="14"/>
      <c r="ALE224" s="14"/>
      <c r="ALF224" s="14"/>
      <c r="ALG224" s="14"/>
      <c r="ALH224" s="14"/>
      <c r="ALI224" s="14"/>
      <c r="ALJ224" s="14"/>
      <c r="ALK224" s="14"/>
      <c r="ALL224" s="14"/>
      <c r="ALM224" s="14"/>
      <c r="ALN224" s="14"/>
      <c r="ALO224" s="14"/>
      <c r="ALP224" s="14"/>
      <c r="ALQ224" s="14"/>
      <c r="ALR224" s="14"/>
      <c r="ALS224" s="14"/>
      <c r="ALT224" s="14"/>
      <c r="ALU224" s="14"/>
      <c r="ALV224" s="14"/>
      <c r="ALW224" s="14"/>
      <c r="ALX224" s="14"/>
      <c r="ALY224" s="14"/>
      <c r="ALZ224" s="14"/>
      <c r="AMA224" s="14"/>
      <c r="AMB224" s="14"/>
      <c r="AMC224" s="14"/>
      <c r="AMD224" s="14"/>
      <c r="AME224" s="14"/>
      <c r="AMF224" s="14"/>
    </row>
  </sheetData>
  <mergeCells count="371">
    <mergeCell ref="IN8:IN13"/>
    <mergeCell ref="IO8:IO13"/>
    <mergeCell ref="IP8:IP13"/>
    <mergeCell ref="IQ8:IQ13"/>
    <mergeCell ref="IR8:IR13"/>
    <mergeCell ref="IS8:IS13"/>
    <mergeCell ref="IH8:IH13"/>
    <mergeCell ref="II8:II13"/>
    <mergeCell ref="IJ8:IJ13"/>
    <mergeCell ref="IK8:IK13"/>
    <mergeCell ref="IL8:IL13"/>
    <mergeCell ref="IM8:IM13"/>
    <mergeCell ref="IZ8:IZ13"/>
    <mergeCell ref="JA8:JA13"/>
    <mergeCell ref="JB8:JB13"/>
    <mergeCell ref="JC8:JC13"/>
    <mergeCell ref="JD8:JD13"/>
    <mergeCell ref="JE8:JE13"/>
    <mergeCell ref="IT8:IT13"/>
    <mergeCell ref="IU8:IU13"/>
    <mergeCell ref="IV8:IV13"/>
    <mergeCell ref="IW8:IW13"/>
    <mergeCell ref="IX8:IX13"/>
    <mergeCell ref="IY8:IY13"/>
    <mergeCell ref="JL8:JL13"/>
    <mergeCell ref="JM8:JM13"/>
    <mergeCell ref="JN8:JN13"/>
    <mergeCell ref="JO8:JO13"/>
    <mergeCell ref="JP8:JP13"/>
    <mergeCell ref="JQ8:JQ13"/>
    <mergeCell ref="JF8:JF13"/>
    <mergeCell ref="JG8:JG13"/>
    <mergeCell ref="JH8:JH13"/>
    <mergeCell ref="JI8:JI13"/>
    <mergeCell ref="JJ8:JJ13"/>
    <mergeCell ref="JK8:JK13"/>
    <mergeCell ref="JX8:JX13"/>
    <mergeCell ref="JY8:JY13"/>
    <mergeCell ref="JZ8:JZ13"/>
    <mergeCell ref="KA8:KA13"/>
    <mergeCell ref="KB8:KB13"/>
    <mergeCell ref="KC8:KC13"/>
    <mergeCell ref="JR8:JR13"/>
    <mergeCell ref="JS8:JS13"/>
    <mergeCell ref="JT8:JT13"/>
    <mergeCell ref="JU8:JU13"/>
    <mergeCell ref="JV8:JV13"/>
    <mergeCell ref="JW8:JW13"/>
    <mergeCell ref="KJ8:KJ13"/>
    <mergeCell ref="KK8:KK13"/>
    <mergeCell ref="KL8:KL13"/>
    <mergeCell ref="KM8:KM13"/>
    <mergeCell ref="KN8:KN13"/>
    <mergeCell ref="KO8:KO13"/>
    <mergeCell ref="KD8:KD13"/>
    <mergeCell ref="KE8:KE13"/>
    <mergeCell ref="KF8:KF13"/>
    <mergeCell ref="KG8:KG13"/>
    <mergeCell ref="KH8:KH13"/>
    <mergeCell ref="KI8:KI13"/>
    <mergeCell ref="KV8:KV13"/>
    <mergeCell ref="KW8:KW13"/>
    <mergeCell ref="KX8:KX13"/>
    <mergeCell ref="KY8:KY13"/>
    <mergeCell ref="KZ8:KZ13"/>
    <mergeCell ref="LA8:LA13"/>
    <mergeCell ref="KP8:KP13"/>
    <mergeCell ref="KQ8:KQ13"/>
    <mergeCell ref="KR8:KR13"/>
    <mergeCell ref="KS8:KS13"/>
    <mergeCell ref="KT8:KT13"/>
    <mergeCell ref="KU8:KU13"/>
    <mergeCell ref="LH8:LH13"/>
    <mergeCell ref="LI8:LI13"/>
    <mergeCell ref="LJ8:LJ13"/>
    <mergeCell ref="LK8:LK13"/>
    <mergeCell ref="LL8:LL13"/>
    <mergeCell ref="LM8:LM13"/>
    <mergeCell ref="LB8:LB13"/>
    <mergeCell ref="LC8:LC13"/>
    <mergeCell ref="LD8:LD13"/>
    <mergeCell ref="LE8:LE13"/>
    <mergeCell ref="LF8:LF13"/>
    <mergeCell ref="LG8:LG13"/>
    <mergeCell ref="LT8:LT13"/>
    <mergeCell ref="LU8:LU13"/>
    <mergeCell ref="LV8:LV13"/>
    <mergeCell ref="LW8:LW13"/>
    <mergeCell ref="LX8:LX13"/>
    <mergeCell ref="LY8:LY13"/>
    <mergeCell ref="LN8:LN13"/>
    <mergeCell ref="LO8:LO13"/>
    <mergeCell ref="LP8:LP13"/>
    <mergeCell ref="LQ8:LQ13"/>
    <mergeCell ref="LR8:LR13"/>
    <mergeCell ref="LS8:LS13"/>
    <mergeCell ref="MF8:MF13"/>
    <mergeCell ref="MG8:MG13"/>
    <mergeCell ref="MH8:MH13"/>
    <mergeCell ref="MI8:MI13"/>
    <mergeCell ref="MJ8:MJ13"/>
    <mergeCell ref="MK8:MK13"/>
    <mergeCell ref="LZ8:LZ13"/>
    <mergeCell ref="MA8:MA13"/>
    <mergeCell ref="MB8:MB13"/>
    <mergeCell ref="MC8:MC13"/>
    <mergeCell ref="MD8:MD13"/>
    <mergeCell ref="ME8:ME13"/>
    <mergeCell ref="MR8:MR13"/>
    <mergeCell ref="MS8:MS13"/>
    <mergeCell ref="MT8:MT13"/>
    <mergeCell ref="MU8:MU13"/>
    <mergeCell ref="MV8:MV13"/>
    <mergeCell ref="MW8:MW13"/>
    <mergeCell ref="ML8:ML13"/>
    <mergeCell ref="MM8:MM13"/>
    <mergeCell ref="MN8:MN13"/>
    <mergeCell ref="MO8:MO13"/>
    <mergeCell ref="MP8:MP13"/>
    <mergeCell ref="MQ8:MQ13"/>
    <mergeCell ref="ND8:ND13"/>
    <mergeCell ref="NE8:NE13"/>
    <mergeCell ref="NF8:NF13"/>
    <mergeCell ref="NG8:NG13"/>
    <mergeCell ref="NH8:NH13"/>
    <mergeCell ref="NI8:NI13"/>
    <mergeCell ref="MX8:MX13"/>
    <mergeCell ref="MY8:MY13"/>
    <mergeCell ref="MZ8:MZ13"/>
    <mergeCell ref="NA8:NA13"/>
    <mergeCell ref="NB8:NB13"/>
    <mergeCell ref="NC8:NC13"/>
    <mergeCell ref="NP8:NP13"/>
    <mergeCell ref="NQ8:NQ13"/>
    <mergeCell ref="NR8:NR13"/>
    <mergeCell ref="NS8:NS13"/>
    <mergeCell ref="NT8:NT13"/>
    <mergeCell ref="NU8:NU13"/>
    <mergeCell ref="NJ8:NJ13"/>
    <mergeCell ref="NK8:NK13"/>
    <mergeCell ref="NL8:NL13"/>
    <mergeCell ref="NM8:NM13"/>
    <mergeCell ref="NN8:NN13"/>
    <mergeCell ref="NO8:NO13"/>
    <mergeCell ref="OB8:OB13"/>
    <mergeCell ref="OC8:OC13"/>
    <mergeCell ref="OD8:OD13"/>
    <mergeCell ref="OE8:OE13"/>
    <mergeCell ref="OF8:OF13"/>
    <mergeCell ref="OG8:OG13"/>
    <mergeCell ref="NV8:NV13"/>
    <mergeCell ref="NW8:NW13"/>
    <mergeCell ref="NX8:NX13"/>
    <mergeCell ref="NY8:NY13"/>
    <mergeCell ref="NZ8:NZ13"/>
    <mergeCell ref="OA8:OA13"/>
    <mergeCell ref="OP8:OP13"/>
    <mergeCell ref="OQ8:OQ13"/>
    <mergeCell ref="OR8:OR13"/>
    <mergeCell ref="OS8:OS13"/>
    <mergeCell ref="OH8:OH13"/>
    <mergeCell ref="OI8:OI13"/>
    <mergeCell ref="OJ8:OJ13"/>
    <mergeCell ref="OK8:OK13"/>
    <mergeCell ref="OL8:OL13"/>
    <mergeCell ref="OM8:OM13"/>
    <mergeCell ref="PF8:PF13"/>
    <mergeCell ref="PG8:PG13"/>
    <mergeCell ref="IN17:IN18"/>
    <mergeCell ref="IO17:IO18"/>
    <mergeCell ref="IP17:IP18"/>
    <mergeCell ref="IQ17:IQ18"/>
    <mergeCell ref="IR17:IR18"/>
    <mergeCell ref="IS17:IS18"/>
    <mergeCell ref="IT17:IT18"/>
    <mergeCell ref="IU17:IU18"/>
    <mergeCell ref="OZ8:OZ13"/>
    <mergeCell ref="PA8:PA13"/>
    <mergeCell ref="PB8:PB13"/>
    <mergeCell ref="PC8:PC13"/>
    <mergeCell ref="PD8:PD13"/>
    <mergeCell ref="PE8:PE13"/>
    <mergeCell ref="OT8:OT13"/>
    <mergeCell ref="OU8:OU13"/>
    <mergeCell ref="OV8:OV13"/>
    <mergeCell ref="OW8:OW13"/>
    <mergeCell ref="OX8:OX13"/>
    <mergeCell ref="OY8:OY13"/>
    <mergeCell ref="ON8:ON13"/>
    <mergeCell ref="OO8:OO13"/>
    <mergeCell ref="IV17:IV18"/>
    <mergeCell ref="IW17:IW18"/>
    <mergeCell ref="IX17:IX18"/>
    <mergeCell ref="IY17:IY18"/>
    <mergeCell ref="IZ17:IZ18"/>
    <mergeCell ref="JA17:JA18"/>
    <mergeCell ref="IH17:IH18"/>
    <mergeCell ref="II17:II18"/>
    <mergeCell ref="IJ17:IJ18"/>
    <mergeCell ref="IK17:IK18"/>
    <mergeCell ref="IL17:IL18"/>
    <mergeCell ref="IM17:IM18"/>
    <mergeCell ref="JH17:JH18"/>
    <mergeCell ref="JI17:JI18"/>
    <mergeCell ref="JJ17:JJ18"/>
    <mergeCell ref="JK17:JK18"/>
    <mergeCell ref="JL17:JL18"/>
    <mergeCell ref="JM17:JM18"/>
    <mergeCell ref="JB17:JB18"/>
    <mergeCell ref="JC17:JC18"/>
    <mergeCell ref="JD17:JD18"/>
    <mergeCell ref="JE17:JE18"/>
    <mergeCell ref="JF17:JF18"/>
    <mergeCell ref="JG17:JG18"/>
    <mergeCell ref="JT17:JT18"/>
    <mergeCell ref="JU17:JU18"/>
    <mergeCell ref="JV17:JV18"/>
    <mergeCell ref="JW17:JW18"/>
    <mergeCell ref="JX17:JX18"/>
    <mergeCell ref="JY17:JY18"/>
    <mergeCell ref="JN17:JN18"/>
    <mergeCell ref="JO17:JO18"/>
    <mergeCell ref="JP17:JP18"/>
    <mergeCell ref="JQ17:JQ18"/>
    <mergeCell ref="JR17:JR18"/>
    <mergeCell ref="JS17:JS18"/>
    <mergeCell ref="KF17:KF18"/>
    <mergeCell ref="KG17:KG18"/>
    <mergeCell ref="KH17:KH18"/>
    <mergeCell ref="KI17:KI18"/>
    <mergeCell ref="KJ17:KJ18"/>
    <mergeCell ref="KK17:KK18"/>
    <mergeCell ref="JZ17:JZ18"/>
    <mergeCell ref="KA17:KA18"/>
    <mergeCell ref="KB17:KB18"/>
    <mergeCell ref="KC17:KC18"/>
    <mergeCell ref="KD17:KD18"/>
    <mergeCell ref="KE17:KE18"/>
    <mergeCell ref="KR17:KR18"/>
    <mergeCell ref="KS17:KS18"/>
    <mergeCell ref="KT17:KT18"/>
    <mergeCell ref="KU17:KU18"/>
    <mergeCell ref="KV17:KV18"/>
    <mergeCell ref="KW17:KW18"/>
    <mergeCell ref="KL17:KL18"/>
    <mergeCell ref="KM17:KM18"/>
    <mergeCell ref="KN17:KN18"/>
    <mergeCell ref="KO17:KO18"/>
    <mergeCell ref="KP17:KP18"/>
    <mergeCell ref="KQ17:KQ18"/>
    <mergeCell ref="LD17:LD18"/>
    <mergeCell ref="LE17:LE18"/>
    <mergeCell ref="LF17:LF18"/>
    <mergeCell ref="LG17:LG18"/>
    <mergeCell ref="LH17:LH18"/>
    <mergeCell ref="LI17:LI18"/>
    <mergeCell ref="KX17:KX18"/>
    <mergeCell ref="KY17:KY18"/>
    <mergeCell ref="KZ17:KZ18"/>
    <mergeCell ref="LA17:LA18"/>
    <mergeCell ref="LB17:LB18"/>
    <mergeCell ref="LC17:LC18"/>
    <mergeCell ref="LP17:LP18"/>
    <mergeCell ref="LQ17:LQ18"/>
    <mergeCell ref="LR17:LR18"/>
    <mergeCell ref="LS17:LS18"/>
    <mergeCell ref="LT17:LT18"/>
    <mergeCell ref="LU17:LU18"/>
    <mergeCell ref="LJ17:LJ18"/>
    <mergeCell ref="LK17:LK18"/>
    <mergeCell ref="LL17:LL18"/>
    <mergeCell ref="LM17:LM18"/>
    <mergeCell ref="LN17:LN18"/>
    <mergeCell ref="LO17:LO18"/>
    <mergeCell ref="MB17:MB18"/>
    <mergeCell ref="MC17:MC18"/>
    <mergeCell ref="MD17:MD18"/>
    <mergeCell ref="ME17:ME18"/>
    <mergeCell ref="MF17:MF18"/>
    <mergeCell ref="MG17:MG18"/>
    <mergeCell ref="LV17:LV18"/>
    <mergeCell ref="LW17:LW18"/>
    <mergeCell ref="LX17:LX18"/>
    <mergeCell ref="LY17:LY18"/>
    <mergeCell ref="LZ17:LZ18"/>
    <mergeCell ref="MA17:MA18"/>
    <mergeCell ref="MN17:MN18"/>
    <mergeCell ref="MO17:MO18"/>
    <mergeCell ref="MP17:MP18"/>
    <mergeCell ref="MQ17:MQ18"/>
    <mergeCell ref="MR17:MR18"/>
    <mergeCell ref="MS17:MS18"/>
    <mergeCell ref="MH17:MH18"/>
    <mergeCell ref="MI17:MI18"/>
    <mergeCell ref="MJ17:MJ18"/>
    <mergeCell ref="MK17:MK18"/>
    <mergeCell ref="ML17:ML18"/>
    <mergeCell ref="MM17:MM18"/>
    <mergeCell ref="MZ17:MZ18"/>
    <mergeCell ref="NA17:NA18"/>
    <mergeCell ref="NB17:NB18"/>
    <mergeCell ref="NC17:NC18"/>
    <mergeCell ref="ND17:ND18"/>
    <mergeCell ref="NE17:NE18"/>
    <mergeCell ref="MT17:MT18"/>
    <mergeCell ref="MU17:MU18"/>
    <mergeCell ref="MV17:MV18"/>
    <mergeCell ref="MW17:MW18"/>
    <mergeCell ref="MX17:MX18"/>
    <mergeCell ref="MY17:MY18"/>
    <mergeCell ref="NL17:NL18"/>
    <mergeCell ref="NM17:NM18"/>
    <mergeCell ref="NN17:NN18"/>
    <mergeCell ref="NO17:NO18"/>
    <mergeCell ref="NP17:NP18"/>
    <mergeCell ref="NQ17:NQ18"/>
    <mergeCell ref="NF17:NF18"/>
    <mergeCell ref="NG17:NG18"/>
    <mergeCell ref="NH17:NH18"/>
    <mergeCell ref="NI17:NI18"/>
    <mergeCell ref="NJ17:NJ18"/>
    <mergeCell ref="NK17:NK18"/>
    <mergeCell ref="NX17:NX18"/>
    <mergeCell ref="NY17:NY18"/>
    <mergeCell ref="NZ17:NZ18"/>
    <mergeCell ref="OA17:OA18"/>
    <mergeCell ref="OB17:OB18"/>
    <mergeCell ref="OC17:OC18"/>
    <mergeCell ref="NR17:NR18"/>
    <mergeCell ref="NS17:NS18"/>
    <mergeCell ref="NT17:NT18"/>
    <mergeCell ref="NU17:NU18"/>
    <mergeCell ref="NV17:NV18"/>
    <mergeCell ref="NW17:NW18"/>
    <mergeCell ref="OJ17:OJ18"/>
    <mergeCell ref="OK17:OK18"/>
    <mergeCell ref="OL17:OL18"/>
    <mergeCell ref="OM17:OM18"/>
    <mergeCell ref="ON17:ON18"/>
    <mergeCell ref="OO17:OO18"/>
    <mergeCell ref="OD17:OD18"/>
    <mergeCell ref="OE17:OE18"/>
    <mergeCell ref="OF17:OF18"/>
    <mergeCell ref="OG17:OG18"/>
    <mergeCell ref="OH17:OH18"/>
    <mergeCell ref="OI17:OI18"/>
    <mergeCell ref="OV17:OV18"/>
    <mergeCell ref="OW17:OW18"/>
    <mergeCell ref="OX17:OX18"/>
    <mergeCell ref="OY17:OY18"/>
    <mergeCell ref="OZ17:OZ18"/>
    <mergeCell ref="PA17:PA18"/>
    <mergeCell ref="OP17:OP18"/>
    <mergeCell ref="OQ17:OQ18"/>
    <mergeCell ref="OR17:OR18"/>
    <mergeCell ref="OS17:OS18"/>
    <mergeCell ref="OT17:OT18"/>
    <mergeCell ref="OU17:OU18"/>
    <mergeCell ref="PN17:PN18"/>
    <mergeCell ref="PH17:PH18"/>
    <mergeCell ref="PI17:PI18"/>
    <mergeCell ref="PJ17:PJ18"/>
    <mergeCell ref="PK17:PK18"/>
    <mergeCell ref="PL17:PL18"/>
    <mergeCell ref="PM17:PM18"/>
    <mergeCell ref="PB17:PB18"/>
    <mergeCell ref="PC17:PC18"/>
    <mergeCell ref="PD17:PD18"/>
    <mergeCell ref="PE17:PE18"/>
    <mergeCell ref="PF17:PF18"/>
    <mergeCell ref="PG17:PG18"/>
  </mergeCells>
  <hyperlinks>
    <hyperlink ref="C222" r:id="rId1"/>
    <hyperlink ref="C135" r:id="rId2"/>
    <hyperlink ref="C219" r:id="rId3"/>
    <hyperlink ref="C216" r:id="rId4"/>
    <hyperlink ref="C213" r:id="rId5"/>
    <hyperlink ref="C210" r:id="rId6"/>
    <hyperlink ref="C207" r:id="rId7"/>
    <hyperlink ref="C204" r:id="rId8"/>
    <hyperlink ref="C201" r:id="rId9"/>
    <hyperlink ref="C198" r:id="rId10"/>
    <hyperlink ref="C195" r:id="rId11"/>
    <hyperlink ref="C192" r:id="rId12"/>
    <hyperlink ref="C189" r:id="rId13"/>
    <hyperlink ref="C186" r:id="rId14"/>
    <hyperlink ref="C183" r:id="rId15"/>
    <hyperlink ref="C180" r:id="rId16"/>
    <hyperlink ref="C177" r:id="rId17"/>
    <hyperlink ref="C174" r:id="rId18"/>
    <hyperlink ref="C171" r:id="rId19"/>
    <hyperlink ref="C168" r:id="rId20"/>
    <hyperlink ref="C165" r:id="rId21"/>
    <hyperlink ref="C162" r:id="rId22"/>
    <hyperlink ref="C159" r:id="rId23"/>
    <hyperlink ref="C156" r:id="rId24"/>
    <hyperlink ref="C153" r:id="rId25"/>
    <hyperlink ref="C150" r:id="rId26"/>
    <hyperlink ref="C147" r:id="rId27"/>
    <hyperlink ref="C144" r:id="rId28"/>
    <hyperlink ref="C141" r:id="rId29"/>
    <hyperlink ref="C138" r:id="rId30"/>
    <hyperlink ref="C132" r:id="rId31"/>
    <hyperlink ref="C129" r:id="rId32"/>
    <hyperlink ref="C126" r:id="rId33"/>
    <hyperlink ref="C123" r:id="rId34"/>
    <hyperlink ref="C120" r:id="rId35"/>
    <hyperlink ref="C117" r:id="rId36"/>
    <hyperlink ref="C114" r:id="rId37"/>
    <hyperlink ref="C111" r:id="rId38"/>
    <hyperlink ref="C108" r:id="rId39"/>
    <hyperlink ref="C105" r:id="rId40"/>
    <hyperlink ref="C102" r:id="rId41"/>
    <hyperlink ref="C99" r:id="rId42"/>
    <hyperlink ref="C96" r:id="rId43"/>
    <hyperlink ref="C93" r:id="rId44"/>
    <hyperlink ref="C90" r:id="rId45"/>
    <hyperlink ref="C87" r:id="rId46"/>
    <hyperlink ref="C84" r:id="rId47"/>
    <hyperlink ref="C81" r:id="rId48"/>
    <hyperlink ref="C78" r:id="rId49"/>
    <hyperlink ref="C75" r:id="rId50"/>
    <hyperlink ref="C72" r:id="rId51"/>
    <hyperlink ref="C69" r:id="rId52"/>
    <hyperlink ref="C66" r:id="rId53"/>
    <hyperlink ref="C63" r:id="rId54"/>
    <hyperlink ref="C60" r:id="rId55"/>
    <hyperlink ref="C57" r:id="rId56"/>
    <hyperlink ref="C54" r:id="rId57"/>
    <hyperlink ref="C51" r:id="rId58"/>
    <hyperlink ref="C48" r:id="rId59"/>
    <hyperlink ref="C45" r:id="rId60"/>
    <hyperlink ref="C42" r:id="rId61"/>
    <hyperlink ref="C39" r:id="rId62"/>
    <hyperlink ref="C36" r:id="rId63"/>
    <hyperlink ref="C33" r:id="rId64"/>
    <hyperlink ref="C30" r:id="rId65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HJ20 F8:F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zoomScale="70" zoomScaleNormal="70" zoomScalePageLayoutView="70" workbookViewId="0">
      <selection activeCell="E8" sqref="E8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1" customFormat="1" ht="20">
      <c r="A1" s="111" t="s">
        <v>24</v>
      </c>
    </row>
    <row r="2" spans="1:29" s="87" customFormat="1" ht="20">
      <c r="A2" s="84" t="s">
        <v>156</v>
      </c>
      <c r="B2" s="85"/>
      <c r="C2" s="85"/>
      <c r="D2" s="86"/>
      <c r="E2" s="85"/>
      <c r="F2" s="85"/>
    </row>
    <row r="3" spans="1:29">
      <c r="A3" s="112" t="s">
        <v>123</v>
      </c>
      <c r="B3" s="113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2"/>
      <c r="B4" s="113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124</v>
      </c>
      <c r="B5" s="90" t="s">
        <v>125</v>
      </c>
      <c r="C5" s="91" t="s">
        <v>126</v>
      </c>
      <c r="D5" s="91" t="s">
        <v>127</v>
      </c>
      <c r="E5" s="88" t="s">
        <v>128</v>
      </c>
      <c r="F5" s="88" t="s">
        <v>125</v>
      </c>
    </row>
    <row r="6" spans="1:29">
      <c r="A6" s="154" t="s">
        <v>376</v>
      </c>
      <c r="B6" s="90" t="s">
        <v>150</v>
      </c>
      <c r="C6" s="91">
        <v>8551</v>
      </c>
      <c r="D6" s="114" t="s">
        <v>15</v>
      </c>
      <c r="E6" s="154" t="s">
        <v>376</v>
      </c>
      <c r="F6" s="93">
        <v>0.75</v>
      </c>
    </row>
    <row r="7" spans="1:29">
      <c r="A7" s="153" t="s">
        <v>371</v>
      </c>
      <c r="B7" s="90" t="s">
        <v>150</v>
      </c>
      <c r="C7" s="91">
        <v>8522</v>
      </c>
      <c r="D7" s="114" t="s">
        <v>15</v>
      </c>
      <c r="E7" s="153" t="s">
        <v>371</v>
      </c>
      <c r="F7" s="93">
        <v>0.75</v>
      </c>
    </row>
    <row r="8" spans="1:29">
      <c r="A8" s="152" t="s">
        <v>363</v>
      </c>
      <c r="B8" s="90" t="s">
        <v>150</v>
      </c>
      <c r="C8" s="91">
        <v>8511</v>
      </c>
      <c r="D8" s="114" t="s">
        <v>15</v>
      </c>
      <c r="E8" s="153" t="s">
        <v>363</v>
      </c>
      <c r="F8" s="93">
        <v>0.75</v>
      </c>
    </row>
    <row r="9" spans="1:29">
      <c r="A9" s="151" t="s">
        <v>362</v>
      </c>
      <c r="B9" s="90" t="s">
        <v>150</v>
      </c>
      <c r="C9" s="91">
        <v>8500</v>
      </c>
      <c r="D9" s="114" t="s">
        <v>15</v>
      </c>
      <c r="E9" s="151" t="s">
        <v>362</v>
      </c>
      <c r="F9" s="93">
        <v>0.75</v>
      </c>
    </row>
    <row r="10" spans="1:29">
      <c r="A10" s="150" t="s">
        <v>353</v>
      </c>
      <c r="B10" s="90" t="s">
        <v>150</v>
      </c>
      <c r="C10" s="91">
        <v>8489</v>
      </c>
      <c r="D10" s="114" t="s">
        <v>15</v>
      </c>
      <c r="E10" s="150" t="s">
        <v>353</v>
      </c>
      <c r="F10" s="93">
        <v>0.75</v>
      </c>
    </row>
    <row r="11" spans="1:29">
      <c r="A11" s="149" t="s">
        <v>349</v>
      </c>
      <c r="B11" s="90" t="s">
        <v>150</v>
      </c>
      <c r="C11" s="91">
        <v>8450</v>
      </c>
      <c r="D11" s="114" t="s">
        <v>15</v>
      </c>
      <c r="E11" s="149" t="s">
        <v>349</v>
      </c>
      <c r="F11" s="93">
        <v>0.75</v>
      </c>
    </row>
    <row r="12" spans="1:29">
      <c r="A12" s="148" t="s">
        <v>348</v>
      </c>
      <c r="B12" s="90" t="s">
        <v>150</v>
      </c>
      <c r="C12" s="91">
        <v>8411</v>
      </c>
      <c r="D12" s="114" t="s">
        <v>15</v>
      </c>
      <c r="E12" s="148" t="s">
        <v>348</v>
      </c>
      <c r="F12" s="93">
        <v>0.75</v>
      </c>
    </row>
    <row r="13" spans="1:29">
      <c r="A13" s="147" t="s">
        <v>343</v>
      </c>
      <c r="B13" s="90" t="s">
        <v>150</v>
      </c>
      <c r="C13" s="91">
        <v>8349</v>
      </c>
      <c r="D13" s="114" t="s">
        <v>15</v>
      </c>
      <c r="E13" s="147" t="s">
        <v>343</v>
      </c>
      <c r="F13" s="93">
        <v>0.75</v>
      </c>
    </row>
    <row r="14" spans="1:29">
      <c r="A14" s="146" t="s">
        <v>338</v>
      </c>
      <c r="B14" s="90" t="s">
        <v>150</v>
      </c>
      <c r="C14" s="91">
        <v>8302</v>
      </c>
      <c r="D14" s="114" t="s">
        <v>15</v>
      </c>
      <c r="E14" s="146" t="s">
        <v>338</v>
      </c>
      <c r="F14" s="93">
        <v>0.75</v>
      </c>
    </row>
    <row r="15" spans="1:29">
      <c r="A15" s="145" t="s">
        <v>333</v>
      </c>
      <c r="B15" s="90" t="s">
        <v>150</v>
      </c>
      <c r="C15" s="91">
        <v>8257</v>
      </c>
      <c r="D15" s="114" t="s">
        <v>15</v>
      </c>
      <c r="E15" s="145" t="s">
        <v>333</v>
      </c>
      <c r="F15" s="93">
        <v>0.75</v>
      </c>
    </row>
    <row r="16" spans="1:29">
      <c r="A16" s="144" t="s">
        <v>328</v>
      </c>
      <c r="B16" s="90" t="s">
        <v>150</v>
      </c>
      <c r="C16" s="91">
        <v>8247</v>
      </c>
      <c r="D16" s="114" t="s">
        <v>15</v>
      </c>
      <c r="E16" s="144" t="s">
        <v>328</v>
      </c>
      <c r="F16" s="93">
        <v>0.75</v>
      </c>
    </row>
    <row r="17" spans="1:6">
      <c r="A17" s="143" t="s">
        <v>319</v>
      </c>
      <c r="B17" s="90" t="s">
        <v>150</v>
      </c>
      <c r="C17" s="91">
        <v>8216</v>
      </c>
      <c r="D17" s="114" t="s">
        <v>15</v>
      </c>
      <c r="E17" s="143" t="s">
        <v>319</v>
      </c>
      <c r="F17" s="93">
        <v>0.75</v>
      </c>
    </row>
    <row r="18" spans="1:6">
      <c r="A18" s="142" t="s">
        <v>318</v>
      </c>
      <c r="B18" s="90" t="s">
        <v>150</v>
      </c>
      <c r="C18" s="91">
        <v>8174</v>
      </c>
      <c r="D18" s="114" t="s">
        <v>15</v>
      </c>
      <c r="E18" s="142" t="s">
        <v>318</v>
      </c>
      <c r="F18" s="93">
        <v>0.75</v>
      </c>
    </row>
    <row r="19" spans="1:6">
      <c r="A19" s="141" t="s">
        <v>313</v>
      </c>
      <c r="B19" s="90" t="s">
        <v>150</v>
      </c>
      <c r="C19" s="91">
        <v>8147</v>
      </c>
      <c r="D19" s="114" t="s">
        <v>15</v>
      </c>
      <c r="E19" s="141" t="s">
        <v>313</v>
      </c>
      <c r="F19" s="93">
        <v>0.75</v>
      </c>
    </row>
    <row r="20" spans="1:6">
      <c r="A20" s="140" t="s">
        <v>305</v>
      </c>
      <c r="B20" s="90" t="s">
        <v>150</v>
      </c>
      <c r="C20" s="91">
        <v>8090</v>
      </c>
      <c r="D20" s="114" t="s">
        <v>15</v>
      </c>
      <c r="E20" s="140" t="s">
        <v>305</v>
      </c>
      <c r="F20" s="93">
        <v>0.75</v>
      </c>
    </row>
    <row r="21" spans="1:6">
      <c r="A21" s="139" t="s">
        <v>304</v>
      </c>
      <c r="B21" s="90" t="s">
        <v>150</v>
      </c>
      <c r="C21" s="91">
        <v>8007</v>
      </c>
      <c r="D21" s="114" t="s">
        <v>15</v>
      </c>
      <c r="E21" s="139" t="s">
        <v>304</v>
      </c>
      <c r="F21" s="93">
        <v>0.75</v>
      </c>
    </row>
    <row r="22" spans="1:6">
      <c r="A22" s="138" t="s">
        <v>299</v>
      </c>
      <c r="B22" s="90" t="s">
        <v>150</v>
      </c>
      <c r="C22" s="91">
        <v>7935</v>
      </c>
      <c r="D22" s="114" t="s">
        <v>15</v>
      </c>
      <c r="E22" s="138" t="s">
        <v>299</v>
      </c>
      <c r="F22" s="93">
        <v>0.75</v>
      </c>
    </row>
    <row r="23" spans="1:6">
      <c r="A23" s="135" t="s">
        <v>291</v>
      </c>
      <c r="B23" s="90" t="s">
        <v>150</v>
      </c>
      <c r="C23" s="91">
        <v>7914</v>
      </c>
      <c r="D23" s="114" t="s">
        <v>15</v>
      </c>
      <c r="E23" s="135" t="s">
        <v>291</v>
      </c>
      <c r="F23" s="93">
        <v>0.75</v>
      </c>
    </row>
    <row r="24" spans="1:6">
      <c r="A24" s="135" t="s">
        <v>286</v>
      </c>
      <c r="B24" s="90" t="s">
        <v>150</v>
      </c>
      <c r="C24" s="91">
        <v>7881</v>
      </c>
      <c r="D24" s="114" t="s">
        <v>15</v>
      </c>
      <c r="E24" s="136" t="s">
        <v>287</v>
      </c>
      <c r="F24" s="93">
        <v>0.75</v>
      </c>
    </row>
    <row r="25" spans="1:6">
      <c r="A25" s="133" t="s">
        <v>280</v>
      </c>
      <c r="B25" s="90" t="s">
        <v>150</v>
      </c>
      <c r="C25" s="91">
        <v>7824</v>
      </c>
      <c r="D25" s="114" t="s">
        <v>15</v>
      </c>
      <c r="E25" s="134" t="s">
        <v>281</v>
      </c>
      <c r="F25" s="93">
        <v>0.75</v>
      </c>
    </row>
    <row r="26" spans="1:6">
      <c r="A26" s="131" t="s">
        <v>278</v>
      </c>
      <c r="B26" s="90" t="s">
        <v>150</v>
      </c>
      <c r="C26" s="91">
        <v>7723</v>
      </c>
      <c r="D26" s="114" t="s">
        <v>15</v>
      </c>
      <c r="E26" s="132" t="s">
        <v>279</v>
      </c>
      <c r="F26" s="93">
        <v>0.75</v>
      </c>
    </row>
    <row r="27" spans="1:6">
      <c r="A27" s="129" t="s">
        <v>269</v>
      </c>
      <c r="B27" s="90" t="s">
        <v>150</v>
      </c>
      <c r="C27" s="91">
        <v>7634</v>
      </c>
      <c r="D27" s="114" t="s">
        <v>15</v>
      </c>
      <c r="E27" s="130" t="s">
        <v>269</v>
      </c>
      <c r="F27" s="93">
        <v>0.75</v>
      </c>
    </row>
    <row r="28" spans="1:6">
      <c r="A28" s="126" t="s">
        <v>264</v>
      </c>
      <c r="B28" s="90" t="s">
        <v>150</v>
      </c>
      <c r="C28" s="91">
        <v>7533</v>
      </c>
      <c r="D28" s="114" t="s">
        <v>15</v>
      </c>
      <c r="E28" s="127" t="s">
        <v>264</v>
      </c>
      <c r="F28" s="93">
        <v>0.75</v>
      </c>
    </row>
    <row r="29" spans="1:6">
      <c r="A29" s="90" t="s">
        <v>259</v>
      </c>
      <c r="B29" s="90" t="s">
        <v>150</v>
      </c>
      <c r="C29" s="91">
        <v>7417</v>
      </c>
      <c r="D29" s="114" t="s">
        <v>15</v>
      </c>
      <c r="E29" s="115" t="s">
        <v>259</v>
      </c>
      <c r="F29" s="93">
        <v>0.75</v>
      </c>
    </row>
    <row r="30" spans="1:6">
      <c r="A30" s="90" t="s">
        <v>255</v>
      </c>
      <c r="B30" s="90" t="s">
        <v>150</v>
      </c>
      <c r="C30" s="91">
        <v>7395</v>
      </c>
      <c r="D30" s="114" t="s">
        <v>15</v>
      </c>
      <c r="E30" s="115" t="s">
        <v>255</v>
      </c>
      <c r="F30" s="93">
        <v>0.75</v>
      </c>
    </row>
    <row r="31" spans="1:6">
      <c r="A31" s="90" t="s">
        <v>251</v>
      </c>
      <c r="B31" s="90" t="s">
        <v>150</v>
      </c>
      <c r="C31" s="91">
        <v>7369</v>
      </c>
      <c r="D31" s="114" t="s">
        <v>15</v>
      </c>
      <c r="E31" s="115" t="s">
        <v>251</v>
      </c>
      <c r="F31" s="93">
        <v>0.75</v>
      </c>
    </row>
    <row r="32" spans="1:6">
      <c r="A32" s="90" t="s">
        <v>247</v>
      </c>
      <c r="B32" s="90" t="s">
        <v>150</v>
      </c>
      <c r="C32" s="91">
        <v>7266</v>
      </c>
      <c r="D32" s="114" t="s">
        <v>15</v>
      </c>
      <c r="E32" s="115" t="s">
        <v>247</v>
      </c>
      <c r="F32" s="93">
        <v>0.75</v>
      </c>
    </row>
    <row r="33" spans="1:6">
      <c r="A33" s="90" t="s">
        <v>237</v>
      </c>
      <c r="B33" s="90" t="s">
        <v>150</v>
      </c>
      <c r="C33" s="91">
        <v>7119</v>
      </c>
      <c r="D33" s="114" t="s">
        <v>15</v>
      </c>
      <c r="E33" s="115" t="s">
        <v>237</v>
      </c>
      <c r="F33" s="93">
        <v>0.75</v>
      </c>
    </row>
    <row r="34" spans="1:6">
      <c r="A34" s="90" t="s">
        <v>232</v>
      </c>
      <c r="B34" s="90" t="s">
        <v>150</v>
      </c>
      <c r="C34" s="91">
        <v>6996</v>
      </c>
      <c r="D34" s="114" t="s">
        <v>15</v>
      </c>
      <c r="E34" s="115" t="s">
        <v>232</v>
      </c>
      <c r="F34" s="93">
        <v>0.75</v>
      </c>
    </row>
    <row r="35" spans="1:6">
      <c r="A35" s="90" t="s">
        <v>229</v>
      </c>
      <c r="B35" s="90" t="s">
        <v>150</v>
      </c>
      <c r="C35" s="91">
        <v>6831</v>
      </c>
      <c r="D35" s="114" t="s">
        <v>15</v>
      </c>
      <c r="E35" s="115" t="s">
        <v>229</v>
      </c>
      <c r="F35" s="93">
        <v>0.75</v>
      </c>
    </row>
    <row r="36" spans="1:6">
      <c r="A36" s="90" t="s">
        <v>225</v>
      </c>
      <c r="B36" s="90" t="s">
        <v>150</v>
      </c>
      <c r="C36" s="91">
        <v>6692</v>
      </c>
      <c r="D36" s="114" t="s">
        <v>15</v>
      </c>
      <c r="E36" s="115" t="s">
        <v>225</v>
      </c>
      <c r="F36" s="93">
        <v>0.75</v>
      </c>
    </row>
    <row r="37" spans="1:6">
      <c r="A37" s="90" t="s">
        <v>220</v>
      </c>
      <c r="B37" s="90" t="s">
        <v>150</v>
      </c>
      <c r="C37" s="91">
        <v>6649</v>
      </c>
      <c r="D37" s="114" t="s">
        <v>15</v>
      </c>
      <c r="E37" s="115" t="s">
        <v>220</v>
      </c>
      <c r="F37" s="93">
        <v>0.75</v>
      </c>
    </row>
    <row r="38" spans="1:6">
      <c r="A38" s="90" t="s">
        <v>216</v>
      </c>
      <c r="B38" s="90" t="s">
        <v>150</v>
      </c>
      <c r="C38" s="91">
        <v>6575</v>
      </c>
      <c r="D38" s="114" t="s">
        <v>15</v>
      </c>
      <c r="E38" s="115" t="s">
        <v>216</v>
      </c>
      <c r="F38" s="93">
        <v>0.75</v>
      </c>
    </row>
    <row r="39" spans="1:6">
      <c r="A39" s="90" t="s">
        <v>212</v>
      </c>
      <c r="B39" s="90" t="s">
        <v>150</v>
      </c>
      <c r="C39" s="91">
        <v>6481</v>
      </c>
      <c r="D39" s="114" t="s">
        <v>15</v>
      </c>
      <c r="E39" s="115" t="s">
        <v>212</v>
      </c>
      <c r="F39" s="93">
        <v>0.75</v>
      </c>
    </row>
    <row r="40" spans="1:6">
      <c r="A40" s="90" t="s">
        <v>210</v>
      </c>
      <c r="B40" s="90" t="s">
        <v>150</v>
      </c>
      <c r="C40" s="91">
        <v>6288</v>
      </c>
      <c r="D40" s="114" t="s">
        <v>15</v>
      </c>
      <c r="E40" s="88" t="s">
        <v>210</v>
      </c>
      <c r="F40" s="93">
        <v>0.75</v>
      </c>
    </row>
    <row r="41" spans="1:6">
      <c r="A41" s="90" t="s">
        <v>121</v>
      </c>
      <c r="B41" s="90" t="s">
        <v>150</v>
      </c>
      <c r="C41" s="91">
        <v>6115</v>
      </c>
      <c r="D41" s="114" t="s">
        <v>15</v>
      </c>
      <c r="E41" s="88" t="s">
        <v>121</v>
      </c>
      <c r="F41" s="93">
        <v>0.75</v>
      </c>
    </row>
    <row r="42" spans="1:6">
      <c r="A42" s="90" t="s">
        <v>118</v>
      </c>
      <c r="B42" s="90" t="s">
        <v>150</v>
      </c>
      <c r="C42" s="91">
        <v>5913</v>
      </c>
      <c r="D42" s="114" t="s">
        <v>15</v>
      </c>
      <c r="E42" s="88" t="s">
        <v>118</v>
      </c>
      <c r="F42" s="93">
        <v>0.75</v>
      </c>
    </row>
    <row r="43" spans="1:6">
      <c r="A43" s="90" t="s">
        <v>113</v>
      </c>
      <c r="B43" s="90" t="s">
        <v>150</v>
      </c>
      <c r="C43" s="91">
        <v>5750</v>
      </c>
      <c r="D43" s="114" t="s">
        <v>15</v>
      </c>
      <c r="E43" s="88" t="s">
        <v>113</v>
      </c>
      <c r="F43" s="93">
        <v>0.75</v>
      </c>
    </row>
    <row r="44" spans="1:6">
      <c r="A44" s="90" t="s">
        <v>129</v>
      </c>
      <c r="B44" s="90" t="s">
        <v>150</v>
      </c>
      <c r="C44" s="91">
        <v>5640</v>
      </c>
      <c r="D44" s="116" t="s">
        <v>203</v>
      </c>
      <c r="E44" s="88" t="s">
        <v>129</v>
      </c>
      <c r="F44" s="93">
        <v>0.75</v>
      </c>
    </row>
    <row r="45" spans="1:6">
      <c r="A45" s="90" t="s">
        <v>130</v>
      </c>
      <c r="B45" s="90" t="s">
        <v>150</v>
      </c>
      <c r="C45" s="91">
        <v>5500</v>
      </c>
      <c r="D45" s="116" t="s">
        <v>202</v>
      </c>
      <c r="E45" s="88" t="s">
        <v>130</v>
      </c>
      <c r="F45" s="93">
        <v>0.75</v>
      </c>
    </row>
    <row r="46" spans="1:6">
      <c r="A46" s="90" t="s">
        <v>108</v>
      </c>
      <c r="B46" s="90" t="s">
        <v>150</v>
      </c>
      <c r="C46" s="91">
        <v>5321</v>
      </c>
      <c r="D46" s="116" t="s">
        <v>201</v>
      </c>
      <c r="E46" s="88" t="s">
        <v>108</v>
      </c>
      <c r="F46" s="93">
        <v>0.75</v>
      </c>
    </row>
    <row r="47" spans="1:6">
      <c r="A47" s="90" t="s">
        <v>104</v>
      </c>
      <c r="B47" s="90" t="s">
        <v>150</v>
      </c>
      <c r="C47" s="91">
        <v>5094</v>
      </c>
      <c r="D47" s="116" t="s">
        <v>200</v>
      </c>
      <c r="E47" s="88" t="s">
        <v>104</v>
      </c>
      <c r="F47" s="93">
        <v>0.75</v>
      </c>
    </row>
    <row r="48" spans="1:6">
      <c r="A48" s="90" t="s">
        <v>101</v>
      </c>
      <c r="B48" s="90" t="s">
        <v>150</v>
      </c>
      <c r="C48" s="91">
        <v>4879</v>
      </c>
      <c r="D48" s="116" t="s">
        <v>199</v>
      </c>
      <c r="E48" s="88" t="s">
        <v>101</v>
      </c>
      <c r="F48" s="93">
        <v>0.75</v>
      </c>
    </row>
    <row r="49" spans="1:6">
      <c r="A49" s="90" t="s">
        <v>99</v>
      </c>
      <c r="B49" s="90" t="s">
        <v>150</v>
      </c>
      <c r="C49" s="91">
        <v>4598</v>
      </c>
      <c r="D49" s="116" t="s">
        <v>198</v>
      </c>
      <c r="E49" s="88" t="s">
        <v>99</v>
      </c>
      <c r="F49" s="93">
        <v>0.75</v>
      </c>
    </row>
    <row r="50" spans="1:6">
      <c r="A50" s="90" t="s">
        <v>96</v>
      </c>
      <c r="B50" s="90" t="s">
        <v>150</v>
      </c>
      <c r="C50" s="91">
        <v>4404</v>
      </c>
      <c r="D50" s="116" t="s">
        <v>196</v>
      </c>
      <c r="E50" s="88" t="s">
        <v>96</v>
      </c>
      <c r="F50" s="93">
        <v>0.75</v>
      </c>
    </row>
    <row r="51" spans="1:6">
      <c r="A51" s="90" t="s">
        <v>93</v>
      </c>
      <c r="B51" s="90" t="s">
        <v>150</v>
      </c>
      <c r="C51" s="91">
        <v>4294</v>
      </c>
      <c r="D51" s="116" t="s">
        <v>195</v>
      </c>
      <c r="E51" s="88" t="s">
        <v>93</v>
      </c>
      <c r="F51" s="93">
        <v>0.75</v>
      </c>
    </row>
    <row r="52" spans="1:6">
      <c r="A52" s="90" t="s">
        <v>90</v>
      </c>
      <c r="B52" s="90" t="s">
        <v>150</v>
      </c>
      <c r="C52" s="91">
        <v>4110</v>
      </c>
      <c r="D52" s="116" t="s">
        <v>194</v>
      </c>
      <c r="E52" s="88" t="s">
        <v>90</v>
      </c>
      <c r="F52" s="93">
        <v>0.75</v>
      </c>
    </row>
    <row r="53" spans="1:6">
      <c r="A53" s="90" t="s">
        <v>85</v>
      </c>
      <c r="B53" s="90" t="s">
        <v>150</v>
      </c>
      <c r="C53" s="91">
        <v>3868</v>
      </c>
      <c r="D53" s="116" t="s">
        <v>193</v>
      </c>
      <c r="E53" s="88" t="s">
        <v>85</v>
      </c>
      <c r="F53" s="93">
        <v>0.75</v>
      </c>
    </row>
    <row r="54" spans="1:6">
      <c r="A54" s="90" t="s">
        <v>84</v>
      </c>
      <c r="B54" s="90" t="s">
        <v>150</v>
      </c>
      <c r="C54" s="91">
        <v>3569</v>
      </c>
      <c r="D54" s="116" t="s">
        <v>192</v>
      </c>
      <c r="E54" s="88" t="s">
        <v>84</v>
      </c>
      <c r="F54" s="93">
        <v>0.75</v>
      </c>
    </row>
    <row r="55" spans="1:6">
      <c r="A55" s="90" t="s">
        <v>81</v>
      </c>
      <c r="B55" s="90" t="s">
        <v>150</v>
      </c>
      <c r="C55" s="91">
        <v>3254</v>
      </c>
      <c r="D55" s="116" t="s">
        <v>191</v>
      </c>
      <c r="E55" s="88" t="s">
        <v>81</v>
      </c>
      <c r="F55" s="93">
        <v>0.75</v>
      </c>
    </row>
    <row r="56" spans="1:6">
      <c r="A56" s="90" t="s">
        <v>78</v>
      </c>
      <c r="B56" s="90" t="s">
        <v>150</v>
      </c>
      <c r="C56" s="91">
        <v>2969</v>
      </c>
      <c r="D56" s="116" t="s">
        <v>190</v>
      </c>
      <c r="E56" s="88" t="s">
        <v>78</v>
      </c>
      <c r="F56" s="93">
        <v>0.75</v>
      </c>
    </row>
    <row r="57" spans="1:6">
      <c r="A57" s="90" t="s">
        <v>75</v>
      </c>
      <c r="B57" s="90" t="s">
        <v>150</v>
      </c>
      <c r="C57" s="91">
        <v>2799</v>
      </c>
      <c r="D57" s="116" t="s">
        <v>197</v>
      </c>
      <c r="E57" s="88" t="s">
        <v>75</v>
      </c>
      <c r="F57" s="93">
        <v>0.75</v>
      </c>
    </row>
    <row r="58" spans="1:6">
      <c r="A58" s="90" t="s">
        <v>72</v>
      </c>
      <c r="B58" s="90" t="s">
        <v>150</v>
      </c>
      <c r="C58" s="91">
        <v>2673</v>
      </c>
      <c r="D58" s="116" t="s">
        <v>189</v>
      </c>
      <c r="E58" s="88" t="s">
        <v>72</v>
      </c>
      <c r="F58" s="93">
        <v>0.75</v>
      </c>
    </row>
    <row r="59" spans="1:6">
      <c r="A59" s="90" t="s">
        <v>69</v>
      </c>
      <c r="B59" s="90" t="s">
        <v>150</v>
      </c>
      <c r="C59" s="91">
        <v>2544</v>
      </c>
      <c r="D59" s="116" t="s">
        <v>188</v>
      </c>
      <c r="E59" s="88" t="s">
        <v>69</v>
      </c>
      <c r="F59" s="93">
        <v>0.75</v>
      </c>
    </row>
    <row r="60" spans="1:6">
      <c r="A60" s="90" t="s">
        <v>63</v>
      </c>
      <c r="B60" s="90" t="s">
        <v>150</v>
      </c>
      <c r="C60" s="91">
        <v>2373</v>
      </c>
      <c r="D60" s="116" t="s">
        <v>187</v>
      </c>
      <c r="E60" s="88" t="s">
        <v>63</v>
      </c>
      <c r="F60" s="93">
        <v>0.75</v>
      </c>
    </row>
    <row r="61" spans="1:6">
      <c r="A61" s="90" t="s">
        <v>60</v>
      </c>
      <c r="B61" s="90" t="s">
        <v>150</v>
      </c>
      <c r="C61" s="91">
        <v>2107</v>
      </c>
      <c r="D61" s="116" t="s">
        <v>185</v>
      </c>
      <c r="E61" s="88" t="s">
        <v>60</v>
      </c>
      <c r="F61" s="93">
        <v>0.75</v>
      </c>
    </row>
    <row r="62" spans="1:6">
      <c r="A62" s="90" t="s">
        <v>53</v>
      </c>
      <c r="B62" s="90" t="s">
        <v>150</v>
      </c>
      <c r="C62" s="91">
        <v>1861</v>
      </c>
      <c r="D62" s="116" t="s">
        <v>184</v>
      </c>
      <c r="E62" s="88" t="s">
        <v>53</v>
      </c>
      <c r="F62" s="93">
        <v>0.75</v>
      </c>
    </row>
    <row r="63" spans="1:6">
      <c r="A63" s="90" t="s">
        <v>51</v>
      </c>
      <c r="B63" s="90" t="s">
        <v>150</v>
      </c>
      <c r="C63" s="91">
        <v>1607</v>
      </c>
      <c r="D63" s="116" t="s">
        <v>186</v>
      </c>
      <c r="E63" s="88" t="s">
        <v>51</v>
      </c>
      <c r="F63" s="93">
        <v>0.75</v>
      </c>
    </row>
    <row r="64" spans="1:6">
      <c r="A64" s="90" t="s">
        <v>49</v>
      </c>
      <c r="B64" s="90" t="s">
        <v>150</v>
      </c>
      <c r="C64" s="91">
        <v>1434</v>
      </c>
      <c r="D64" s="116" t="s">
        <v>183</v>
      </c>
      <c r="E64" s="88" t="s">
        <v>49</v>
      </c>
      <c r="F64" s="93">
        <v>0.75</v>
      </c>
    </row>
    <row r="65" spans="1:7">
      <c r="A65" s="90" t="s">
        <v>44</v>
      </c>
      <c r="B65" s="90" t="s">
        <v>150</v>
      </c>
      <c r="C65" s="91">
        <v>1342</v>
      </c>
      <c r="D65" s="116" t="s">
        <v>181</v>
      </c>
      <c r="E65" s="88" t="s">
        <v>44</v>
      </c>
      <c r="F65" s="93">
        <v>0.75</v>
      </c>
    </row>
    <row r="66" spans="1:7">
      <c r="A66" s="90" t="s">
        <v>41</v>
      </c>
      <c r="B66" s="90" t="s">
        <v>150</v>
      </c>
      <c r="C66" s="91">
        <v>1158</v>
      </c>
      <c r="D66" s="116" t="s">
        <v>182</v>
      </c>
      <c r="E66" s="88" t="s">
        <v>41</v>
      </c>
      <c r="F66" s="93">
        <v>0.75</v>
      </c>
    </row>
    <row r="67" spans="1:7">
      <c r="A67" s="90" t="s">
        <v>40</v>
      </c>
      <c r="B67" s="90" t="s">
        <v>150</v>
      </c>
      <c r="C67" s="91">
        <v>1017</v>
      </c>
      <c r="D67" s="116" t="s">
        <v>180</v>
      </c>
      <c r="E67" s="88" t="s">
        <v>40</v>
      </c>
      <c r="F67" s="93">
        <v>0.75</v>
      </c>
    </row>
    <row r="68" spans="1:7">
      <c r="A68" s="90" t="s">
        <v>35</v>
      </c>
      <c r="B68" s="90" t="s">
        <v>150</v>
      </c>
      <c r="C68" s="91">
        <v>872</v>
      </c>
      <c r="D68" s="116" t="s">
        <v>179</v>
      </c>
      <c r="E68" s="88" t="s">
        <v>35</v>
      </c>
      <c r="F68" s="93">
        <v>0.75</v>
      </c>
    </row>
    <row r="69" spans="1:7">
      <c r="A69" s="90" t="s">
        <v>34</v>
      </c>
      <c r="B69" s="90" t="s">
        <v>150</v>
      </c>
      <c r="C69" s="91">
        <v>732</v>
      </c>
      <c r="D69" s="116" t="s">
        <v>178</v>
      </c>
      <c r="E69" s="88" t="s">
        <v>34</v>
      </c>
      <c r="F69" s="93">
        <v>0.75</v>
      </c>
    </row>
    <row r="70" spans="1:7">
      <c r="A70" s="90" t="s">
        <v>31</v>
      </c>
      <c r="B70" s="90" t="s">
        <v>150</v>
      </c>
      <c r="C70" s="91">
        <v>583</v>
      </c>
      <c r="D70" s="116" t="s">
        <v>177</v>
      </c>
      <c r="E70" s="88" t="s">
        <v>31</v>
      </c>
      <c r="F70" s="93">
        <v>0.75</v>
      </c>
    </row>
    <row r="71" spans="1:7">
      <c r="A71" s="90" t="s">
        <v>30</v>
      </c>
      <c r="B71" s="90" t="s">
        <v>150</v>
      </c>
      <c r="C71" s="91">
        <v>455</v>
      </c>
      <c r="D71" s="116" t="s">
        <v>176</v>
      </c>
      <c r="E71" s="88" t="s">
        <v>30</v>
      </c>
      <c r="F71" s="93">
        <v>0.75</v>
      </c>
    </row>
    <row r="72" spans="1:7">
      <c r="A72" s="88" t="s">
        <v>115</v>
      </c>
      <c r="B72" s="90" t="s">
        <v>150</v>
      </c>
      <c r="C72" s="88">
        <v>389</v>
      </c>
      <c r="D72" s="116" t="s">
        <v>175</v>
      </c>
      <c r="E72" s="88" t="s">
        <v>115</v>
      </c>
      <c r="F72" s="93">
        <v>0.75</v>
      </c>
    </row>
    <row r="73" spans="1:7">
      <c r="A73" s="90" t="s">
        <v>131</v>
      </c>
      <c r="B73" s="90" t="s">
        <v>150</v>
      </c>
      <c r="C73" s="117">
        <v>325</v>
      </c>
      <c r="D73" s="116" t="s">
        <v>174</v>
      </c>
      <c r="E73" s="88" t="s">
        <v>204</v>
      </c>
      <c r="F73" s="93">
        <v>0.75</v>
      </c>
    </row>
    <row r="74" spans="1:7">
      <c r="A74" s="90" t="s">
        <v>132</v>
      </c>
      <c r="B74" s="90" t="s">
        <v>150</v>
      </c>
      <c r="C74" s="118">
        <v>253</v>
      </c>
      <c r="D74" s="116" t="s">
        <v>173</v>
      </c>
      <c r="E74" s="88" t="s">
        <v>132</v>
      </c>
      <c r="F74" s="93">
        <v>0.75</v>
      </c>
    </row>
    <row r="75" spans="1:7">
      <c r="A75" s="90" t="s">
        <v>133</v>
      </c>
      <c r="B75" s="90" t="s">
        <v>150</v>
      </c>
      <c r="C75" s="119">
        <v>198</v>
      </c>
      <c r="D75" s="116" t="s">
        <v>172</v>
      </c>
      <c r="E75" s="88" t="s">
        <v>133</v>
      </c>
      <c r="F75" s="93">
        <v>0.75</v>
      </c>
      <c r="G75" s="120"/>
    </row>
    <row r="76" spans="1:7">
      <c r="A76" s="90" t="s">
        <v>134</v>
      </c>
      <c r="B76" s="90" t="s">
        <v>150</v>
      </c>
      <c r="C76" s="119">
        <v>149</v>
      </c>
      <c r="D76" s="116" t="s">
        <v>171</v>
      </c>
      <c r="E76" s="88" t="s">
        <v>134</v>
      </c>
      <c r="F76" s="93">
        <v>0.75</v>
      </c>
      <c r="G76" s="120"/>
    </row>
    <row r="77" spans="1:7">
      <c r="A77" s="90" t="s">
        <v>135</v>
      </c>
      <c r="B77" s="90" t="s">
        <v>150</v>
      </c>
      <c r="C77" s="119">
        <v>114</v>
      </c>
      <c r="D77" s="116" t="s">
        <v>170</v>
      </c>
      <c r="E77" s="88" t="s">
        <v>135</v>
      </c>
      <c r="F77" s="93">
        <v>0.75</v>
      </c>
    </row>
    <row r="78" spans="1:7">
      <c r="A78" s="90" t="s">
        <v>136</v>
      </c>
      <c r="B78" s="90" t="s">
        <v>150</v>
      </c>
      <c r="C78" s="119">
        <v>86</v>
      </c>
      <c r="D78" s="116" t="s">
        <v>169</v>
      </c>
      <c r="E78" s="88" t="s">
        <v>136</v>
      </c>
      <c r="F78" s="93">
        <v>0.75</v>
      </c>
    </row>
    <row r="79" spans="1:7">
      <c r="A79" s="90" t="s">
        <v>137</v>
      </c>
      <c r="B79" s="90" t="s">
        <v>150</v>
      </c>
      <c r="C79" s="119">
        <v>55</v>
      </c>
      <c r="D79" s="116" t="s">
        <v>168</v>
      </c>
      <c r="E79" s="88" t="s">
        <v>137</v>
      </c>
      <c r="F79" s="93">
        <v>0.75</v>
      </c>
    </row>
    <row r="80" spans="1:7">
      <c r="A80" s="90" t="s">
        <v>138</v>
      </c>
      <c r="B80" s="90" t="s">
        <v>150</v>
      </c>
      <c r="C80" s="119">
        <v>47</v>
      </c>
      <c r="D80" s="116" t="s">
        <v>167</v>
      </c>
      <c r="E80" s="88" t="s">
        <v>138</v>
      </c>
      <c r="F80" s="93">
        <v>0.75</v>
      </c>
    </row>
    <row r="81" spans="1:6">
      <c r="A81" s="90" t="s">
        <v>139</v>
      </c>
      <c r="B81" s="90" t="s">
        <v>150</v>
      </c>
      <c r="C81" s="119">
        <v>31</v>
      </c>
      <c r="D81" s="116" t="s">
        <v>157</v>
      </c>
      <c r="E81" s="88" t="s">
        <v>139</v>
      </c>
      <c r="F81" s="93">
        <v>0.75</v>
      </c>
    </row>
    <row r="82" spans="1:6">
      <c r="A82" s="90" t="s">
        <v>140</v>
      </c>
      <c r="B82" s="90" t="s">
        <v>150</v>
      </c>
      <c r="C82" s="119">
        <v>20</v>
      </c>
      <c r="D82" s="116" t="s">
        <v>165</v>
      </c>
      <c r="E82" s="88" t="s">
        <v>140</v>
      </c>
      <c r="F82" s="93">
        <v>0.75</v>
      </c>
    </row>
    <row r="83" spans="1:6">
      <c r="A83" s="90" t="s">
        <v>141</v>
      </c>
      <c r="B83" s="90" t="s">
        <v>150</v>
      </c>
      <c r="C83" s="119">
        <v>12</v>
      </c>
      <c r="D83" s="116" t="s">
        <v>164</v>
      </c>
      <c r="E83" s="88" t="s">
        <v>141</v>
      </c>
      <c r="F83" s="93">
        <v>0.75</v>
      </c>
    </row>
    <row r="84" spans="1:6">
      <c r="A84" s="90" t="s">
        <v>142</v>
      </c>
      <c r="B84" s="90" t="s">
        <v>150</v>
      </c>
      <c r="C84" s="119">
        <v>12</v>
      </c>
      <c r="D84" s="116" t="s">
        <v>163</v>
      </c>
      <c r="E84" s="88" t="s">
        <v>142</v>
      </c>
      <c r="F84" s="93">
        <v>0.75</v>
      </c>
    </row>
    <row r="85" spans="1:6">
      <c r="A85" s="90" t="s">
        <v>143</v>
      </c>
      <c r="B85" s="90" t="s">
        <v>150</v>
      </c>
      <c r="C85" s="119">
        <v>12</v>
      </c>
      <c r="D85" s="116" t="s">
        <v>162</v>
      </c>
      <c r="E85" s="88" t="s">
        <v>143</v>
      </c>
      <c r="F85" s="93">
        <v>0.75</v>
      </c>
    </row>
    <row r="86" spans="1:6">
      <c r="A86" s="90" t="s">
        <v>144</v>
      </c>
      <c r="B86" s="90" t="s">
        <v>150</v>
      </c>
      <c r="C86" s="119">
        <v>8</v>
      </c>
      <c r="D86" s="116" t="s">
        <v>161</v>
      </c>
      <c r="E86" s="88" t="s">
        <v>144</v>
      </c>
      <c r="F86" s="93">
        <v>0.75</v>
      </c>
    </row>
    <row r="87" spans="1:6">
      <c r="A87" s="90" t="s">
        <v>145</v>
      </c>
      <c r="B87" s="90" t="s">
        <v>150</v>
      </c>
      <c r="C87" s="119">
        <v>5</v>
      </c>
      <c r="D87" s="116" t="s">
        <v>166</v>
      </c>
      <c r="E87" s="88" t="s">
        <v>145</v>
      </c>
      <c r="F87" s="93">
        <v>0.75</v>
      </c>
    </row>
    <row r="88" spans="1:6">
      <c r="A88" s="90" t="s">
        <v>146</v>
      </c>
      <c r="B88" s="90" t="s">
        <v>150</v>
      </c>
      <c r="C88" s="119">
        <v>5</v>
      </c>
      <c r="D88" s="116" t="s">
        <v>160</v>
      </c>
      <c r="E88" s="88" t="s">
        <v>146</v>
      </c>
      <c r="F88" s="93">
        <v>0.75</v>
      </c>
    </row>
    <row r="89" spans="1:6">
      <c r="A89" s="90" t="s">
        <v>147</v>
      </c>
      <c r="B89" s="90" t="s">
        <v>150</v>
      </c>
      <c r="C89" s="119">
        <v>3</v>
      </c>
      <c r="D89" s="116" t="s">
        <v>159</v>
      </c>
      <c r="E89" s="88" t="s">
        <v>147</v>
      </c>
      <c r="F89" s="93">
        <v>0.75</v>
      </c>
    </row>
    <row r="90" spans="1:6">
      <c r="A90" s="90" t="s">
        <v>148</v>
      </c>
      <c r="B90" s="90" t="s">
        <v>150</v>
      </c>
      <c r="C90" s="119">
        <v>2</v>
      </c>
      <c r="D90" s="116" t="s">
        <v>158</v>
      </c>
      <c r="E90" s="88" t="s">
        <v>148</v>
      </c>
      <c r="F90" s="93">
        <v>0.75</v>
      </c>
    </row>
    <row r="91" spans="1:6">
      <c r="A91" s="90" t="s">
        <v>149</v>
      </c>
      <c r="B91" s="90" t="s">
        <v>150</v>
      </c>
      <c r="C91" s="119">
        <v>2</v>
      </c>
      <c r="D91" s="116" t="s">
        <v>153</v>
      </c>
      <c r="E91" s="88" t="s">
        <v>149</v>
      </c>
      <c r="F91" s="93">
        <v>0.75</v>
      </c>
    </row>
    <row r="92" spans="1:6">
      <c r="A92" s="90"/>
      <c r="B92" s="90"/>
      <c r="C92" s="91"/>
      <c r="D92" s="114"/>
      <c r="F92" s="93"/>
    </row>
    <row r="93" spans="1:6">
      <c r="A93" s="90"/>
      <c r="B93" s="90"/>
      <c r="C93" s="91"/>
      <c r="D93" s="94"/>
      <c r="F93" s="93"/>
    </row>
    <row r="94" spans="1:6">
      <c r="A94" s="90"/>
      <c r="B94" s="90"/>
      <c r="C94" s="91"/>
      <c r="D94" s="94"/>
      <c r="F94" s="93"/>
    </row>
    <row r="95" spans="1:6">
      <c r="A95" s="90"/>
      <c r="B95" s="90"/>
      <c r="C95" s="91"/>
      <c r="D95" s="94"/>
      <c r="F95" s="93"/>
    </row>
    <row r="96" spans="1:6">
      <c r="A96" s="90"/>
      <c r="B96" s="90"/>
      <c r="C96" s="91"/>
      <c r="D96" s="94"/>
      <c r="F96" s="93"/>
    </row>
    <row r="97" spans="1:6">
      <c r="A97" s="90"/>
      <c r="B97" s="90"/>
      <c r="C97" s="91"/>
      <c r="D97" s="94"/>
      <c r="F97" s="93"/>
    </row>
    <row r="99" spans="1:6">
      <c r="A99" s="121" t="s">
        <v>0</v>
      </c>
      <c r="B99" s="92"/>
      <c r="C99" s="92"/>
      <c r="D99" s="92"/>
      <c r="E99" s="92"/>
      <c r="F99" s="92"/>
    </row>
    <row r="100" spans="1:6">
      <c r="A100" s="92" t="s">
        <v>155</v>
      </c>
      <c r="B100" s="92"/>
      <c r="C100" s="92"/>
      <c r="D100" s="92"/>
      <c r="E100" s="110" t="s">
        <v>154</v>
      </c>
      <c r="F100" s="92"/>
    </row>
    <row r="101" spans="1:6">
      <c r="A101" s="110"/>
      <c r="B101" s="92"/>
      <c r="C101" s="92"/>
      <c r="D101" s="114"/>
      <c r="E101" s="92"/>
      <c r="F101" s="92"/>
    </row>
  </sheetData>
  <autoFilter ref="A5:G5">
    <sortState ref="A2:G28">
      <sortCondition descending="1" ref="A1"/>
    </sortState>
  </autoFilter>
  <hyperlinks>
    <hyperlink ref="D91" r:id="rId1"/>
    <hyperlink ref="E100" r:id="rId2"/>
    <hyperlink ref="D81" r:id="rId3"/>
    <hyperlink ref="D90" r:id="rId4"/>
    <hyperlink ref="D89" r:id="rId5"/>
    <hyperlink ref="D88" r:id="rId6"/>
    <hyperlink ref="D86" r:id="rId7"/>
    <hyperlink ref="D85" r:id="rId8"/>
    <hyperlink ref="D84" r:id="rId9"/>
    <hyperlink ref="D83" r:id="rId10"/>
    <hyperlink ref="D82" r:id="rId11"/>
    <hyperlink ref="D87" r:id="rId12"/>
    <hyperlink ref="D80" r:id="rId13"/>
    <hyperlink ref="D79" r:id="rId14"/>
    <hyperlink ref="D78" r:id="rId15"/>
    <hyperlink ref="D77" r:id="rId16"/>
    <hyperlink ref="D76" r:id="rId17"/>
    <hyperlink ref="D75" r:id="rId18"/>
    <hyperlink ref="D74" r:id="rId19"/>
    <hyperlink ref="D73" r:id="rId20"/>
    <hyperlink ref="D72" r:id="rId21"/>
    <hyperlink ref="D71" r:id="rId22"/>
    <hyperlink ref="D70" r:id="rId23"/>
    <hyperlink ref="D69" r:id="rId24"/>
    <hyperlink ref="D68" r:id="rId25"/>
    <hyperlink ref="D67" r:id="rId26"/>
    <hyperlink ref="D65" r:id="rId27"/>
    <hyperlink ref="D66" r:id="rId28"/>
    <hyperlink ref="D64" r:id="rId29"/>
    <hyperlink ref="D62" r:id="rId30"/>
    <hyperlink ref="D61" r:id="rId31"/>
    <hyperlink ref="D63" r:id="rId32"/>
    <hyperlink ref="D60" r:id="rId33"/>
    <hyperlink ref="D59" r:id="rId34"/>
    <hyperlink ref="D58" r:id="rId35"/>
    <hyperlink ref="D56" r:id="rId36"/>
    <hyperlink ref="D55" r:id="rId37"/>
    <hyperlink ref="D54" r:id="rId38"/>
    <hyperlink ref="D53" r:id="rId39"/>
    <hyperlink ref="D52" r:id="rId40"/>
    <hyperlink ref="D51" r:id="rId41"/>
    <hyperlink ref="D50" r:id="rId42"/>
    <hyperlink ref="D57" r:id="rId43"/>
    <hyperlink ref="D49" r:id="rId44"/>
    <hyperlink ref="D48" r:id="rId45"/>
    <hyperlink ref="D47" r:id="rId46"/>
    <hyperlink ref="D46" r:id="rId47"/>
    <hyperlink ref="D45" r:id="rId48"/>
    <hyperlink ref="D44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2020-06-03T17:59:56Z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