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autoCompressPictures="0"/>
  <bookViews>
    <workbookView xWindow="0" yWindow="0" windowWidth="16485" windowHeight="15120" tabRatio="372" firstSheet="1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4525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L21" i="2" l="1"/>
  <c r="M9" i="2"/>
  <c r="M10" i="2"/>
  <c r="M11" i="2"/>
  <c r="M12" i="2"/>
  <c r="M13" i="2"/>
  <c r="M14" i="2"/>
  <c r="M15" i="2"/>
  <c r="M16" i="2"/>
  <c r="M17" i="2"/>
  <c r="M18" i="2"/>
  <c r="M19" i="2"/>
  <c r="M21" i="2"/>
  <c r="M23" i="2"/>
  <c r="M24" i="2"/>
  <c r="L24" i="2"/>
  <c r="J21" i="2"/>
  <c r="J24" i="2"/>
  <c r="H21" i="2"/>
  <c r="H24" i="2"/>
  <c r="K9" i="2"/>
  <c r="K10" i="2"/>
  <c r="K11" i="2"/>
  <c r="K12" i="2"/>
  <c r="K13" i="2"/>
  <c r="K14" i="2"/>
  <c r="K15" i="2"/>
  <c r="K16" i="2"/>
  <c r="K17" i="2"/>
  <c r="K18" i="2"/>
  <c r="K19" i="2"/>
  <c r="K21" i="2"/>
  <c r="I9" i="2"/>
  <c r="I10" i="2"/>
  <c r="I11" i="2"/>
  <c r="I12" i="2"/>
  <c r="I13" i="2"/>
  <c r="I14" i="2"/>
  <c r="I15" i="2"/>
  <c r="I16" i="2"/>
  <c r="I17" i="2"/>
  <c r="I18" i="2"/>
  <c r="I19" i="2"/>
  <c r="I21" i="2"/>
  <c r="R21" i="2"/>
  <c r="S9" i="2"/>
  <c r="S10" i="2"/>
  <c r="S11" i="2"/>
  <c r="S12" i="2"/>
  <c r="S13" i="2"/>
  <c r="S14" i="2"/>
  <c r="S15" i="2"/>
  <c r="S16" i="2"/>
  <c r="S17" i="2"/>
  <c r="S18" i="2"/>
  <c r="S19" i="2"/>
  <c r="S21" i="2"/>
  <c r="S23" i="2"/>
  <c r="S24" i="2"/>
  <c r="R24" i="2"/>
  <c r="P21" i="2"/>
  <c r="P24" i="2"/>
  <c r="N21" i="2"/>
  <c r="N24" i="2"/>
  <c r="Q9" i="2"/>
  <c r="Q10" i="2"/>
  <c r="Q11" i="2"/>
  <c r="Q12" i="2"/>
  <c r="Q13" i="2"/>
  <c r="Q14" i="2"/>
  <c r="Q15" i="2"/>
  <c r="Q16" i="2"/>
  <c r="Q17" i="2"/>
  <c r="Q18" i="2"/>
  <c r="Q19" i="2"/>
  <c r="Q21" i="2"/>
  <c r="O9" i="2"/>
  <c r="O10" i="2"/>
  <c r="O11" i="2"/>
  <c r="O12" i="2"/>
  <c r="O13" i="2"/>
  <c r="O14" i="2"/>
  <c r="O15" i="2"/>
  <c r="O16" i="2"/>
  <c r="O17" i="2"/>
  <c r="O18" i="2"/>
  <c r="O19" i="2"/>
  <c r="O21" i="2"/>
  <c r="Y9" i="2"/>
  <c r="Y10" i="2"/>
  <c r="Y11" i="2"/>
  <c r="Y12" i="2"/>
  <c r="Y13" i="2"/>
  <c r="Y14" i="2"/>
  <c r="Y15" i="2"/>
  <c r="Y16" i="2"/>
  <c r="Y17" i="2"/>
  <c r="Y18" i="2"/>
  <c r="Y19" i="2"/>
  <c r="Y21" i="2"/>
  <c r="Y23" i="2"/>
  <c r="Y24" i="2"/>
  <c r="X21" i="2"/>
  <c r="X24" i="2"/>
  <c r="V21" i="2"/>
  <c r="V24" i="2"/>
  <c r="T21" i="2"/>
  <c r="T24" i="2"/>
  <c r="Z9" i="2"/>
  <c r="Z10" i="2"/>
  <c r="Z11" i="2"/>
  <c r="Z12" i="2"/>
  <c r="Z13" i="2"/>
  <c r="Z14" i="2"/>
  <c r="Z15" i="2"/>
  <c r="Z16" i="2"/>
  <c r="Z17" i="2"/>
  <c r="Z18" i="2"/>
  <c r="Z19" i="2"/>
  <c r="Z21" i="2"/>
  <c r="W9" i="2"/>
  <c r="W10" i="2"/>
  <c r="W11" i="2"/>
  <c r="W12" i="2"/>
  <c r="W13" i="2"/>
  <c r="W14" i="2"/>
  <c r="W15" i="2"/>
  <c r="W16" i="2"/>
  <c r="W17" i="2"/>
  <c r="W18" i="2"/>
  <c r="W19" i="2"/>
  <c r="W21" i="2"/>
  <c r="U9" i="2"/>
  <c r="U10" i="2"/>
  <c r="U11" i="2"/>
  <c r="U12" i="2"/>
  <c r="U13" i="2"/>
  <c r="U14" i="2"/>
  <c r="U15" i="2"/>
  <c r="U16" i="2"/>
  <c r="U17" i="2"/>
  <c r="U18" i="2"/>
  <c r="U19" i="2"/>
  <c r="U21" i="2"/>
  <c r="AF9" i="2"/>
  <c r="AF10" i="2"/>
  <c r="AF11" i="2"/>
  <c r="AF12" i="2"/>
  <c r="AF13" i="2"/>
  <c r="AF14" i="2"/>
  <c r="AF15" i="2"/>
  <c r="AF16" i="2"/>
  <c r="AF17" i="2"/>
  <c r="AF18" i="2"/>
  <c r="AF19" i="2"/>
  <c r="AF21" i="2"/>
  <c r="AF23" i="2"/>
  <c r="AF24" i="2"/>
  <c r="AE21" i="2"/>
  <c r="AE24" i="2"/>
  <c r="AC21" i="2"/>
  <c r="AC24" i="2"/>
  <c r="AA21" i="2"/>
  <c r="AA24" i="2"/>
  <c r="AG9" i="2"/>
  <c r="AG10" i="2"/>
  <c r="AG11" i="2"/>
  <c r="AG12" i="2"/>
  <c r="AG13" i="2"/>
  <c r="AG14" i="2"/>
  <c r="AG15" i="2"/>
  <c r="AG16" i="2"/>
  <c r="AG17" i="2"/>
  <c r="AG18" i="2"/>
  <c r="AG19" i="2"/>
  <c r="AG21" i="2"/>
  <c r="AD9" i="2"/>
  <c r="AD10" i="2"/>
  <c r="AD11" i="2"/>
  <c r="AD12" i="2"/>
  <c r="AD13" i="2"/>
  <c r="AD14" i="2"/>
  <c r="AD15" i="2"/>
  <c r="AD16" i="2"/>
  <c r="AD17" i="2"/>
  <c r="AD18" i="2"/>
  <c r="AD19" i="2"/>
  <c r="AD21" i="2"/>
  <c r="AB9" i="2"/>
  <c r="AB10" i="2"/>
  <c r="AB11" i="2"/>
  <c r="AB12" i="2"/>
  <c r="AB13" i="2"/>
  <c r="AB14" i="2"/>
  <c r="AB15" i="2"/>
  <c r="AB16" i="2"/>
  <c r="AB17" i="2"/>
  <c r="AB18" i="2"/>
  <c r="AB19" i="2"/>
  <c r="AB21" i="2"/>
  <c r="AM9" i="2"/>
  <c r="AM10" i="2"/>
  <c r="AM11" i="2"/>
  <c r="AM12" i="2"/>
  <c r="AM13" i="2"/>
  <c r="AM14" i="2"/>
  <c r="AM15" i="2"/>
  <c r="AM16" i="2"/>
  <c r="AM17" i="2"/>
  <c r="AM18" i="2"/>
  <c r="AM19" i="2"/>
  <c r="AM23" i="2"/>
  <c r="AL21" i="2"/>
  <c r="AL24" i="2"/>
  <c r="AJ21" i="2"/>
  <c r="AJ24" i="2"/>
  <c r="AH21" i="2"/>
  <c r="AI10" i="2"/>
  <c r="AK9" i="2"/>
  <c r="AK11" i="2"/>
  <c r="AK13" i="2"/>
  <c r="AK15" i="2"/>
  <c r="AK17" i="2"/>
  <c r="AK19" i="2"/>
  <c r="AI9" i="2"/>
  <c r="AI11" i="2"/>
  <c r="AI13" i="2"/>
  <c r="AI15" i="2"/>
  <c r="AI17" i="2"/>
  <c r="AI19" i="2"/>
  <c r="AT9" i="2"/>
  <c r="AT10" i="2"/>
  <c r="AT11" i="2"/>
  <c r="AT12" i="2"/>
  <c r="AT13" i="2"/>
  <c r="AT14" i="2"/>
  <c r="AT15" i="2"/>
  <c r="AT16" i="2"/>
  <c r="AT17" i="2"/>
  <c r="AT18" i="2"/>
  <c r="AT19" i="2"/>
  <c r="AT21" i="2"/>
  <c r="AT23" i="2"/>
  <c r="AS21" i="2"/>
  <c r="AS24" i="2"/>
  <c r="AQ21" i="2"/>
  <c r="AQ24" i="2"/>
  <c r="AO21" i="2"/>
  <c r="AP10" i="2"/>
  <c r="AR9" i="2"/>
  <c r="AR11" i="2"/>
  <c r="AR13" i="2"/>
  <c r="AR15" i="2"/>
  <c r="AR17" i="2"/>
  <c r="AR19" i="2"/>
  <c r="AP9" i="2"/>
  <c r="AP11" i="2"/>
  <c r="AP13" i="2"/>
  <c r="AP15" i="2"/>
  <c r="AP17" i="2"/>
  <c r="AP19" i="2"/>
  <c r="BA9" i="2"/>
  <c r="BA10" i="2"/>
  <c r="BA11" i="2"/>
  <c r="BA12" i="2"/>
  <c r="BA13" i="2"/>
  <c r="BA14" i="2"/>
  <c r="BA15" i="2"/>
  <c r="BA16" i="2"/>
  <c r="BA17" i="2"/>
  <c r="BA18" i="2"/>
  <c r="BA19" i="2"/>
  <c r="BA21" i="2"/>
  <c r="BA23" i="2"/>
  <c r="AZ21" i="2"/>
  <c r="AZ24" i="2"/>
  <c r="AX21" i="2"/>
  <c r="AX24" i="2"/>
  <c r="AV21" i="2"/>
  <c r="AW10" i="2"/>
  <c r="AY9" i="2"/>
  <c r="AY11" i="2"/>
  <c r="AY13" i="2"/>
  <c r="AY15" i="2"/>
  <c r="AY17" i="2"/>
  <c r="AY19" i="2"/>
  <c r="AW9" i="2"/>
  <c r="AW11" i="2"/>
  <c r="AW13" i="2"/>
  <c r="AW15" i="2"/>
  <c r="AW17" i="2"/>
  <c r="AW19" i="2"/>
  <c r="F19" i="2"/>
  <c r="F18" i="2"/>
  <c r="F9" i="2"/>
  <c r="F10" i="2"/>
  <c r="F11" i="2"/>
  <c r="F12" i="2"/>
  <c r="F13" i="2"/>
  <c r="F14" i="2"/>
  <c r="F15" i="2"/>
  <c r="F16" i="2"/>
  <c r="F17" i="2"/>
  <c r="F21" i="2"/>
  <c r="G14" i="2"/>
  <c r="D21" i="2"/>
  <c r="E10" i="2"/>
  <c r="E9" i="2"/>
  <c r="E11" i="2"/>
  <c r="E12" i="2"/>
  <c r="E13" i="2"/>
  <c r="E14" i="2"/>
  <c r="E15" i="2"/>
  <c r="E16" i="2"/>
  <c r="E17" i="2"/>
  <c r="E18" i="2"/>
  <c r="E21" i="2"/>
  <c r="B21" i="2"/>
  <c r="C9" i="2"/>
  <c r="C10" i="2"/>
  <c r="C11" i="2"/>
  <c r="C12" i="2"/>
  <c r="C13" i="2"/>
  <c r="C14" i="2"/>
  <c r="C15" i="2"/>
  <c r="C16" i="2"/>
  <c r="C17" i="2"/>
  <c r="C18" i="2"/>
  <c r="C21" i="2"/>
  <c r="IO9" i="2"/>
  <c r="IO10" i="2"/>
  <c r="IO11" i="2"/>
  <c r="IO12" i="2"/>
  <c r="IO13" i="2"/>
  <c r="IO14" i="2"/>
  <c r="IO15" i="2"/>
  <c r="IO16" i="2"/>
  <c r="IO17" i="2"/>
  <c r="IO18" i="2"/>
  <c r="IO21" i="2"/>
  <c r="IP14" i="2"/>
  <c r="IP18" i="2"/>
  <c r="IL21" i="2"/>
  <c r="IM9" i="2"/>
  <c r="IM12" i="2"/>
  <c r="IJ21" i="2"/>
  <c r="IK11" i="2"/>
  <c r="IK9" i="2"/>
  <c r="IK10" i="2"/>
  <c r="IK12" i="2"/>
  <c r="IK13" i="2"/>
  <c r="IK14" i="2"/>
  <c r="IK15" i="2"/>
  <c r="IK16" i="2"/>
  <c r="IK17" i="2"/>
  <c r="IK18" i="2"/>
  <c r="IK21" i="2"/>
  <c r="IO23" i="2"/>
  <c r="IN21" i="2"/>
  <c r="IN24" i="2"/>
  <c r="IL24" i="2"/>
  <c r="IJ24" i="2"/>
  <c r="IM16" i="2"/>
  <c r="IM18" i="2"/>
  <c r="BH9" i="2"/>
  <c r="BH10" i="2"/>
  <c r="BH11" i="2"/>
  <c r="BH12" i="2"/>
  <c r="BH13" i="2"/>
  <c r="BH15" i="2"/>
  <c r="BH14" i="2"/>
  <c r="BH16" i="2"/>
  <c r="BH17" i="2"/>
  <c r="BH18" i="2"/>
  <c r="BH19" i="2"/>
  <c r="BH21" i="2"/>
  <c r="BI15" i="2"/>
  <c r="BI17" i="2"/>
  <c r="BI19" i="2"/>
  <c r="BI11" i="2"/>
  <c r="BI10" i="2"/>
  <c r="BI12" i="2"/>
  <c r="BI14" i="2"/>
  <c r="BI16" i="2"/>
  <c r="BI18" i="2"/>
  <c r="BE21" i="2"/>
  <c r="BF10" i="2"/>
  <c r="BF9" i="2"/>
  <c r="BF11" i="2"/>
  <c r="BF12" i="2"/>
  <c r="BF13" i="2"/>
  <c r="BF14" i="2"/>
  <c r="BF15" i="2"/>
  <c r="BF16" i="2"/>
  <c r="BF17" i="2"/>
  <c r="BF18" i="2"/>
  <c r="BF19" i="2"/>
  <c r="BF21" i="2"/>
  <c r="BC21" i="2"/>
  <c r="BD9" i="2"/>
  <c r="BD12" i="2"/>
  <c r="BD16" i="2"/>
  <c r="BD18" i="2"/>
  <c r="BH23" i="2"/>
  <c r="BH24" i="2"/>
  <c r="BG21" i="2"/>
  <c r="BG24" i="2"/>
  <c r="BE24" i="2"/>
  <c r="BC24" i="2"/>
  <c r="BO9" i="2"/>
  <c r="BO15" i="2"/>
  <c r="BO16" i="2"/>
  <c r="BO17" i="2"/>
  <c r="BO18" i="2"/>
  <c r="BO21" i="2"/>
  <c r="BP16" i="2"/>
  <c r="BO23" i="2"/>
  <c r="BN21" i="2"/>
  <c r="BN24" i="2"/>
  <c r="BL21" i="2"/>
  <c r="BL24" i="2"/>
  <c r="BJ21" i="2"/>
  <c r="BJ24" i="2"/>
  <c r="BM9" i="2"/>
  <c r="BM15" i="2"/>
  <c r="BM16" i="2"/>
  <c r="BM17" i="2"/>
  <c r="BM18" i="2"/>
  <c r="BM21" i="2"/>
  <c r="BK9" i="2"/>
  <c r="BK15" i="2"/>
  <c r="BK16" i="2"/>
  <c r="BK17" i="2"/>
  <c r="BK18" i="2"/>
  <c r="BK21" i="2"/>
  <c r="BV9" i="2"/>
  <c r="BV15" i="2"/>
  <c r="BV16" i="2"/>
  <c r="BV17" i="2"/>
  <c r="BV18" i="2"/>
  <c r="BV21" i="2"/>
  <c r="BW16" i="2"/>
  <c r="BV23" i="2"/>
  <c r="BU21" i="2"/>
  <c r="BU24" i="2"/>
  <c r="BS21" i="2"/>
  <c r="BS24" i="2"/>
  <c r="BQ21" i="2"/>
  <c r="BQ24" i="2"/>
  <c r="BT9" i="2"/>
  <c r="BT15" i="2"/>
  <c r="BT16" i="2"/>
  <c r="BT17" i="2"/>
  <c r="BT18" i="2"/>
  <c r="BT21" i="2"/>
  <c r="BR9" i="2"/>
  <c r="BR15" i="2"/>
  <c r="BR16" i="2"/>
  <c r="BR17" i="2"/>
  <c r="BR18" i="2"/>
  <c r="BR21" i="2"/>
  <c r="CC9" i="2"/>
  <c r="CC15" i="2"/>
  <c r="CC16" i="2"/>
  <c r="CC17" i="2"/>
  <c r="CC18" i="2"/>
  <c r="CC21" i="2"/>
  <c r="CD16" i="2"/>
  <c r="CC23" i="2"/>
  <c r="CB21" i="2"/>
  <c r="CB24" i="2"/>
  <c r="BZ21" i="2"/>
  <c r="BZ24" i="2"/>
  <c r="BX21" i="2"/>
  <c r="BX24" i="2"/>
  <c r="CA9" i="2"/>
  <c r="CA15" i="2"/>
  <c r="CA16" i="2"/>
  <c r="CA17" i="2"/>
  <c r="CA18" i="2"/>
  <c r="CA21" i="2"/>
  <c r="BY9" i="2"/>
  <c r="BY15" i="2"/>
  <c r="BY16" i="2"/>
  <c r="BY17" i="2"/>
  <c r="BY18" i="2"/>
  <c r="BY21" i="2"/>
  <c r="CJ9" i="2"/>
  <c r="CJ15" i="2"/>
  <c r="CJ16" i="2"/>
  <c r="CJ17" i="2"/>
  <c r="CJ18" i="2"/>
  <c r="CJ21" i="2"/>
  <c r="CK16" i="2"/>
  <c r="CJ23" i="2"/>
  <c r="CI21" i="2"/>
  <c r="CI24" i="2"/>
  <c r="CG21" i="2"/>
  <c r="CG24" i="2"/>
  <c r="CE21" i="2"/>
  <c r="CE24" i="2"/>
  <c r="CH9" i="2"/>
  <c r="CH15" i="2"/>
  <c r="CH16" i="2"/>
  <c r="CH17" i="2"/>
  <c r="CH18" i="2"/>
  <c r="CH21" i="2"/>
  <c r="CF9" i="2"/>
  <c r="CF15" i="2"/>
  <c r="CF16" i="2"/>
  <c r="CF17" i="2"/>
  <c r="CF18" i="2"/>
  <c r="CF21" i="2"/>
  <c r="CQ9" i="2"/>
  <c r="CQ15" i="2"/>
  <c r="CQ16" i="2"/>
  <c r="CQ17" i="2"/>
  <c r="CQ18" i="2"/>
  <c r="CQ21" i="2"/>
  <c r="CR16" i="2"/>
  <c r="CQ23" i="2"/>
  <c r="CP21" i="2"/>
  <c r="CP24" i="2"/>
  <c r="CN21" i="2"/>
  <c r="CN24" i="2"/>
  <c r="CL21" i="2"/>
  <c r="CL24" i="2"/>
  <c r="CO9" i="2"/>
  <c r="CO15" i="2"/>
  <c r="CO16" i="2"/>
  <c r="CO17" i="2"/>
  <c r="CO18" i="2"/>
  <c r="CO21" i="2"/>
  <c r="CM9" i="2"/>
  <c r="CM15" i="2"/>
  <c r="CM16" i="2"/>
  <c r="CM17" i="2"/>
  <c r="CM18" i="2"/>
  <c r="CM21" i="2"/>
  <c r="CX9" i="2"/>
  <c r="CX15" i="2"/>
  <c r="CX16" i="2"/>
  <c r="CX17" i="2"/>
  <c r="CX18" i="2"/>
  <c r="CX21" i="2"/>
  <c r="CY16" i="2"/>
  <c r="CX23" i="2"/>
  <c r="CW21" i="2"/>
  <c r="CW24" i="2"/>
  <c r="CU21" i="2"/>
  <c r="CU24" i="2"/>
  <c r="CS21" i="2"/>
  <c r="CS24" i="2"/>
  <c r="CV9" i="2"/>
  <c r="CV15" i="2"/>
  <c r="CV16" i="2"/>
  <c r="CV17" i="2"/>
  <c r="CV18" i="2"/>
  <c r="CV21" i="2"/>
  <c r="CT9" i="2"/>
  <c r="CT15" i="2"/>
  <c r="CT16" i="2"/>
  <c r="CT17" i="2"/>
  <c r="CT18" i="2"/>
  <c r="CT21" i="2"/>
  <c r="DE9" i="2"/>
  <c r="DE15" i="2"/>
  <c r="DE16" i="2"/>
  <c r="DE17" i="2"/>
  <c r="DE18" i="2"/>
  <c r="DE21" i="2"/>
  <c r="DF17" i="2"/>
  <c r="DF16" i="2"/>
  <c r="DE23" i="2"/>
  <c r="DD21" i="2"/>
  <c r="DD24" i="2"/>
  <c r="DB21" i="2"/>
  <c r="DC17" i="2"/>
  <c r="CZ21" i="2"/>
  <c r="CZ24" i="2"/>
  <c r="DC9" i="2"/>
  <c r="DC16" i="2"/>
  <c r="DC18" i="2"/>
  <c r="DA9" i="2"/>
  <c r="DA16" i="2"/>
  <c r="DA18" i="2"/>
  <c r="DG21" i="2"/>
  <c r="DH9" i="2"/>
  <c r="DI21" i="2"/>
  <c r="DJ9" i="2"/>
  <c r="DL9" i="2"/>
  <c r="DL15" i="2"/>
  <c r="DL16" i="2"/>
  <c r="DL17" i="2"/>
  <c r="DL18" i="2"/>
  <c r="DH16" i="2"/>
  <c r="DJ17" i="2"/>
  <c r="DK21" i="2"/>
  <c r="DL23" i="2"/>
  <c r="DK24" i="2"/>
  <c r="DS9" i="2"/>
  <c r="DS15" i="2"/>
  <c r="DS16" i="2"/>
  <c r="DS17" i="2"/>
  <c r="DS18" i="2"/>
  <c r="DS21" i="2"/>
  <c r="DT17" i="2"/>
  <c r="DT16" i="2"/>
  <c r="DT18" i="2"/>
  <c r="DS23" i="2"/>
  <c r="DR21" i="2"/>
  <c r="DR24" i="2"/>
  <c r="DP21" i="2"/>
  <c r="DP24" i="2"/>
  <c r="DN21" i="2"/>
  <c r="DO9" i="2"/>
  <c r="DO15" i="2"/>
  <c r="DO16" i="2"/>
  <c r="DO17" i="2"/>
  <c r="DO18" i="2"/>
  <c r="DO21" i="2"/>
  <c r="DN24" i="2"/>
  <c r="DQ9" i="2"/>
  <c r="DQ15" i="2"/>
  <c r="DQ16" i="2"/>
  <c r="DQ17" i="2"/>
  <c r="DQ18" i="2"/>
  <c r="DQ21" i="2"/>
  <c r="DZ9" i="2"/>
  <c r="DZ15" i="2"/>
  <c r="DZ16" i="2"/>
  <c r="DZ17" i="2"/>
  <c r="DZ18" i="2"/>
  <c r="DZ21" i="2"/>
  <c r="DZ23" i="2"/>
  <c r="DY21" i="2"/>
  <c r="DY24" i="2"/>
  <c r="DW21" i="2"/>
  <c r="DW24" i="2"/>
  <c r="DU21" i="2"/>
  <c r="DV9" i="2"/>
  <c r="DV15" i="2"/>
  <c r="DV16" i="2"/>
  <c r="DV17" i="2"/>
  <c r="DV18" i="2"/>
  <c r="DV21" i="2"/>
  <c r="DU24" i="2"/>
  <c r="DX9" i="2"/>
  <c r="DX15" i="2"/>
  <c r="DX16" i="2"/>
  <c r="DX17" i="2"/>
  <c r="DX18" i="2"/>
  <c r="DX21" i="2"/>
  <c r="EG9" i="2"/>
  <c r="EG15" i="2"/>
  <c r="EG16" i="2"/>
  <c r="EG17" i="2"/>
  <c r="EG18" i="2"/>
  <c r="EG21" i="2"/>
  <c r="EG23" i="2"/>
  <c r="EF21" i="2"/>
  <c r="EF24" i="2"/>
  <c r="ED21" i="2"/>
  <c r="ED24" i="2"/>
  <c r="EB21" i="2"/>
  <c r="EC9" i="2"/>
  <c r="EC15" i="2"/>
  <c r="EC16" i="2"/>
  <c r="EC17" i="2"/>
  <c r="EC18" i="2"/>
  <c r="EC21" i="2"/>
  <c r="EB24" i="2"/>
  <c r="EE9" i="2"/>
  <c r="EE15" i="2"/>
  <c r="EE16" i="2"/>
  <c r="EE17" i="2"/>
  <c r="EE18" i="2"/>
  <c r="EE21" i="2"/>
  <c r="EN9" i="2"/>
  <c r="EN15" i="2"/>
  <c r="EN16" i="2"/>
  <c r="EN17" i="2"/>
  <c r="EN18" i="2"/>
  <c r="EN21" i="2"/>
  <c r="EN23" i="2"/>
  <c r="EM21" i="2"/>
  <c r="EM24" i="2"/>
  <c r="EK21" i="2"/>
  <c r="EL9" i="2"/>
  <c r="EL15" i="2"/>
  <c r="EL16" i="2"/>
  <c r="EL17" i="2"/>
  <c r="EL18" i="2"/>
  <c r="EL21" i="2"/>
  <c r="EK24" i="2"/>
  <c r="EI21" i="2"/>
  <c r="EJ9" i="2"/>
  <c r="EJ15" i="2"/>
  <c r="EJ16" i="2"/>
  <c r="EJ17" i="2"/>
  <c r="EJ18" i="2"/>
  <c r="EJ21" i="2"/>
  <c r="EI24" i="2"/>
  <c r="EU9" i="2"/>
  <c r="EU15" i="2"/>
  <c r="EU16" i="2"/>
  <c r="EU17" i="2"/>
  <c r="EU18" i="2"/>
  <c r="EU21" i="2"/>
  <c r="EU23" i="2"/>
  <c r="ET21" i="2"/>
  <c r="ET24" i="2"/>
  <c r="ER21" i="2"/>
  <c r="ES9" i="2"/>
  <c r="ES15" i="2"/>
  <c r="ES16" i="2"/>
  <c r="ES17" i="2"/>
  <c r="ES18" i="2"/>
  <c r="ES21" i="2"/>
  <c r="ER24" i="2"/>
  <c r="EP21" i="2"/>
  <c r="EQ9" i="2"/>
  <c r="EQ15" i="2"/>
  <c r="EQ16" i="2"/>
  <c r="EQ17" i="2"/>
  <c r="EQ18" i="2"/>
  <c r="EQ21" i="2"/>
  <c r="EP24" i="2"/>
  <c r="EW21" i="2"/>
  <c r="EX17" i="2"/>
  <c r="FB9" i="2"/>
  <c r="FB15" i="2"/>
  <c r="FB16" i="2"/>
  <c r="FB17" i="2"/>
  <c r="FB18" i="2"/>
  <c r="FB23" i="2"/>
  <c r="FA21" i="2"/>
  <c r="FA24" i="2"/>
  <c r="EY21" i="2"/>
  <c r="EZ18" i="2"/>
  <c r="EY24" i="2"/>
  <c r="EW24" i="2"/>
  <c r="EZ9" i="2"/>
  <c r="EZ15" i="2"/>
  <c r="EZ16" i="2"/>
  <c r="EZ17" i="2"/>
  <c r="EZ21" i="2"/>
  <c r="EX16" i="2"/>
  <c r="EX18" i="2"/>
  <c r="D24" i="2"/>
  <c r="B24" i="2"/>
  <c r="FI9" i="2"/>
  <c r="FI15" i="2"/>
  <c r="FI16" i="2"/>
  <c r="FI17" i="2"/>
  <c r="FI18" i="2"/>
  <c r="FI21" i="2"/>
  <c r="FJ17" i="2"/>
  <c r="FJ16" i="2"/>
  <c r="FI23" i="2"/>
  <c r="FH21" i="2"/>
  <c r="FH24" i="2"/>
  <c r="FF21" i="2"/>
  <c r="FF24" i="2"/>
  <c r="FD21" i="2"/>
  <c r="FD24" i="2"/>
  <c r="FG9" i="2"/>
  <c r="FG15" i="2"/>
  <c r="FG16" i="2"/>
  <c r="FG17" i="2"/>
  <c r="FG18" i="2"/>
  <c r="FG21" i="2"/>
  <c r="FE9" i="2"/>
  <c r="FE15" i="2"/>
  <c r="FE16" i="2"/>
  <c r="FE17" i="2"/>
  <c r="FE18" i="2"/>
  <c r="FE21" i="2"/>
  <c r="HQ21" i="2"/>
  <c r="HR16" i="2"/>
  <c r="HR9" i="2"/>
  <c r="HR15" i="2"/>
  <c r="HR17" i="2"/>
  <c r="HR18" i="2"/>
  <c r="HR21" i="2"/>
  <c r="GR16" i="2"/>
  <c r="GR9" i="2"/>
  <c r="GR15" i="2"/>
  <c r="GR17" i="2"/>
  <c r="GR18" i="2"/>
  <c r="GH21" i="2"/>
  <c r="GI16" i="2"/>
  <c r="GF21" i="2"/>
  <c r="GG16" i="2"/>
  <c r="GG9" i="2"/>
  <c r="GG15" i="2"/>
  <c r="GG17" i="2"/>
  <c r="GG18" i="2"/>
  <c r="GG21" i="2"/>
  <c r="GD16" i="2"/>
  <c r="GD9" i="2"/>
  <c r="GD15" i="2"/>
  <c r="GD17" i="2"/>
  <c r="GD18" i="2"/>
  <c r="GD21" i="2"/>
  <c r="GA21" i="2"/>
  <c r="GB16" i="2"/>
  <c r="FW16" i="2"/>
  <c r="FW9" i="2"/>
  <c r="FW15" i="2"/>
  <c r="FW17" i="2"/>
  <c r="FW18" i="2"/>
  <c r="FW21" i="2"/>
  <c r="FY21" i="2"/>
  <c r="FZ15" i="2"/>
  <c r="FT21" i="2"/>
  <c r="FU16" i="2"/>
  <c r="FR21" i="2"/>
  <c r="FS16" i="2"/>
  <c r="FP17" i="2"/>
  <c r="FP9" i="2"/>
  <c r="FP15" i="2"/>
  <c r="FP16" i="2"/>
  <c r="FP18" i="2"/>
  <c r="FP21" i="2"/>
  <c r="FQ17" i="2"/>
  <c r="FM21" i="2"/>
  <c r="FN17" i="2"/>
  <c r="FK21" i="2"/>
  <c r="FL17" i="2"/>
  <c r="HO21" i="2"/>
  <c r="HP17" i="2"/>
  <c r="FL15" i="2"/>
  <c r="FL18" i="2"/>
  <c r="FL9" i="2"/>
  <c r="FL16" i="2"/>
  <c r="FL21" i="2"/>
  <c r="FP23" i="2"/>
  <c r="FO21" i="2"/>
  <c r="FO24" i="2"/>
  <c r="FN18" i="2"/>
  <c r="FK24" i="2"/>
  <c r="GC21" i="2"/>
  <c r="FS17" i="2"/>
  <c r="IH9" i="2"/>
  <c r="IH15" i="2"/>
  <c r="IH16" i="2"/>
  <c r="IH17" i="2"/>
  <c r="IH18" i="2"/>
  <c r="IH23" i="2"/>
  <c r="IG21" i="2"/>
  <c r="IG24" i="2"/>
  <c r="IE21" i="2"/>
  <c r="IF15" i="2"/>
  <c r="IC21" i="2"/>
  <c r="IC24" i="2"/>
  <c r="ID18" i="2"/>
  <c r="ID9" i="2"/>
  <c r="ID15" i="2"/>
  <c r="ID16" i="2"/>
  <c r="ID17" i="2"/>
  <c r="ID21" i="2"/>
  <c r="IA9" i="2"/>
  <c r="IA15" i="2"/>
  <c r="IA16" i="2"/>
  <c r="IA17" i="2"/>
  <c r="IA18" i="2"/>
  <c r="IA23" i="2"/>
  <c r="HZ21" i="2"/>
  <c r="HZ24" i="2"/>
  <c r="HX21" i="2"/>
  <c r="HY16" i="2"/>
  <c r="HV21" i="2"/>
  <c r="HW18" i="2"/>
  <c r="HW9" i="2"/>
  <c r="HV24" i="2"/>
  <c r="HY15" i="2"/>
  <c r="HY17" i="2"/>
  <c r="HY18" i="2"/>
  <c r="HW16" i="2"/>
  <c r="HW17" i="2"/>
  <c r="HT9" i="2"/>
  <c r="HT15" i="2"/>
  <c r="HT16" i="2"/>
  <c r="HT17" i="2"/>
  <c r="HT18" i="2"/>
  <c r="HT23" i="2"/>
  <c r="HS21" i="2"/>
  <c r="HS24" i="2"/>
  <c r="HP18" i="2"/>
  <c r="HO24" i="2"/>
  <c r="HP9" i="2"/>
  <c r="HP15" i="2"/>
  <c r="HP16" i="2"/>
  <c r="HM9" i="2"/>
  <c r="HM15" i="2"/>
  <c r="HM16" i="2"/>
  <c r="HM17" i="2"/>
  <c r="HM18" i="2"/>
  <c r="HM23" i="2"/>
  <c r="HL21" i="2"/>
  <c r="HL24" i="2"/>
  <c r="HJ21" i="2"/>
  <c r="HH21" i="2"/>
  <c r="HH24" i="2"/>
  <c r="HK17" i="2"/>
  <c r="HI16" i="2"/>
  <c r="HF9" i="2"/>
  <c r="HF15" i="2"/>
  <c r="HF16" i="2"/>
  <c r="HF17" i="2"/>
  <c r="HF18" i="2"/>
  <c r="HF23" i="2"/>
  <c r="HE21" i="2"/>
  <c r="HE24" i="2"/>
  <c r="HC21" i="2"/>
  <c r="HD16" i="2"/>
  <c r="HA21" i="2"/>
  <c r="HA24" i="2"/>
  <c r="HD15" i="2"/>
  <c r="HD17" i="2"/>
  <c r="HD18" i="2"/>
  <c r="HB15" i="2"/>
  <c r="HB16" i="2"/>
  <c r="GY9" i="2"/>
  <c r="GY15" i="2"/>
  <c r="GY16" i="2"/>
  <c r="GY17" i="2"/>
  <c r="GY18" i="2"/>
  <c r="GY23" i="2"/>
  <c r="GX21" i="2"/>
  <c r="GX24" i="2"/>
  <c r="GV21" i="2"/>
  <c r="GW17" i="2"/>
  <c r="GT21" i="2"/>
  <c r="GU18" i="2"/>
  <c r="GT24" i="2"/>
  <c r="GU9" i="2"/>
  <c r="GU16" i="2"/>
  <c r="GR23" i="2"/>
  <c r="GQ21" i="2"/>
  <c r="GQ24" i="2"/>
  <c r="GO21" i="2"/>
  <c r="GP9" i="2"/>
  <c r="GM21" i="2"/>
  <c r="GN18" i="2"/>
  <c r="GM24" i="2"/>
  <c r="GP18" i="2"/>
  <c r="GN9" i="2"/>
  <c r="GN16" i="2"/>
  <c r="GK9" i="2"/>
  <c r="GK15" i="2"/>
  <c r="GK16" i="2"/>
  <c r="GK17" i="2"/>
  <c r="GK18" i="2"/>
  <c r="GK21" i="2"/>
  <c r="GL17" i="2"/>
  <c r="GK23" i="2"/>
  <c r="GK24" i="2"/>
  <c r="GJ21" i="2"/>
  <c r="GJ24" i="2"/>
  <c r="GF24" i="2"/>
  <c r="GI15" i="2"/>
  <c r="GI17" i="2"/>
  <c r="GI18" i="2"/>
  <c r="GB9" i="2"/>
  <c r="GB15" i="2"/>
  <c r="GB17" i="2"/>
  <c r="GB18" i="2"/>
  <c r="GB21" i="2"/>
  <c r="GD23" i="2"/>
  <c r="GC24" i="2"/>
  <c r="FS9" i="2"/>
  <c r="FS15" i="2"/>
  <c r="FS18" i="2"/>
  <c r="FS21" i="2"/>
  <c r="FU9" i="2"/>
  <c r="FU15" i="2"/>
  <c r="FU17" i="2"/>
  <c r="FU18" i="2"/>
  <c r="FU21" i="2"/>
  <c r="FW23" i="2"/>
  <c r="FW24" i="2"/>
  <c r="FV21" i="2"/>
  <c r="FV24" i="2"/>
  <c r="FT24" i="2"/>
  <c r="FR24" i="2"/>
  <c r="HM21" i="2"/>
  <c r="HN15" i="2"/>
  <c r="GI9" i="2"/>
  <c r="GI21" i="2"/>
  <c r="GW9" i="2"/>
  <c r="HD9" i="2"/>
  <c r="HD21" i="2"/>
  <c r="HK9" i="2"/>
  <c r="HY9" i="2"/>
  <c r="HY21" i="2"/>
  <c r="FN16" i="2"/>
  <c r="HT21" i="2"/>
  <c r="HU17" i="2"/>
  <c r="GH24" i="2"/>
  <c r="GO24" i="2"/>
  <c r="HC24" i="2"/>
  <c r="HJ24" i="2"/>
  <c r="HQ24" i="2"/>
  <c r="HX24" i="2"/>
  <c r="FN15" i="2"/>
  <c r="FN9" i="2"/>
  <c r="FN21" i="2"/>
  <c r="FM24" i="2"/>
  <c r="GA24" i="2"/>
  <c r="HM24" i="2"/>
  <c r="HN17" i="2"/>
  <c r="HN18" i="2"/>
  <c r="HN16" i="2"/>
  <c r="HN9" i="2"/>
  <c r="HN21" i="2"/>
  <c r="GD24" i="2"/>
  <c r="GE17" i="2"/>
  <c r="GE18" i="2"/>
  <c r="GE9" i="2"/>
  <c r="GE15" i="2"/>
  <c r="FX9" i="2"/>
  <c r="FX15" i="2"/>
  <c r="FX17" i="2"/>
  <c r="FX18" i="2"/>
  <c r="GE16" i="2"/>
  <c r="FX16" i="2"/>
  <c r="FB21" i="2"/>
  <c r="FC18" i="2"/>
  <c r="GL15" i="2"/>
  <c r="GL18" i="2"/>
  <c r="FQ16" i="2"/>
  <c r="IH21" i="2"/>
  <c r="II15" i="2"/>
  <c r="FQ9" i="2"/>
  <c r="FQ18" i="2"/>
  <c r="FP24" i="2"/>
  <c r="HU15" i="2"/>
  <c r="GL9" i="2"/>
  <c r="HT24" i="2"/>
  <c r="IE24" i="2"/>
  <c r="HU9" i="2"/>
  <c r="HU16" i="2"/>
  <c r="HU18" i="2"/>
  <c r="HU21" i="2"/>
  <c r="FZ9" i="2"/>
  <c r="HB17" i="2"/>
  <c r="HB18" i="2"/>
  <c r="GR21" i="2"/>
  <c r="FJ15" i="2"/>
  <c r="FI24" i="2"/>
  <c r="EV15" i="2"/>
  <c r="EU24" i="2"/>
  <c r="EO15" i="2"/>
  <c r="EN24" i="2"/>
  <c r="EH15" i="2"/>
  <c r="EG24" i="2"/>
  <c r="EA15" i="2"/>
  <c r="DZ24" i="2"/>
  <c r="DT15" i="2"/>
  <c r="DS24" i="2"/>
  <c r="DF15" i="2"/>
  <c r="DE24" i="2"/>
  <c r="CY15" i="2"/>
  <c r="CY9" i="2"/>
  <c r="CY17" i="2"/>
  <c r="CY18" i="2"/>
  <c r="CY21" i="2"/>
  <c r="CX24" i="2"/>
  <c r="CR15" i="2"/>
  <c r="CQ24" i="2"/>
  <c r="CK15" i="2"/>
  <c r="CJ24" i="2"/>
  <c r="CD15" i="2"/>
  <c r="CC24" i="2"/>
  <c r="BW15" i="2"/>
  <c r="BV24" i="2"/>
  <c r="BP15" i="2"/>
  <c r="BO24" i="2"/>
  <c r="IF16" i="2"/>
  <c r="IF9" i="2"/>
  <c r="IF17" i="2"/>
  <c r="IF18" i="2"/>
  <c r="IF21" i="2"/>
  <c r="FZ16" i="2"/>
  <c r="FJ9" i="2"/>
  <c r="EV9" i="2"/>
  <c r="EO9" i="2"/>
  <c r="EH9" i="2"/>
  <c r="EA9" i="2"/>
  <c r="DT9" i="2"/>
  <c r="DT21" i="2"/>
  <c r="DF9" i="2"/>
  <c r="DF18" i="2"/>
  <c r="DF21" i="2"/>
  <c r="CR9" i="2"/>
  <c r="CR17" i="2"/>
  <c r="CR18" i="2"/>
  <c r="CR21" i="2"/>
  <c r="CK9" i="2"/>
  <c r="CD9" i="2"/>
  <c r="BW9" i="2"/>
  <c r="BP9" i="2"/>
  <c r="BP17" i="2"/>
  <c r="BP18" i="2"/>
  <c r="BP21" i="2"/>
  <c r="IA21" i="2"/>
  <c r="IB9" i="2"/>
  <c r="HB9" i="2"/>
  <c r="HB21" i="2"/>
  <c r="EX15" i="2"/>
  <c r="DG24" i="2"/>
  <c r="DH18" i="2"/>
  <c r="FQ15" i="2"/>
  <c r="FQ21" i="2"/>
  <c r="FY24" i="2"/>
  <c r="HW15" i="2"/>
  <c r="HW21" i="2"/>
  <c r="FZ18" i="2"/>
  <c r="EX9" i="2"/>
  <c r="DH15" i="2"/>
  <c r="DH17" i="2"/>
  <c r="DH21" i="2"/>
  <c r="FZ17" i="2"/>
  <c r="FJ18" i="2"/>
  <c r="CK18" i="2"/>
  <c r="CD18" i="2"/>
  <c r="BW18" i="2"/>
  <c r="DL21" i="2"/>
  <c r="DM9" i="2"/>
  <c r="DM15" i="2"/>
  <c r="DM16" i="2"/>
  <c r="DM17" i="2"/>
  <c r="DM18" i="2"/>
  <c r="DM21" i="2"/>
  <c r="CK17" i="2"/>
  <c r="CD17" i="2"/>
  <c r="BW17" i="2"/>
  <c r="II16" i="2"/>
  <c r="IH24" i="2"/>
  <c r="II17" i="2"/>
  <c r="II18" i="2"/>
  <c r="CK21" i="2"/>
  <c r="FC16" i="2"/>
  <c r="FJ21" i="2"/>
  <c r="EX21" i="2"/>
  <c r="IB16" i="2"/>
  <c r="IB15" i="2"/>
  <c r="IA24" i="2"/>
  <c r="GE21" i="2"/>
  <c r="FC15" i="2"/>
  <c r="FB24" i="2"/>
  <c r="FC9" i="2"/>
  <c r="GS16" i="2"/>
  <c r="GS9" i="2"/>
  <c r="GS15" i="2"/>
  <c r="GS18" i="2"/>
  <c r="GR24" i="2"/>
  <c r="FX21" i="2"/>
  <c r="BW21" i="2"/>
  <c r="GS17" i="2"/>
  <c r="II9" i="2"/>
  <c r="DL24" i="2"/>
  <c r="CD21" i="2"/>
  <c r="FZ21" i="2"/>
  <c r="GS21" i="2"/>
  <c r="F24" i="2"/>
  <c r="II21" i="2"/>
  <c r="AM21" i="2"/>
  <c r="AN9" i="2"/>
  <c r="IB18" i="2"/>
  <c r="IB17" i="2"/>
  <c r="IB21" i="2"/>
  <c r="GL16" i="2"/>
  <c r="GL21" i="2"/>
  <c r="GN17" i="2"/>
  <c r="GP15" i="2"/>
  <c r="GP16" i="2"/>
  <c r="GP17" i="2"/>
  <c r="GP21" i="2"/>
  <c r="GU15" i="2"/>
  <c r="GW15" i="2"/>
  <c r="GW16" i="2"/>
  <c r="GW18" i="2"/>
  <c r="GW21" i="2"/>
  <c r="HI9" i="2"/>
  <c r="HK16" i="2"/>
  <c r="HK15" i="2"/>
  <c r="HK18" i="2"/>
  <c r="HK21" i="2"/>
  <c r="IP11" i="2"/>
  <c r="IP15" i="2"/>
  <c r="IP9" i="2"/>
  <c r="IP13" i="2"/>
  <c r="IP17" i="2"/>
  <c r="IO24" i="2"/>
  <c r="G9" i="2"/>
  <c r="G13" i="2"/>
  <c r="G15" i="2"/>
  <c r="G10" i="2"/>
  <c r="G11" i="2"/>
  <c r="G17" i="2"/>
  <c r="G12" i="2"/>
  <c r="G18" i="2"/>
  <c r="AU9" i="2"/>
  <c r="AU13" i="2"/>
  <c r="AU17" i="2"/>
  <c r="AT24" i="2"/>
  <c r="AU10" i="2"/>
  <c r="AU14" i="2"/>
  <c r="AU18" i="2"/>
  <c r="AU11" i="2"/>
  <c r="AU15" i="2"/>
  <c r="AU19" i="2"/>
  <c r="AU12" i="2"/>
  <c r="AU16" i="2"/>
  <c r="GY21" i="2"/>
  <c r="EA18" i="2"/>
  <c r="EA16" i="2"/>
  <c r="EA17" i="2"/>
  <c r="EA21" i="2"/>
  <c r="BB9" i="2"/>
  <c r="BB13" i="2"/>
  <c r="BB17" i="2"/>
  <c r="BA24" i="2"/>
  <c r="BB10" i="2"/>
  <c r="BB14" i="2"/>
  <c r="BB18" i="2"/>
  <c r="BB11" i="2"/>
  <c r="BB15" i="2"/>
  <c r="BB19" i="2"/>
  <c r="BB12" i="2"/>
  <c r="BB16" i="2"/>
  <c r="FC17" i="2"/>
  <c r="FC21" i="2"/>
  <c r="GV24" i="2"/>
  <c r="GN15" i="2"/>
  <c r="GN21" i="2"/>
  <c r="GU17" i="2"/>
  <c r="HF21" i="2"/>
  <c r="HP21" i="2"/>
  <c r="EV18" i="2"/>
  <c r="EV16" i="2"/>
  <c r="EH18" i="2"/>
  <c r="EH16" i="2"/>
  <c r="EH17" i="2"/>
  <c r="EH21" i="2"/>
  <c r="IP16" i="2"/>
  <c r="IP12" i="2"/>
  <c r="G16" i="2"/>
  <c r="HI15" i="2"/>
  <c r="HI18" i="2"/>
  <c r="HI17" i="2"/>
  <c r="EO18" i="2"/>
  <c r="EO16" i="2"/>
  <c r="DC15" i="2"/>
  <c r="DC21" i="2"/>
  <c r="AN13" i="2"/>
  <c r="AM24" i="2"/>
  <c r="AN14" i="2"/>
  <c r="AN11" i="2"/>
  <c r="AN19" i="2"/>
  <c r="AN16" i="2"/>
  <c r="EV17" i="2"/>
  <c r="EO17" i="2"/>
  <c r="DI24" i="2"/>
  <c r="DJ18" i="2"/>
  <c r="DJ15" i="2"/>
  <c r="DJ16" i="2"/>
  <c r="DJ21" i="2"/>
  <c r="DA17" i="2"/>
  <c r="DB24" i="2"/>
  <c r="BD19" i="2"/>
  <c r="BD15" i="2"/>
  <c r="BD11" i="2"/>
  <c r="BI13" i="2"/>
  <c r="BI9" i="2"/>
  <c r="IM17" i="2"/>
  <c r="IM11" i="2"/>
  <c r="IP10" i="2"/>
  <c r="AW16" i="2"/>
  <c r="AW12" i="2"/>
  <c r="AW14" i="2"/>
  <c r="AW18" i="2"/>
  <c r="AW21" i="2"/>
  <c r="AY16" i="2"/>
  <c r="AY12" i="2"/>
  <c r="AV24" i="2"/>
  <c r="AP16" i="2"/>
  <c r="AP12" i="2"/>
  <c r="AP14" i="2"/>
  <c r="AP18" i="2"/>
  <c r="AP21" i="2"/>
  <c r="AR16" i="2"/>
  <c r="AR12" i="2"/>
  <c r="AO24" i="2"/>
  <c r="AI16" i="2"/>
  <c r="AI12" i="2"/>
  <c r="AI14" i="2"/>
  <c r="AI18" i="2"/>
  <c r="AI21" i="2"/>
  <c r="AK16" i="2"/>
  <c r="AK12" i="2"/>
  <c r="AH24" i="2"/>
  <c r="BD14" i="2"/>
  <c r="BD10" i="2"/>
  <c r="BD13" i="2"/>
  <c r="BD17" i="2"/>
  <c r="BD21" i="2"/>
  <c r="IM14" i="2"/>
  <c r="IM10" i="2"/>
  <c r="IM13" i="2"/>
  <c r="IM15" i="2"/>
  <c r="IM21" i="2"/>
  <c r="DA15" i="2"/>
  <c r="DA21" i="2"/>
  <c r="AY18" i="2"/>
  <c r="AY14" i="2"/>
  <c r="AY10" i="2"/>
  <c r="AY21" i="2"/>
  <c r="AR18" i="2"/>
  <c r="AR14" i="2"/>
  <c r="AR10" i="2"/>
  <c r="AR21" i="2"/>
  <c r="AK18" i="2"/>
  <c r="AK14" i="2"/>
  <c r="AK10" i="2"/>
  <c r="AK21" i="2"/>
  <c r="AN12" i="2"/>
  <c r="AN18" i="2"/>
  <c r="AN17" i="2"/>
  <c r="AN15" i="2"/>
  <c r="AN10" i="2"/>
  <c r="AN21" i="2"/>
  <c r="BI21" i="2"/>
  <c r="BB21" i="2"/>
  <c r="GZ18" i="2"/>
  <c r="GY24" i="2"/>
  <c r="GZ15" i="2"/>
  <c r="GZ17" i="2"/>
  <c r="GZ9" i="2"/>
  <c r="GZ16" i="2"/>
  <c r="HG9" i="2"/>
  <c r="HG16" i="2"/>
  <c r="HG17" i="2"/>
  <c r="HG15" i="2"/>
  <c r="HG18" i="2"/>
  <c r="HF24" i="2"/>
  <c r="AU21" i="2"/>
  <c r="GU21" i="2"/>
  <c r="EO21" i="2"/>
  <c r="EV21" i="2"/>
  <c r="G21" i="2"/>
  <c r="IP21" i="2"/>
  <c r="HI21" i="2"/>
  <c r="HG21" i="2"/>
  <c r="GZ21" i="2"/>
</calcChain>
</file>

<file path=xl/sharedStrings.xml><?xml version="1.0" encoding="utf-8"?>
<sst xmlns="http://schemas.openxmlformats.org/spreadsheetml/2006/main" count="727" uniqueCount="232">
  <si>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</si>
  <si>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</si>
  <si>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</si>
  <si>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</si>
  <si>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</si>
  <si>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</si>
  <si>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</si>
  <si>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</si>
  <si>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</si>
  <si>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</si>
  <si>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</si>
  <si>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</si>
  <si>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</si>
  <si>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</si>
  <si>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</si>
  <si>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</si>
  <si>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</si>
  <si>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</si>
  <si>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</si>
  <si>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</si>
  <si>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</si>
  <si>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</si>
  <si>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</si>
  <si>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</si>
  <si>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</si>
  <si>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</si>
  <si>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</si>
  <si>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</si>
  <si>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</si>
  <si>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</si>
  <si>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</si>
  <si>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</si>
  <si>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</si>
  <si>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</si>
  <si>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</si>
  <si>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</si>
  <si>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</si>
  <si>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</si>
  <si>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</si>
  <si>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</si>
  <si>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</si>
  <si>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</si>
  <si>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</si>
  <si>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</si>
  <si>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</si>
  <si>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</si>
  <si>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</si>
  <si>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</si>
  <si>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</si>
  <si>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</si>
  <si>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</si>
  <si>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</si>
  <si>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</si>
  <si>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</si>
  <si>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</si>
  <si>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</si>
  <si>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</si>
  <si>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</si>
  <si>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</si>
  <si>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</si>
  <si>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</si>
  <si>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</si>
  <si>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</si>
  <si>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</si>
  <si>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</si>
  <si>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</si>
  <si>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</si>
  <si>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</si>
  <si>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</si>
  <si>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</si>
  <si>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</si>
  <si>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</si>
  <si>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</si>
  <si>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</si>
  <si>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</si>
  <si>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</si>
  <si>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</si>
  <si>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</si>
  <si>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</si>
  <si>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</si>
  <si>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</si>
  <si>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</si>
  <si>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</si>
  <si>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</si>
  <si>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</si>
  <si>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</si>
  <si>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</si>
  <si>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</si>
  <si>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</si>
  <si>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</si>
  <si>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</si>
  <si>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</si>
  <si>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</si>
  <si>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</si>
  <si>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</si>
  <si>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</si>
  <si>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</si>
  <si>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</si>
  <si>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</si>
  <si>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</si>
  <si>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</si>
  <si>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</si>
  <si>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</si>
  <si>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</si>
  <si>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</si>
  <si>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</si>
  <si>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</si>
  <si>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</si>
  <si>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</si>
  <si>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</si>
  <si>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</si>
  <si>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</si>
  <si>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</si>
  <si>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</si>
  <si>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</si>
  <si>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</si>
  <si>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</si>
  <si>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</si>
  <si>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</si>
  <si>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</si>
  <si>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</si>
  <si>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</si>
  <si>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</si>
  <si>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</si>
  <si>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</si>
  <si>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</si>
  <si>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</si>
  <si>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</si>
  <si>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</si>
  <si>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</si>
  <si>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</si>
  <si>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</si>
  <si>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</si>
  <si>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</si>
  <si>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</si>
  <si>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</si>
  <si>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</si>
  <si>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</si>
  <si>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</si>
  <si>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</si>
  <si>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</si>
  <si>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</si>
  <si>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</si>
  <si>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</si>
  <si>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</si>
  <si>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</si>
  <si>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</si>
  <si>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</si>
  <si>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</si>
  <si>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</si>
  <si>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</si>
  <si>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</si>
  <si>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</si>
  <si>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</si>
  <si>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</si>
  <si>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</si>
  <si>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</si>
  <si>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</si>
  <si>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</si>
  <si>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</si>
  <si>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</si>
  <si>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</si>
  <si>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</si>
  <si>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</si>
  <si>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</si>
  <si>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</si>
  <si>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</si>
  <si>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</si>
  <si>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</si>
  <si>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</si>
  <si>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</si>
  <si>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</si>
  <si>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</si>
  <si>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</si>
  <si>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</si>
  <si>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</si>
  <si>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</si>
  <si>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</si>
  <si>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</si>
  <si>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</si>
  <si>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</si>
  <si>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</si>
  <si>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</si>
  <si>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</si>
  <si>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</si>
  <si>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</si>
  <si>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</si>
  <si>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</si>
  <si>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</si>
  <si>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</si>
  <si>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</si>
  <si>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</si>
  <si>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</si>
  <si>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</si>
  <si>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</si>
  <si>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</si>
  <si>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</si>
  <si>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</si>
  <si>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</si>
  <si>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</si>
  <si>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</si>
  <si>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</si>
  <si>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</si>
  <si>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</si>
  <si>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</si>
  <si>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</si>
  <si>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</si>
  <si>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</si>
  <si>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</si>
  <si>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</si>
  <si>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</si>
  <si>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</si>
  <si>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</si>
  <si>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</si>
  <si>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</si>
  <si>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</si>
  <si>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</si>
  <si>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</si>
  <si>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</si>
  <si>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</si>
  <si>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</si>
  <si>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</si>
  <si>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 xml:space="preserve">RKI notes that the male death at age 0-9 might be Incorrect data entry (regarding age of case on local level) 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</si>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</sst>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32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u/>
      <sz val="12"/>
      <color theme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19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8" fillId="0" borderId="0"/>
    <xf numFmtId="0" fontId="2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4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7" fillId="4" borderId="0" xfId="0" applyFont="1" applyFill="1"/>
    <xf numFmtId="0" fontId="8" fillId="4" borderId="0" xfId="0" applyFont="1" applyFill="1"/>
    <xf numFmtId="0" fontId="8" fillId="3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10" fillId="4" borderId="1" xfId="0" applyFont="1" applyFill="1" applyBorder="1"/>
    <xf numFmtId="0" fontId="10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10" fillId="4" borderId="0" xfId="0" applyFont="1" applyFill="1"/>
    <xf numFmtId="0" fontId="11" fillId="4" borderId="0" xfId="0" quotePrefix="1" applyFont="1" applyFill="1" applyAlignment="1">
      <alignment horizontal="center"/>
    </xf>
    <xf numFmtId="0" fontId="13" fillId="4" borderId="0" xfId="1" applyFont="1" applyFill="1"/>
    <xf numFmtId="0" fontId="10" fillId="4" borderId="5" xfId="0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1" fillId="4" borderId="0" xfId="0" applyFont="1" applyFill="1" applyBorder="1"/>
    <xf numFmtId="0" fontId="11" fillId="3" borderId="0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164" fontId="15" fillId="4" borderId="0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2" fillId="4" borderId="0" xfId="0" applyFont="1" applyFill="1"/>
    <xf numFmtId="0" fontId="12" fillId="3" borderId="0" xfId="0" applyFont="1" applyFill="1"/>
    <xf numFmtId="0" fontId="10" fillId="4" borderId="0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164" fontId="15" fillId="4" borderId="4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3" fontId="11" fillId="4" borderId="0" xfId="0" applyNumberFormat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0" fontId="10" fillId="4" borderId="14" xfId="0" applyFont="1" applyFill="1" applyBorder="1"/>
    <xf numFmtId="0" fontId="10" fillId="4" borderId="15" xfId="0" applyFont="1" applyFill="1" applyBorder="1"/>
    <xf numFmtId="14" fontId="10" fillId="4" borderId="15" xfId="0" applyNumberFormat="1" applyFont="1" applyFill="1" applyBorder="1"/>
    <xf numFmtId="0" fontId="10" fillId="4" borderId="16" xfId="0" applyFont="1" applyFill="1" applyBorder="1"/>
    <xf numFmtId="0" fontId="10" fillId="4" borderId="3" xfId="0" applyFont="1" applyFill="1" applyBorder="1"/>
    <xf numFmtId="0" fontId="10" fillId="4" borderId="17" xfId="0" applyFont="1" applyFill="1" applyBorder="1"/>
    <xf numFmtId="0" fontId="10" fillId="4" borderId="6" xfId="0" applyFont="1" applyFill="1" applyBorder="1"/>
    <xf numFmtId="14" fontId="10" fillId="4" borderId="6" xfId="0" applyNumberFormat="1" applyFont="1" applyFill="1" applyBorder="1"/>
    <xf numFmtId="0" fontId="10" fillId="4" borderId="18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/>
    <xf numFmtId="14" fontId="10" fillId="4" borderId="20" xfId="0" applyNumberFormat="1" applyFont="1" applyFill="1" applyBorder="1"/>
    <xf numFmtId="0" fontId="10" fillId="4" borderId="21" xfId="0" applyFont="1" applyFill="1" applyBorder="1"/>
    <xf numFmtId="0" fontId="10" fillId="4" borderId="7" xfId="0" applyFont="1" applyFill="1" applyBorder="1"/>
    <xf numFmtId="0" fontId="10" fillId="4" borderId="8" xfId="0" applyFont="1" applyFill="1" applyBorder="1"/>
    <xf numFmtId="14" fontId="10" fillId="4" borderId="8" xfId="0" applyNumberFormat="1" applyFont="1" applyFill="1" applyBorder="1"/>
    <xf numFmtId="0" fontId="10" fillId="4" borderId="9" xfId="0" applyFont="1" applyFill="1" applyBorder="1"/>
    <xf numFmtId="49" fontId="11" fillId="3" borderId="0" xfId="0" applyNumberFormat="1" applyFont="1" applyFill="1" applyAlignment="1">
      <alignment horizontal="center" vertical="top"/>
    </xf>
    <xf numFmtId="0" fontId="11" fillId="3" borderId="0" xfId="0" applyFont="1" applyFill="1" applyAlignment="1">
      <alignment horizontal="left"/>
    </xf>
    <xf numFmtId="17" fontId="10" fillId="4" borderId="5" xfId="0" quotePrefix="1" applyNumberFormat="1" applyFont="1" applyFill="1" applyBorder="1" applyAlignment="1">
      <alignment horizontal="center"/>
    </xf>
    <xf numFmtId="0" fontId="10" fillId="4" borderId="5" xfId="0" quotePrefix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10" fillId="4" borderId="0" xfId="0" applyFont="1" applyFill="1" applyBorder="1"/>
    <xf numFmtId="0" fontId="12" fillId="4" borderId="0" xfId="0" applyFont="1" applyFill="1" applyBorder="1"/>
    <xf numFmtId="1" fontId="16" fillId="4" borderId="0" xfId="0" applyNumberFormat="1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17" fillId="4" borderId="0" xfId="0" applyFont="1" applyFill="1" applyBorder="1" applyAlignment="1">
      <alignment horizontal="center"/>
    </xf>
    <xf numFmtId="0" fontId="12" fillId="4" borderId="5" xfId="0" applyFont="1" applyFill="1" applyBorder="1" applyAlignment="1">
      <alignment horizontal="center"/>
    </xf>
    <xf numFmtId="0" fontId="11" fillId="4" borderId="22" xfId="0" applyFont="1" applyFill="1" applyBorder="1" applyAlignment="1">
      <alignment horizontal="center"/>
    </xf>
    <xf numFmtId="0" fontId="14" fillId="3" borderId="23" xfId="0" applyFont="1" applyFill="1" applyBorder="1" applyAlignment="1">
      <alignment horizontal="center"/>
    </xf>
    <xf numFmtId="0" fontId="11" fillId="4" borderId="23" xfId="0" applyFont="1" applyFill="1" applyBorder="1" applyAlignment="1">
      <alignment horizontal="center"/>
    </xf>
    <xf numFmtId="0" fontId="14" fillId="3" borderId="24" xfId="0" applyFont="1" applyFill="1" applyBorder="1" applyAlignment="1">
      <alignment horizontal="center"/>
    </xf>
    <xf numFmtId="3" fontId="10" fillId="4" borderId="25" xfId="0" applyNumberFormat="1" applyFont="1" applyFill="1" applyBorder="1" applyAlignment="1">
      <alignment horizontal="center"/>
    </xf>
    <xf numFmtId="0" fontId="10" fillId="4" borderId="26" xfId="0" applyFont="1" applyFill="1" applyBorder="1" applyAlignment="1">
      <alignment horizontal="center"/>
    </xf>
    <xf numFmtId="3" fontId="10" fillId="4" borderId="26" xfId="0" applyNumberFormat="1" applyFont="1" applyFill="1" applyBorder="1" applyAlignment="1">
      <alignment horizontal="center"/>
    </xf>
    <xf numFmtId="0" fontId="10" fillId="4" borderId="27" xfId="0" applyFont="1" applyFill="1" applyBorder="1" applyAlignment="1">
      <alignment horizontal="center"/>
    </xf>
    <xf numFmtId="3" fontId="11" fillId="3" borderId="0" xfId="0" applyNumberFormat="1" applyFont="1" applyFill="1" applyBorder="1"/>
    <xf numFmtId="3" fontId="11" fillId="0" borderId="28" xfId="0" applyNumberFormat="1" applyFont="1" applyFill="1" applyBorder="1" applyAlignment="1"/>
    <xf numFmtId="3" fontId="11" fillId="0" borderId="0" xfId="0" applyNumberFormat="1" applyFont="1" applyFill="1" applyBorder="1" applyAlignment="1"/>
    <xf numFmtId="0" fontId="11" fillId="4" borderId="25" xfId="0" applyFont="1" applyFill="1" applyBorder="1" applyAlignment="1">
      <alignment horizontal="center"/>
    </xf>
    <xf numFmtId="0" fontId="11" fillId="4" borderId="26" xfId="0" applyFont="1" applyFill="1" applyBorder="1" applyAlignment="1">
      <alignment horizontal="center"/>
    </xf>
    <xf numFmtId="1" fontId="16" fillId="4" borderId="4" xfId="0" applyNumberFormat="1" applyFont="1" applyFill="1" applyBorder="1" applyAlignment="1">
      <alignment horizontal="center"/>
    </xf>
    <xf numFmtId="0" fontId="11" fillId="4" borderId="27" xfId="0" applyFont="1" applyFill="1" applyBorder="1" applyAlignment="1">
      <alignment horizontal="center"/>
    </xf>
    <xf numFmtId="0" fontId="19" fillId="3" borderId="0" xfId="173" applyFont="1" applyFill="1"/>
    <xf numFmtId="0" fontId="20" fillId="3" borderId="0" xfId="173" applyFont="1" applyFill="1"/>
    <xf numFmtId="0" fontId="22" fillId="3" borderId="0" xfId="173" applyFont="1" applyFill="1" applyAlignment="1">
      <alignment horizontal="center" vertical="center"/>
    </xf>
    <xf numFmtId="0" fontId="23" fillId="3" borderId="0" xfId="173" applyFont="1" applyFill="1" applyAlignment="1">
      <alignment horizontal="left" vertical="top"/>
    </xf>
    <xf numFmtId="0" fontId="22" fillId="3" borderId="0" xfId="173" applyFont="1" applyFill="1"/>
    <xf numFmtId="0" fontId="24" fillId="3" borderId="0" xfId="173" applyFont="1" applyFill="1"/>
    <xf numFmtId="0" fontId="18" fillId="3" borderId="0" xfId="173" applyFill="1" applyAlignment="1"/>
    <xf numFmtId="0" fontId="18" fillId="3" borderId="0" xfId="173" applyFill="1"/>
    <xf numFmtId="0" fontId="18" fillId="3" borderId="0" xfId="173" applyFont="1" applyFill="1" applyAlignment="1">
      <alignment horizontal="center" vertical="center"/>
    </xf>
    <xf numFmtId="0" fontId="18" fillId="3" borderId="0" xfId="173" applyFont="1" applyFill="1" applyAlignment="1">
      <alignment vertical="center"/>
    </xf>
    <xf numFmtId="49" fontId="18" fillId="3" borderId="0" xfId="173" applyNumberFormat="1" applyFont="1" applyFill="1" applyBorder="1" applyAlignment="1">
      <alignment horizontal="center" vertical="center"/>
    </xf>
    <xf numFmtId="0" fontId="18" fillId="3" borderId="0" xfId="173" applyFont="1" applyFill="1" applyBorder="1" applyAlignment="1">
      <alignment horizontal="center" vertical="center"/>
    </xf>
    <xf numFmtId="0" fontId="18" fillId="3" borderId="0" xfId="173" applyFont="1" applyFill="1"/>
    <xf numFmtId="0" fontId="25" fillId="3" borderId="0" xfId="174" applyFill="1" applyBorder="1" applyAlignment="1">
      <alignment horizontal="left" vertical="top"/>
    </xf>
    <xf numFmtId="20" fontId="18" fillId="3" borderId="0" xfId="173" applyNumberFormat="1" applyFont="1" applyFill="1" applyAlignment="1">
      <alignment horizontal="center" vertical="center"/>
    </xf>
    <xf numFmtId="0" fontId="26" fillId="3" borderId="0" xfId="174" applyFont="1" applyFill="1" applyAlignment="1">
      <alignment horizontal="left" vertical="top"/>
    </xf>
    <xf numFmtId="0" fontId="2" fillId="3" borderId="0" xfId="173" applyFont="1" applyFill="1"/>
    <xf numFmtId="0" fontId="27" fillId="3" borderId="0" xfId="173" applyFont="1" applyFill="1" applyAlignment="1">
      <alignment horizontal="left" vertical="top"/>
    </xf>
    <xf numFmtId="0" fontId="4" fillId="0" borderId="0" xfId="1"/>
    <xf numFmtId="0" fontId="28" fillId="3" borderId="0" xfId="173" applyFont="1" applyFill="1"/>
    <xf numFmtId="0" fontId="29" fillId="3" borderId="0" xfId="173" applyFont="1" applyFill="1" applyAlignment="1"/>
    <xf numFmtId="0" fontId="29" fillId="3" borderId="0" xfId="173" applyFont="1" applyFill="1"/>
    <xf numFmtId="49" fontId="29" fillId="3" borderId="0" xfId="173" applyNumberFormat="1" applyFont="1" applyFill="1" applyBorder="1" applyAlignment="1">
      <alignment horizontal="center" vertical="center"/>
    </xf>
    <xf numFmtId="0" fontId="29" fillId="3" borderId="0" xfId="173" applyFont="1" applyFill="1" applyBorder="1" applyAlignment="1">
      <alignment horizontal="center" vertical="center"/>
    </xf>
    <xf numFmtId="0" fontId="29" fillId="3" borderId="0" xfId="173" applyFont="1" applyFill="1" applyAlignment="1">
      <alignment horizontal="center" vertical="center"/>
    </xf>
    <xf numFmtId="0" fontId="30" fillId="3" borderId="0" xfId="174" applyFont="1" applyFill="1" applyBorder="1" applyAlignment="1">
      <alignment horizontal="left" vertical="top"/>
    </xf>
    <xf numFmtId="20" fontId="29" fillId="3" borderId="0" xfId="173" applyNumberFormat="1" applyFont="1" applyFill="1" applyAlignment="1">
      <alignment horizontal="center" vertical="center"/>
    </xf>
    <xf numFmtId="165" fontId="29" fillId="3" borderId="0" xfId="173" applyNumberFormat="1" applyFont="1" applyFill="1" applyAlignment="1">
      <alignment horizontal="center" vertical="center"/>
    </xf>
    <xf numFmtId="165" fontId="29" fillId="0" borderId="0" xfId="173" applyNumberFormat="1" applyFont="1" applyAlignment="1">
      <alignment horizontal="center" vertical="center"/>
    </xf>
    <xf numFmtId="165" fontId="29" fillId="3" borderId="0" xfId="173" applyNumberFormat="1" applyFont="1" applyFill="1" applyBorder="1" applyAlignment="1">
      <alignment horizontal="center" vertical="center"/>
    </xf>
    <xf numFmtId="0" fontId="30" fillId="3" borderId="0" xfId="174" applyFont="1" applyFill="1"/>
    <xf numFmtId="0" fontId="30" fillId="0" borderId="0" xfId="1" applyFont="1"/>
    <xf numFmtId="0" fontId="3" fillId="4" borderId="0" xfId="0" applyFont="1" applyFill="1"/>
    <xf numFmtId="0" fontId="31" fillId="0" borderId="0" xfId="1" applyFont="1"/>
    <xf numFmtId="0" fontId="31" fillId="4" borderId="0" xfId="1" applyFont="1" applyFill="1"/>
    <xf numFmtId="0" fontId="0" fillId="4" borderId="0" xfId="0" applyFont="1" applyFill="1"/>
    <xf numFmtId="0" fontId="4" fillId="0" borderId="0" xfId="1" applyFont="1"/>
    <xf numFmtId="0" fontId="29" fillId="3" borderId="0" xfId="173" quotePrefix="1" applyFont="1" applyFill="1" applyAlignment="1">
      <alignment horizontal="center" vertical="center"/>
    </xf>
    <xf numFmtId="0" fontId="11" fillId="4" borderId="0" xfId="0" applyFont="1" applyFill="1" applyBorder="1" applyAlignment="1">
      <alignment horizontal="left"/>
    </xf>
    <xf numFmtId="164" fontId="15" fillId="4" borderId="4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64" fontId="15" fillId="4" borderId="0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164" fontId="15" fillId="4" borderId="18" xfId="0" applyNumberFormat="1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164" fontId="15" fillId="4" borderId="6" xfId="0" applyNumberFormat="1" applyFont="1" applyFill="1" applyBorder="1" applyAlignment="1">
      <alignment horizontal="center" vertical="center"/>
    </xf>
  </cellXfs>
  <cellStyles count="191">
    <cellStyle name="Hipervínculo" xfId="1" builtinId="8"/>
    <cellStyle name="Hipervínculo 2" xfId="174"/>
    <cellStyle name="Hipervínculo visitado" xfId="2" builtinId="9" hidden="1"/>
    <cellStyle name="Hipervínculo visitado" xfId="3" builtinId="9" hidden="1"/>
    <cellStyle name="Hipervínculo visitado" xfId="4" builtinId="9" hidden="1"/>
    <cellStyle name="Hipervínculo visitado" xfId="5" builtinId="9" hidden="1"/>
    <cellStyle name="Hipervínculo visitado" xfId="6" builtinId="9" hidden="1"/>
    <cellStyle name="Hipervínculo visitado" xfId="7" builtinId="9" hidden="1"/>
    <cellStyle name="Hipervínculo visitado" xfId="8" builtinId="9" hidden="1"/>
    <cellStyle name="Hipervínculo visitado" xfId="9" builtinId="9" hidden="1"/>
    <cellStyle name="Hipervínculo visitado" xfId="10" builtinId="9" hidden="1"/>
    <cellStyle name="Hipervínculo visitado" xfId="11" builtinId="9" hidden="1"/>
    <cellStyle name="Hipervínculo visitado" xfId="12" builtinId="9" hidden="1"/>
    <cellStyle name="Hipervínculo visitado" xfId="13" builtinId="9" hidden="1"/>
    <cellStyle name="Hipervínculo visitado" xfId="14" builtinId="9" hidden="1"/>
    <cellStyle name="Hipervínculo visitado" xfId="15" builtinId="9" hidden="1"/>
    <cellStyle name="Hipervínculo visitado" xfId="16" builtinId="9" hidden="1"/>
    <cellStyle name="Hipervínculo visitado" xfId="17" builtinId="9" hidden="1"/>
    <cellStyle name="Hipervínculo visitado" xfId="18" builtinId="9" hidden="1"/>
    <cellStyle name="Hipervínculo visitado" xfId="19" builtinId="9" hidden="1"/>
    <cellStyle name="Hipervínculo visitado" xfId="20" builtinId="9" hidden="1"/>
    <cellStyle name="Hipervínculo visitado" xfId="21" builtinId="9" hidden="1"/>
    <cellStyle name="Hipervínculo visitado" xfId="22" builtinId="9" hidden="1"/>
    <cellStyle name="Hipervínculo visitado" xfId="23" builtinId="9" hidden="1"/>
    <cellStyle name="Hipervínculo visitado" xfId="24" builtinId="9" hidden="1"/>
    <cellStyle name="Hipervínculo visitado" xfId="25" builtinId="9" hidden="1"/>
    <cellStyle name="Hipervínculo visitado" xfId="26" builtinId="9" hidden="1"/>
    <cellStyle name="Hipervínculo visitado" xfId="27" builtinId="9" hidden="1"/>
    <cellStyle name="Hipervínculo visitado" xfId="28" builtinId="9" hidden="1"/>
    <cellStyle name="Hipervínculo visitado" xfId="29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Hipervínculo visitado" xfId="33" builtinId="9" hidden="1"/>
    <cellStyle name="Hipervínculo visitado" xfId="34" builtinId="9" hidden="1"/>
    <cellStyle name="Hipervínculo visitado" xfId="35" builtinId="9" hidden="1"/>
    <cellStyle name="Hipervínculo visitado" xfId="36" builtinId="9" hidden="1"/>
    <cellStyle name="Hipervínculo visitado" xfId="37" builtinId="9" hidden="1"/>
    <cellStyle name="Hipervínculo visitado" xfId="38" builtinId="9" hidden="1"/>
    <cellStyle name="Hipervínculo visitado" xfId="39" builtinId="9" hidden="1"/>
    <cellStyle name="Hipervínculo visitado" xfId="40" builtinId="9" hidden="1"/>
    <cellStyle name="Hipervínculo visitado" xfId="41" builtinId="9" hidden="1"/>
    <cellStyle name="Hipervínculo visitado" xfId="42" builtinId="9" hidden="1"/>
    <cellStyle name="Hipervínculo visitado" xfId="43" builtinId="9" hidden="1"/>
    <cellStyle name="Hipervínculo visitado" xfId="44" builtinId="9" hidden="1"/>
    <cellStyle name="Hipervínculo visitado" xfId="45" builtinId="9" hidden="1"/>
    <cellStyle name="Hipervínculo visitado" xfId="46" builtinId="9" hidden="1"/>
    <cellStyle name="Hipervínculo visitado" xfId="47" builtinId="9" hidden="1"/>
    <cellStyle name="Hipervínculo visitado" xfId="48" builtinId="9" hidden="1"/>
    <cellStyle name="Hipervínculo visitado" xfId="49" builtinId="9" hidden="1"/>
    <cellStyle name="Hipervínculo visitado" xfId="50" builtinId="9" hidden="1"/>
    <cellStyle name="Hipervínculo visitado" xfId="51" builtinId="9" hidden="1"/>
    <cellStyle name="Hipervínculo visitado" xfId="52" builtinId="9" hidden="1"/>
    <cellStyle name="Hipervínculo visitado" xfId="53" builtinId="9" hidden="1"/>
    <cellStyle name="Hipervínculo visitado" xfId="54" builtinId="9" hidden="1"/>
    <cellStyle name="Hipervínculo visitado" xfId="55" builtinId="9" hidden="1"/>
    <cellStyle name="Hipervínculo visitado" xfId="56" builtinId="9" hidden="1"/>
    <cellStyle name="Hipervínculo visitado" xfId="57" builtinId="9" hidden="1"/>
    <cellStyle name="Hipervínculo visitado" xfId="58" builtinId="9" hidden="1"/>
    <cellStyle name="Hipervínculo visitado" xfId="59" builtinId="9" hidden="1"/>
    <cellStyle name="Hipervínculo visitado" xfId="60" builtinId="9" hidden="1"/>
    <cellStyle name="Hipervínculo visitado" xfId="61" builtinId="9" hidden="1"/>
    <cellStyle name="Hipervínculo visitado" xfId="62" builtinId="9" hidden="1"/>
    <cellStyle name="Hipervínculo visitado" xfId="63" builtinId="9" hidden="1"/>
    <cellStyle name="Hipervínculo visitado" xfId="64" builtinId="9" hidden="1"/>
    <cellStyle name="Hipervínculo visitado" xfId="65" builtinId="9" hidden="1"/>
    <cellStyle name="Hipervínculo visitado" xfId="66" builtinId="9" hidden="1"/>
    <cellStyle name="Hipervínculo visitado" xfId="67" builtinId="9" hidden="1"/>
    <cellStyle name="Hipervínculo visitado" xfId="68" builtinId="9" hidden="1"/>
    <cellStyle name="Hipervínculo visitado" xfId="69" builtinId="9" hidden="1"/>
    <cellStyle name="Hipervínculo visitado" xfId="70" builtinId="9" hidden="1"/>
    <cellStyle name="Hipervínculo visitado" xfId="71" builtinId="9" hidden="1"/>
    <cellStyle name="Hipervínculo visitado" xfId="72" builtinId="9" hidden="1"/>
    <cellStyle name="Hipervínculo visitado" xfId="73" builtinId="9" hidden="1"/>
    <cellStyle name="Hipervínculo visitado" xfId="74" builtinId="9" hidden="1"/>
    <cellStyle name="Hipervínculo visitado" xfId="75" builtinId="9" hidden="1"/>
    <cellStyle name="Hipervínculo visitado" xfId="76" builtinId="9" hidden="1"/>
    <cellStyle name="Hipervínculo visitado" xfId="77" builtinId="9" hidden="1"/>
    <cellStyle name="Hipervínculo visitado" xfId="78" builtinId="9" hidden="1"/>
    <cellStyle name="Hipervínculo visitado" xfId="79" builtinId="9" hidden="1"/>
    <cellStyle name="Hipervínculo visitado" xfId="80" builtinId="9" hidden="1"/>
    <cellStyle name="Hipervínculo visitado" xfId="81" builtinId="9" hidden="1"/>
    <cellStyle name="Hipervínculo visitado" xfId="82" builtinId="9" hidden="1"/>
    <cellStyle name="Hipervínculo visitado" xfId="83" builtinId="9" hidden="1"/>
    <cellStyle name="Hipervínculo visitado" xfId="84" builtinId="9" hidden="1"/>
    <cellStyle name="Hipervínculo visitado" xfId="85" builtinId="9" hidden="1"/>
    <cellStyle name="Hipervínculo visitado" xfId="86" builtinId="9" hidden="1"/>
    <cellStyle name="Hipervínculo visitado" xfId="87" builtinId="9" hidden="1"/>
    <cellStyle name="Hipervínculo visitado" xfId="88" builtinId="9" hidden="1"/>
    <cellStyle name="Hipervínculo visitado" xfId="89" builtinId="9" hidden="1"/>
    <cellStyle name="Hipervínculo visitado" xfId="90" builtinId="9" hidden="1"/>
    <cellStyle name="Hipervínculo visitado" xfId="91" builtinId="9" hidden="1"/>
    <cellStyle name="Hipervínculo visitado" xfId="92" builtinId="9" hidden="1"/>
    <cellStyle name="Hipervínculo visitado" xfId="93" builtinId="9" hidden="1"/>
    <cellStyle name="Hipervínculo visitado" xfId="94" builtinId="9" hidden="1"/>
    <cellStyle name="Hipervínculo visitado" xfId="95" builtinId="9" hidden="1"/>
    <cellStyle name="Hipervínculo visitado" xfId="96" builtinId="9" hidden="1"/>
    <cellStyle name="Hipervínculo visitado" xfId="97" builtinId="9" hidden="1"/>
    <cellStyle name="Hipervínculo visitado" xfId="98" builtinId="9" hidden="1"/>
    <cellStyle name="Hipervínculo visitado" xfId="99" builtinId="9" hidden="1"/>
    <cellStyle name="Hipervínculo visitado" xfId="100" builtinId="9" hidden="1"/>
    <cellStyle name="Hipervínculo visitado" xfId="101" builtinId="9" hidden="1"/>
    <cellStyle name="Hipervínculo visitado" xfId="102" builtinId="9" hidden="1"/>
    <cellStyle name="Hipervínculo visitado" xfId="103" builtinId="9" hidden="1"/>
    <cellStyle name="Hipervínculo visitado" xfId="104" builtinId="9" hidden="1"/>
    <cellStyle name="Hipervínculo visitado" xfId="105" builtinId="9" hidden="1"/>
    <cellStyle name="Hipervínculo visitado" xfId="106" builtinId="9" hidden="1"/>
    <cellStyle name="Hipervínculo visitado" xfId="107" builtinId="9" hidden="1"/>
    <cellStyle name="Hipervínculo visitado" xfId="108" builtinId="9" hidden="1"/>
    <cellStyle name="Hipervínculo visitado" xfId="109" builtinId="9" hidden="1"/>
    <cellStyle name="Hipervínculo visitado" xfId="110" builtinId="9" hidden="1"/>
    <cellStyle name="Hipervínculo visitado" xfId="111" builtinId="9" hidden="1"/>
    <cellStyle name="Hipervínculo visitado" xfId="112" builtinId="9" hidden="1"/>
    <cellStyle name="Hipervínculo visitado" xfId="113" builtinId="9" hidden="1"/>
    <cellStyle name="Hipervínculo visitado" xfId="114" builtinId="9" hidden="1"/>
    <cellStyle name="Hipervínculo visitado" xfId="115" builtinId="9" hidden="1"/>
    <cellStyle name="Hipervínculo visitado" xfId="116" builtinId="9" hidden="1"/>
    <cellStyle name="Hipervínculo visitado" xfId="117" builtinId="9" hidden="1"/>
    <cellStyle name="Hipervínculo visitado" xfId="118" builtinId="9" hidden="1"/>
    <cellStyle name="Hipervínculo visitado" xfId="119" builtinId="9" hidden="1"/>
    <cellStyle name="Hipervínculo visitado" xfId="120" builtinId="9" hidden="1"/>
    <cellStyle name="Hipervínculo visitado" xfId="121" builtinId="9" hidden="1"/>
    <cellStyle name="Hipervínculo visitado" xfId="122" builtinId="9" hidden="1"/>
    <cellStyle name="Hipervínculo visitado" xfId="123" builtinId="9" hidden="1"/>
    <cellStyle name="Hipervínculo visitado" xfId="124" builtinId="9" hidden="1"/>
    <cellStyle name="Hipervínculo visitado" xfId="125" builtinId="9" hidden="1"/>
    <cellStyle name="Hipervínculo visitado" xfId="126" builtinId="9" hidden="1"/>
    <cellStyle name="Hipervínculo visitado" xfId="127" builtinId="9" hidden="1"/>
    <cellStyle name="Hipervínculo visitado" xfId="128" builtinId="9" hidden="1"/>
    <cellStyle name="Hipervínculo visitado" xfId="129" builtinId="9" hidden="1"/>
    <cellStyle name="Hipervínculo visitado" xfId="130" builtinId="9" hidden="1"/>
    <cellStyle name="Hipervínculo visitado" xfId="131" builtinId="9" hidden="1"/>
    <cellStyle name="Hipervínculo visitado" xfId="132" builtinId="9" hidden="1"/>
    <cellStyle name="Hipervínculo visitado" xfId="133" builtinId="9" hidden="1"/>
    <cellStyle name="Hipervínculo visitado" xfId="134" builtinId="9" hidden="1"/>
    <cellStyle name="Hipervínculo visitado" xfId="135" builtinId="9" hidden="1"/>
    <cellStyle name="Hipervínculo visitado" xfId="136" builtinId="9" hidden="1"/>
    <cellStyle name="Hipervínculo visitado" xfId="137" builtinId="9" hidden="1"/>
    <cellStyle name="Hipervínculo visitado" xfId="138" builtinId="9" hidden="1"/>
    <cellStyle name="Hipervínculo visitado" xfId="139" builtinId="9" hidden="1"/>
    <cellStyle name="Hipervínculo visitado" xfId="140" builtinId="9" hidden="1"/>
    <cellStyle name="Hipervínculo visitado" xfId="141" builtinId="9" hidden="1"/>
    <cellStyle name="Hipervínculo visitado" xfId="142" builtinId="9" hidden="1"/>
    <cellStyle name="Hipervínculo visitado" xfId="143" builtinId="9" hidden="1"/>
    <cellStyle name="Hipervínculo visitado" xfId="144" builtinId="9" hidden="1"/>
    <cellStyle name="Hipervínculo visitado" xfId="145" builtinId="9" hidden="1"/>
    <cellStyle name="Hipervínculo visitado" xfId="146" builtinId="9" hidden="1"/>
    <cellStyle name="Hipervínculo visitado" xfId="147" builtinId="9" hidden="1"/>
    <cellStyle name="Hipervínculo visitado" xfId="148" builtinId="9" hidden="1"/>
    <cellStyle name="Hipervínculo visitado" xfId="149" builtinId="9" hidden="1"/>
    <cellStyle name="Hipervínculo visitado" xfId="150" builtinId="9" hidden="1"/>
    <cellStyle name="Hipervínculo visitado" xfId="151" builtinId="9" hidden="1"/>
    <cellStyle name="Hipervínculo visitado" xfId="152" builtinId="9" hidden="1"/>
    <cellStyle name="Hipervínculo visitado" xfId="153" builtinId="9" hidden="1"/>
    <cellStyle name="Hipervínculo visitado" xfId="154" builtinId="9" hidden="1"/>
    <cellStyle name="Hipervínculo visitado" xfId="155" builtinId="9" hidden="1"/>
    <cellStyle name="Hipervínculo visitado" xfId="156" builtinId="9" hidden="1"/>
    <cellStyle name="Hipervínculo visitado" xfId="157" builtinId="9" hidden="1"/>
    <cellStyle name="Hipervínculo visitado" xfId="158" builtinId="9" hidden="1"/>
    <cellStyle name="Hipervínculo visitado" xfId="159" builtinId="9" hidden="1"/>
    <cellStyle name="Hipervínculo visitado" xfId="160" builtinId="9" hidden="1"/>
    <cellStyle name="Hipervínculo visitado" xfId="161" builtinId="9" hidden="1"/>
    <cellStyle name="Hipervínculo visitado" xfId="162" builtinId="9" hidden="1"/>
    <cellStyle name="Hipervínculo visitado" xfId="163" builtinId="9" hidden="1"/>
    <cellStyle name="Hipervínculo visitado" xfId="164" builtinId="9" hidden="1"/>
    <cellStyle name="Hipervínculo visitado" xfId="165" builtinId="9" hidden="1"/>
    <cellStyle name="Hipervínculo visitado" xfId="166" builtinId="9" hidden="1"/>
    <cellStyle name="Hipervínculo visitado" xfId="167" builtinId="9" hidden="1"/>
    <cellStyle name="Hipervínculo visitado" xfId="168" builtinId="9" hidden="1"/>
    <cellStyle name="Hipervínculo visitado" xfId="169" builtinId="9" hidden="1"/>
    <cellStyle name="Hipervínculo visitado" xfId="170" builtinId="9" hidden="1"/>
    <cellStyle name="Hipervínculo visitado" xfId="171" builtinId="9" hidden="1"/>
    <cellStyle name="Hipervínculo visitado" xfId="172" builtinId="9" hidden="1"/>
    <cellStyle name="Hipervínculo visitado" xfId="175" builtinId="9" hidden="1"/>
    <cellStyle name="Hipervínculo visitado" xfId="176" builtinId="9" hidden="1"/>
    <cellStyle name="Hipervínculo visitado" xfId="177" builtinId="9" hidden="1"/>
    <cellStyle name="Hipervínculo visitado" xfId="178" builtinId="9" hidden="1"/>
    <cellStyle name="Hipervínculo visitado" xfId="179" builtinId="9" hidden="1"/>
    <cellStyle name="Hipervínculo visitado" xfId="180" builtinId="9" hidden="1"/>
    <cellStyle name="Hipervínculo visitado" xfId="181" builtinId="9" hidden="1"/>
    <cellStyle name="Hipervínculo visitado" xfId="182" builtinId="9" hidden="1"/>
    <cellStyle name="Hipervínculo visitado" xfId="183" builtinId="9" hidden="1"/>
    <cellStyle name="Hipervínculo visitado" xfId="184" builtinId="9" hidden="1"/>
    <cellStyle name="Hipervínculo visitado" xfId="185" builtinId="9" hidden="1"/>
    <cellStyle name="Hipervínculo visitado" xfId="186" builtinId="9" hidden="1"/>
    <cellStyle name="Hipervínculo visitado" xfId="187" builtinId="9" hidden="1"/>
    <cellStyle name="Hipervínculo visitado" xfId="188" builtinId="9" hidden="1"/>
    <cellStyle name="Hipervínculo visitado" xfId="189" builtinId="9" hidden="1"/>
    <cellStyle name="Hipervínculo visitado" xfId="190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workbookViewId="0">
      <selection activeCell="A4" sqref="A4"/>
    </sheetView>
  </sheetViews>
  <sheetFormatPr baseColWidth="10" defaultColWidth="8.7109375" defaultRowHeight="12.75" x14ac:dyDescent="0.2"/>
  <cols>
    <col min="1" max="1025" width="10.85546875" style="1" customWidth="1"/>
  </cols>
  <sheetData>
    <row r="1" spans="1:1" s="3" customFormat="1" ht="23.1" customHeight="1" x14ac:dyDescent="0.25">
      <c r="A1" s="2" t="s">
        <v>25</v>
      </c>
    </row>
    <row r="3" spans="1:1" x14ac:dyDescent="0.2">
      <c r="A3" s="3" t="s">
        <v>0</v>
      </c>
    </row>
    <row r="4" spans="1:1" x14ac:dyDescent="0.2">
      <c r="A4" s="1" t="s">
        <v>30</v>
      </c>
    </row>
    <row r="5" spans="1:1" x14ac:dyDescent="0.2">
      <c r="A5" s="1" t="s">
        <v>27</v>
      </c>
    </row>
    <row r="6" spans="1:1" x14ac:dyDescent="0.2">
      <c r="A6" s="4" t="s">
        <v>28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AUS136"/>
  <sheetViews>
    <sheetView tabSelected="1" zoomScale="110" zoomScaleNormal="110" zoomScalePageLayoutView="110" workbookViewId="0">
      <pane xSplit="1" ySplit="8" topLeftCell="D9" activePane="bottomRight" state="frozen"/>
      <selection pane="topRight" activeCell="B1" sqref="B1"/>
      <selection pane="bottomLeft" activeCell="A5" sqref="A5"/>
      <selection pane="bottomRight" activeCell="E21" sqref="E21"/>
    </sheetView>
  </sheetViews>
  <sheetFormatPr baseColWidth="10" defaultColWidth="10.7109375" defaultRowHeight="12.75" x14ac:dyDescent="0.2"/>
  <cols>
    <col min="1" max="1" width="12.7109375" style="9" customWidth="1"/>
    <col min="2" max="1008" width="10.7109375" style="9"/>
    <col min="1009" max="16384" width="10.7109375" style="10"/>
  </cols>
  <sheetData>
    <row r="1" spans="1:1241" s="7" customFormat="1" ht="18.75" x14ac:dyDescent="0.3">
      <c r="A1" s="5" t="s">
        <v>26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</row>
    <row r="2" spans="1:1241" s="7" customFormat="1" ht="18.75" x14ac:dyDescent="0.3">
      <c r="A2" s="6" t="s">
        <v>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  <c r="AMK2" s="6"/>
      <c r="AML2" s="6"/>
    </row>
    <row r="3" spans="1:1241" x14ac:dyDescent="0.2">
      <c r="A3" s="8" t="s">
        <v>29</v>
      </c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</row>
    <row r="5" spans="1:1241" x14ac:dyDescent="0.2">
      <c r="GW5" s="25"/>
      <c r="GX5" s="25"/>
      <c r="GY5" s="25"/>
      <c r="GZ5" s="25"/>
      <c r="HA5" s="25"/>
      <c r="HB5" s="25"/>
      <c r="HC5" s="25"/>
      <c r="HD5" s="25"/>
    </row>
    <row r="6" spans="1:1241" s="8" customFormat="1" x14ac:dyDescent="0.2">
      <c r="A6" s="11"/>
      <c r="B6" s="52"/>
      <c r="C6" s="53"/>
      <c r="D6" s="54"/>
      <c r="E6" s="54"/>
      <c r="F6" s="53"/>
      <c r="G6" s="55"/>
      <c r="H6" s="60" t="s">
        <v>118</v>
      </c>
      <c r="I6" s="61"/>
      <c r="J6" s="61"/>
      <c r="K6" s="62"/>
      <c r="L6" s="61"/>
      <c r="M6" s="61"/>
      <c r="N6" s="60"/>
      <c r="O6" s="61"/>
      <c r="P6" s="61"/>
      <c r="Q6" s="62"/>
      <c r="R6" s="61"/>
      <c r="S6" s="61"/>
      <c r="T6" s="60"/>
      <c r="U6" s="61"/>
      <c r="V6" s="61"/>
      <c r="W6" s="62"/>
      <c r="X6" s="61"/>
      <c r="Y6" s="61"/>
      <c r="Z6" s="61"/>
      <c r="AA6" s="60"/>
      <c r="AB6" s="61"/>
      <c r="AC6" s="61"/>
      <c r="AD6" s="62"/>
      <c r="AE6" s="61"/>
      <c r="AF6" s="61"/>
      <c r="AG6" s="61"/>
      <c r="AH6" s="60"/>
      <c r="AI6" s="61"/>
      <c r="AJ6" s="61"/>
      <c r="AK6" s="62"/>
      <c r="AL6" s="61"/>
      <c r="AM6" s="61"/>
      <c r="AN6" s="61"/>
      <c r="AO6" s="60"/>
      <c r="AP6" s="61"/>
      <c r="AQ6" s="61"/>
      <c r="AR6" s="62"/>
      <c r="AS6" s="61"/>
      <c r="AT6" s="61"/>
      <c r="AU6" s="61"/>
      <c r="AV6" s="60"/>
      <c r="AW6" s="61"/>
      <c r="AX6" s="61"/>
      <c r="AY6" s="62"/>
      <c r="AZ6" s="61"/>
      <c r="BA6" s="61"/>
      <c r="BB6" s="61"/>
      <c r="BC6" s="60"/>
      <c r="BD6" s="61"/>
      <c r="BE6" s="61"/>
      <c r="BF6" s="62"/>
      <c r="BG6" s="61"/>
      <c r="BH6" s="61"/>
      <c r="BI6" s="61"/>
      <c r="BJ6" s="61"/>
      <c r="BK6" s="61"/>
      <c r="BL6" s="61"/>
      <c r="BM6" s="62"/>
      <c r="BN6" s="61"/>
      <c r="BO6" s="61"/>
      <c r="BP6" s="61"/>
      <c r="BQ6" s="61"/>
      <c r="BR6" s="61"/>
      <c r="BS6" s="61"/>
      <c r="BT6" s="62"/>
      <c r="BU6" s="61"/>
      <c r="BV6" s="61"/>
      <c r="BW6" s="61"/>
      <c r="BX6" s="61"/>
      <c r="BY6" s="61"/>
      <c r="BZ6" s="61"/>
      <c r="CA6" s="62"/>
      <c r="CB6" s="61"/>
      <c r="CC6" s="61"/>
      <c r="CD6" s="61"/>
      <c r="CE6" s="61"/>
      <c r="CF6" s="61"/>
      <c r="CG6" s="61"/>
      <c r="CH6" s="62"/>
      <c r="CI6" s="61"/>
      <c r="CJ6" s="61"/>
      <c r="CK6" s="61"/>
      <c r="CL6" s="61"/>
      <c r="CM6" s="61"/>
      <c r="CN6" s="61"/>
      <c r="CO6" s="62"/>
      <c r="CP6" s="61"/>
      <c r="CQ6" s="61"/>
      <c r="CR6" s="61"/>
      <c r="CS6" s="61"/>
      <c r="CT6" s="61"/>
      <c r="CU6" s="61"/>
      <c r="CV6" s="62"/>
      <c r="CW6" s="61"/>
      <c r="CX6" s="61"/>
      <c r="CY6" s="61"/>
      <c r="CZ6" s="61"/>
      <c r="DA6" s="61"/>
      <c r="DB6" s="61"/>
      <c r="DC6" s="62"/>
      <c r="DD6" s="61"/>
      <c r="DE6" s="61"/>
      <c r="DF6" s="61"/>
      <c r="DG6" s="61"/>
      <c r="DH6" s="61"/>
      <c r="DI6" s="61"/>
      <c r="DJ6" s="62"/>
      <c r="DK6" s="61"/>
      <c r="DL6" s="61"/>
      <c r="DM6" s="61"/>
      <c r="DN6" s="61"/>
      <c r="DO6" s="61"/>
      <c r="DP6" s="61"/>
      <c r="DQ6" s="62"/>
      <c r="DR6" s="61"/>
      <c r="DS6" s="61"/>
      <c r="DT6" s="61"/>
      <c r="DU6" s="61"/>
      <c r="DV6" s="61"/>
      <c r="DW6" s="61"/>
      <c r="DX6" s="62"/>
      <c r="DY6" s="61"/>
      <c r="DZ6" s="61"/>
      <c r="EA6" s="61"/>
      <c r="EB6" s="61"/>
      <c r="EC6" s="61"/>
      <c r="ED6" s="61"/>
      <c r="EE6" s="62"/>
      <c r="EF6" s="61"/>
      <c r="EG6" s="61"/>
      <c r="EH6" s="61"/>
      <c r="EI6" s="61"/>
      <c r="EJ6" s="61"/>
      <c r="EK6" s="61"/>
      <c r="EL6" s="62"/>
      <c r="EM6" s="61"/>
      <c r="EN6" s="61"/>
      <c r="EO6" s="61"/>
      <c r="EP6" s="61"/>
      <c r="EQ6" s="61"/>
      <c r="ER6" s="61"/>
      <c r="ES6" s="62"/>
      <c r="ET6" s="61"/>
      <c r="EU6" s="61"/>
      <c r="EV6" s="61"/>
      <c r="EW6" s="61"/>
      <c r="EX6" s="61"/>
      <c r="EY6" s="61"/>
      <c r="EZ6" s="62"/>
      <c r="FA6" s="61"/>
      <c r="FB6" s="61"/>
      <c r="FC6" s="61"/>
      <c r="FD6" s="61"/>
      <c r="FE6" s="61"/>
      <c r="FF6" s="61"/>
      <c r="FG6" s="62"/>
      <c r="FH6" s="61"/>
      <c r="FI6" s="61"/>
      <c r="FJ6" s="61"/>
      <c r="FK6" s="61"/>
      <c r="FL6" s="61"/>
      <c r="FM6" s="61"/>
      <c r="FN6" s="62"/>
      <c r="FO6" s="61"/>
      <c r="FP6" s="61"/>
      <c r="FQ6" s="61"/>
      <c r="FR6" s="61"/>
      <c r="FS6" s="61"/>
      <c r="FT6" s="61"/>
      <c r="FU6" s="62"/>
      <c r="FV6" s="61"/>
      <c r="FW6" s="61"/>
      <c r="FX6" s="61"/>
      <c r="FY6" s="61"/>
      <c r="FZ6" s="61"/>
      <c r="GA6" s="61"/>
      <c r="GB6" s="62"/>
      <c r="GC6" s="61"/>
      <c r="GD6" s="61"/>
      <c r="GE6" s="61"/>
      <c r="GF6" s="61"/>
      <c r="GG6" s="61"/>
      <c r="GH6" s="61"/>
      <c r="GI6" s="62"/>
      <c r="GJ6" s="61"/>
      <c r="GK6" s="61"/>
      <c r="GL6" s="61"/>
      <c r="GM6" s="61"/>
      <c r="GN6" s="61"/>
      <c r="GO6" s="61"/>
      <c r="GP6" s="62"/>
      <c r="GQ6" s="61"/>
      <c r="GR6" s="61"/>
      <c r="GS6" s="61"/>
      <c r="GT6" s="61"/>
      <c r="GU6" s="61"/>
      <c r="GV6" s="61"/>
      <c r="GW6" s="62"/>
      <c r="GX6" s="61"/>
      <c r="GY6" s="61"/>
      <c r="GZ6" s="61"/>
      <c r="HA6" s="61"/>
      <c r="HB6" s="61"/>
      <c r="HC6" s="61"/>
      <c r="HD6" s="62"/>
      <c r="HE6" s="61"/>
      <c r="HF6" s="61"/>
      <c r="HG6" s="61"/>
      <c r="HH6" s="61"/>
      <c r="HI6" s="61"/>
      <c r="HJ6" s="61"/>
      <c r="HK6" s="62"/>
      <c r="HL6" s="61"/>
      <c r="HM6" s="61"/>
      <c r="HN6" s="61"/>
      <c r="HO6" s="61"/>
      <c r="HP6" s="61"/>
      <c r="HQ6" s="61"/>
      <c r="HR6" s="62"/>
      <c r="HS6" s="61"/>
      <c r="HT6" s="61"/>
      <c r="HU6" s="61"/>
      <c r="HV6" s="61"/>
      <c r="HW6" s="61"/>
      <c r="HX6" s="61"/>
      <c r="HY6" s="62"/>
      <c r="HZ6" s="61"/>
      <c r="IA6" s="61"/>
      <c r="IB6" s="61"/>
      <c r="IC6" s="61"/>
      <c r="ID6" s="61"/>
      <c r="IE6" s="61"/>
      <c r="IF6" s="62"/>
      <c r="IG6" s="61"/>
      <c r="IH6" s="61"/>
      <c r="II6" s="61"/>
      <c r="IJ6" s="61"/>
      <c r="IK6" s="61"/>
      <c r="IL6" s="61"/>
      <c r="IM6" s="62"/>
      <c r="IN6" s="61"/>
      <c r="IO6" s="61"/>
      <c r="IP6" s="63"/>
      <c r="IQ6" s="18"/>
      <c r="IR6" s="15"/>
      <c r="IS6" s="32"/>
      <c r="IT6" s="15"/>
      <c r="IU6" s="32"/>
      <c r="IV6" s="15"/>
      <c r="IW6" s="15"/>
      <c r="IX6" s="32"/>
      <c r="IY6" s="70"/>
      <c r="IZ6" s="18"/>
      <c r="JA6" s="18"/>
      <c r="JB6" s="18"/>
      <c r="JC6" s="18"/>
      <c r="JD6" s="18"/>
      <c r="JE6" s="18"/>
      <c r="JF6" s="18"/>
      <c r="JG6" s="18"/>
      <c r="JH6" s="18"/>
      <c r="JI6" s="18"/>
      <c r="JJ6" s="18"/>
      <c r="JK6" s="18"/>
      <c r="JL6" s="18"/>
      <c r="JM6" s="18"/>
      <c r="JN6" s="18"/>
      <c r="JO6" s="18"/>
      <c r="JP6" s="18"/>
      <c r="JQ6" s="18"/>
      <c r="JR6" s="18"/>
      <c r="JS6" s="18"/>
      <c r="JT6" s="18"/>
      <c r="JU6" s="18"/>
      <c r="JV6" s="18"/>
      <c r="JW6" s="18"/>
      <c r="JX6" s="18"/>
      <c r="JY6" s="18"/>
      <c r="JZ6" s="18"/>
      <c r="KA6" s="18"/>
      <c r="KB6" s="18"/>
      <c r="KC6" s="18"/>
      <c r="KD6" s="18"/>
      <c r="KE6" s="18"/>
      <c r="KF6" s="18"/>
      <c r="KG6" s="18"/>
      <c r="KH6" s="18"/>
      <c r="KI6" s="18"/>
      <c r="KJ6" s="18"/>
      <c r="KK6" s="18"/>
      <c r="KL6" s="18"/>
      <c r="KM6" s="18"/>
      <c r="KN6" s="18"/>
      <c r="KO6" s="18"/>
      <c r="KP6" s="18"/>
      <c r="KQ6" s="18"/>
      <c r="KR6" s="18"/>
      <c r="KS6" s="18"/>
      <c r="KT6" s="18"/>
      <c r="KU6" s="18"/>
      <c r="KV6" s="18"/>
      <c r="KW6" s="18"/>
      <c r="KX6" s="18"/>
      <c r="KY6" s="18"/>
      <c r="KZ6" s="18"/>
      <c r="LA6" s="18"/>
      <c r="LB6" s="18"/>
      <c r="LC6" s="18"/>
      <c r="LD6" s="18"/>
      <c r="LE6" s="18"/>
      <c r="LF6" s="18"/>
      <c r="LG6" s="18"/>
      <c r="LH6" s="18"/>
      <c r="LI6" s="18"/>
      <c r="LJ6" s="18"/>
      <c r="LK6" s="18"/>
      <c r="LL6" s="18"/>
      <c r="LM6" s="18"/>
      <c r="LN6" s="18"/>
      <c r="LO6" s="18"/>
      <c r="LP6" s="18"/>
      <c r="LQ6" s="18"/>
      <c r="LR6" s="18"/>
      <c r="LS6" s="18"/>
      <c r="LT6" s="18"/>
      <c r="LU6" s="18"/>
      <c r="LV6" s="18"/>
      <c r="LW6" s="18"/>
      <c r="LX6" s="18"/>
      <c r="LY6" s="18"/>
      <c r="LZ6" s="18"/>
      <c r="MA6" s="18"/>
      <c r="MB6" s="18"/>
      <c r="MC6" s="18"/>
      <c r="MD6" s="18"/>
      <c r="ME6" s="18"/>
      <c r="MF6" s="18"/>
      <c r="MG6" s="18"/>
      <c r="MH6" s="18"/>
      <c r="MI6" s="18"/>
      <c r="MJ6" s="18"/>
      <c r="MK6" s="18"/>
      <c r="ML6" s="18"/>
      <c r="MM6" s="18"/>
      <c r="MN6" s="18"/>
      <c r="MO6" s="18"/>
      <c r="MP6" s="18"/>
      <c r="MQ6" s="18"/>
      <c r="MR6" s="18"/>
      <c r="MS6" s="18"/>
      <c r="MT6" s="18"/>
      <c r="MU6" s="18"/>
      <c r="MV6" s="18"/>
      <c r="MW6" s="18"/>
      <c r="MX6" s="18"/>
      <c r="MY6" s="18"/>
      <c r="MZ6" s="18"/>
      <c r="NA6" s="18"/>
      <c r="NB6" s="18"/>
      <c r="NC6" s="18"/>
      <c r="ND6" s="18"/>
      <c r="NE6" s="18"/>
      <c r="NF6" s="18"/>
      <c r="NG6" s="18"/>
      <c r="NH6" s="18"/>
      <c r="NI6" s="18"/>
      <c r="NJ6" s="18"/>
      <c r="NK6" s="18"/>
      <c r="NL6" s="18"/>
      <c r="NM6" s="18"/>
      <c r="NN6" s="18"/>
      <c r="NO6" s="18"/>
      <c r="NP6" s="18"/>
      <c r="NQ6" s="18"/>
      <c r="NR6" s="18"/>
      <c r="NS6" s="18"/>
      <c r="NT6" s="18"/>
      <c r="NU6" s="18"/>
      <c r="NV6" s="18"/>
      <c r="NW6" s="18"/>
      <c r="NX6" s="18"/>
      <c r="NY6" s="18"/>
      <c r="NZ6" s="18"/>
      <c r="OA6" s="18"/>
      <c r="OB6" s="18"/>
      <c r="OC6" s="18"/>
      <c r="OD6" s="18"/>
      <c r="OE6" s="18"/>
      <c r="OF6" s="18"/>
      <c r="OG6" s="18"/>
      <c r="OH6" s="18"/>
      <c r="OI6" s="18"/>
      <c r="OJ6" s="18"/>
      <c r="OK6" s="18"/>
      <c r="OL6" s="18"/>
      <c r="OM6" s="18"/>
      <c r="ON6" s="18"/>
      <c r="OO6" s="18"/>
      <c r="OP6" s="18"/>
      <c r="OQ6" s="18"/>
      <c r="OR6" s="18"/>
      <c r="OS6" s="18"/>
      <c r="OT6" s="18"/>
      <c r="OU6" s="18"/>
      <c r="OV6" s="18"/>
      <c r="OW6" s="18"/>
      <c r="OX6" s="18"/>
      <c r="OY6" s="18"/>
      <c r="OZ6" s="18"/>
      <c r="PA6" s="18"/>
      <c r="PB6" s="18"/>
      <c r="PC6" s="18"/>
      <c r="PD6" s="18"/>
      <c r="PE6" s="18"/>
      <c r="PF6" s="18"/>
      <c r="PG6" s="18"/>
      <c r="PH6" s="18"/>
      <c r="PI6" s="18"/>
      <c r="PJ6" s="18"/>
      <c r="PK6" s="18"/>
      <c r="PL6" s="18"/>
      <c r="PM6" s="18"/>
      <c r="PN6" s="18"/>
      <c r="PO6" s="18"/>
      <c r="PP6" s="18"/>
      <c r="PQ6" s="18"/>
      <c r="PR6" s="18"/>
      <c r="PS6" s="18"/>
      <c r="PT6" s="18"/>
      <c r="PU6" s="18"/>
      <c r="PV6" s="18"/>
      <c r="PW6" s="18"/>
      <c r="PX6" s="18"/>
      <c r="PY6" s="18"/>
      <c r="PZ6" s="18"/>
      <c r="QA6" s="18"/>
      <c r="QB6" s="18"/>
      <c r="QC6" s="18"/>
      <c r="QD6" s="18"/>
      <c r="QE6" s="18"/>
      <c r="QF6" s="18"/>
      <c r="QG6" s="18"/>
      <c r="QH6" s="18"/>
      <c r="QI6" s="18"/>
      <c r="QJ6" s="18"/>
      <c r="QK6" s="18"/>
      <c r="QL6" s="18"/>
      <c r="QM6" s="18"/>
      <c r="QN6" s="18"/>
      <c r="QO6" s="18"/>
      <c r="QP6" s="18"/>
      <c r="QQ6" s="18"/>
      <c r="QR6" s="18"/>
      <c r="QS6" s="18"/>
      <c r="QT6" s="18"/>
      <c r="QU6" s="18"/>
      <c r="QV6" s="18"/>
      <c r="QW6" s="18"/>
      <c r="QX6" s="18"/>
      <c r="QY6" s="18"/>
      <c r="QZ6" s="18"/>
      <c r="RA6" s="18"/>
      <c r="RB6" s="18"/>
      <c r="RC6" s="18"/>
      <c r="RD6" s="18"/>
      <c r="RE6" s="18"/>
      <c r="RF6" s="18"/>
      <c r="RG6" s="18"/>
      <c r="RH6" s="18"/>
      <c r="RI6" s="18"/>
      <c r="RJ6" s="18"/>
      <c r="RK6" s="18"/>
      <c r="RL6" s="18"/>
      <c r="RM6" s="18"/>
      <c r="RN6" s="18"/>
      <c r="RO6" s="18"/>
      <c r="RP6" s="18"/>
      <c r="RQ6" s="18"/>
      <c r="RR6" s="18"/>
      <c r="RS6" s="18"/>
      <c r="RT6" s="18"/>
      <c r="RU6" s="18"/>
      <c r="RV6" s="18"/>
      <c r="RW6" s="18"/>
      <c r="RX6" s="18"/>
      <c r="RY6" s="18"/>
      <c r="RZ6" s="18"/>
      <c r="SA6" s="18"/>
      <c r="SB6" s="18"/>
      <c r="SC6" s="18"/>
      <c r="SD6" s="18"/>
      <c r="SE6" s="18"/>
      <c r="SF6" s="18"/>
      <c r="SG6" s="18"/>
      <c r="SH6" s="18"/>
      <c r="SI6" s="18"/>
      <c r="SJ6" s="18"/>
      <c r="SK6" s="18"/>
      <c r="SL6" s="18"/>
      <c r="SM6" s="18"/>
      <c r="SN6" s="18"/>
      <c r="SO6" s="18"/>
      <c r="SP6" s="18"/>
      <c r="SQ6" s="18"/>
      <c r="SR6" s="18"/>
      <c r="SS6" s="18"/>
      <c r="ST6" s="18"/>
      <c r="SU6" s="18"/>
      <c r="SV6" s="18"/>
      <c r="SW6" s="18"/>
      <c r="SX6" s="18"/>
      <c r="SY6" s="18"/>
      <c r="SZ6" s="18"/>
      <c r="TA6" s="18"/>
      <c r="TB6" s="18"/>
      <c r="TC6" s="18"/>
      <c r="TD6" s="18"/>
      <c r="TE6" s="18"/>
      <c r="TF6" s="18"/>
      <c r="TG6" s="18"/>
      <c r="TH6" s="18"/>
      <c r="TI6" s="18"/>
      <c r="TJ6" s="18"/>
      <c r="TK6" s="18"/>
      <c r="TL6" s="18"/>
      <c r="TM6" s="18"/>
      <c r="TN6" s="18"/>
      <c r="TO6" s="18"/>
      <c r="TP6" s="18"/>
      <c r="TQ6" s="18"/>
      <c r="TR6" s="18"/>
      <c r="TS6" s="18"/>
      <c r="TT6" s="18"/>
      <c r="TU6" s="18"/>
      <c r="TV6" s="18"/>
      <c r="TW6" s="18"/>
      <c r="TX6" s="18"/>
      <c r="TY6" s="18"/>
      <c r="TZ6" s="18"/>
      <c r="UA6" s="18"/>
      <c r="UB6" s="18"/>
      <c r="UC6" s="18"/>
      <c r="UD6" s="18"/>
      <c r="UE6" s="18"/>
      <c r="UF6" s="18"/>
      <c r="UG6" s="18"/>
      <c r="UH6" s="18"/>
      <c r="UI6" s="18"/>
      <c r="UJ6" s="18"/>
      <c r="UK6" s="18"/>
      <c r="UL6" s="18"/>
      <c r="UM6" s="18"/>
      <c r="UN6" s="18"/>
      <c r="UO6" s="18"/>
      <c r="UP6" s="18"/>
      <c r="UQ6" s="18"/>
      <c r="UR6" s="18"/>
      <c r="US6" s="18"/>
      <c r="UT6" s="18"/>
      <c r="UU6" s="18"/>
      <c r="UV6" s="18"/>
      <c r="UW6" s="18"/>
      <c r="UX6" s="18"/>
      <c r="UY6" s="18"/>
      <c r="UZ6" s="18"/>
      <c r="VA6" s="18"/>
      <c r="VB6" s="18"/>
      <c r="VC6" s="18"/>
      <c r="VD6" s="18"/>
      <c r="VE6" s="18"/>
      <c r="VF6" s="18"/>
      <c r="VG6" s="18"/>
      <c r="VH6" s="18"/>
      <c r="VI6" s="18"/>
      <c r="VJ6" s="18"/>
      <c r="VK6" s="18"/>
      <c r="VL6" s="18"/>
      <c r="VM6" s="18"/>
      <c r="VN6" s="18"/>
      <c r="VO6" s="18"/>
      <c r="VP6" s="18"/>
      <c r="VQ6" s="18"/>
      <c r="VR6" s="18"/>
      <c r="VS6" s="18"/>
      <c r="VT6" s="18"/>
      <c r="VU6" s="18"/>
      <c r="VV6" s="18"/>
      <c r="VW6" s="18"/>
      <c r="VX6" s="18"/>
      <c r="VY6" s="18"/>
      <c r="VZ6" s="18"/>
      <c r="WA6" s="18"/>
      <c r="WB6" s="18"/>
      <c r="WC6" s="18"/>
      <c r="WD6" s="18"/>
      <c r="WE6" s="18"/>
      <c r="WF6" s="18"/>
      <c r="WG6" s="18"/>
      <c r="WH6" s="18"/>
      <c r="WI6" s="18"/>
      <c r="WJ6" s="18"/>
      <c r="WK6" s="18"/>
      <c r="WL6" s="18"/>
      <c r="WM6" s="18"/>
      <c r="WN6" s="18"/>
      <c r="WO6" s="18"/>
      <c r="WP6" s="18"/>
      <c r="WQ6" s="18"/>
      <c r="WR6" s="18"/>
      <c r="WS6" s="18"/>
      <c r="WT6" s="18"/>
      <c r="WU6" s="18"/>
      <c r="WV6" s="18"/>
      <c r="WW6" s="18"/>
      <c r="WX6" s="18"/>
      <c r="WY6" s="18"/>
      <c r="WZ6" s="18"/>
      <c r="XA6" s="18"/>
      <c r="XB6" s="18"/>
      <c r="XC6" s="18"/>
      <c r="XD6" s="18"/>
      <c r="XE6" s="18"/>
      <c r="XF6" s="18"/>
      <c r="XG6" s="18"/>
      <c r="XH6" s="18"/>
      <c r="XI6" s="18"/>
      <c r="XJ6" s="18"/>
      <c r="XK6" s="18"/>
      <c r="XL6" s="18"/>
      <c r="XM6" s="18"/>
      <c r="XN6" s="18"/>
      <c r="XO6" s="18"/>
      <c r="XP6" s="18"/>
      <c r="XQ6" s="18"/>
      <c r="XR6" s="18"/>
      <c r="XS6" s="18"/>
      <c r="XT6" s="18"/>
      <c r="XU6" s="18"/>
      <c r="XV6" s="18"/>
      <c r="XW6" s="18"/>
      <c r="XX6" s="18"/>
      <c r="XY6" s="18"/>
      <c r="XZ6" s="18"/>
      <c r="YA6" s="18"/>
      <c r="YB6" s="18"/>
      <c r="YC6" s="18"/>
      <c r="YD6" s="18"/>
      <c r="YE6" s="18"/>
      <c r="YF6" s="18"/>
      <c r="YG6" s="18"/>
      <c r="YH6" s="18"/>
      <c r="YI6" s="18"/>
      <c r="YJ6" s="18"/>
      <c r="YK6" s="18"/>
      <c r="YL6" s="18"/>
      <c r="YM6" s="18"/>
      <c r="YN6" s="18"/>
      <c r="YO6" s="18"/>
      <c r="YP6" s="18"/>
      <c r="YQ6" s="18"/>
      <c r="YR6" s="18"/>
      <c r="YS6" s="18"/>
      <c r="YT6" s="18"/>
      <c r="YU6" s="18"/>
      <c r="YV6" s="18"/>
      <c r="YW6" s="18"/>
      <c r="YX6" s="18"/>
      <c r="YY6" s="18"/>
      <c r="YZ6" s="18"/>
      <c r="ZA6" s="18"/>
      <c r="ZB6" s="18"/>
      <c r="ZC6" s="18"/>
      <c r="ZD6" s="18"/>
      <c r="ZE6" s="18"/>
      <c r="ZF6" s="18"/>
      <c r="ZG6" s="18"/>
      <c r="ZH6" s="18"/>
      <c r="ZI6" s="18"/>
      <c r="ZJ6" s="18"/>
      <c r="ZK6" s="18"/>
      <c r="ZL6" s="18"/>
      <c r="ZM6" s="18"/>
      <c r="ZN6" s="18"/>
      <c r="ZO6" s="18"/>
      <c r="ZP6" s="18"/>
      <c r="ZQ6" s="18"/>
      <c r="ZR6" s="18"/>
      <c r="ZS6" s="18"/>
      <c r="ZT6" s="18"/>
      <c r="ZU6" s="18"/>
      <c r="ZV6" s="18"/>
      <c r="ZW6" s="18"/>
      <c r="ZX6" s="18"/>
      <c r="ZY6" s="18"/>
      <c r="ZZ6" s="18"/>
      <c r="AAA6" s="18"/>
      <c r="AAB6" s="18"/>
      <c r="AAC6" s="18"/>
      <c r="AAD6" s="18"/>
      <c r="AAE6" s="18"/>
      <c r="AAF6" s="18"/>
      <c r="AAG6" s="18"/>
      <c r="AAH6" s="18"/>
      <c r="AAI6" s="18"/>
      <c r="AAJ6" s="18"/>
      <c r="AAK6" s="18"/>
      <c r="AAL6" s="18"/>
      <c r="AAM6" s="18"/>
      <c r="AAN6" s="18"/>
      <c r="AAO6" s="18"/>
      <c r="AAP6" s="18"/>
      <c r="AAQ6" s="18"/>
      <c r="AAR6" s="18"/>
      <c r="AAS6" s="18"/>
      <c r="AAT6" s="18"/>
      <c r="AAU6" s="18"/>
      <c r="AAV6" s="18"/>
      <c r="AAW6" s="18"/>
      <c r="AAX6" s="18"/>
      <c r="AAY6" s="18"/>
      <c r="AAZ6" s="18"/>
      <c r="ABA6" s="18"/>
      <c r="ABB6" s="18"/>
      <c r="ABC6" s="18"/>
      <c r="ABD6" s="18"/>
      <c r="ABE6" s="18"/>
      <c r="ABF6" s="18"/>
      <c r="ABG6" s="18"/>
      <c r="ABH6" s="18"/>
      <c r="ABI6" s="18"/>
      <c r="ABJ6" s="18"/>
      <c r="ABK6" s="18"/>
      <c r="ABL6" s="18"/>
      <c r="ABM6" s="18"/>
      <c r="ABN6" s="18"/>
      <c r="ABO6" s="18"/>
      <c r="ABP6" s="18"/>
      <c r="ABQ6" s="18"/>
      <c r="ABR6" s="18"/>
      <c r="ABS6" s="18"/>
      <c r="ABT6" s="18"/>
      <c r="ABU6" s="18"/>
      <c r="ABV6" s="18"/>
      <c r="ABW6" s="18"/>
      <c r="ABX6" s="18"/>
      <c r="ABY6" s="18"/>
      <c r="ABZ6" s="18"/>
      <c r="ACA6" s="18"/>
      <c r="ACB6" s="18"/>
      <c r="ACC6" s="18"/>
      <c r="ACD6" s="18"/>
      <c r="ACE6" s="18"/>
      <c r="ACF6" s="18"/>
      <c r="ACG6" s="18"/>
      <c r="ACH6" s="18"/>
      <c r="ACI6" s="18"/>
      <c r="ACJ6" s="18"/>
      <c r="ACK6" s="18"/>
      <c r="ACL6" s="18"/>
      <c r="ACM6" s="18"/>
      <c r="ACN6" s="18"/>
      <c r="ACO6" s="18"/>
      <c r="ACP6" s="18"/>
      <c r="ACQ6" s="18"/>
      <c r="ACR6" s="18"/>
      <c r="ACS6" s="18"/>
      <c r="ACT6" s="18"/>
      <c r="ACU6" s="18"/>
      <c r="ACV6" s="18"/>
      <c r="ACW6" s="18"/>
      <c r="ACX6" s="18"/>
      <c r="ACY6" s="18"/>
      <c r="ACZ6" s="18"/>
      <c r="ADA6" s="18"/>
      <c r="ADB6" s="18"/>
      <c r="ADC6" s="18"/>
      <c r="ADD6" s="18"/>
      <c r="ADE6" s="18"/>
      <c r="ADF6" s="18"/>
      <c r="ADG6" s="18"/>
      <c r="ADH6" s="18"/>
      <c r="ADI6" s="18"/>
      <c r="ADJ6" s="18"/>
      <c r="ADK6" s="18"/>
      <c r="ADL6" s="18"/>
      <c r="ADM6" s="18"/>
      <c r="ADN6" s="18"/>
      <c r="ADO6" s="18"/>
      <c r="ADP6" s="18"/>
      <c r="ADQ6" s="18"/>
      <c r="ADR6" s="18"/>
      <c r="ADS6" s="18"/>
      <c r="ADT6" s="18"/>
      <c r="ADU6" s="18"/>
      <c r="ADV6" s="18"/>
      <c r="ADW6" s="18"/>
      <c r="ADX6" s="18"/>
      <c r="ADY6" s="18"/>
      <c r="ADZ6" s="18"/>
      <c r="AEA6" s="18"/>
      <c r="AEB6" s="18"/>
      <c r="AEC6" s="18"/>
      <c r="AED6" s="18"/>
      <c r="AEE6" s="18"/>
      <c r="AEF6" s="18"/>
      <c r="AEG6" s="18"/>
      <c r="AEH6" s="18"/>
      <c r="AEI6" s="18"/>
      <c r="AEJ6" s="18"/>
      <c r="AEK6" s="18"/>
      <c r="AEL6" s="18"/>
      <c r="AEM6" s="18"/>
      <c r="AEN6" s="18"/>
      <c r="AEO6" s="18"/>
      <c r="AEP6" s="18"/>
      <c r="AEQ6" s="18"/>
      <c r="AER6" s="18"/>
      <c r="AES6" s="18"/>
      <c r="AET6" s="18"/>
      <c r="AEU6" s="18"/>
      <c r="AEV6" s="18"/>
      <c r="AEW6" s="18"/>
      <c r="AEX6" s="18"/>
      <c r="AEY6" s="18"/>
      <c r="AEZ6" s="18"/>
      <c r="AFA6" s="18"/>
      <c r="AFB6" s="18"/>
      <c r="AFC6" s="18"/>
      <c r="AFD6" s="18"/>
      <c r="AFE6" s="18"/>
      <c r="AFF6" s="18"/>
      <c r="AFG6" s="18"/>
      <c r="AFH6" s="18"/>
      <c r="AFI6" s="18"/>
      <c r="AFJ6" s="18"/>
      <c r="AFK6" s="18"/>
      <c r="AFL6" s="18"/>
      <c r="AFM6" s="18"/>
      <c r="AFN6" s="18"/>
      <c r="AFO6" s="18"/>
      <c r="AFP6" s="18"/>
      <c r="AFQ6" s="18"/>
      <c r="AFR6" s="18"/>
      <c r="AFS6" s="18"/>
      <c r="AFT6" s="18"/>
      <c r="AFU6" s="18"/>
      <c r="AFV6" s="18"/>
      <c r="AFW6" s="18"/>
      <c r="AFX6" s="18"/>
      <c r="AFY6" s="18"/>
      <c r="AFZ6" s="18"/>
      <c r="AGA6" s="18"/>
      <c r="AGB6" s="18"/>
      <c r="AGC6" s="18"/>
      <c r="AGD6" s="18"/>
      <c r="AGE6" s="18"/>
      <c r="AGF6" s="18"/>
      <c r="AGG6" s="18"/>
      <c r="AGH6" s="18"/>
      <c r="AGI6" s="18"/>
      <c r="AGJ6" s="18"/>
      <c r="AGK6" s="18"/>
      <c r="AGL6" s="18"/>
      <c r="AGM6" s="18"/>
      <c r="AGN6" s="18"/>
      <c r="AGO6" s="18"/>
      <c r="AGP6" s="18"/>
      <c r="AGQ6" s="18"/>
      <c r="AGR6" s="18"/>
      <c r="AGS6" s="18"/>
      <c r="AGT6" s="18"/>
      <c r="AGU6" s="18"/>
      <c r="AGV6" s="18"/>
      <c r="AGW6" s="18"/>
      <c r="AGX6" s="18"/>
      <c r="AGY6" s="18"/>
      <c r="AGZ6" s="18"/>
      <c r="AHA6" s="18"/>
      <c r="AHB6" s="18"/>
      <c r="AHC6" s="18"/>
      <c r="AHD6" s="18"/>
      <c r="AHE6" s="18"/>
      <c r="AHF6" s="18"/>
      <c r="AHG6" s="18"/>
      <c r="AHH6" s="18"/>
      <c r="AHI6" s="18"/>
      <c r="AHJ6" s="18"/>
      <c r="AHK6" s="18"/>
      <c r="AHL6" s="18"/>
      <c r="AHM6" s="18"/>
      <c r="AHN6" s="18"/>
      <c r="AHO6" s="18"/>
      <c r="AHP6" s="18"/>
      <c r="AHQ6" s="18"/>
      <c r="AHR6" s="18"/>
      <c r="AHS6" s="18"/>
      <c r="AHT6" s="18"/>
      <c r="AHU6" s="18"/>
      <c r="AHV6" s="18"/>
      <c r="AHW6" s="18"/>
      <c r="AHX6" s="18"/>
      <c r="AHY6" s="18"/>
      <c r="AHZ6" s="18"/>
      <c r="AIA6" s="18"/>
      <c r="AIB6" s="18"/>
      <c r="AIC6" s="18"/>
      <c r="AID6" s="18"/>
      <c r="AIE6" s="18"/>
      <c r="AIF6" s="18"/>
      <c r="AIG6" s="18"/>
      <c r="AIH6" s="18"/>
      <c r="AII6" s="18"/>
      <c r="AIJ6" s="18"/>
      <c r="AIK6" s="18"/>
      <c r="AIL6" s="18"/>
      <c r="AIM6" s="18"/>
      <c r="AIN6" s="18"/>
      <c r="AIO6" s="18"/>
      <c r="AIP6" s="18"/>
      <c r="AIQ6" s="18"/>
      <c r="AIR6" s="18"/>
      <c r="AIS6" s="18"/>
      <c r="AIT6" s="18"/>
      <c r="AIU6" s="18"/>
      <c r="AIV6" s="18"/>
      <c r="AIW6" s="18"/>
      <c r="AIX6" s="18"/>
      <c r="AIY6" s="18"/>
      <c r="AIZ6" s="18"/>
      <c r="AJA6" s="18"/>
      <c r="AJB6" s="18"/>
      <c r="AJC6" s="18"/>
      <c r="AJD6" s="18"/>
      <c r="AJE6" s="18"/>
      <c r="AJF6" s="18"/>
      <c r="AJG6" s="18"/>
      <c r="AJH6" s="18"/>
      <c r="AJI6" s="18"/>
      <c r="AJJ6" s="18"/>
      <c r="AJK6" s="18"/>
      <c r="AJL6" s="18"/>
      <c r="AJM6" s="18"/>
      <c r="AJN6" s="18"/>
      <c r="AJO6" s="18"/>
      <c r="AJP6" s="18"/>
      <c r="AJQ6" s="18"/>
      <c r="AJR6" s="18"/>
      <c r="AJS6" s="18"/>
      <c r="AJT6" s="18"/>
      <c r="AJU6" s="18"/>
      <c r="AJV6" s="18"/>
      <c r="AJW6" s="18"/>
      <c r="AJX6" s="18"/>
      <c r="AJY6" s="18"/>
      <c r="AJZ6" s="18"/>
      <c r="AKA6" s="18"/>
      <c r="AKB6" s="18"/>
      <c r="AKC6" s="18"/>
      <c r="AKD6" s="18"/>
      <c r="AKE6" s="18"/>
      <c r="AKF6" s="18"/>
      <c r="AKG6" s="18"/>
      <c r="AKH6" s="18"/>
      <c r="AKI6" s="18"/>
      <c r="AKJ6" s="18"/>
      <c r="AKK6" s="18"/>
      <c r="AKL6" s="18"/>
      <c r="AKM6" s="18"/>
      <c r="AKN6" s="18"/>
      <c r="AKO6" s="18"/>
      <c r="AKP6" s="18"/>
      <c r="AKQ6" s="18"/>
      <c r="AKR6" s="18"/>
      <c r="AKS6" s="18"/>
      <c r="AKT6" s="18"/>
      <c r="AKU6" s="18"/>
      <c r="AKV6" s="18"/>
      <c r="AKW6" s="18"/>
      <c r="AKX6" s="18"/>
      <c r="AKY6" s="18"/>
      <c r="AKZ6" s="18"/>
      <c r="ALA6" s="18"/>
      <c r="ALB6" s="18"/>
      <c r="ALC6" s="18"/>
      <c r="ALD6" s="18"/>
      <c r="ALE6" s="18"/>
      <c r="ALF6" s="18"/>
      <c r="ALG6" s="18"/>
      <c r="ALH6" s="18"/>
      <c r="ALI6" s="18"/>
      <c r="ALJ6" s="18"/>
      <c r="ALK6" s="18"/>
      <c r="ALL6" s="18"/>
      <c r="ALM6" s="18"/>
      <c r="ALN6" s="18"/>
      <c r="ALO6" s="18"/>
      <c r="ALP6" s="18"/>
      <c r="ALQ6" s="18"/>
      <c r="ALR6" s="18"/>
      <c r="ALS6" s="18"/>
      <c r="ALT6" s="18"/>
      <c r="ALU6" s="18"/>
      <c r="ALV6" s="18"/>
      <c r="ALW6" s="18"/>
      <c r="ALX6" s="18"/>
      <c r="ALY6" s="18"/>
      <c r="ALZ6" s="18"/>
      <c r="AMA6" s="18"/>
      <c r="AMB6" s="18"/>
      <c r="AMC6" s="18"/>
      <c r="AMD6" s="18"/>
      <c r="AME6" s="18"/>
      <c r="AMF6" s="18"/>
      <c r="AMG6" s="18"/>
      <c r="AMH6" s="18"/>
      <c r="AMI6" s="18"/>
      <c r="AMJ6" s="18"/>
      <c r="AMK6" s="18"/>
      <c r="AML6" s="18"/>
      <c r="AMM6" s="18"/>
      <c r="AMN6" s="18"/>
      <c r="AMO6" s="18"/>
      <c r="AMP6" s="18"/>
      <c r="AMQ6" s="18"/>
      <c r="AMR6" s="18"/>
      <c r="AMS6" s="18"/>
      <c r="AMT6" s="18"/>
      <c r="AMU6" s="18"/>
      <c r="AMV6" s="18"/>
      <c r="AMW6" s="18"/>
      <c r="AMX6" s="18"/>
      <c r="AMY6" s="18"/>
      <c r="AMZ6" s="18"/>
      <c r="ANA6" s="18"/>
      <c r="ANB6" s="18"/>
      <c r="ANC6" s="18"/>
      <c r="AND6" s="18"/>
      <c r="ANE6" s="18"/>
      <c r="ANF6" s="18"/>
      <c r="ANG6" s="18"/>
      <c r="ANH6" s="18"/>
      <c r="ANI6" s="18"/>
      <c r="ANJ6" s="18"/>
      <c r="ANK6" s="18"/>
      <c r="ANL6" s="18"/>
      <c r="ANM6" s="18"/>
      <c r="ANN6" s="18"/>
      <c r="ANO6" s="18"/>
      <c r="ANP6" s="18"/>
      <c r="ANQ6" s="18"/>
      <c r="ANR6" s="18"/>
      <c r="ANS6" s="18"/>
      <c r="ANT6" s="18"/>
      <c r="ANU6" s="18"/>
      <c r="ANV6" s="18"/>
      <c r="ANW6" s="18"/>
      <c r="ANX6" s="18"/>
      <c r="ANY6" s="18"/>
      <c r="ANZ6" s="18"/>
      <c r="AOA6" s="18"/>
      <c r="AOB6" s="18"/>
      <c r="AOC6" s="18"/>
      <c r="AOD6" s="18"/>
      <c r="AOE6" s="18"/>
      <c r="AOF6" s="18"/>
      <c r="AOG6" s="18"/>
      <c r="AOH6" s="18"/>
      <c r="AOI6" s="18"/>
      <c r="AOJ6" s="18"/>
      <c r="AOK6" s="18"/>
      <c r="AOL6" s="18"/>
      <c r="AOM6" s="18"/>
      <c r="AON6" s="18"/>
      <c r="AOO6" s="18"/>
      <c r="AOP6" s="18"/>
      <c r="AOQ6" s="18"/>
      <c r="AOR6" s="18"/>
      <c r="AOS6" s="18"/>
      <c r="AOT6" s="18"/>
      <c r="AOU6" s="18"/>
      <c r="AOV6" s="18"/>
      <c r="AOW6" s="18"/>
      <c r="AOX6" s="18"/>
      <c r="AOY6" s="18"/>
      <c r="AOZ6" s="18"/>
      <c r="APA6" s="18"/>
      <c r="APB6" s="18"/>
      <c r="APC6" s="18"/>
      <c r="APD6" s="18"/>
      <c r="APE6" s="18"/>
      <c r="APF6" s="18"/>
      <c r="APG6" s="18"/>
      <c r="APH6" s="18"/>
      <c r="API6" s="18"/>
      <c r="APJ6" s="18"/>
      <c r="APK6" s="18"/>
      <c r="APL6" s="18"/>
      <c r="APM6" s="18"/>
      <c r="APN6" s="18"/>
      <c r="APO6" s="18"/>
      <c r="APP6" s="18"/>
      <c r="APQ6" s="18"/>
      <c r="APR6" s="18"/>
      <c r="APS6" s="18"/>
      <c r="APT6" s="18"/>
      <c r="APU6" s="18"/>
      <c r="APV6" s="18"/>
      <c r="APW6" s="18"/>
      <c r="APX6" s="18"/>
      <c r="APY6" s="18"/>
      <c r="APZ6" s="18"/>
      <c r="AQA6" s="18"/>
      <c r="AQB6" s="18"/>
      <c r="AQC6" s="18"/>
      <c r="AQD6" s="18"/>
      <c r="AQE6" s="18"/>
      <c r="AQF6" s="18"/>
      <c r="AQG6" s="18"/>
      <c r="AQH6" s="18"/>
      <c r="AQI6" s="18"/>
      <c r="AQJ6" s="18"/>
      <c r="AQK6" s="18"/>
      <c r="AQL6" s="18"/>
      <c r="AQM6" s="18"/>
      <c r="AQN6" s="18"/>
      <c r="AQO6" s="18"/>
      <c r="AQP6" s="18"/>
      <c r="AQQ6" s="18"/>
      <c r="AQR6" s="18"/>
      <c r="AQS6" s="18"/>
      <c r="AQT6" s="18"/>
      <c r="AQU6" s="18"/>
      <c r="AQV6" s="18"/>
      <c r="AQW6" s="18"/>
      <c r="AQX6" s="18"/>
      <c r="AQY6" s="18"/>
      <c r="AQZ6" s="18"/>
      <c r="ARA6" s="18"/>
      <c r="ARB6" s="18"/>
      <c r="ARC6" s="18"/>
      <c r="ARD6" s="18"/>
      <c r="ARE6" s="18"/>
      <c r="ARF6" s="18"/>
      <c r="ARG6" s="18"/>
      <c r="ARH6" s="18"/>
      <c r="ARI6" s="18"/>
      <c r="ARJ6" s="18"/>
      <c r="ARK6" s="18"/>
      <c r="ARL6" s="18"/>
      <c r="ARM6" s="18"/>
      <c r="ARN6" s="18"/>
      <c r="ARO6" s="18"/>
      <c r="ARP6" s="18"/>
      <c r="ARQ6" s="18"/>
      <c r="ARR6" s="18"/>
      <c r="ARS6" s="18"/>
      <c r="ART6" s="18"/>
      <c r="ARU6" s="18"/>
      <c r="ARV6" s="18"/>
      <c r="ARW6" s="18"/>
      <c r="ARX6" s="18"/>
      <c r="ARY6" s="18"/>
      <c r="ARZ6" s="18"/>
      <c r="ASA6" s="18"/>
      <c r="ASB6" s="18"/>
      <c r="ASC6" s="18"/>
      <c r="ASD6" s="18"/>
      <c r="ASE6" s="18"/>
      <c r="ASF6" s="18"/>
      <c r="ASG6" s="18"/>
      <c r="ASH6" s="18"/>
      <c r="ASI6" s="18"/>
      <c r="ASJ6" s="18"/>
      <c r="ASK6" s="18"/>
      <c r="ASL6" s="18"/>
      <c r="ASM6" s="18"/>
      <c r="ASN6" s="18"/>
      <c r="ASO6" s="18"/>
      <c r="ASP6" s="18"/>
      <c r="ASQ6" s="18"/>
      <c r="ASR6" s="18"/>
      <c r="ASS6" s="18"/>
      <c r="AST6" s="18"/>
      <c r="ASU6" s="18"/>
      <c r="ASV6" s="18"/>
      <c r="ASW6" s="18"/>
      <c r="ASX6" s="18"/>
      <c r="ASY6" s="18"/>
      <c r="ASZ6" s="18"/>
      <c r="ATA6" s="18"/>
      <c r="ATB6" s="18"/>
      <c r="ATC6" s="18"/>
      <c r="ATD6" s="18"/>
      <c r="ATE6" s="18"/>
      <c r="ATF6" s="18"/>
      <c r="ATG6" s="18"/>
      <c r="ATH6" s="18"/>
      <c r="ATI6" s="18"/>
      <c r="ATJ6" s="18"/>
      <c r="ATK6" s="18"/>
      <c r="ATL6" s="18"/>
      <c r="ATM6" s="18"/>
      <c r="ATN6" s="18"/>
      <c r="ATO6" s="18"/>
      <c r="ATP6" s="18"/>
      <c r="ATQ6" s="18"/>
      <c r="ATR6" s="18"/>
      <c r="ATS6" s="18"/>
      <c r="ATT6" s="18"/>
      <c r="ATU6" s="18"/>
      <c r="ATV6" s="18"/>
      <c r="ATW6" s="18"/>
      <c r="ATX6" s="18"/>
      <c r="ATY6" s="18"/>
      <c r="ATZ6" s="18"/>
      <c r="AUA6" s="18"/>
      <c r="AUB6" s="18"/>
      <c r="AUC6" s="18"/>
      <c r="AUD6" s="18"/>
      <c r="AUE6" s="18"/>
      <c r="AUF6" s="18"/>
      <c r="AUG6" s="18"/>
      <c r="AUH6" s="18"/>
      <c r="AUI6" s="18"/>
      <c r="AUJ6" s="18"/>
      <c r="AUK6" s="18"/>
      <c r="AUL6" s="18"/>
      <c r="AUM6" s="18"/>
      <c r="AUN6" s="18"/>
      <c r="AUO6" s="18"/>
      <c r="AUP6" s="18"/>
      <c r="AUQ6" s="18"/>
      <c r="AUR6" s="18"/>
      <c r="AUS6" s="18"/>
    </row>
    <row r="7" spans="1:1241" s="8" customFormat="1" x14ac:dyDescent="0.2">
      <c r="A7" s="51"/>
      <c r="B7" s="56"/>
      <c r="C7" s="57"/>
      <c r="D7" s="58" t="s">
        <v>70</v>
      </c>
      <c r="E7" s="58"/>
      <c r="F7" s="57"/>
      <c r="G7" s="59"/>
      <c r="H7" s="47"/>
      <c r="I7" s="48"/>
      <c r="J7" s="48"/>
      <c r="K7" s="49">
        <v>43955</v>
      </c>
      <c r="L7" s="48"/>
      <c r="M7" s="48"/>
      <c r="N7" s="47"/>
      <c r="O7" s="48"/>
      <c r="P7" s="48"/>
      <c r="Q7" s="49">
        <v>43954</v>
      </c>
      <c r="R7" s="48"/>
      <c r="S7" s="48"/>
      <c r="T7" s="47"/>
      <c r="U7" s="48"/>
      <c r="V7" s="48"/>
      <c r="W7" s="49">
        <v>43953</v>
      </c>
      <c r="X7" s="48"/>
      <c r="Y7" s="48"/>
      <c r="Z7" s="50"/>
      <c r="AA7" s="47"/>
      <c r="AB7" s="48"/>
      <c r="AC7" s="48"/>
      <c r="AD7" s="49">
        <v>43952</v>
      </c>
      <c r="AE7" s="48"/>
      <c r="AF7" s="48"/>
      <c r="AG7" s="50"/>
      <c r="AH7" s="47"/>
      <c r="AI7" s="48"/>
      <c r="AJ7" s="48"/>
      <c r="AK7" s="49">
        <v>43951</v>
      </c>
      <c r="AL7" s="48"/>
      <c r="AM7" s="48"/>
      <c r="AN7" s="50"/>
      <c r="AO7" s="47"/>
      <c r="AP7" s="48"/>
      <c r="AQ7" s="48"/>
      <c r="AR7" s="49">
        <v>43950</v>
      </c>
      <c r="AS7" s="48"/>
      <c r="AT7" s="48"/>
      <c r="AU7" s="50"/>
      <c r="AV7" s="47"/>
      <c r="AW7" s="48"/>
      <c r="AX7" s="48"/>
      <c r="AY7" s="49">
        <v>43949</v>
      </c>
      <c r="AZ7" s="48"/>
      <c r="BA7" s="48"/>
      <c r="BB7" s="50"/>
      <c r="BC7" s="47"/>
      <c r="BD7" s="48"/>
      <c r="BE7" s="48"/>
      <c r="BF7" s="49">
        <v>43948</v>
      </c>
      <c r="BG7" s="48"/>
      <c r="BH7" s="48"/>
      <c r="BI7" s="50"/>
      <c r="BJ7" s="47"/>
      <c r="BK7" s="48"/>
      <c r="BL7" s="48"/>
      <c r="BM7" s="49">
        <v>43945</v>
      </c>
      <c r="BN7" s="48"/>
      <c r="BO7" s="48"/>
      <c r="BP7" s="50"/>
      <c r="BQ7" s="47"/>
      <c r="BR7" s="48"/>
      <c r="BS7" s="48"/>
      <c r="BT7" s="49">
        <v>43944</v>
      </c>
      <c r="BU7" s="48"/>
      <c r="BV7" s="48"/>
      <c r="BW7" s="50"/>
      <c r="BX7" s="47"/>
      <c r="BY7" s="48"/>
      <c r="BZ7" s="48"/>
      <c r="CA7" s="49">
        <v>43943</v>
      </c>
      <c r="CB7" s="48"/>
      <c r="CC7" s="48"/>
      <c r="CD7" s="50"/>
      <c r="CE7" s="47"/>
      <c r="CF7" s="48"/>
      <c r="CG7" s="48"/>
      <c r="CH7" s="49">
        <v>43942</v>
      </c>
      <c r="CI7" s="48"/>
      <c r="CJ7" s="48"/>
      <c r="CK7" s="50"/>
      <c r="CL7" s="47"/>
      <c r="CM7" s="48"/>
      <c r="CN7" s="48"/>
      <c r="CO7" s="49">
        <v>43941</v>
      </c>
      <c r="CP7" s="48"/>
      <c r="CQ7" s="48"/>
      <c r="CR7" s="50"/>
      <c r="CS7" s="47"/>
      <c r="CT7" s="48"/>
      <c r="CU7" s="48"/>
      <c r="CV7" s="49">
        <v>43940</v>
      </c>
      <c r="CW7" s="48"/>
      <c r="CX7" s="48"/>
      <c r="CY7" s="50"/>
      <c r="CZ7" s="47"/>
      <c r="DA7" s="48"/>
      <c r="DB7" s="48"/>
      <c r="DC7" s="49">
        <v>43939</v>
      </c>
      <c r="DD7" s="48"/>
      <c r="DE7" s="48"/>
      <c r="DF7" s="50"/>
      <c r="DG7" s="47"/>
      <c r="DH7" s="48"/>
      <c r="DI7" s="48"/>
      <c r="DJ7" s="49">
        <v>43938</v>
      </c>
      <c r="DK7" s="48"/>
      <c r="DL7" s="48"/>
      <c r="DM7" s="50"/>
      <c r="DN7" s="47"/>
      <c r="DO7" s="48"/>
      <c r="DP7" s="48"/>
      <c r="DQ7" s="49">
        <v>43937</v>
      </c>
      <c r="DR7" s="48"/>
      <c r="DS7" s="48"/>
      <c r="DT7" s="50"/>
      <c r="DU7" s="47"/>
      <c r="DV7" s="48"/>
      <c r="DW7" s="48"/>
      <c r="DX7" s="49">
        <v>43936</v>
      </c>
      <c r="DY7" s="48"/>
      <c r="DZ7" s="48"/>
      <c r="EA7" s="50"/>
      <c r="EB7" s="47"/>
      <c r="EC7" s="48"/>
      <c r="ED7" s="48"/>
      <c r="EE7" s="49">
        <v>43935</v>
      </c>
      <c r="EF7" s="48"/>
      <c r="EG7" s="48"/>
      <c r="EH7" s="50"/>
      <c r="EI7" s="47"/>
      <c r="EJ7" s="48"/>
      <c r="EK7" s="48"/>
      <c r="EL7" s="49">
        <v>43934</v>
      </c>
      <c r="EM7" s="48"/>
      <c r="EN7" s="48"/>
      <c r="EO7" s="50"/>
      <c r="EP7" s="47"/>
      <c r="EQ7" s="48"/>
      <c r="ER7" s="48"/>
      <c r="ES7" s="49">
        <v>43933</v>
      </c>
      <c r="ET7" s="48"/>
      <c r="EU7" s="48"/>
      <c r="EV7" s="50"/>
      <c r="EW7" s="47"/>
      <c r="EX7" s="48"/>
      <c r="EY7" s="48"/>
      <c r="EZ7" s="49">
        <v>43932</v>
      </c>
      <c r="FA7" s="48"/>
      <c r="FB7" s="48"/>
      <c r="FC7" s="50"/>
      <c r="FD7" s="47"/>
      <c r="FE7" s="48"/>
      <c r="FF7" s="48"/>
      <c r="FG7" s="49">
        <v>43931</v>
      </c>
      <c r="FH7" s="48"/>
      <c r="FI7" s="48"/>
      <c r="FJ7" s="50"/>
      <c r="FK7" s="47"/>
      <c r="FL7" s="48"/>
      <c r="FM7" s="48"/>
      <c r="FN7" s="49">
        <v>43930</v>
      </c>
      <c r="FO7" s="48"/>
      <c r="FP7" s="48"/>
      <c r="FQ7" s="50"/>
      <c r="FR7" s="47"/>
      <c r="FS7" s="48"/>
      <c r="FT7" s="48"/>
      <c r="FU7" s="49">
        <v>43929</v>
      </c>
      <c r="FV7" s="48"/>
      <c r="FW7" s="48"/>
      <c r="FX7" s="50"/>
      <c r="FY7" s="47"/>
      <c r="FZ7" s="48"/>
      <c r="GA7" s="48"/>
      <c r="GB7" s="49">
        <v>43928</v>
      </c>
      <c r="GC7" s="48"/>
      <c r="GD7" s="48"/>
      <c r="GE7" s="50"/>
      <c r="GF7" s="47"/>
      <c r="GG7" s="48"/>
      <c r="GH7" s="48"/>
      <c r="GI7" s="49">
        <v>43927</v>
      </c>
      <c r="GJ7" s="48"/>
      <c r="GK7" s="48"/>
      <c r="GL7" s="50"/>
      <c r="GM7" s="47"/>
      <c r="GN7" s="48"/>
      <c r="GO7" s="48"/>
      <c r="GP7" s="49">
        <v>43926</v>
      </c>
      <c r="GQ7" s="48"/>
      <c r="GR7" s="48"/>
      <c r="GS7" s="50"/>
      <c r="GT7" s="47"/>
      <c r="GU7" s="48"/>
      <c r="GV7" s="48"/>
      <c r="GW7" s="49">
        <v>43925</v>
      </c>
      <c r="GX7" s="48"/>
      <c r="GY7" s="48"/>
      <c r="GZ7" s="50"/>
      <c r="HA7" s="47"/>
      <c r="HB7" s="48"/>
      <c r="HC7" s="48"/>
      <c r="HD7" s="49">
        <v>43924</v>
      </c>
      <c r="HE7" s="48"/>
      <c r="HF7" s="48"/>
      <c r="HG7" s="50"/>
      <c r="HH7" s="47"/>
      <c r="HI7" s="48"/>
      <c r="HJ7" s="48"/>
      <c r="HK7" s="49">
        <v>43923</v>
      </c>
      <c r="HL7" s="48"/>
      <c r="HM7" s="48"/>
      <c r="HN7" s="50"/>
      <c r="HO7" s="47"/>
      <c r="HP7" s="48"/>
      <c r="HQ7" s="48"/>
      <c r="HR7" s="49">
        <v>43922</v>
      </c>
      <c r="HS7" s="48"/>
      <c r="HT7" s="48"/>
      <c r="HU7" s="50"/>
      <c r="HV7" s="47"/>
      <c r="HW7" s="48"/>
      <c r="HX7" s="48"/>
      <c r="HY7" s="49">
        <v>43921</v>
      </c>
      <c r="HZ7" s="48"/>
      <c r="IA7" s="48"/>
      <c r="IB7" s="50"/>
      <c r="IC7" s="47"/>
      <c r="ID7" s="48"/>
      <c r="IE7" s="48"/>
      <c r="IF7" s="49">
        <v>43920</v>
      </c>
      <c r="IG7" s="48"/>
      <c r="IH7" s="48"/>
      <c r="II7" s="50"/>
      <c r="IJ7" s="47"/>
      <c r="IK7" s="48"/>
      <c r="IL7" s="48"/>
      <c r="IM7" s="49">
        <v>43919</v>
      </c>
      <c r="IN7" s="48"/>
      <c r="IO7" s="48"/>
      <c r="IP7" s="50"/>
      <c r="IQ7" s="18"/>
      <c r="IR7" s="15"/>
      <c r="IS7" s="32"/>
      <c r="IT7" s="15"/>
      <c r="IU7" s="32"/>
      <c r="IV7" s="15"/>
      <c r="IW7" s="15"/>
      <c r="IX7" s="32"/>
      <c r="IY7" s="70"/>
      <c r="IZ7" s="18"/>
      <c r="JA7" s="18"/>
      <c r="JB7" s="18"/>
      <c r="JC7" s="18"/>
      <c r="JD7" s="18"/>
      <c r="JE7" s="18"/>
      <c r="JF7" s="18"/>
      <c r="JG7" s="18"/>
      <c r="JH7" s="18"/>
      <c r="JI7" s="18"/>
      <c r="JJ7" s="18"/>
      <c r="JK7" s="18"/>
      <c r="JL7" s="18"/>
      <c r="JM7" s="18"/>
      <c r="JN7" s="18"/>
      <c r="JO7" s="18"/>
      <c r="JP7" s="18"/>
      <c r="JQ7" s="18"/>
      <c r="JR7" s="18"/>
      <c r="JS7" s="18"/>
      <c r="JT7" s="18"/>
      <c r="JU7" s="18"/>
      <c r="JV7" s="18"/>
      <c r="JW7" s="18"/>
      <c r="JX7" s="18"/>
      <c r="JY7" s="18"/>
      <c r="JZ7" s="18"/>
      <c r="KA7" s="18"/>
      <c r="KB7" s="18"/>
      <c r="KC7" s="18"/>
      <c r="KD7" s="18"/>
      <c r="KE7" s="18"/>
      <c r="KF7" s="18"/>
      <c r="KG7" s="18"/>
      <c r="KH7" s="18"/>
      <c r="KI7" s="18"/>
      <c r="KJ7" s="18"/>
      <c r="KK7" s="18"/>
      <c r="KL7" s="18"/>
      <c r="KM7" s="18"/>
      <c r="KN7" s="18"/>
      <c r="KO7" s="18"/>
      <c r="KP7" s="18"/>
      <c r="KQ7" s="18"/>
      <c r="KR7" s="18"/>
      <c r="KS7" s="18"/>
      <c r="KT7" s="18"/>
      <c r="KU7" s="18"/>
      <c r="KV7" s="18"/>
      <c r="KW7" s="18"/>
      <c r="KX7" s="18"/>
      <c r="KY7" s="18"/>
      <c r="KZ7" s="18"/>
      <c r="LA7" s="18"/>
      <c r="LB7" s="18"/>
      <c r="LC7" s="18"/>
      <c r="LD7" s="18"/>
      <c r="LE7" s="18"/>
      <c r="LF7" s="18"/>
      <c r="LG7" s="18"/>
      <c r="LH7" s="18"/>
      <c r="LI7" s="18"/>
      <c r="LJ7" s="18"/>
      <c r="LK7" s="18"/>
      <c r="LL7" s="18"/>
      <c r="LM7" s="18"/>
      <c r="LN7" s="18"/>
      <c r="LO7" s="18"/>
      <c r="LP7" s="18"/>
      <c r="LQ7" s="18"/>
      <c r="LR7" s="18"/>
      <c r="LS7" s="18"/>
      <c r="LT7" s="18"/>
      <c r="LU7" s="18"/>
      <c r="LV7" s="18"/>
      <c r="LW7" s="18"/>
      <c r="LX7" s="18"/>
      <c r="LY7" s="18"/>
      <c r="LZ7" s="18"/>
      <c r="MA7" s="18"/>
      <c r="MB7" s="18"/>
      <c r="MC7" s="18"/>
      <c r="MD7" s="18"/>
      <c r="ME7" s="18"/>
      <c r="MF7" s="18"/>
      <c r="MG7" s="18"/>
      <c r="MH7" s="18"/>
      <c r="MI7" s="18"/>
      <c r="MJ7" s="18"/>
      <c r="MK7" s="18"/>
      <c r="ML7" s="18"/>
      <c r="MM7" s="18"/>
      <c r="MN7" s="18"/>
      <c r="MO7" s="18"/>
      <c r="MP7" s="18"/>
      <c r="MQ7" s="18"/>
      <c r="MR7" s="18"/>
      <c r="MS7" s="18"/>
      <c r="MT7" s="18"/>
      <c r="MU7" s="18"/>
      <c r="MV7" s="18"/>
      <c r="MW7" s="18"/>
      <c r="MX7" s="18"/>
      <c r="MY7" s="18"/>
      <c r="MZ7" s="18"/>
      <c r="NA7" s="18"/>
      <c r="NB7" s="18"/>
      <c r="NC7" s="18"/>
      <c r="ND7" s="18"/>
      <c r="NE7" s="18"/>
      <c r="NF7" s="18"/>
      <c r="NG7" s="18"/>
      <c r="NH7" s="18"/>
      <c r="NI7" s="18"/>
      <c r="NJ7" s="18"/>
      <c r="NK7" s="18"/>
      <c r="NL7" s="18"/>
      <c r="NM7" s="18"/>
      <c r="NN7" s="18"/>
      <c r="NO7" s="18"/>
      <c r="NP7" s="18"/>
      <c r="NQ7" s="18"/>
      <c r="NR7" s="18"/>
      <c r="NS7" s="18"/>
      <c r="NT7" s="18"/>
      <c r="NU7" s="18"/>
      <c r="NV7" s="18"/>
      <c r="NW7" s="18"/>
      <c r="NX7" s="18"/>
      <c r="NY7" s="18"/>
      <c r="NZ7" s="18"/>
      <c r="OA7" s="18"/>
      <c r="OB7" s="18"/>
      <c r="OC7" s="18"/>
      <c r="OD7" s="18"/>
      <c r="OE7" s="18"/>
      <c r="OF7" s="18"/>
      <c r="OG7" s="18"/>
      <c r="OH7" s="18"/>
      <c r="OI7" s="18"/>
      <c r="OJ7" s="18"/>
      <c r="OK7" s="18"/>
      <c r="OL7" s="18"/>
      <c r="OM7" s="18"/>
      <c r="ON7" s="18"/>
      <c r="OO7" s="18"/>
      <c r="OP7" s="18"/>
      <c r="OQ7" s="18"/>
      <c r="OR7" s="18"/>
      <c r="OS7" s="18"/>
      <c r="OT7" s="18"/>
      <c r="OU7" s="18"/>
      <c r="OV7" s="18"/>
      <c r="OW7" s="18"/>
      <c r="OX7" s="18"/>
      <c r="OY7" s="18"/>
      <c r="OZ7" s="18"/>
      <c r="PA7" s="18"/>
      <c r="PB7" s="18"/>
      <c r="PC7" s="18"/>
      <c r="PD7" s="18"/>
      <c r="PE7" s="18"/>
      <c r="PF7" s="18"/>
      <c r="PG7" s="18"/>
      <c r="PH7" s="18"/>
      <c r="PI7" s="18"/>
      <c r="PJ7" s="18"/>
      <c r="PK7" s="18"/>
      <c r="PL7" s="18"/>
      <c r="PM7" s="18"/>
      <c r="PN7" s="18"/>
      <c r="PO7" s="18"/>
      <c r="PP7" s="18"/>
      <c r="PQ7" s="18"/>
      <c r="PR7" s="18"/>
      <c r="PS7" s="18"/>
      <c r="PT7" s="18"/>
      <c r="PU7" s="18"/>
      <c r="PV7" s="18"/>
      <c r="PW7" s="18"/>
      <c r="PX7" s="18"/>
      <c r="PY7" s="18"/>
      <c r="PZ7" s="18"/>
      <c r="QA7" s="18"/>
      <c r="QB7" s="18"/>
      <c r="QC7" s="18"/>
      <c r="QD7" s="18"/>
      <c r="QE7" s="18"/>
      <c r="QF7" s="18"/>
      <c r="QG7" s="18"/>
      <c r="QH7" s="18"/>
      <c r="QI7" s="18"/>
      <c r="QJ7" s="18"/>
      <c r="QK7" s="18"/>
      <c r="QL7" s="18"/>
      <c r="QM7" s="18"/>
      <c r="QN7" s="18"/>
      <c r="QO7" s="18"/>
      <c r="QP7" s="18"/>
      <c r="QQ7" s="18"/>
      <c r="QR7" s="18"/>
      <c r="QS7" s="18"/>
      <c r="QT7" s="18"/>
      <c r="QU7" s="18"/>
      <c r="QV7" s="18"/>
      <c r="QW7" s="18"/>
      <c r="QX7" s="18"/>
      <c r="QY7" s="18"/>
      <c r="QZ7" s="18"/>
      <c r="RA7" s="18"/>
      <c r="RB7" s="18"/>
      <c r="RC7" s="18"/>
      <c r="RD7" s="18"/>
      <c r="RE7" s="18"/>
      <c r="RF7" s="18"/>
      <c r="RG7" s="18"/>
      <c r="RH7" s="18"/>
      <c r="RI7" s="18"/>
      <c r="RJ7" s="18"/>
      <c r="RK7" s="18"/>
      <c r="RL7" s="18"/>
      <c r="RM7" s="18"/>
      <c r="RN7" s="18"/>
      <c r="RO7" s="18"/>
      <c r="RP7" s="18"/>
      <c r="RQ7" s="18"/>
      <c r="RR7" s="18"/>
      <c r="RS7" s="18"/>
      <c r="RT7" s="18"/>
      <c r="RU7" s="18"/>
      <c r="RV7" s="18"/>
      <c r="RW7" s="18"/>
      <c r="RX7" s="18"/>
      <c r="RY7" s="18"/>
      <c r="RZ7" s="18"/>
      <c r="SA7" s="18"/>
      <c r="SB7" s="18"/>
      <c r="SC7" s="18"/>
      <c r="SD7" s="18"/>
      <c r="SE7" s="18"/>
      <c r="SF7" s="18"/>
      <c r="SG7" s="18"/>
      <c r="SH7" s="18"/>
      <c r="SI7" s="18"/>
      <c r="SJ7" s="18"/>
      <c r="SK7" s="18"/>
      <c r="SL7" s="18"/>
      <c r="SM7" s="18"/>
      <c r="SN7" s="18"/>
      <c r="SO7" s="18"/>
      <c r="SP7" s="18"/>
      <c r="SQ7" s="18"/>
      <c r="SR7" s="18"/>
      <c r="SS7" s="18"/>
      <c r="ST7" s="18"/>
      <c r="SU7" s="18"/>
      <c r="SV7" s="18"/>
      <c r="SW7" s="18"/>
      <c r="SX7" s="18"/>
      <c r="SY7" s="18"/>
      <c r="SZ7" s="18"/>
      <c r="TA7" s="18"/>
      <c r="TB7" s="18"/>
      <c r="TC7" s="18"/>
      <c r="TD7" s="18"/>
      <c r="TE7" s="18"/>
      <c r="TF7" s="18"/>
      <c r="TG7" s="18"/>
      <c r="TH7" s="18"/>
      <c r="TI7" s="18"/>
      <c r="TJ7" s="18"/>
      <c r="TK7" s="18"/>
      <c r="TL7" s="18"/>
      <c r="TM7" s="18"/>
      <c r="TN7" s="18"/>
      <c r="TO7" s="18"/>
      <c r="TP7" s="18"/>
      <c r="TQ7" s="18"/>
      <c r="TR7" s="18"/>
      <c r="TS7" s="18"/>
      <c r="TT7" s="18"/>
      <c r="TU7" s="18"/>
      <c r="TV7" s="18"/>
      <c r="TW7" s="18"/>
      <c r="TX7" s="18"/>
      <c r="TY7" s="18"/>
      <c r="TZ7" s="18"/>
      <c r="UA7" s="18"/>
      <c r="UB7" s="18"/>
      <c r="UC7" s="18"/>
      <c r="UD7" s="18"/>
      <c r="UE7" s="18"/>
      <c r="UF7" s="18"/>
      <c r="UG7" s="18"/>
      <c r="UH7" s="18"/>
      <c r="UI7" s="18"/>
      <c r="UJ7" s="18"/>
      <c r="UK7" s="18"/>
      <c r="UL7" s="18"/>
      <c r="UM7" s="18"/>
      <c r="UN7" s="18"/>
      <c r="UO7" s="18"/>
      <c r="UP7" s="18"/>
      <c r="UQ7" s="18"/>
      <c r="UR7" s="18"/>
      <c r="US7" s="18"/>
      <c r="UT7" s="18"/>
      <c r="UU7" s="18"/>
      <c r="UV7" s="18"/>
      <c r="UW7" s="18"/>
      <c r="UX7" s="18"/>
      <c r="UY7" s="18"/>
      <c r="UZ7" s="18"/>
      <c r="VA7" s="18"/>
      <c r="VB7" s="18"/>
      <c r="VC7" s="18"/>
      <c r="VD7" s="18"/>
      <c r="VE7" s="18"/>
      <c r="VF7" s="18"/>
      <c r="VG7" s="18"/>
      <c r="VH7" s="18"/>
      <c r="VI7" s="18"/>
      <c r="VJ7" s="18"/>
      <c r="VK7" s="18"/>
      <c r="VL7" s="18"/>
      <c r="VM7" s="18"/>
      <c r="VN7" s="18"/>
      <c r="VO7" s="18"/>
      <c r="VP7" s="18"/>
      <c r="VQ7" s="18"/>
      <c r="VR7" s="18"/>
      <c r="VS7" s="18"/>
      <c r="VT7" s="18"/>
      <c r="VU7" s="18"/>
      <c r="VV7" s="18"/>
      <c r="VW7" s="18"/>
      <c r="VX7" s="18"/>
      <c r="VY7" s="18"/>
      <c r="VZ7" s="18"/>
      <c r="WA7" s="18"/>
      <c r="WB7" s="18"/>
      <c r="WC7" s="18"/>
      <c r="WD7" s="18"/>
      <c r="WE7" s="18"/>
      <c r="WF7" s="18"/>
      <c r="WG7" s="18"/>
      <c r="WH7" s="18"/>
      <c r="WI7" s="18"/>
      <c r="WJ7" s="18"/>
      <c r="WK7" s="18"/>
      <c r="WL7" s="18"/>
      <c r="WM7" s="18"/>
      <c r="WN7" s="18"/>
      <c r="WO7" s="18"/>
      <c r="WP7" s="18"/>
      <c r="WQ7" s="18"/>
      <c r="WR7" s="18"/>
      <c r="WS7" s="18"/>
      <c r="WT7" s="18"/>
      <c r="WU7" s="18"/>
      <c r="WV7" s="18"/>
      <c r="WW7" s="18"/>
      <c r="WX7" s="18"/>
      <c r="WY7" s="18"/>
      <c r="WZ7" s="18"/>
      <c r="XA7" s="18"/>
      <c r="XB7" s="18"/>
      <c r="XC7" s="18"/>
      <c r="XD7" s="18"/>
      <c r="XE7" s="18"/>
      <c r="XF7" s="18"/>
      <c r="XG7" s="18"/>
      <c r="XH7" s="18"/>
      <c r="XI7" s="18"/>
      <c r="XJ7" s="18"/>
      <c r="XK7" s="18"/>
      <c r="XL7" s="18"/>
      <c r="XM7" s="18"/>
      <c r="XN7" s="18"/>
      <c r="XO7" s="18"/>
      <c r="XP7" s="18"/>
      <c r="XQ7" s="18"/>
      <c r="XR7" s="18"/>
      <c r="XS7" s="18"/>
      <c r="XT7" s="18"/>
      <c r="XU7" s="18"/>
      <c r="XV7" s="18"/>
      <c r="XW7" s="18"/>
      <c r="XX7" s="18"/>
      <c r="XY7" s="18"/>
      <c r="XZ7" s="18"/>
      <c r="YA7" s="18"/>
      <c r="YB7" s="18"/>
      <c r="YC7" s="18"/>
      <c r="YD7" s="18"/>
      <c r="YE7" s="18"/>
      <c r="YF7" s="18"/>
      <c r="YG7" s="18"/>
      <c r="YH7" s="18"/>
      <c r="YI7" s="18"/>
      <c r="YJ7" s="18"/>
      <c r="YK7" s="18"/>
      <c r="YL7" s="18"/>
      <c r="YM7" s="18"/>
      <c r="YN7" s="18"/>
      <c r="YO7" s="18"/>
      <c r="YP7" s="18"/>
      <c r="YQ7" s="18"/>
      <c r="YR7" s="18"/>
      <c r="YS7" s="18"/>
      <c r="YT7" s="18"/>
      <c r="YU7" s="18"/>
      <c r="YV7" s="18"/>
      <c r="YW7" s="18"/>
      <c r="YX7" s="18"/>
      <c r="YY7" s="18"/>
      <c r="YZ7" s="18"/>
      <c r="ZA7" s="18"/>
      <c r="ZB7" s="18"/>
      <c r="ZC7" s="18"/>
      <c r="ZD7" s="18"/>
      <c r="ZE7" s="18"/>
      <c r="ZF7" s="18"/>
      <c r="ZG7" s="18"/>
      <c r="ZH7" s="18"/>
      <c r="ZI7" s="18"/>
      <c r="ZJ7" s="18"/>
      <c r="ZK7" s="18"/>
      <c r="ZL7" s="18"/>
      <c r="ZM7" s="18"/>
      <c r="ZN7" s="18"/>
      <c r="ZO7" s="18"/>
      <c r="ZP7" s="18"/>
      <c r="ZQ7" s="18"/>
      <c r="ZR7" s="18"/>
      <c r="ZS7" s="18"/>
      <c r="ZT7" s="18"/>
      <c r="ZU7" s="18"/>
      <c r="ZV7" s="18"/>
      <c r="ZW7" s="18"/>
      <c r="ZX7" s="18"/>
      <c r="ZY7" s="18"/>
      <c r="ZZ7" s="18"/>
      <c r="AAA7" s="18"/>
      <c r="AAB7" s="18"/>
      <c r="AAC7" s="18"/>
      <c r="AAD7" s="18"/>
      <c r="AAE7" s="18"/>
      <c r="AAF7" s="18"/>
      <c r="AAG7" s="18"/>
      <c r="AAH7" s="18"/>
      <c r="AAI7" s="18"/>
      <c r="AAJ7" s="18"/>
      <c r="AAK7" s="18"/>
      <c r="AAL7" s="18"/>
      <c r="AAM7" s="18"/>
      <c r="AAN7" s="18"/>
      <c r="AAO7" s="18"/>
      <c r="AAP7" s="18"/>
      <c r="AAQ7" s="18"/>
      <c r="AAR7" s="18"/>
      <c r="AAS7" s="18"/>
      <c r="AAT7" s="18"/>
      <c r="AAU7" s="18"/>
      <c r="AAV7" s="18"/>
      <c r="AAW7" s="18"/>
      <c r="AAX7" s="18"/>
      <c r="AAY7" s="18"/>
      <c r="AAZ7" s="18"/>
      <c r="ABA7" s="18"/>
      <c r="ABB7" s="18"/>
      <c r="ABC7" s="18"/>
      <c r="ABD7" s="18"/>
      <c r="ABE7" s="18"/>
      <c r="ABF7" s="18"/>
      <c r="ABG7" s="18"/>
      <c r="ABH7" s="18"/>
      <c r="ABI7" s="18"/>
      <c r="ABJ7" s="18"/>
      <c r="ABK7" s="18"/>
      <c r="ABL7" s="18"/>
      <c r="ABM7" s="18"/>
      <c r="ABN7" s="18"/>
      <c r="ABO7" s="18"/>
      <c r="ABP7" s="18"/>
      <c r="ABQ7" s="18"/>
      <c r="ABR7" s="18"/>
      <c r="ABS7" s="18"/>
      <c r="ABT7" s="18"/>
      <c r="ABU7" s="18"/>
      <c r="ABV7" s="18"/>
      <c r="ABW7" s="18"/>
      <c r="ABX7" s="18"/>
      <c r="ABY7" s="18"/>
      <c r="ABZ7" s="18"/>
      <c r="ACA7" s="18"/>
      <c r="ACB7" s="18"/>
      <c r="ACC7" s="18"/>
      <c r="ACD7" s="18"/>
      <c r="ACE7" s="18"/>
      <c r="ACF7" s="18"/>
      <c r="ACG7" s="18"/>
      <c r="ACH7" s="18"/>
      <c r="ACI7" s="18"/>
      <c r="ACJ7" s="18"/>
      <c r="ACK7" s="18"/>
      <c r="ACL7" s="18"/>
      <c r="ACM7" s="18"/>
      <c r="ACN7" s="18"/>
      <c r="ACO7" s="18"/>
      <c r="ACP7" s="18"/>
      <c r="ACQ7" s="18"/>
      <c r="ACR7" s="18"/>
      <c r="ACS7" s="18"/>
      <c r="ACT7" s="18"/>
      <c r="ACU7" s="18"/>
      <c r="ACV7" s="18"/>
      <c r="ACW7" s="18"/>
      <c r="ACX7" s="18"/>
      <c r="ACY7" s="18"/>
      <c r="ACZ7" s="18"/>
      <c r="ADA7" s="18"/>
      <c r="ADB7" s="18"/>
      <c r="ADC7" s="18"/>
      <c r="ADD7" s="18"/>
      <c r="ADE7" s="18"/>
      <c r="ADF7" s="18"/>
      <c r="ADG7" s="18"/>
      <c r="ADH7" s="18"/>
      <c r="ADI7" s="18"/>
      <c r="ADJ7" s="18"/>
      <c r="ADK7" s="18"/>
      <c r="ADL7" s="18"/>
      <c r="ADM7" s="18"/>
      <c r="ADN7" s="18"/>
      <c r="ADO7" s="18"/>
      <c r="ADP7" s="18"/>
      <c r="ADQ7" s="18"/>
      <c r="ADR7" s="18"/>
      <c r="ADS7" s="18"/>
      <c r="ADT7" s="18"/>
      <c r="ADU7" s="18"/>
      <c r="ADV7" s="18"/>
      <c r="ADW7" s="18"/>
      <c r="ADX7" s="18"/>
      <c r="ADY7" s="18"/>
      <c r="ADZ7" s="18"/>
      <c r="AEA7" s="18"/>
      <c r="AEB7" s="18"/>
      <c r="AEC7" s="18"/>
      <c r="AED7" s="18"/>
      <c r="AEE7" s="18"/>
      <c r="AEF7" s="18"/>
      <c r="AEG7" s="18"/>
      <c r="AEH7" s="18"/>
      <c r="AEI7" s="18"/>
      <c r="AEJ7" s="18"/>
      <c r="AEK7" s="18"/>
      <c r="AEL7" s="18"/>
      <c r="AEM7" s="18"/>
      <c r="AEN7" s="18"/>
      <c r="AEO7" s="18"/>
      <c r="AEP7" s="18"/>
      <c r="AEQ7" s="18"/>
      <c r="AER7" s="18"/>
      <c r="AES7" s="18"/>
      <c r="AET7" s="18"/>
      <c r="AEU7" s="18"/>
      <c r="AEV7" s="18"/>
      <c r="AEW7" s="18"/>
      <c r="AEX7" s="18"/>
      <c r="AEY7" s="18"/>
      <c r="AEZ7" s="18"/>
      <c r="AFA7" s="18"/>
      <c r="AFB7" s="18"/>
      <c r="AFC7" s="18"/>
      <c r="AFD7" s="18"/>
      <c r="AFE7" s="18"/>
      <c r="AFF7" s="18"/>
      <c r="AFG7" s="18"/>
      <c r="AFH7" s="18"/>
      <c r="AFI7" s="18"/>
      <c r="AFJ7" s="18"/>
      <c r="AFK7" s="18"/>
      <c r="AFL7" s="18"/>
      <c r="AFM7" s="18"/>
      <c r="AFN7" s="18"/>
      <c r="AFO7" s="18"/>
      <c r="AFP7" s="18"/>
      <c r="AFQ7" s="18"/>
      <c r="AFR7" s="18"/>
      <c r="AFS7" s="18"/>
      <c r="AFT7" s="18"/>
      <c r="AFU7" s="18"/>
      <c r="AFV7" s="18"/>
      <c r="AFW7" s="18"/>
      <c r="AFX7" s="18"/>
      <c r="AFY7" s="18"/>
      <c r="AFZ7" s="18"/>
      <c r="AGA7" s="18"/>
      <c r="AGB7" s="18"/>
      <c r="AGC7" s="18"/>
      <c r="AGD7" s="18"/>
      <c r="AGE7" s="18"/>
      <c r="AGF7" s="18"/>
      <c r="AGG7" s="18"/>
      <c r="AGH7" s="18"/>
      <c r="AGI7" s="18"/>
      <c r="AGJ7" s="18"/>
      <c r="AGK7" s="18"/>
      <c r="AGL7" s="18"/>
      <c r="AGM7" s="18"/>
      <c r="AGN7" s="18"/>
      <c r="AGO7" s="18"/>
      <c r="AGP7" s="18"/>
      <c r="AGQ7" s="18"/>
      <c r="AGR7" s="18"/>
      <c r="AGS7" s="18"/>
      <c r="AGT7" s="18"/>
      <c r="AGU7" s="18"/>
      <c r="AGV7" s="18"/>
      <c r="AGW7" s="18"/>
      <c r="AGX7" s="18"/>
      <c r="AGY7" s="18"/>
      <c r="AGZ7" s="18"/>
      <c r="AHA7" s="18"/>
      <c r="AHB7" s="18"/>
      <c r="AHC7" s="18"/>
      <c r="AHD7" s="18"/>
      <c r="AHE7" s="18"/>
      <c r="AHF7" s="18"/>
      <c r="AHG7" s="18"/>
      <c r="AHH7" s="18"/>
      <c r="AHI7" s="18"/>
      <c r="AHJ7" s="18"/>
      <c r="AHK7" s="18"/>
      <c r="AHL7" s="18"/>
      <c r="AHM7" s="18"/>
      <c r="AHN7" s="18"/>
      <c r="AHO7" s="18"/>
      <c r="AHP7" s="18"/>
      <c r="AHQ7" s="18"/>
      <c r="AHR7" s="18"/>
      <c r="AHS7" s="18"/>
      <c r="AHT7" s="18"/>
      <c r="AHU7" s="18"/>
      <c r="AHV7" s="18"/>
      <c r="AHW7" s="18"/>
      <c r="AHX7" s="18"/>
      <c r="AHY7" s="18"/>
      <c r="AHZ7" s="18"/>
      <c r="AIA7" s="18"/>
      <c r="AIB7" s="18"/>
      <c r="AIC7" s="18"/>
      <c r="AID7" s="18"/>
      <c r="AIE7" s="18"/>
      <c r="AIF7" s="18"/>
      <c r="AIG7" s="18"/>
      <c r="AIH7" s="18"/>
      <c r="AII7" s="18"/>
      <c r="AIJ7" s="18"/>
      <c r="AIK7" s="18"/>
      <c r="AIL7" s="18"/>
      <c r="AIM7" s="18"/>
      <c r="AIN7" s="18"/>
      <c r="AIO7" s="18"/>
      <c r="AIP7" s="18"/>
      <c r="AIQ7" s="18"/>
      <c r="AIR7" s="18"/>
      <c r="AIS7" s="18"/>
      <c r="AIT7" s="18"/>
      <c r="AIU7" s="18"/>
      <c r="AIV7" s="18"/>
      <c r="AIW7" s="18"/>
      <c r="AIX7" s="18"/>
      <c r="AIY7" s="18"/>
      <c r="AIZ7" s="18"/>
      <c r="AJA7" s="18"/>
      <c r="AJB7" s="18"/>
      <c r="AJC7" s="18"/>
      <c r="AJD7" s="18"/>
      <c r="AJE7" s="18"/>
      <c r="AJF7" s="18"/>
      <c r="AJG7" s="18"/>
      <c r="AJH7" s="18"/>
      <c r="AJI7" s="18"/>
      <c r="AJJ7" s="18"/>
      <c r="AJK7" s="18"/>
      <c r="AJL7" s="18"/>
      <c r="AJM7" s="18"/>
      <c r="AJN7" s="18"/>
      <c r="AJO7" s="18"/>
      <c r="AJP7" s="18"/>
      <c r="AJQ7" s="18"/>
      <c r="AJR7" s="18"/>
      <c r="AJS7" s="18"/>
      <c r="AJT7" s="18"/>
      <c r="AJU7" s="18"/>
      <c r="AJV7" s="18"/>
      <c r="AJW7" s="18"/>
      <c r="AJX7" s="18"/>
      <c r="AJY7" s="18"/>
      <c r="AJZ7" s="18"/>
      <c r="AKA7" s="18"/>
      <c r="AKB7" s="18"/>
      <c r="AKC7" s="18"/>
      <c r="AKD7" s="18"/>
      <c r="AKE7" s="18"/>
      <c r="AKF7" s="18"/>
      <c r="AKG7" s="18"/>
      <c r="AKH7" s="18"/>
      <c r="AKI7" s="18"/>
      <c r="AKJ7" s="18"/>
      <c r="AKK7" s="18"/>
      <c r="AKL7" s="18"/>
      <c r="AKM7" s="18"/>
      <c r="AKN7" s="18"/>
      <c r="AKO7" s="18"/>
      <c r="AKP7" s="18"/>
      <c r="AKQ7" s="18"/>
      <c r="AKR7" s="18"/>
      <c r="AKS7" s="18"/>
      <c r="AKT7" s="18"/>
      <c r="AKU7" s="18"/>
      <c r="AKV7" s="18"/>
      <c r="AKW7" s="18"/>
      <c r="AKX7" s="18"/>
      <c r="AKY7" s="18"/>
      <c r="AKZ7" s="18"/>
      <c r="ALA7" s="18"/>
      <c r="ALB7" s="18"/>
      <c r="ALC7" s="18"/>
      <c r="ALD7" s="18"/>
      <c r="ALE7" s="18"/>
      <c r="ALF7" s="18"/>
      <c r="ALG7" s="18"/>
      <c r="ALH7" s="18"/>
      <c r="ALI7" s="18"/>
      <c r="ALJ7" s="18"/>
      <c r="ALK7" s="18"/>
      <c r="ALL7" s="18"/>
      <c r="ALM7" s="18"/>
      <c r="ALN7" s="18"/>
      <c r="ALO7" s="18"/>
      <c r="ALP7" s="18"/>
      <c r="ALQ7" s="18"/>
      <c r="ALR7" s="18"/>
      <c r="ALS7" s="18"/>
      <c r="ALT7" s="18"/>
      <c r="ALU7" s="18"/>
      <c r="ALV7" s="18"/>
      <c r="ALW7" s="18"/>
      <c r="ALX7" s="18"/>
      <c r="ALY7" s="18"/>
      <c r="ALZ7" s="18"/>
      <c r="AMA7" s="18"/>
      <c r="AMB7" s="18"/>
      <c r="AMC7" s="18"/>
      <c r="AMD7" s="18"/>
      <c r="AME7" s="18"/>
      <c r="AMF7" s="18"/>
      <c r="AMG7" s="18"/>
      <c r="AMH7" s="18"/>
      <c r="AMI7" s="18"/>
      <c r="AMJ7" s="18"/>
      <c r="AMK7" s="18"/>
      <c r="AML7" s="18"/>
      <c r="AMM7" s="18"/>
      <c r="AMN7" s="18"/>
      <c r="AMO7" s="18"/>
      <c r="AMP7" s="18"/>
      <c r="AMQ7" s="18"/>
      <c r="AMR7" s="18"/>
      <c r="AMS7" s="18"/>
      <c r="AMT7" s="18"/>
      <c r="AMU7" s="18"/>
      <c r="AMV7" s="18"/>
      <c r="AMW7" s="18"/>
      <c r="AMX7" s="18"/>
      <c r="AMY7" s="18"/>
      <c r="AMZ7" s="18"/>
      <c r="ANA7" s="18"/>
      <c r="ANB7" s="18"/>
      <c r="ANC7" s="18"/>
      <c r="AND7" s="18"/>
      <c r="ANE7" s="18"/>
      <c r="ANF7" s="18"/>
      <c r="ANG7" s="18"/>
      <c r="ANH7" s="18"/>
      <c r="ANI7" s="18"/>
      <c r="ANJ7" s="18"/>
      <c r="ANK7" s="18"/>
      <c r="ANL7" s="18"/>
      <c r="ANM7" s="18"/>
      <c r="ANN7" s="18"/>
      <c r="ANO7" s="18"/>
      <c r="ANP7" s="18"/>
      <c r="ANQ7" s="18"/>
      <c r="ANR7" s="18"/>
      <c r="ANS7" s="18"/>
      <c r="ANT7" s="18"/>
      <c r="ANU7" s="18"/>
      <c r="ANV7" s="18"/>
      <c r="ANW7" s="18"/>
      <c r="ANX7" s="18"/>
      <c r="ANY7" s="18"/>
      <c r="ANZ7" s="18"/>
      <c r="AOA7" s="18"/>
      <c r="AOB7" s="18"/>
      <c r="AOC7" s="18"/>
      <c r="AOD7" s="18"/>
      <c r="AOE7" s="18"/>
      <c r="AOF7" s="18"/>
      <c r="AOG7" s="18"/>
      <c r="AOH7" s="18"/>
      <c r="AOI7" s="18"/>
      <c r="AOJ7" s="18"/>
      <c r="AOK7" s="18"/>
      <c r="AOL7" s="18"/>
      <c r="AOM7" s="18"/>
      <c r="AON7" s="18"/>
      <c r="AOO7" s="18"/>
      <c r="AOP7" s="18"/>
      <c r="AOQ7" s="18"/>
      <c r="AOR7" s="18"/>
      <c r="AOS7" s="18"/>
      <c r="AOT7" s="18"/>
      <c r="AOU7" s="18"/>
      <c r="AOV7" s="18"/>
      <c r="AOW7" s="18"/>
      <c r="AOX7" s="18"/>
      <c r="AOY7" s="18"/>
      <c r="AOZ7" s="18"/>
      <c r="APA7" s="18"/>
      <c r="APB7" s="18"/>
      <c r="APC7" s="18"/>
      <c r="APD7" s="18"/>
      <c r="APE7" s="18"/>
      <c r="APF7" s="18"/>
      <c r="APG7" s="18"/>
      <c r="APH7" s="18"/>
      <c r="API7" s="18"/>
      <c r="APJ7" s="18"/>
      <c r="APK7" s="18"/>
      <c r="APL7" s="18"/>
      <c r="APM7" s="18"/>
      <c r="APN7" s="18"/>
      <c r="APO7" s="18"/>
      <c r="APP7" s="18"/>
      <c r="APQ7" s="18"/>
      <c r="APR7" s="18"/>
      <c r="APS7" s="18"/>
      <c r="APT7" s="18"/>
      <c r="APU7" s="18"/>
      <c r="APV7" s="18"/>
      <c r="APW7" s="18"/>
      <c r="APX7" s="18"/>
      <c r="APY7" s="18"/>
      <c r="APZ7" s="18"/>
      <c r="AQA7" s="18"/>
      <c r="AQB7" s="18"/>
      <c r="AQC7" s="18"/>
      <c r="AQD7" s="18"/>
      <c r="AQE7" s="18"/>
      <c r="AQF7" s="18"/>
      <c r="AQG7" s="18"/>
      <c r="AQH7" s="18"/>
      <c r="AQI7" s="18"/>
      <c r="AQJ7" s="18"/>
      <c r="AQK7" s="18"/>
      <c r="AQL7" s="18"/>
      <c r="AQM7" s="18"/>
      <c r="AQN7" s="18"/>
      <c r="AQO7" s="18"/>
      <c r="AQP7" s="18"/>
      <c r="AQQ7" s="18"/>
      <c r="AQR7" s="18"/>
      <c r="AQS7" s="18"/>
      <c r="AQT7" s="18"/>
      <c r="AQU7" s="18"/>
      <c r="AQV7" s="18"/>
      <c r="AQW7" s="18"/>
      <c r="AQX7" s="18"/>
      <c r="AQY7" s="18"/>
      <c r="AQZ7" s="18"/>
      <c r="ARA7" s="18"/>
      <c r="ARB7" s="18"/>
      <c r="ARC7" s="18"/>
      <c r="ARD7" s="18"/>
      <c r="ARE7" s="18"/>
      <c r="ARF7" s="18"/>
      <c r="ARG7" s="18"/>
      <c r="ARH7" s="18"/>
      <c r="ARI7" s="18"/>
      <c r="ARJ7" s="18"/>
      <c r="ARK7" s="18"/>
      <c r="ARL7" s="18"/>
      <c r="ARM7" s="18"/>
      <c r="ARN7" s="18"/>
      <c r="ARO7" s="18"/>
      <c r="ARP7" s="18"/>
      <c r="ARQ7" s="18"/>
      <c r="ARR7" s="18"/>
      <c r="ARS7" s="18"/>
      <c r="ART7" s="18"/>
      <c r="ARU7" s="18"/>
      <c r="ARV7" s="18"/>
      <c r="ARW7" s="18"/>
      <c r="ARX7" s="18"/>
      <c r="ARY7" s="18"/>
      <c r="ARZ7" s="18"/>
      <c r="ASA7" s="18"/>
      <c r="ASB7" s="18"/>
      <c r="ASC7" s="18"/>
      <c r="ASD7" s="18"/>
      <c r="ASE7" s="18"/>
      <c r="ASF7" s="18"/>
      <c r="ASG7" s="18"/>
      <c r="ASH7" s="18"/>
      <c r="ASI7" s="18"/>
      <c r="ASJ7" s="18"/>
      <c r="ASK7" s="18"/>
      <c r="ASL7" s="18"/>
      <c r="ASM7" s="18"/>
      <c r="ASN7" s="18"/>
      <c r="ASO7" s="18"/>
      <c r="ASP7" s="18"/>
      <c r="ASQ7" s="18"/>
      <c r="ASR7" s="18"/>
      <c r="ASS7" s="18"/>
      <c r="AST7" s="18"/>
      <c r="ASU7" s="18"/>
      <c r="ASV7" s="18"/>
      <c r="ASW7" s="18"/>
      <c r="ASX7" s="18"/>
      <c r="ASY7" s="18"/>
      <c r="ASZ7" s="18"/>
      <c r="ATA7" s="18"/>
      <c r="ATB7" s="18"/>
      <c r="ATC7" s="18"/>
      <c r="ATD7" s="18"/>
      <c r="ATE7" s="18"/>
      <c r="ATF7" s="18"/>
      <c r="ATG7" s="18"/>
      <c r="ATH7" s="18"/>
      <c r="ATI7" s="18"/>
      <c r="ATJ7" s="18"/>
      <c r="ATK7" s="18"/>
      <c r="ATL7" s="18"/>
      <c r="ATM7" s="18"/>
      <c r="ATN7" s="18"/>
      <c r="ATO7" s="18"/>
      <c r="ATP7" s="18"/>
      <c r="ATQ7" s="18"/>
      <c r="ATR7" s="18"/>
      <c r="ATS7" s="18"/>
      <c r="ATT7" s="18"/>
      <c r="ATU7" s="18"/>
      <c r="ATV7" s="18"/>
      <c r="ATW7" s="18"/>
      <c r="ATX7" s="18"/>
      <c r="ATY7" s="18"/>
      <c r="ATZ7" s="18"/>
      <c r="AUA7" s="18"/>
      <c r="AUB7" s="18"/>
      <c r="AUC7" s="18"/>
      <c r="AUD7" s="18"/>
      <c r="AUE7" s="18"/>
      <c r="AUF7" s="18"/>
      <c r="AUG7" s="18"/>
      <c r="AUH7" s="18"/>
      <c r="AUI7" s="18"/>
      <c r="AUJ7" s="18"/>
      <c r="AUK7" s="18"/>
      <c r="AUL7" s="18"/>
      <c r="AUM7" s="18"/>
      <c r="AUN7" s="18"/>
      <c r="AUO7" s="18"/>
      <c r="AUP7" s="18"/>
      <c r="AUQ7" s="18"/>
      <c r="AUR7" s="18"/>
      <c r="AUS7" s="18"/>
    </row>
    <row r="8" spans="1:1241" x14ac:dyDescent="0.2">
      <c r="A8" s="12" t="s">
        <v>1</v>
      </c>
      <c r="B8" s="77" t="s">
        <v>13</v>
      </c>
      <c r="C8" s="78" t="s">
        <v>61</v>
      </c>
      <c r="D8" s="79" t="s">
        <v>14</v>
      </c>
      <c r="E8" s="78" t="s">
        <v>61</v>
      </c>
      <c r="F8" s="79" t="s">
        <v>60</v>
      </c>
      <c r="G8" s="80" t="s">
        <v>61</v>
      </c>
      <c r="H8" s="43" t="s">
        <v>13</v>
      </c>
      <c r="I8" s="31" t="s">
        <v>61</v>
      </c>
      <c r="J8" s="44" t="s">
        <v>14</v>
      </c>
      <c r="K8" s="31" t="s">
        <v>61</v>
      </c>
      <c r="L8" s="44" t="s">
        <v>15</v>
      </c>
      <c r="M8" s="44" t="s">
        <v>60</v>
      </c>
      <c r="N8" s="43" t="s">
        <v>13</v>
      </c>
      <c r="O8" s="31" t="s">
        <v>61</v>
      </c>
      <c r="P8" s="44" t="s">
        <v>14</v>
      </c>
      <c r="Q8" s="31" t="s">
        <v>61</v>
      </c>
      <c r="R8" s="44" t="s">
        <v>15</v>
      </c>
      <c r="S8" s="44" t="s">
        <v>60</v>
      </c>
      <c r="T8" s="43" t="s">
        <v>13</v>
      </c>
      <c r="U8" s="31" t="s">
        <v>61</v>
      </c>
      <c r="V8" s="44" t="s">
        <v>14</v>
      </c>
      <c r="W8" s="31" t="s">
        <v>61</v>
      </c>
      <c r="X8" s="44" t="s">
        <v>15</v>
      </c>
      <c r="Y8" s="44" t="s">
        <v>60</v>
      </c>
      <c r="Z8" s="38" t="s">
        <v>61</v>
      </c>
      <c r="AA8" s="43" t="s">
        <v>13</v>
      </c>
      <c r="AB8" s="31" t="s">
        <v>61</v>
      </c>
      <c r="AC8" s="44" t="s">
        <v>14</v>
      </c>
      <c r="AD8" s="31" t="s">
        <v>61</v>
      </c>
      <c r="AE8" s="44" t="s">
        <v>15</v>
      </c>
      <c r="AF8" s="44" t="s">
        <v>60</v>
      </c>
      <c r="AG8" s="38" t="s">
        <v>61</v>
      </c>
      <c r="AH8" s="43" t="s">
        <v>13</v>
      </c>
      <c r="AI8" s="31" t="s">
        <v>61</v>
      </c>
      <c r="AJ8" s="44" t="s">
        <v>14</v>
      </c>
      <c r="AK8" s="31" t="s">
        <v>61</v>
      </c>
      <c r="AL8" s="44" t="s">
        <v>15</v>
      </c>
      <c r="AM8" s="44" t="s">
        <v>60</v>
      </c>
      <c r="AN8" s="38" t="s">
        <v>61</v>
      </c>
      <c r="AO8" s="43" t="s">
        <v>13</v>
      </c>
      <c r="AP8" s="31" t="s">
        <v>61</v>
      </c>
      <c r="AQ8" s="44" t="s">
        <v>14</v>
      </c>
      <c r="AR8" s="31" t="s">
        <v>61</v>
      </c>
      <c r="AS8" s="44" t="s">
        <v>15</v>
      </c>
      <c r="AT8" s="44" t="s">
        <v>60</v>
      </c>
      <c r="AU8" s="38" t="s">
        <v>61</v>
      </c>
      <c r="AV8" s="43" t="s">
        <v>13</v>
      </c>
      <c r="AW8" s="31" t="s">
        <v>61</v>
      </c>
      <c r="AX8" s="44" t="s">
        <v>14</v>
      </c>
      <c r="AY8" s="31" t="s">
        <v>61</v>
      </c>
      <c r="AZ8" s="44" t="s">
        <v>15</v>
      </c>
      <c r="BA8" s="44" t="s">
        <v>60</v>
      </c>
      <c r="BB8" s="38" t="s">
        <v>61</v>
      </c>
      <c r="BC8" s="43" t="s">
        <v>13</v>
      </c>
      <c r="BD8" s="31" t="s">
        <v>61</v>
      </c>
      <c r="BE8" s="44" t="s">
        <v>14</v>
      </c>
      <c r="BF8" s="31" t="s">
        <v>61</v>
      </c>
      <c r="BG8" s="44" t="s">
        <v>15</v>
      </c>
      <c r="BH8" s="44" t="s">
        <v>60</v>
      </c>
      <c r="BI8" s="38" t="s">
        <v>61</v>
      </c>
      <c r="BJ8" s="43" t="s">
        <v>13</v>
      </c>
      <c r="BK8" s="31" t="s">
        <v>61</v>
      </c>
      <c r="BL8" s="44" t="s">
        <v>14</v>
      </c>
      <c r="BM8" s="31" t="s">
        <v>61</v>
      </c>
      <c r="BN8" s="44" t="s">
        <v>15</v>
      </c>
      <c r="BO8" s="44" t="s">
        <v>60</v>
      </c>
      <c r="BP8" s="38" t="s">
        <v>61</v>
      </c>
      <c r="BQ8" s="43" t="s">
        <v>13</v>
      </c>
      <c r="BR8" s="31" t="s">
        <v>61</v>
      </c>
      <c r="BS8" s="44" t="s">
        <v>14</v>
      </c>
      <c r="BT8" s="31" t="s">
        <v>61</v>
      </c>
      <c r="BU8" s="44" t="s">
        <v>15</v>
      </c>
      <c r="BV8" s="44" t="s">
        <v>60</v>
      </c>
      <c r="BW8" s="38" t="s">
        <v>61</v>
      </c>
      <c r="BX8" s="43" t="s">
        <v>13</v>
      </c>
      <c r="BY8" s="31" t="s">
        <v>61</v>
      </c>
      <c r="BZ8" s="44" t="s">
        <v>14</v>
      </c>
      <c r="CA8" s="31" t="s">
        <v>61</v>
      </c>
      <c r="CB8" s="44" t="s">
        <v>15</v>
      </c>
      <c r="CC8" s="44" t="s">
        <v>60</v>
      </c>
      <c r="CD8" s="38" t="s">
        <v>61</v>
      </c>
      <c r="CE8" s="43" t="s">
        <v>13</v>
      </c>
      <c r="CF8" s="31" t="s">
        <v>61</v>
      </c>
      <c r="CG8" s="44" t="s">
        <v>14</v>
      </c>
      <c r="CH8" s="31" t="s">
        <v>61</v>
      </c>
      <c r="CI8" s="44" t="s">
        <v>15</v>
      </c>
      <c r="CJ8" s="44" t="s">
        <v>60</v>
      </c>
      <c r="CK8" s="38" t="s">
        <v>61</v>
      </c>
      <c r="CL8" s="43" t="s">
        <v>13</v>
      </c>
      <c r="CM8" s="31" t="s">
        <v>61</v>
      </c>
      <c r="CN8" s="44" t="s">
        <v>14</v>
      </c>
      <c r="CO8" s="31" t="s">
        <v>61</v>
      </c>
      <c r="CP8" s="44" t="s">
        <v>15</v>
      </c>
      <c r="CQ8" s="44" t="s">
        <v>60</v>
      </c>
      <c r="CR8" s="38" t="s">
        <v>61</v>
      </c>
      <c r="CS8" s="43" t="s">
        <v>13</v>
      </c>
      <c r="CT8" s="31" t="s">
        <v>61</v>
      </c>
      <c r="CU8" s="44" t="s">
        <v>14</v>
      </c>
      <c r="CV8" s="31" t="s">
        <v>61</v>
      </c>
      <c r="CW8" s="44" t="s">
        <v>15</v>
      </c>
      <c r="CX8" s="44" t="s">
        <v>60</v>
      </c>
      <c r="CY8" s="38" t="s">
        <v>61</v>
      </c>
      <c r="CZ8" s="43" t="s">
        <v>13</v>
      </c>
      <c r="DA8" s="31" t="s">
        <v>61</v>
      </c>
      <c r="DB8" s="44" t="s">
        <v>14</v>
      </c>
      <c r="DC8" s="31" t="s">
        <v>61</v>
      </c>
      <c r="DD8" s="44" t="s">
        <v>15</v>
      </c>
      <c r="DE8" s="44" t="s">
        <v>60</v>
      </c>
      <c r="DF8" s="38" t="s">
        <v>61</v>
      </c>
      <c r="DG8" s="43" t="s">
        <v>13</v>
      </c>
      <c r="DH8" s="31" t="s">
        <v>61</v>
      </c>
      <c r="DI8" s="44" t="s">
        <v>14</v>
      </c>
      <c r="DJ8" s="31" t="s">
        <v>61</v>
      </c>
      <c r="DK8" s="44" t="s">
        <v>15</v>
      </c>
      <c r="DL8" s="44" t="s">
        <v>60</v>
      </c>
      <c r="DM8" s="38" t="s">
        <v>61</v>
      </c>
      <c r="DN8" s="43" t="s">
        <v>13</v>
      </c>
      <c r="DO8" s="31" t="s">
        <v>61</v>
      </c>
      <c r="DP8" s="44" t="s">
        <v>14</v>
      </c>
      <c r="DQ8" s="31" t="s">
        <v>61</v>
      </c>
      <c r="DR8" s="44" t="s">
        <v>15</v>
      </c>
      <c r="DS8" s="44" t="s">
        <v>60</v>
      </c>
      <c r="DT8" s="38" t="s">
        <v>61</v>
      </c>
      <c r="DU8" s="43" t="s">
        <v>13</v>
      </c>
      <c r="DV8" s="31" t="s">
        <v>61</v>
      </c>
      <c r="DW8" s="44" t="s">
        <v>14</v>
      </c>
      <c r="DX8" s="31" t="s">
        <v>61</v>
      </c>
      <c r="DY8" s="44" t="s">
        <v>15</v>
      </c>
      <c r="DZ8" s="44" t="s">
        <v>60</v>
      </c>
      <c r="EA8" s="38" t="s">
        <v>61</v>
      </c>
      <c r="EB8" s="43" t="s">
        <v>13</v>
      </c>
      <c r="EC8" s="31" t="s">
        <v>61</v>
      </c>
      <c r="ED8" s="44" t="s">
        <v>14</v>
      </c>
      <c r="EE8" s="31" t="s">
        <v>61</v>
      </c>
      <c r="EF8" s="44" t="s">
        <v>15</v>
      </c>
      <c r="EG8" s="44" t="s">
        <v>60</v>
      </c>
      <c r="EH8" s="38" t="s">
        <v>61</v>
      </c>
      <c r="EI8" s="43" t="s">
        <v>13</v>
      </c>
      <c r="EJ8" s="31" t="s">
        <v>61</v>
      </c>
      <c r="EK8" s="44" t="s">
        <v>14</v>
      </c>
      <c r="EL8" s="31" t="s">
        <v>61</v>
      </c>
      <c r="EM8" s="44" t="s">
        <v>15</v>
      </c>
      <c r="EN8" s="44" t="s">
        <v>60</v>
      </c>
      <c r="EO8" s="38" t="s">
        <v>61</v>
      </c>
      <c r="EP8" s="43" t="s">
        <v>13</v>
      </c>
      <c r="EQ8" s="31" t="s">
        <v>61</v>
      </c>
      <c r="ER8" s="44" t="s">
        <v>14</v>
      </c>
      <c r="ES8" s="31" t="s">
        <v>61</v>
      </c>
      <c r="ET8" s="44" t="s">
        <v>15</v>
      </c>
      <c r="EU8" s="44" t="s">
        <v>60</v>
      </c>
      <c r="EV8" s="38" t="s">
        <v>61</v>
      </c>
      <c r="EW8" s="43" t="s">
        <v>13</v>
      </c>
      <c r="EX8" s="31" t="s">
        <v>61</v>
      </c>
      <c r="EY8" s="44" t="s">
        <v>14</v>
      </c>
      <c r="EZ8" s="31" t="s">
        <v>61</v>
      </c>
      <c r="FA8" s="44" t="s">
        <v>15</v>
      </c>
      <c r="FB8" s="44" t="s">
        <v>60</v>
      </c>
      <c r="FC8" s="38" t="s">
        <v>61</v>
      </c>
      <c r="FD8" s="43" t="s">
        <v>13</v>
      </c>
      <c r="FE8" s="31" t="s">
        <v>61</v>
      </c>
      <c r="FF8" s="44" t="s">
        <v>14</v>
      </c>
      <c r="FG8" s="31" t="s">
        <v>61</v>
      </c>
      <c r="FH8" s="44" t="s">
        <v>15</v>
      </c>
      <c r="FI8" s="44" t="s">
        <v>60</v>
      </c>
      <c r="FJ8" s="38" t="s">
        <v>61</v>
      </c>
      <c r="FK8" s="43" t="s">
        <v>13</v>
      </c>
      <c r="FL8" s="31" t="s">
        <v>61</v>
      </c>
      <c r="FM8" s="44" t="s">
        <v>14</v>
      </c>
      <c r="FN8" s="31" t="s">
        <v>61</v>
      </c>
      <c r="FO8" s="44" t="s">
        <v>15</v>
      </c>
      <c r="FP8" s="44" t="s">
        <v>60</v>
      </c>
      <c r="FQ8" s="38" t="s">
        <v>61</v>
      </c>
      <c r="FR8" s="43" t="s">
        <v>13</v>
      </c>
      <c r="FS8" s="31" t="s">
        <v>61</v>
      </c>
      <c r="FT8" s="44" t="s">
        <v>14</v>
      </c>
      <c r="FU8" s="31" t="s">
        <v>61</v>
      </c>
      <c r="FV8" s="44" t="s">
        <v>15</v>
      </c>
      <c r="FW8" s="44" t="s">
        <v>60</v>
      </c>
      <c r="FX8" s="38" t="s">
        <v>61</v>
      </c>
      <c r="FY8" s="43" t="s">
        <v>13</v>
      </c>
      <c r="FZ8" s="31" t="s">
        <v>61</v>
      </c>
      <c r="GA8" s="44" t="s">
        <v>14</v>
      </c>
      <c r="GB8" s="31" t="s">
        <v>61</v>
      </c>
      <c r="GC8" s="44" t="s">
        <v>15</v>
      </c>
      <c r="GD8" s="44" t="s">
        <v>60</v>
      </c>
      <c r="GE8" s="38" t="s">
        <v>61</v>
      </c>
      <c r="GF8" s="43" t="s">
        <v>13</v>
      </c>
      <c r="GG8" s="31" t="s">
        <v>61</v>
      </c>
      <c r="GH8" s="44" t="s">
        <v>14</v>
      </c>
      <c r="GI8" s="31" t="s">
        <v>61</v>
      </c>
      <c r="GJ8" s="44" t="s">
        <v>15</v>
      </c>
      <c r="GK8" s="44" t="s">
        <v>60</v>
      </c>
      <c r="GL8" s="38" t="s">
        <v>61</v>
      </c>
      <c r="GM8" s="43" t="s">
        <v>13</v>
      </c>
      <c r="GN8" s="31" t="s">
        <v>61</v>
      </c>
      <c r="GO8" s="44" t="s">
        <v>14</v>
      </c>
      <c r="GP8" s="31" t="s">
        <v>61</v>
      </c>
      <c r="GQ8" s="44" t="s">
        <v>15</v>
      </c>
      <c r="GR8" s="44" t="s">
        <v>60</v>
      </c>
      <c r="GS8" s="38" t="s">
        <v>61</v>
      </c>
      <c r="GT8" s="43" t="s">
        <v>13</v>
      </c>
      <c r="GU8" s="31" t="s">
        <v>61</v>
      </c>
      <c r="GV8" s="44" t="s">
        <v>14</v>
      </c>
      <c r="GW8" s="31" t="s">
        <v>61</v>
      </c>
      <c r="GX8" s="44" t="s">
        <v>15</v>
      </c>
      <c r="GY8" s="44" t="s">
        <v>60</v>
      </c>
      <c r="GZ8" s="38" t="s">
        <v>61</v>
      </c>
      <c r="HA8" s="43" t="s">
        <v>13</v>
      </c>
      <c r="HB8" s="31" t="s">
        <v>61</v>
      </c>
      <c r="HC8" s="44" t="s">
        <v>14</v>
      </c>
      <c r="HD8" s="31" t="s">
        <v>61</v>
      </c>
      <c r="HE8" s="44" t="s">
        <v>15</v>
      </c>
      <c r="HF8" s="44" t="s">
        <v>60</v>
      </c>
      <c r="HG8" s="38" t="s">
        <v>61</v>
      </c>
      <c r="HH8" s="43" t="s">
        <v>13</v>
      </c>
      <c r="HI8" s="31" t="s">
        <v>61</v>
      </c>
      <c r="HJ8" s="44" t="s">
        <v>14</v>
      </c>
      <c r="HK8" s="31" t="s">
        <v>61</v>
      </c>
      <c r="HL8" s="44" t="s">
        <v>15</v>
      </c>
      <c r="HM8" s="44" t="s">
        <v>60</v>
      </c>
      <c r="HN8" s="38" t="s">
        <v>61</v>
      </c>
      <c r="HO8" s="43" t="s">
        <v>13</v>
      </c>
      <c r="HP8" s="31" t="s">
        <v>61</v>
      </c>
      <c r="HQ8" s="44" t="s">
        <v>14</v>
      </c>
      <c r="HR8" s="31" t="s">
        <v>61</v>
      </c>
      <c r="HS8" s="44" t="s">
        <v>15</v>
      </c>
      <c r="HT8" s="44" t="s">
        <v>60</v>
      </c>
      <c r="HU8" s="38" t="s">
        <v>61</v>
      </c>
      <c r="HV8" s="43" t="s">
        <v>13</v>
      </c>
      <c r="HW8" s="31" t="s">
        <v>61</v>
      </c>
      <c r="HX8" s="44" t="s">
        <v>14</v>
      </c>
      <c r="HY8" s="31" t="s">
        <v>61</v>
      </c>
      <c r="HZ8" s="44" t="s">
        <v>15</v>
      </c>
      <c r="IA8" s="44" t="s">
        <v>60</v>
      </c>
      <c r="IB8" s="38" t="s">
        <v>61</v>
      </c>
      <c r="IC8" s="43" t="s">
        <v>13</v>
      </c>
      <c r="ID8" s="31" t="s">
        <v>61</v>
      </c>
      <c r="IE8" s="44" t="s">
        <v>14</v>
      </c>
      <c r="IF8" s="31" t="s">
        <v>61</v>
      </c>
      <c r="IG8" s="44" t="s">
        <v>15</v>
      </c>
      <c r="IH8" s="44" t="s">
        <v>60</v>
      </c>
      <c r="II8" s="38" t="s">
        <v>61</v>
      </c>
      <c r="IJ8" s="43" t="s">
        <v>13</v>
      </c>
      <c r="IK8" s="31" t="s">
        <v>61</v>
      </c>
      <c r="IL8" s="44" t="s">
        <v>14</v>
      </c>
      <c r="IM8" s="31" t="s">
        <v>61</v>
      </c>
      <c r="IN8" s="44" t="s">
        <v>15</v>
      </c>
      <c r="IO8" s="44" t="s">
        <v>60</v>
      </c>
      <c r="IP8" s="38" t="s">
        <v>61</v>
      </c>
      <c r="IR8" s="15"/>
      <c r="IS8" s="32"/>
      <c r="IT8" s="15"/>
      <c r="IU8" s="32"/>
      <c r="IV8" s="15"/>
      <c r="IW8" s="15"/>
      <c r="IX8" s="32"/>
      <c r="IY8" s="25"/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  <c r="AMK8" s="9"/>
      <c r="AML8" s="9"/>
      <c r="AMM8" s="9"/>
      <c r="AMN8" s="9"/>
      <c r="AMO8" s="9"/>
      <c r="AMP8" s="9"/>
      <c r="AMQ8" s="9"/>
      <c r="AMR8" s="9"/>
      <c r="AMS8" s="9"/>
      <c r="AMT8" s="9"/>
      <c r="AMU8" s="9"/>
      <c r="AMV8" s="9"/>
      <c r="AMW8" s="9"/>
      <c r="AMX8" s="9"/>
      <c r="AMY8" s="9"/>
      <c r="AMZ8" s="9"/>
      <c r="ANA8" s="9"/>
      <c r="ANB8" s="9"/>
      <c r="ANC8" s="9"/>
      <c r="AND8" s="9"/>
      <c r="ANE8" s="9"/>
      <c r="ANF8" s="9"/>
      <c r="ANG8" s="9"/>
      <c r="ANH8" s="9"/>
      <c r="ANI8" s="9"/>
      <c r="ANJ8" s="9"/>
      <c r="ANK8" s="9"/>
      <c r="ANL8" s="9"/>
      <c r="ANM8" s="9"/>
      <c r="ANN8" s="9"/>
      <c r="ANO8" s="9"/>
      <c r="ANP8" s="9"/>
      <c r="ANQ8" s="9"/>
      <c r="ANR8" s="9"/>
      <c r="ANS8" s="9"/>
      <c r="ANT8" s="9"/>
      <c r="ANU8" s="9"/>
      <c r="ANV8" s="9"/>
      <c r="ANW8" s="9"/>
      <c r="ANX8" s="9"/>
      <c r="ANY8" s="9"/>
      <c r="ANZ8" s="9"/>
      <c r="AOA8" s="9"/>
      <c r="AOB8" s="9"/>
      <c r="AOC8" s="9"/>
      <c r="AOD8" s="9"/>
      <c r="AOE8" s="9"/>
      <c r="AOF8" s="9"/>
      <c r="AOG8" s="9"/>
      <c r="AOH8" s="9"/>
      <c r="AOI8" s="9"/>
      <c r="AOJ8" s="9"/>
      <c r="AOK8" s="9"/>
      <c r="AOL8" s="9"/>
      <c r="AOM8" s="9"/>
      <c r="AON8" s="9"/>
      <c r="AOO8" s="9"/>
      <c r="AOP8" s="9"/>
      <c r="AOQ8" s="9"/>
      <c r="AOR8" s="9"/>
      <c r="AOS8" s="9"/>
      <c r="AOT8" s="9"/>
      <c r="AOU8" s="9"/>
      <c r="AOV8" s="9"/>
      <c r="AOW8" s="9"/>
      <c r="AOX8" s="9"/>
      <c r="AOY8" s="9"/>
      <c r="AOZ8" s="9"/>
      <c r="APA8" s="9"/>
      <c r="APB8" s="9"/>
      <c r="APC8" s="9"/>
      <c r="APD8" s="9"/>
      <c r="APE8" s="9"/>
      <c r="APF8" s="9"/>
      <c r="APG8" s="9"/>
      <c r="APH8" s="9"/>
      <c r="API8" s="9"/>
      <c r="APJ8" s="9"/>
      <c r="APK8" s="9"/>
      <c r="APL8" s="9"/>
      <c r="APM8" s="9"/>
      <c r="APN8" s="9"/>
      <c r="APO8" s="9"/>
      <c r="APP8" s="9"/>
      <c r="APQ8" s="9"/>
      <c r="APR8" s="9"/>
      <c r="APS8" s="9"/>
      <c r="APT8" s="9"/>
      <c r="APU8" s="9"/>
      <c r="APV8" s="9"/>
      <c r="APW8" s="9"/>
      <c r="APX8" s="9"/>
      <c r="APY8" s="9"/>
      <c r="APZ8" s="9"/>
      <c r="AQA8" s="9"/>
      <c r="AQB8" s="9"/>
      <c r="AQC8" s="9"/>
      <c r="AQD8" s="9"/>
      <c r="AQE8" s="9"/>
      <c r="AQF8" s="9"/>
      <c r="AQG8" s="9"/>
      <c r="AQH8" s="9"/>
      <c r="AQI8" s="9"/>
      <c r="AQJ8" s="9"/>
      <c r="AQK8" s="9"/>
      <c r="AQL8" s="9"/>
      <c r="AQM8" s="9"/>
      <c r="AQN8" s="9"/>
      <c r="AQO8" s="9"/>
      <c r="AQP8" s="9"/>
      <c r="AQQ8" s="9"/>
      <c r="AQR8" s="9"/>
      <c r="AQS8" s="9"/>
      <c r="AQT8" s="9"/>
      <c r="AQU8" s="9"/>
      <c r="AQV8" s="9"/>
      <c r="AQW8" s="9"/>
      <c r="AQX8" s="9"/>
      <c r="AQY8" s="9"/>
      <c r="AQZ8" s="9"/>
      <c r="ARA8" s="9"/>
      <c r="ARB8" s="9"/>
      <c r="ARC8" s="9"/>
      <c r="ARD8" s="9"/>
      <c r="ARE8" s="9"/>
      <c r="ARF8" s="9"/>
      <c r="ARG8" s="9"/>
      <c r="ARH8" s="9"/>
      <c r="ARI8" s="9"/>
      <c r="ARJ8" s="9"/>
      <c r="ARK8" s="9"/>
      <c r="ARL8" s="9"/>
      <c r="ARM8" s="9"/>
      <c r="ARN8" s="9"/>
      <c r="ARO8" s="9"/>
      <c r="ARP8" s="9"/>
      <c r="ARQ8" s="9"/>
      <c r="ARR8" s="9"/>
      <c r="ARS8" s="9"/>
      <c r="ART8" s="9"/>
      <c r="ARU8" s="9"/>
      <c r="ARV8" s="9"/>
      <c r="ARW8" s="9"/>
      <c r="ARX8" s="9"/>
      <c r="ARY8" s="9"/>
      <c r="ARZ8" s="9"/>
      <c r="ASA8" s="9"/>
      <c r="ASB8" s="9"/>
      <c r="ASC8" s="9"/>
      <c r="ASD8" s="9"/>
      <c r="ASE8" s="9"/>
      <c r="ASF8" s="9"/>
      <c r="ASG8" s="9"/>
      <c r="ASH8" s="9"/>
      <c r="ASI8" s="9"/>
      <c r="ASJ8" s="9"/>
      <c r="ASK8" s="9"/>
      <c r="ASL8" s="9"/>
      <c r="ASM8" s="9"/>
      <c r="ASN8" s="9"/>
      <c r="ASO8" s="9"/>
      <c r="ASP8" s="9"/>
      <c r="ASQ8" s="9"/>
      <c r="ASR8" s="9"/>
      <c r="ASS8" s="9"/>
      <c r="AST8" s="9"/>
      <c r="ASU8" s="9"/>
      <c r="ASV8" s="9"/>
      <c r="ASW8" s="9"/>
      <c r="ASX8" s="9"/>
      <c r="ASY8" s="9"/>
      <c r="ASZ8" s="9"/>
      <c r="ATA8" s="9"/>
      <c r="ATB8" s="9"/>
      <c r="ATC8" s="9"/>
      <c r="ATD8" s="9"/>
      <c r="ATE8" s="9"/>
      <c r="ATF8" s="9"/>
      <c r="ATG8" s="9"/>
      <c r="ATH8" s="9"/>
      <c r="ATI8" s="9"/>
      <c r="ATJ8" s="9"/>
      <c r="ATK8" s="9"/>
      <c r="ATL8" s="9"/>
      <c r="ATM8" s="9"/>
      <c r="ATN8" s="9"/>
      <c r="ATO8" s="9"/>
      <c r="ATP8" s="9"/>
      <c r="ATQ8" s="9"/>
      <c r="ATR8" s="9"/>
      <c r="ATS8" s="9"/>
      <c r="ATT8" s="9"/>
      <c r="ATU8" s="9"/>
      <c r="ATV8" s="9"/>
      <c r="ATW8" s="9"/>
      <c r="ATX8" s="9"/>
      <c r="ATY8" s="9"/>
      <c r="ATZ8" s="9"/>
      <c r="AUA8" s="9"/>
      <c r="AUB8" s="9"/>
      <c r="AUC8" s="9"/>
      <c r="AUD8" s="9"/>
      <c r="AUE8" s="9"/>
      <c r="AUF8" s="9"/>
      <c r="AUG8" s="9"/>
      <c r="AUH8" s="9"/>
      <c r="AUI8" s="9"/>
      <c r="AUJ8" s="9"/>
      <c r="AUK8" s="9"/>
      <c r="AUL8" s="9"/>
      <c r="AUM8" s="9"/>
      <c r="AUN8" s="9"/>
      <c r="AUO8" s="9"/>
      <c r="AUP8" s="9"/>
      <c r="AUQ8" s="9"/>
      <c r="AUR8" s="9"/>
      <c r="AUS8" s="9"/>
    </row>
    <row r="9" spans="1:1241" x14ac:dyDescent="0.2">
      <c r="A9" s="67" t="s">
        <v>2</v>
      </c>
      <c r="B9" s="85">
        <v>3896272</v>
      </c>
      <c r="C9" s="32">
        <f t="shared" ref="C9:C13" si="0">B9/B$21*100</f>
        <v>9.5108291758297003</v>
      </c>
      <c r="D9" s="85">
        <v>3692363</v>
      </c>
      <c r="E9" s="32">
        <f t="shared" ref="E9:E13" si="1">D9/D$21*100</f>
        <v>8.7803604264210353</v>
      </c>
      <c r="F9" s="45">
        <f t="shared" ref="F9:F13" si="2">SUM(B9+D9)</f>
        <v>7588635</v>
      </c>
      <c r="G9" s="39">
        <f t="shared" ref="G9:G13" si="3">F9/F$21*100</f>
        <v>9.1408178008143732</v>
      </c>
      <c r="H9" s="15">
        <v>1</v>
      </c>
      <c r="I9" s="32">
        <f t="shared" ref="I9:I13" si="4">H9/H$21*100</f>
        <v>2.6666666666666668E-2</v>
      </c>
      <c r="J9" s="15">
        <v>1</v>
      </c>
      <c r="K9" s="32">
        <f t="shared" ref="K9:K13" si="5">J9/J$21*100</f>
        <v>3.4106412005457026E-2</v>
      </c>
      <c r="L9" s="15"/>
      <c r="M9" s="15">
        <f t="shared" ref="M9:M13" si="6">SUM(H9+J9+L9)</f>
        <v>2</v>
      </c>
      <c r="N9" s="15">
        <v>1</v>
      </c>
      <c r="O9" s="32">
        <f t="shared" ref="O9:O13" si="7">N9/N$21*100</f>
        <v>2.6852846401718582E-2</v>
      </c>
      <c r="P9" s="15">
        <v>1</v>
      </c>
      <c r="Q9" s="32">
        <f t="shared" ref="Q9:Q13" si="8">P9/P$21*100</f>
        <v>3.4293552812071325E-2</v>
      </c>
      <c r="R9" s="15"/>
      <c r="S9" s="15">
        <f t="shared" ref="S9:S13" si="9">SUM(N9+P9+R9)</f>
        <v>2</v>
      </c>
      <c r="T9" s="15">
        <v>1</v>
      </c>
      <c r="U9" s="32">
        <f t="shared" ref="U9:U13" si="10">T9/T$21*100</f>
        <v>2.7048958615093318E-2</v>
      </c>
      <c r="V9" s="15">
        <v>1</v>
      </c>
      <c r="W9" s="32">
        <f t="shared" ref="W9:W13" si="11">V9/V$21*100</f>
        <v>3.4855350296270481E-2</v>
      </c>
      <c r="X9" s="15"/>
      <c r="Y9" s="15">
        <f t="shared" ref="Y9:Y13" si="12">SUM(T9+V9+X9)</f>
        <v>2</v>
      </c>
      <c r="Z9" s="39">
        <f t="shared" ref="Z9:Z13" si="13">Y9/Y$21*100</f>
        <v>3.0459945172098692E-2</v>
      </c>
      <c r="AA9" s="15">
        <v>0</v>
      </c>
      <c r="AB9" s="32">
        <f t="shared" ref="AB9:AB13" si="14">AA9/AA$21*100</f>
        <v>0</v>
      </c>
      <c r="AC9" s="15">
        <v>1</v>
      </c>
      <c r="AD9" s="32">
        <f t="shared" ref="AD9:AD13" si="15">AC9/AC$21*100</f>
        <v>3.5385704175513094E-2</v>
      </c>
      <c r="AE9" s="15"/>
      <c r="AF9" s="15">
        <f t="shared" ref="AF9:AF13" si="16">SUM(AA9+AC9+AE9)</f>
        <v>1</v>
      </c>
      <c r="AG9" s="39">
        <f t="shared" ref="AG9:AG13" si="17">AF9/AF$21*100</f>
        <v>1.5451174289245981E-2</v>
      </c>
      <c r="AH9" s="15">
        <v>0</v>
      </c>
      <c r="AI9" s="32">
        <f t="shared" ref="AI9:AI13" si="18">AH9/AH$21*100</f>
        <v>0</v>
      </c>
      <c r="AJ9" s="15">
        <v>1</v>
      </c>
      <c r="AK9" s="32">
        <f t="shared" ref="AK9:AK13" si="19">AJ9/AJ$21*100</f>
        <v>3.6443148688046649E-2</v>
      </c>
      <c r="AL9" s="15"/>
      <c r="AM9" s="15">
        <f t="shared" ref="AM9:AM13" si="20">SUM(AH9+AJ9+AL9)</f>
        <v>1</v>
      </c>
      <c r="AN9" s="39">
        <f t="shared" ref="AN9:AN13" si="21">AM9/AM$21*100</f>
        <v>1.5928639694170119E-2</v>
      </c>
      <c r="AO9" s="15">
        <v>0</v>
      </c>
      <c r="AP9" s="32">
        <f t="shared" ref="AP9:AP13" si="22">AO9/AO$21*100</f>
        <v>0</v>
      </c>
      <c r="AQ9" s="15">
        <v>1</v>
      </c>
      <c r="AR9" s="32">
        <f t="shared" ref="AR9:AR13" si="23">AQ9/AQ$21*100</f>
        <v>3.7495313085864269E-2</v>
      </c>
      <c r="AS9" s="15"/>
      <c r="AT9" s="15">
        <f t="shared" ref="AT9:AT13" si="24">SUM(AO9+AQ9+AS9)</f>
        <v>1</v>
      </c>
      <c r="AU9" s="39">
        <f t="shared" ref="AU9:AU13" si="25">AT9/AT$21*100</f>
        <v>1.636929120969062E-2</v>
      </c>
      <c r="AV9" s="15">
        <v>0</v>
      </c>
      <c r="AW9" s="32">
        <f t="shared" ref="AW9:AW13" si="26">AV9/AV$21*100</f>
        <v>0</v>
      </c>
      <c r="AX9" s="15">
        <v>1</v>
      </c>
      <c r="AY9" s="32">
        <f t="shared" ref="AY9:AY13" si="27">AX9/AX$21*100</f>
        <v>3.901677721420211E-2</v>
      </c>
      <c r="AZ9" s="15"/>
      <c r="BA9" s="15">
        <f t="shared" ref="BA9:BA13" si="28">SUM(AV9+AX9+AZ9)</f>
        <v>1</v>
      </c>
      <c r="BB9" s="39">
        <f t="shared" ref="BB9:BB13" si="29">BA9/BA$21*100</f>
        <v>1.6929067208396816E-2</v>
      </c>
      <c r="BC9" s="15">
        <v>0</v>
      </c>
      <c r="BD9" s="32">
        <f t="shared" ref="BD9:BD13" si="30">BC9/BC$21*100</f>
        <v>0</v>
      </c>
      <c r="BE9" s="15">
        <v>1</v>
      </c>
      <c r="BF9" s="32">
        <f t="shared" ref="BF9:BF13" si="31">BE9/BE$21*100</f>
        <v>4.0290088638195005E-2</v>
      </c>
      <c r="BG9" s="15"/>
      <c r="BH9" s="15">
        <f t="shared" ref="BH9:BH13" si="32">SUM(BC9+BE9+BG9)</f>
        <v>1</v>
      </c>
      <c r="BI9" s="39">
        <f t="shared" ref="BI9:BI13" si="33">BH9/BH$21*100</f>
        <v>1.7409470752089137E-2</v>
      </c>
      <c r="BJ9" s="140">
        <v>171</v>
      </c>
      <c r="BK9" s="141">
        <f>BJ9/BJ$21*100</f>
        <v>5.6231502795133181</v>
      </c>
      <c r="BL9" s="138">
        <v>58</v>
      </c>
      <c r="BM9" s="141">
        <f>BL9/BL$21*100</f>
        <v>2.5494505494505497</v>
      </c>
      <c r="BN9" s="138"/>
      <c r="BO9" s="138">
        <f>SUM(BJ9+BL9+BN14)</f>
        <v>229</v>
      </c>
      <c r="BP9" s="139">
        <f>BO9/BO$21*100</f>
        <v>4.3077501881113616</v>
      </c>
      <c r="BQ9" s="140">
        <v>170</v>
      </c>
      <c r="BR9" s="141">
        <f>BQ9/BQ$21*100</f>
        <v>5.7941376959781872</v>
      </c>
      <c r="BS9" s="138">
        <v>56</v>
      </c>
      <c r="BT9" s="141">
        <f>BS9/BS$21*100</f>
        <v>2.5974025974025974</v>
      </c>
      <c r="BU9" s="138"/>
      <c r="BV9" s="138">
        <f>SUM(BQ9+BS9+BU14)</f>
        <v>226</v>
      </c>
      <c r="BW9" s="139">
        <f>BV9/BV$21*100</f>
        <v>4.4400785854616895</v>
      </c>
      <c r="BX9" s="140">
        <v>163</v>
      </c>
      <c r="BY9" s="141">
        <f>BX9/BX$21*100</f>
        <v>5.8193502320599784</v>
      </c>
      <c r="BZ9" s="138">
        <v>60</v>
      </c>
      <c r="CA9" s="141">
        <f>BZ9/BZ$21*100</f>
        <v>2.892960462873674</v>
      </c>
      <c r="CB9" s="138"/>
      <c r="CC9" s="138">
        <f>SUM(BX9+BZ9+CB14)</f>
        <v>223</v>
      </c>
      <c r="CD9" s="139">
        <f>CC9/CC$21*100</f>
        <v>4.574358974358975</v>
      </c>
      <c r="CE9" s="140">
        <v>157</v>
      </c>
      <c r="CF9" s="141">
        <f>CE9/CE$21*100</f>
        <v>5.8889722430607652</v>
      </c>
      <c r="CG9" s="138">
        <v>50</v>
      </c>
      <c r="CH9" s="141">
        <f>CG9/CG$21*100</f>
        <v>2.5920165889061693</v>
      </c>
      <c r="CI9" s="138"/>
      <c r="CJ9" s="138">
        <f>SUM(CE9+CG9+CI14)</f>
        <v>207</v>
      </c>
      <c r="CK9" s="139">
        <f>CJ9/CJ$21*100</f>
        <v>4.5048966267682262</v>
      </c>
      <c r="CL9" s="140">
        <v>151</v>
      </c>
      <c r="CM9" s="141">
        <f>CL9/CL$21*100</f>
        <v>5.9007424775302848</v>
      </c>
      <c r="CN9" s="138">
        <v>50</v>
      </c>
      <c r="CO9" s="141">
        <f>CN9/CN$21*100</f>
        <v>2.7144408251900112</v>
      </c>
      <c r="CP9" s="138"/>
      <c r="CQ9" s="138">
        <f>SUM(CL9+CN9+CP14)</f>
        <v>201</v>
      </c>
      <c r="CR9" s="139">
        <f>CQ9/CQ$21*100</f>
        <v>4.5671438309475123</v>
      </c>
      <c r="CS9" s="140">
        <v>148</v>
      </c>
      <c r="CT9" s="141">
        <f>CS9/CS$21*100</f>
        <v>5.9533386967015289</v>
      </c>
      <c r="CU9" s="138">
        <v>47</v>
      </c>
      <c r="CV9" s="141">
        <f>CU9/CU$21*100</f>
        <v>2.6038781163434903</v>
      </c>
      <c r="CW9" s="138"/>
      <c r="CX9" s="138">
        <f>SUM(CS9+CU9+CW14)</f>
        <v>195</v>
      </c>
      <c r="CY9" s="139">
        <f>CX9/CX$21*100</f>
        <v>4.5443952458634351</v>
      </c>
      <c r="CZ9" s="140">
        <v>136</v>
      </c>
      <c r="DA9" s="141">
        <f>CZ9/CZ$21*100</f>
        <v>5.711885762284755</v>
      </c>
      <c r="DB9" s="138">
        <v>44</v>
      </c>
      <c r="DC9" s="141">
        <f>DB9/DB$21*100</f>
        <v>2.5507246376811592</v>
      </c>
      <c r="DD9" s="138"/>
      <c r="DE9" s="138">
        <f>SUM(CZ9+DB9+DD14)</f>
        <v>180</v>
      </c>
      <c r="DF9" s="139">
        <f>DE9/DE$21*100</f>
        <v>4.3838285435947393</v>
      </c>
      <c r="DG9" s="140">
        <v>129</v>
      </c>
      <c r="DH9" s="141">
        <f>DG9/DG$21*100</f>
        <v>5.7743957027752906</v>
      </c>
      <c r="DI9" s="138">
        <v>41</v>
      </c>
      <c r="DJ9" s="141">
        <f>DI9/DI$21*100</f>
        <v>2.5168815224063845</v>
      </c>
      <c r="DK9" s="138"/>
      <c r="DL9" s="138">
        <f>SUM(DG9+DI9+DK14)</f>
        <v>170</v>
      </c>
      <c r="DM9" s="139">
        <f>DL9/DL$21*100</f>
        <v>4.4007248252653373</v>
      </c>
      <c r="DN9" s="140">
        <v>123</v>
      </c>
      <c r="DO9" s="141">
        <f>DN9/DN$21*100</f>
        <v>5.9305689488910316</v>
      </c>
      <c r="DP9" s="138">
        <v>39</v>
      </c>
      <c r="DQ9" s="141">
        <f>DP9/DP$21*100</f>
        <v>2.620967741935484</v>
      </c>
      <c r="DR9" s="138"/>
      <c r="DS9" s="138">
        <f>SUM(DN9+DP9+DR14)</f>
        <v>162</v>
      </c>
      <c r="DT9" s="139">
        <f>DS9/DS$21*100</f>
        <v>4.5480067377877598</v>
      </c>
      <c r="DU9" s="140">
        <v>115</v>
      </c>
      <c r="DV9" s="141">
        <f>DU9/DU$21*100</f>
        <v>6.0304142632406927</v>
      </c>
      <c r="DW9" s="138">
        <v>35</v>
      </c>
      <c r="DX9" s="141">
        <f>DW9/DW$21*100</f>
        <v>2.608047690014903</v>
      </c>
      <c r="DY9" s="138"/>
      <c r="DZ9" s="138">
        <f>SUM(DU9+DW9+DY14)</f>
        <v>150</v>
      </c>
      <c r="EA9" s="139">
        <f>DZ9/DZ$21*100</f>
        <v>4.6168051708217916</v>
      </c>
      <c r="EB9" s="140">
        <v>109</v>
      </c>
      <c r="EC9" s="141">
        <f>EB9/EB$21*100</f>
        <v>6.2072892938496587</v>
      </c>
      <c r="ED9" s="138">
        <v>33</v>
      </c>
      <c r="EE9" s="141">
        <f>ED9/ED$21*100</f>
        <v>2.7295285359801489</v>
      </c>
      <c r="EF9" s="138"/>
      <c r="EG9" s="138">
        <f>SUM(EB9+ED9+EF14)</f>
        <v>142</v>
      </c>
      <c r="EH9" s="139">
        <f>EG9/EG$21*100</f>
        <v>4.789207419898819</v>
      </c>
      <c r="EI9" s="140">
        <v>101</v>
      </c>
      <c r="EJ9" s="141">
        <f>EI9/EI$21*100</f>
        <v>6.09167671893848</v>
      </c>
      <c r="EK9" s="138">
        <v>33</v>
      </c>
      <c r="EL9" s="141">
        <f>EK9/EK$21*100</f>
        <v>2.9074889867841409</v>
      </c>
      <c r="EM9" s="138"/>
      <c r="EN9" s="138">
        <f>SUM(EI9+EK9+EM14)</f>
        <v>134</v>
      </c>
      <c r="EO9" s="139">
        <f>EN9/EN$21*100</f>
        <v>4.797708557107053</v>
      </c>
      <c r="EP9" s="140">
        <v>97</v>
      </c>
      <c r="EQ9" s="141">
        <f>EP9/EP$21*100</f>
        <v>6.0929648241206031</v>
      </c>
      <c r="ER9" s="138">
        <v>31</v>
      </c>
      <c r="ES9" s="141">
        <f>ER9/ER$21*100</f>
        <v>2.8810408921933086</v>
      </c>
      <c r="ET9" s="138"/>
      <c r="EU9" s="138">
        <f>SUM(EP9+ER9+ET14)</f>
        <v>128</v>
      </c>
      <c r="EV9" s="139">
        <f>EU9/EU$21*100</f>
        <v>4.7976011994003001</v>
      </c>
      <c r="EW9" s="140">
        <v>93</v>
      </c>
      <c r="EX9" s="141">
        <f>EW9/EW$21*100</f>
        <v>6.1103810775295662</v>
      </c>
      <c r="EY9" s="138">
        <v>31</v>
      </c>
      <c r="EZ9" s="141">
        <f>EY9/EY$21*100</f>
        <v>3.0451866404715129</v>
      </c>
      <c r="FA9" s="138"/>
      <c r="FB9" s="138">
        <f>SUM(EW9+EY9+FA14)</f>
        <v>124</v>
      </c>
      <c r="FC9" s="139">
        <f>FB9/FB$21*100</f>
        <v>4.8818897637795278</v>
      </c>
      <c r="FD9" s="140">
        <v>87</v>
      </c>
      <c r="FE9" s="141">
        <f>FD9/FD$21*100</f>
        <v>6.1009817671809259</v>
      </c>
      <c r="FF9" s="138">
        <v>29</v>
      </c>
      <c r="FG9" s="141">
        <f>FF9/FF$21*100</f>
        <v>3.0752916224814424</v>
      </c>
      <c r="FH9" s="138"/>
      <c r="FI9" s="138">
        <f>SUM(FD9+FF9+FH14)</f>
        <v>116</v>
      </c>
      <c r="FJ9" s="139">
        <f>FI9/FI$21*100</f>
        <v>4.8965808357956941</v>
      </c>
      <c r="FK9" s="140">
        <v>76</v>
      </c>
      <c r="FL9" s="141">
        <f>FK9/FK$21*100</f>
        <v>5.9097978227060652</v>
      </c>
      <c r="FM9" s="138">
        <v>26</v>
      </c>
      <c r="FN9" s="141">
        <f>FM9/FM$21*100</f>
        <v>3.1823745410036719</v>
      </c>
      <c r="FO9" s="138"/>
      <c r="FP9" s="138">
        <f>SUM(FK9+FM9+FO14)</f>
        <v>102</v>
      </c>
      <c r="FQ9" s="139">
        <f>FP9/FP$21*100</f>
        <v>4.8502139800285313</v>
      </c>
      <c r="FR9" s="140">
        <v>67</v>
      </c>
      <c r="FS9" s="141">
        <f>FR9/FR$21*100</f>
        <v>5.8210251954821892</v>
      </c>
      <c r="FT9" s="138">
        <v>20</v>
      </c>
      <c r="FU9" s="141">
        <f>FT9/FT$21*100</f>
        <v>2.8328611898017</v>
      </c>
      <c r="FV9" s="138"/>
      <c r="FW9" s="138">
        <f>SUM(FR9+FT9+FV14)</f>
        <v>87</v>
      </c>
      <c r="FX9" s="139">
        <f>FW9/FW$21*100</f>
        <v>4.6849757673667201</v>
      </c>
      <c r="FY9" s="140">
        <v>60</v>
      </c>
      <c r="FZ9" s="141">
        <f>FY9/FY$21*100</f>
        <v>5.928853754940711</v>
      </c>
      <c r="GA9" s="138">
        <v>14</v>
      </c>
      <c r="GB9" s="141">
        <f>GA9/GA$21*100</f>
        <v>2.3648648648648649</v>
      </c>
      <c r="GC9" s="138"/>
      <c r="GD9" s="138">
        <f>SUM(FY9+GA9+GC14)</f>
        <v>74</v>
      </c>
      <c r="GE9" s="139">
        <f>GD9/GD$21*100</f>
        <v>4.6134663341645883</v>
      </c>
      <c r="GF9" s="140">
        <v>58</v>
      </c>
      <c r="GG9" s="141">
        <f>GF9/GF$21*100</f>
        <v>6.3526834611171967</v>
      </c>
      <c r="GH9" s="138">
        <v>14</v>
      </c>
      <c r="GI9" s="141">
        <f>GH9/GH$21*100</f>
        <v>2.7027027027027026</v>
      </c>
      <c r="GJ9" s="138"/>
      <c r="GK9" s="138">
        <f>SUM(GF9+GH9+GJ14)</f>
        <v>72</v>
      </c>
      <c r="GL9" s="139">
        <f>GK9/GK$21*100</f>
        <v>5.0314465408805038</v>
      </c>
      <c r="GM9" s="140">
        <v>53</v>
      </c>
      <c r="GN9" s="141">
        <f>GM9/GM$21*100</f>
        <v>6.2279670975323151</v>
      </c>
      <c r="GO9" s="138">
        <v>15</v>
      </c>
      <c r="GP9" s="141">
        <f>GO9/GO$21*100</f>
        <v>3.0737704918032787</v>
      </c>
      <c r="GQ9" s="138"/>
      <c r="GR9" s="138">
        <f>SUM(GM9+GO9+GQ14)</f>
        <v>68</v>
      </c>
      <c r="GS9" s="139">
        <f>GR9/GR$21*100</f>
        <v>5.078416728902166</v>
      </c>
      <c r="GT9" s="140">
        <v>48</v>
      </c>
      <c r="GU9" s="141">
        <f>GT9/GT$21*100</f>
        <v>6.3745019920318722</v>
      </c>
      <c r="GV9" s="138">
        <v>9</v>
      </c>
      <c r="GW9" s="141">
        <f>GV9/GV$21*100</f>
        <v>2.2332506203473943</v>
      </c>
      <c r="GX9" s="138"/>
      <c r="GY9" s="138">
        <f>SUM(GT9+GV9+GX14)</f>
        <v>57</v>
      </c>
      <c r="GZ9" s="139">
        <f>GY9/GY$21*100</f>
        <v>4.9307958477508649</v>
      </c>
      <c r="HA9" s="140">
        <v>46</v>
      </c>
      <c r="HB9" s="141">
        <f>HA9/HA$21*100</f>
        <v>6.9591527987897122</v>
      </c>
      <c r="HC9" s="138">
        <v>9</v>
      </c>
      <c r="HD9" s="141">
        <f>HC9/HC$21*100</f>
        <v>2.5495750708215295</v>
      </c>
      <c r="HE9" s="138"/>
      <c r="HF9" s="138">
        <f>SUM(HA9+HC9+HE14)</f>
        <v>55</v>
      </c>
      <c r="HG9" s="139">
        <f>HF9/HF$21*100</f>
        <v>5.4240631163708084</v>
      </c>
      <c r="HH9" s="140">
        <v>39</v>
      </c>
      <c r="HI9" s="141">
        <f>HH9/HH$21*100</f>
        <v>6.8783068783068781</v>
      </c>
      <c r="HJ9" s="138">
        <v>9</v>
      </c>
      <c r="HK9" s="141">
        <f>HJ9/HJ$21*100</f>
        <v>2.9702970297029703</v>
      </c>
      <c r="HL9" s="138"/>
      <c r="HM9" s="138">
        <f>SUM(HH9+HJ9+HL14)</f>
        <v>48</v>
      </c>
      <c r="HN9" s="139">
        <f>HM9/HM$21*100</f>
        <v>5.5172413793103452</v>
      </c>
      <c r="HO9" s="140">
        <v>35</v>
      </c>
      <c r="HP9" s="141">
        <f>HO9/HO$21*100</f>
        <v>7.3068893528183718</v>
      </c>
      <c r="HQ9" s="138">
        <v>7</v>
      </c>
      <c r="HR9" s="141">
        <f>HQ9/HQ$21*100</f>
        <v>2.788844621513944</v>
      </c>
      <c r="HS9" s="138"/>
      <c r="HT9" s="138">
        <f>SUM(HO9+HQ9+HS14)</f>
        <v>42</v>
      </c>
      <c r="HU9" s="139">
        <f>HT9/HT$21*100</f>
        <v>5.7534246575342465</v>
      </c>
      <c r="HV9" s="140">
        <v>26</v>
      </c>
      <c r="HW9" s="141">
        <f>HV9/HV$21*100</f>
        <v>6.7885117493472595</v>
      </c>
      <c r="HX9" s="138">
        <v>5</v>
      </c>
      <c r="HY9" s="141">
        <f>HX9/HX$21*100</f>
        <v>2.5252525252525251</v>
      </c>
      <c r="HZ9" s="138"/>
      <c r="IA9" s="138">
        <f>SUM(HV9+HX9+HZ14)</f>
        <v>31</v>
      </c>
      <c r="IB9" s="139">
        <f>IA9/IA$21*100</f>
        <v>5.3356282271944924</v>
      </c>
      <c r="IC9" s="140">
        <v>22</v>
      </c>
      <c r="ID9" s="141">
        <f>IC9/IC$21*100</f>
        <v>7.2847682119205297</v>
      </c>
      <c r="IE9" s="138">
        <v>4</v>
      </c>
      <c r="IF9" s="141">
        <f>IE9/IE$21*100</f>
        <v>2.6490066225165565</v>
      </c>
      <c r="IG9" s="138"/>
      <c r="IH9" s="138">
        <f>SUM(IC9+IE9+IG14)</f>
        <v>26</v>
      </c>
      <c r="II9" s="139">
        <f>IH9/IH$21*100</f>
        <v>5.739514348785872</v>
      </c>
      <c r="IJ9" s="69">
        <v>0</v>
      </c>
      <c r="IK9" s="32">
        <f t="shared" ref="IK9:IK12" si="34">IJ9/IJ$21*100</f>
        <v>0</v>
      </c>
      <c r="IL9" s="68">
        <v>0</v>
      </c>
      <c r="IM9" s="32">
        <f t="shared" ref="IM9:IM14" si="35">IL9/IL$21*100</f>
        <v>0</v>
      </c>
      <c r="IN9" s="68"/>
      <c r="IO9" s="15">
        <f t="shared" ref="IO9:IO14" si="36">SUM(IJ9+IL9+IN9)</f>
        <v>0</v>
      </c>
      <c r="IP9" s="39">
        <f t="shared" ref="IP9:IP14" si="37">IO9/IO$21*100</f>
        <v>0</v>
      </c>
      <c r="IR9" s="15"/>
      <c r="IS9" s="32"/>
      <c r="IT9" s="15"/>
      <c r="IU9" s="32"/>
      <c r="IV9" s="15"/>
      <c r="IW9" s="15"/>
      <c r="IX9" s="32"/>
      <c r="IY9" s="25"/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  <c r="AMK9" s="9"/>
      <c r="AML9" s="9"/>
      <c r="AMM9" s="9"/>
      <c r="AMN9" s="9"/>
      <c r="AMO9" s="9"/>
      <c r="AMP9" s="9"/>
      <c r="AMQ9" s="9"/>
      <c r="AMR9" s="9"/>
      <c r="AMS9" s="9"/>
      <c r="AMT9" s="9"/>
      <c r="AMU9" s="9"/>
      <c r="AMV9" s="9"/>
      <c r="AMW9" s="9"/>
      <c r="AMX9" s="9"/>
      <c r="AMY9" s="9"/>
      <c r="AMZ9" s="9"/>
      <c r="ANA9" s="9"/>
      <c r="ANB9" s="9"/>
      <c r="ANC9" s="9"/>
      <c r="AND9" s="9"/>
      <c r="ANE9" s="9"/>
      <c r="ANF9" s="9"/>
      <c r="ANG9" s="9"/>
      <c r="ANH9" s="9"/>
      <c r="ANI9" s="9"/>
      <c r="ANJ9" s="9"/>
      <c r="ANK9" s="9"/>
      <c r="ANL9" s="9"/>
      <c r="ANM9" s="9"/>
      <c r="ANN9" s="9"/>
      <c r="ANO9" s="9"/>
      <c r="ANP9" s="9"/>
      <c r="ANQ9" s="9"/>
      <c r="ANR9" s="9"/>
      <c r="ANS9" s="9"/>
      <c r="ANT9" s="9"/>
      <c r="ANU9" s="9"/>
      <c r="ANV9" s="9"/>
      <c r="ANW9" s="9"/>
      <c r="ANX9" s="9"/>
      <c r="ANY9" s="9"/>
      <c r="ANZ9" s="9"/>
      <c r="AOA9" s="9"/>
      <c r="AOB9" s="9"/>
      <c r="AOC9" s="9"/>
      <c r="AOD9" s="9"/>
      <c r="AOE9" s="9"/>
      <c r="AOF9" s="9"/>
      <c r="AOG9" s="9"/>
      <c r="AOH9" s="9"/>
      <c r="AOI9" s="9"/>
      <c r="AOJ9" s="9"/>
      <c r="AOK9" s="9"/>
      <c r="AOL9" s="9"/>
      <c r="AOM9" s="9"/>
      <c r="AON9" s="9"/>
      <c r="AOO9" s="9"/>
      <c r="AOP9" s="9"/>
      <c r="AOQ9" s="9"/>
      <c r="AOR9" s="9"/>
      <c r="AOS9" s="9"/>
      <c r="AOT9" s="9"/>
      <c r="AOU9" s="9"/>
      <c r="AOV9" s="9"/>
      <c r="AOW9" s="9"/>
      <c r="AOX9" s="9"/>
      <c r="AOY9" s="9"/>
      <c r="AOZ9" s="9"/>
      <c r="APA9" s="9"/>
      <c r="APB9" s="9"/>
      <c r="APC9" s="9"/>
      <c r="APD9" s="9"/>
      <c r="APE9" s="9"/>
      <c r="APF9" s="9"/>
      <c r="APG9" s="9"/>
      <c r="APH9" s="9"/>
      <c r="API9" s="9"/>
      <c r="APJ9" s="9"/>
      <c r="APK9" s="9"/>
      <c r="APL9" s="9"/>
      <c r="APM9" s="9"/>
      <c r="APN9" s="9"/>
      <c r="APO9" s="9"/>
      <c r="APP9" s="9"/>
      <c r="APQ9" s="9"/>
      <c r="APR9" s="9"/>
      <c r="APS9" s="9"/>
      <c r="APT9" s="9"/>
      <c r="APU9" s="9"/>
      <c r="APV9" s="9"/>
      <c r="APW9" s="9"/>
      <c r="APX9" s="9"/>
      <c r="APY9" s="9"/>
      <c r="APZ9" s="9"/>
      <c r="AQA9" s="9"/>
      <c r="AQB9" s="9"/>
      <c r="AQC9" s="9"/>
      <c r="AQD9" s="9"/>
      <c r="AQE9" s="9"/>
      <c r="AQF9" s="9"/>
      <c r="AQG9" s="9"/>
      <c r="AQH9" s="9"/>
      <c r="AQI9" s="9"/>
      <c r="AQJ9" s="9"/>
      <c r="AQK9" s="9"/>
      <c r="AQL9" s="9"/>
      <c r="AQM9" s="9"/>
      <c r="AQN9" s="9"/>
      <c r="AQO9" s="9"/>
      <c r="AQP9" s="9"/>
      <c r="AQQ9" s="9"/>
      <c r="AQR9" s="9"/>
      <c r="AQS9" s="9"/>
      <c r="AQT9" s="9"/>
      <c r="AQU9" s="9"/>
      <c r="AQV9" s="9"/>
      <c r="AQW9" s="9"/>
      <c r="AQX9" s="9"/>
      <c r="AQY9" s="9"/>
      <c r="AQZ9" s="9"/>
      <c r="ARA9" s="9"/>
      <c r="ARB9" s="9"/>
      <c r="ARC9" s="9"/>
      <c r="ARD9" s="9"/>
      <c r="ARE9" s="9"/>
      <c r="ARF9" s="9"/>
      <c r="ARG9" s="9"/>
      <c r="ARH9" s="9"/>
      <c r="ARI9" s="9"/>
      <c r="ARJ9" s="9"/>
      <c r="ARK9" s="9"/>
      <c r="ARL9" s="9"/>
      <c r="ARM9" s="9"/>
      <c r="ARN9" s="9"/>
      <c r="ARO9" s="9"/>
      <c r="ARP9" s="9"/>
      <c r="ARQ9" s="9"/>
      <c r="ARR9" s="9"/>
      <c r="ARS9" s="9"/>
      <c r="ART9" s="9"/>
      <c r="ARU9" s="9"/>
      <c r="ARV9" s="9"/>
      <c r="ARW9" s="9"/>
      <c r="ARX9" s="9"/>
      <c r="ARY9" s="9"/>
      <c r="ARZ9" s="9"/>
      <c r="ASA9" s="9"/>
      <c r="ASB9" s="9"/>
      <c r="ASC9" s="9"/>
      <c r="ASD9" s="9"/>
      <c r="ASE9" s="9"/>
      <c r="ASF9" s="9"/>
      <c r="ASG9" s="9"/>
      <c r="ASH9" s="9"/>
      <c r="ASI9" s="9"/>
      <c r="ASJ9" s="9"/>
      <c r="ASK9" s="9"/>
      <c r="ASL9" s="9"/>
      <c r="ASM9" s="9"/>
      <c r="ASN9" s="9"/>
      <c r="ASO9" s="9"/>
      <c r="ASP9" s="9"/>
      <c r="ASQ9" s="9"/>
      <c r="ASR9" s="9"/>
      <c r="ASS9" s="9"/>
      <c r="AST9" s="9"/>
      <c r="ASU9" s="9"/>
      <c r="ASV9" s="9"/>
      <c r="ASW9" s="9"/>
      <c r="ASX9" s="9"/>
      <c r="ASY9" s="9"/>
      <c r="ASZ9" s="9"/>
      <c r="ATA9" s="9"/>
      <c r="ATB9" s="9"/>
      <c r="ATC9" s="9"/>
      <c r="ATD9" s="9"/>
      <c r="ATE9" s="9"/>
      <c r="ATF9" s="9"/>
      <c r="ATG9" s="9"/>
      <c r="ATH9" s="9"/>
      <c r="ATI9" s="9"/>
      <c r="ATJ9" s="9"/>
      <c r="ATK9" s="9"/>
      <c r="ATL9" s="9"/>
      <c r="ATM9" s="9"/>
      <c r="ATN9" s="9"/>
      <c r="ATO9" s="9"/>
      <c r="ATP9" s="9"/>
      <c r="ATQ9" s="9"/>
      <c r="ATR9" s="9"/>
      <c r="ATS9" s="9"/>
      <c r="ATT9" s="9"/>
      <c r="ATU9" s="9"/>
      <c r="ATV9" s="9"/>
      <c r="ATW9" s="9"/>
      <c r="ATX9" s="9"/>
      <c r="ATY9" s="9"/>
      <c r="ATZ9" s="9"/>
      <c r="AUA9" s="9"/>
      <c r="AUB9" s="9"/>
      <c r="AUC9" s="9"/>
      <c r="AUD9" s="9"/>
      <c r="AUE9" s="9"/>
      <c r="AUF9" s="9"/>
      <c r="AUG9" s="9"/>
      <c r="AUH9" s="9"/>
      <c r="AUI9" s="9"/>
      <c r="AUJ9" s="9"/>
      <c r="AUK9" s="9"/>
      <c r="AUL9" s="9"/>
      <c r="AUM9" s="9"/>
      <c r="AUN9" s="9"/>
      <c r="AUO9" s="9"/>
      <c r="AUP9" s="9"/>
      <c r="AUQ9" s="9"/>
      <c r="AUR9" s="9"/>
      <c r="AUS9" s="9"/>
    </row>
    <row r="10" spans="1:1241" x14ac:dyDescent="0.2">
      <c r="A10" s="66" t="s">
        <v>3</v>
      </c>
      <c r="B10" s="85">
        <v>3987129</v>
      </c>
      <c r="C10" s="32">
        <f t="shared" si="0"/>
        <v>9.7326117942989345</v>
      </c>
      <c r="D10" s="85">
        <v>3718528</v>
      </c>
      <c r="E10" s="32">
        <f t="shared" si="1"/>
        <v>8.8425802381127099</v>
      </c>
      <c r="F10" s="45">
        <f t="shared" si="2"/>
        <v>7705657</v>
      </c>
      <c r="G10" s="39">
        <f t="shared" si="3"/>
        <v>9.2817755330925618</v>
      </c>
      <c r="H10" s="15">
        <v>1</v>
      </c>
      <c r="I10" s="32">
        <f t="shared" si="4"/>
        <v>2.6666666666666668E-2</v>
      </c>
      <c r="J10" s="15">
        <v>0</v>
      </c>
      <c r="K10" s="32">
        <f t="shared" si="5"/>
        <v>0</v>
      </c>
      <c r="L10" s="15"/>
      <c r="M10" s="15">
        <f t="shared" si="6"/>
        <v>1</v>
      </c>
      <c r="N10" s="15">
        <v>1</v>
      </c>
      <c r="O10" s="32">
        <f t="shared" si="7"/>
        <v>2.6852846401718582E-2</v>
      </c>
      <c r="P10" s="15">
        <v>0</v>
      </c>
      <c r="Q10" s="32">
        <f t="shared" si="8"/>
        <v>0</v>
      </c>
      <c r="R10" s="15"/>
      <c r="S10" s="15">
        <f t="shared" si="9"/>
        <v>1</v>
      </c>
      <c r="T10" s="15">
        <v>1</v>
      </c>
      <c r="U10" s="32">
        <f t="shared" si="10"/>
        <v>2.7048958615093318E-2</v>
      </c>
      <c r="V10" s="15">
        <v>0</v>
      </c>
      <c r="W10" s="32">
        <f t="shared" si="11"/>
        <v>0</v>
      </c>
      <c r="X10" s="15"/>
      <c r="Y10" s="15">
        <f t="shared" si="12"/>
        <v>1</v>
      </c>
      <c r="Z10" s="39">
        <f t="shared" si="13"/>
        <v>1.5229972586049346E-2</v>
      </c>
      <c r="AA10" s="15">
        <v>1</v>
      </c>
      <c r="AB10" s="32">
        <f t="shared" si="14"/>
        <v>2.7427317608337907E-2</v>
      </c>
      <c r="AC10" s="15">
        <v>0</v>
      </c>
      <c r="AD10" s="32">
        <f t="shared" si="15"/>
        <v>0</v>
      </c>
      <c r="AE10" s="15"/>
      <c r="AF10" s="15">
        <f t="shared" si="16"/>
        <v>1</v>
      </c>
      <c r="AG10" s="39">
        <f t="shared" si="17"/>
        <v>1.5451174289245981E-2</v>
      </c>
      <c r="AH10" s="15">
        <v>1</v>
      </c>
      <c r="AI10" s="32">
        <f t="shared" si="18"/>
        <v>2.8296547821165818E-2</v>
      </c>
      <c r="AJ10" s="15">
        <v>0</v>
      </c>
      <c r="AK10" s="32">
        <f t="shared" si="19"/>
        <v>0</v>
      </c>
      <c r="AL10" s="15"/>
      <c r="AM10" s="15">
        <f t="shared" si="20"/>
        <v>1</v>
      </c>
      <c r="AN10" s="39">
        <f t="shared" si="21"/>
        <v>1.5928639694170119E-2</v>
      </c>
      <c r="AO10" s="15">
        <v>1</v>
      </c>
      <c r="AP10" s="32">
        <f t="shared" si="22"/>
        <v>2.9052876234747237E-2</v>
      </c>
      <c r="AQ10" s="15">
        <v>0</v>
      </c>
      <c r="AR10" s="32">
        <f t="shared" si="23"/>
        <v>0</v>
      </c>
      <c r="AS10" s="15"/>
      <c r="AT10" s="15">
        <f t="shared" si="24"/>
        <v>1</v>
      </c>
      <c r="AU10" s="39">
        <f t="shared" si="25"/>
        <v>1.636929120969062E-2</v>
      </c>
      <c r="AV10" s="15">
        <v>1</v>
      </c>
      <c r="AW10" s="32">
        <f t="shared" si="26"/>
        <v>2.9904306220095694E-2</v>
      </c>
      <c r="AX10" s="15">
        <v>0</v>
      </c>
      <c r="AY10" s="32">
        <f t="shared" si="27"/>
        <v>0</v>
      </c>
      <c r="AZ10" s="15"/>
      <c r="BA10" s="15">
        <f t="shared" si="28"/>
        <v>1</v>
      </c>
      <c r="BB10" s="39">
        <f t="shared" si="29"/>
        <v>1.6929067208396816E-2</v>
      </c>
      <c r="BC10" s="15">
        <v>1</v>
      </c>
      <c r="BD10" s="32">
        <f t="shared" si="30"/>
        <v>3.0656039239730225E-2</v>
      </c>
      <c r="BE10" s="15">
        <v>0</v>
      </c>
      <c r="BF10" s="32">
        <f t="shared" si="31"/>
        <v>0</v>
      </c>
      <c r="BG10" s="15"/>
      <c r="BH10" s="15">
        <f t="shared" si="32"/>
        <v>1</v>
      </c>
      <c r="BI10" s="39">
        <f t="shared" si="33"/>
        <v>1.7409470752089137E-2</v>
      </c>
      <c r="BJ10" s="134"/>
      <c r="BK10" s="136"/>
      <c r="BL10" s="136"/>
      <c r="BM10" s="136"/>
      <c r="BN10" s="136"/>
      <c r="BO10" s="136"/>
      <c r="BP10" s="132"/>
      <c r="BQ10" s="134"/>
      <c r="BR10" s="136"/>
      <c r="BS10" s="136"/>
      <c r="BT10" s="136"/>
      <c r="BU10" s="136"/>
      <c r="BV10" s="136"/>
      <c r="BW10" s="132"/>
      <c r="BX10" s="134"/>
      <c r="BY10" s="136"/>
      <c r="BZ10" s="136"/>
      <c r="CA10" s="136"/>
      <c r="CB10" s="136"/>
      <c r="CC10" s="136"/>
      <c r="CD10" s="132"/>
      <c r="CE10" s="134"/>
      <c r="CF10" s="136"/>
      <c r="CG10" s="136"/>
      <c r="CH10" s="136"/>
      <c r="CI10" s="136"/>
      <c r="CJ10" s="136"/>
      <c r="CK10" s="132"/>
      <c r="CL10" s="134"/>
      <c r="CM10" s="136"/>
      <c r="CN10" s="136"/>
      <c r="CO10" s="136"/>
      <c r="CP10" s="136"/>
      <c r="CQ10" s="136"/>
      <c r="CR10" s="132"/>
      <c r="CS10" s="134"/>
      <c r="CT10" s="136"/>
      <c r="CU10" s="136"/>
      <c r="CV10" s="136"/>
      <c r="CW10" s="136"/>
      <c r="CX10" s="136"/>
      <c r="CY10" s="132"/>
      <c r="CZ10" s="134"/>
      <c r="DA10" s="136"/>
      <c r="DB10" s="136"/>
      <c r="DC10" s="136"/>
      <c r="DD10" s="136"/>
      <c r="DE10" s="136"/>
      <c r="DF10" s="132"/>
      <c r="DG10" s="134"/>
      <c r="DH10" s="136"/>
      <c r="DI10" s="136"/>
      <c r="DJ10" s="136"/>
      <c r="DK10" s="136"/>
      <c r="DL10" s="136"/>
      <c r="DM10" s="132"/>
      <c r="DN10" s="134"/>
      <c r="DO10" s="136"/>
      <c r="DP10" s="136"/>
      <c r="DQ10" s="136"/>
      <c r="DR10" s="136"/>
      <c r="DS10" s="136"/>
      <c r="DT10" s="132"/>
      <c r="DU10" s="134"/>
      <c r="DV10" s="136"/>
      <c r="DW10" s="136"/>
      <c r="DX10" s="136"/>
      <c r="DY10" s="136"/>
      <c r="DZ10" s="136"/>
      <c r="EA10" s="132"/>
      <c r="EB10" s="134"/>
      <c r="EC10" s="136"/>
      <c r="ED10" s="136"/>
      <c r="EE10" s="136"/>
      <c r="EF10" s="136"/>
      <c r="EG10" s="136"/>
      <c r="EH10" s="132"/>
      <c r="EI10" s="134"/>
      <c r="EJ10" s="136"/>
      <c r="EK10" s="136"/>
      <c r="EL10" s="136"/>
      <c r="EM10" s="136"/>
      <c r="EN10" s="136"/>
      <c r="EO10" s="132"/>
      <c r="EP10" s="134"/>
      <c r="EQ10" s="136"/>
      <c r="ER10" s="136"/>
      <c r="ES10" s="136"/>
      <c r="ET10" s="136"/>
      <c r="EU10" s="136"/>
      <c r="EV10" s="132"/>
      <c r="EW10" s="134"/>
      <c r="EX10" s="136"/>
      <c r="EY10" s="136"/>
      <c r="EZ10" s="136"/>
      <c r="FA10" s="136"/>
      <c r="FB10" s="136"/>
      <c r="FC10" s="132"/>
      <c r="FD10" s="134"/>
      <c r="FE10" s="136"/>
      <c r="FF10" s="136"/>
      <c r="FG10" s="136"/>
      <c r="FH10" s="136"/>
      <c r="FI10" s="136"/>
      <c r="FJ10" s="132"/>
      <c r="FK10" s="134"/>
      <c r="FL10" s="136"/>
      <c r="FM10" s="136"/>
      <c r="FN10" s="136"/>
      <c r="FO10" s="136"/>
      <c r="FP10" s="136"/>
      <c r="FQ10" s="132"/>
      <c r="FR10" s="134"/>
      <c r="FS10" s="136"/>
      <c r="FT10" s="136"/>
      <c r="FU10" s="136"/>
      <c r="FV10" s="136"/>
      <c r="FW10" s="136"/>
      <c r="FX10" s="132"/>
      <c r="FY10" s="134"/>
      <c r="FZ10" s="136"/>
      <c r="GA10" s="136"/>
      <c r="GB10" s="136"/>
      <c r="GC10" s="136"/>
      <c r="GD10" s="136"/>
      <c r="GE10" s="132"/>
      <c r="GF10" s="134"/>
      <c r="GG10" s="136"/>
      <c r="GH10" s="136"/>
      <c r="GI10" s="136"/>
      <c r="GJ10" s="136"/>
      <c r="GK10" s="136"/>
      <c r="GL10" s="132"/>
      <c r="GM10" s="134"/>
      <c r="GN10" s="136"/>
      <c r="GO10" s="136"/>
      <c r="GP10" s="136"/>
      <c r="GQ10" s="136"/>
      <c r="GR10" s="136"/>
      <c r="GS10" s="132"/>
      <c r="GT10" s="134"/>
      <c r="GU10" s="136"/>
      <c r="GV10" s="136"/>
      <c r="GW10" s="136"/>
      <c r="GX10" s="136"/>
      <c r="GY10" s="136"/>
      <c r="GZ10" s="132"/>
      <c r="HA10" s="134"/>
      <c r="HB10" s="136"/>
      <c r="HC10" s="136"/>
      <c r="HD10" s="136"/>
      <c r="HE10" s="136"/>
      <c r="HF10" s="136"/>
      <c r="HG10" s="132"/>
      <c r="HH10" s="134"/>
      <c r="HI10" s="136"/>
      <c r="HJ10" s="136"/>
      <c r="HK10" s="136"/>
      <c r="HL10" s="136"/>
      <c r="HM10" s="136"/>
      <c r="HN10" s="132"/>
      <c r="HO10" s="134"/>
      <c r="HP10" s="136"/>
      <c r="HQ10" s="136"/>
      <c r="HR10" s="136"/>
      <c r="HS10" s="136"/>
      <c r="HT10" s="136"/>
      <c r="HU10" s="132"/>
      <c r="HV10" s="134"/>
      <c r="HW10" s="136"/>
      <c r="HX10" s="136"/>
      <c r="HY10" s="136"/>
      <c r="HZ10" s="136"/>
      <c r="IA10" s="136"/>
      <c r="IB10" s="132"/>
      <c r="IC10" s="134"/>
      <c r="ID10" s="136"/>
      <c r="IE10" s="136"/>
      <c r="IF10" s="136"/>
      <c r="IG10" s="136"/>
      <c r="IH10" s="136"/>
      <c r="II10" s="132"/>
      <c r="IJ10" s="73">
        <v>0</v>
      </c>
      <c r="IK10" s="32">
        <f t="shared" si="34"/>
        <v>0</v>
      </c>
      <c r="IL10" s="74">
        <v>0</v>
      </c>
      <c r="IM10" s="32">
        <f t="shared" si="35"/>
        <v>0</v>
      </c>
      <c r="IN10" s="74"/>
      <c r="IO10" s="15">
        <f t="shared" si="36"/>
        <v>0</v>
      </c>
      <c r="IP10" s="39">
        <f t="shared" si="37"/>
        <v>0</v>
      </c>
      <c r="IR10" s="15"/>
      <c r="IS10" s="32"/>
      <c r="IT10" s="15"/>
      <c r="IU10" s="32"/>
      <c r="IV10" s="15"/>
      <c r="IW10" s="15"/>
      <c r="IX10" s="32"/>
      <c r="IY10" s="25"/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  <c r="AMG10" s="9"/>
      <c r="AMH10" s="9"/>
      <c r="AMI10" s="9"/>
      <c r="AMJ10" s="9"/>
      <c r="AMK10" s="9"/>
      <c r="AML10" s="9"/>
      <c r="AMM10" s="9"/>
      <c r="AMN10" s="9"/>
      <c r="AMO10" s="9"/>
      <c r="AMP10" s="9"/>
      <c r="AMQ10" s="9"/>
      <c r="AMR10" s="9"/>
      <c r="AMS10" s="9"/>
      <c r="AMT10" s="9"/>
      <c r="AMU10" s="9"/>
      <c r="AMV10" s="9"/>
      <c r="AMW10" s="9"/>
      <c r="AMX10" s="9"/>
      <c r="AMY10" s="9"/>
      <c r="AMZ10" s="9"/>
      <c r="ANA10" s="9"/>
      <c r="ANB10" s="9"/>
      <c r="ANC10" s="9"/>
      <c r="AND10" s="9"/>
      <c r="ANE10" s="9"/>
      <c r="ANF10" s="9"/>
      <c r="ANG10" s="9"/>
      <c r="ANH10" s="9"/>
      <c r="ANI10" s="9"/>
      <c r="ANJ10" s="9"/>
      <c r="ANK10" s="9"/>
      <c r="ANL10" s="9"/>
      <c r="ANM10" s="9"/>
      <c r="ANN10" s="9"/>
      <c r="ANO10" s="9"/>
      <c r="ANP10" s="9"/>
      <c r="ANQ10" s="9"/>
      <c r="ANR10" s="9"/>
      <c r="ANS10" s="9"/>
      <c r="ANT10" s="9"/>
      <c r="ANU10" s="9"/>
      <c r="ANV10" s="9"/>
      <c r="ANW10" s="9"/>
      <c r="ANX10" s="9"/>
      <c r="ANY10" s="9"/>
      <c r="ANZ10" s="9"/>
      <c r="AOA10" s="9"/>
      <c r="AOB10" s="9"/>
      <c r="AOC10" s="9"/>
      <c r="AOD10" s="9"/>
      <c r="AOE10" s="9"/>
      <c r="AOF10" s="9"/>
      <c r="AOG10" s="9"/>
      <c r="AOH10" s="9"/>
      <c r="AOI10" s="9"/>
      <c r="AOJ10" s="9"/>
      <c r="AOK10" s="9"/>
      <c r="AOL10" s="9"/>
      <c r="AOM10" s="9"/>
      <c r="AON10" s="9"/>
      <c r="AOO10" s="9"/>
      <c r="AOP10" s="9"/>
      <c r="AOQ10" s="9"/>
      <c r="AOR10" s="9"/>
      <c r="AOS10" s="9"/>
      <c r="AOT10" s="9"/>
      <c r="AOU10" s="9"/>
      <c r="AOV10" s="9"/>
      <c r="AOW10" s="9"/>
      <c r="AOX10" s="9"/>
      <c r="AOY10" s="9"/>
      <c r="AOZ10" s="9"/>
      <c r="APA10" s="9"/>
      <c r="APB10" s="9"/>
      <c r="APC10" s="9"/>
      <c r="APD10" s="9"/>
      <c r="APE10" s="9"/>
      <c r="APF10" s="9"/>
      <c r="APG10" s="9"/>
      <c r="APH10" s="9"/>
      <c r="API10" s="9"/>
      <c r="APJ10" s="9"/>
      <c r="APK10" s="9"/>
      <c r="APL10" s="9"/>
      <c r="APM10" s="9"/>
      <c r="APN10" s="9"/>
      <c r="APO10" s="9"/>
      <c r="APP10" s="9"/>
      <c r="APQ10" s="9"/>
      <c r="APR10" s="9"/>
      <c r="APS10" s="9"/>
      <c r="APT10" s="9"/>
      <c r="APU10" s="9"/>
      <c r="APV10" s="9"/>
      <c r="APW10" s="9"/>
      <c r="APX10" s="9"/>
      <c r="APY10" s="9"/>
      <c r="APZ10" s="9"/>
      <c r="AQA10" s="9"/>
      <c r="AQB10" s="9"/>
      <c r="AQC10" s="9"/>
      <c r="AQD10" s="9"/>
      <c r="AQE10" s="9"/>
      <c r="AQF10" s="9"/>
      <c r="AQG10" s="9"/>
      <c r="AQH10" s="9"/>
      <c r="AQI10" s="9"/>
      <c r="AQJ10" s="9"/>
      <c r="AQK10" s="9"/>
      <c r="AQL10" s="9"/>
      <c r="AQM10" s="9"/>
      <c r="AQN10" s="9"/>
      <c r="AQO10" s="9"/>
      <c r="AQP10" s="9"/>
      <c r="AQQ10" s="9"/>
      <c r="AQR10" s="9"/>
      <c r="AQS10" s="9"/>
      <c r="AQT10" s="9"/>
      <c r="AQU10" s="9"/>
      <c r="AQV10" s="9"/>
      <c r="AQW10" s="9"/>
      <c r="AQX10" s="9"/>
      <c r="AQY10" s="9"/>
      <c r="AQZ10" s="9"/>
      <c r="ARA10" s="9"/>
      <c r="ARB10" s="9"/>
      <c r="ARC10" s="9"/>
      <c r="ARD10" s="9"/>
      <c r="ARE10" s="9"/>
      <c r="ARF10" s="9"/>
      <c r="ARG10" s="9"/>
      <c r="ARH10" s="9"/>
      <c r="ARI10" s="9"/>
      <c r="ARJ10" s="9"/>
      <c r="ARK10" s="9"/>
      <c r="ARL10" s="9"/>
      <c r="ARM10" s="9"/>
      <c r="ARN10" s="9"/>
      <c r="ARO10" s="9"/>
      <c r="ARP10" s="9"/>
      <c r="ARQ10" s="9"/>
      <c r="ARR10" s="9"/>
      <c r="ARS10" s="9"/>
      <c r="ART10" s="9"/>
      <c r="ARU10" s="9"/>
      <c r="ARV10" s="9"/>
      <c r="ARW10" s="9"/>
      <c r="ARX10" s="9"/>
      <c r="ARY10" s="9"/>
      <c r="ARZ10" s="9"/>
      <c r="ASA10" s="9"/>
      <c r="ASB10" s="9"/>
      <c r="ASC10" s="9"/>
      <c r="ASD10" s="9"/>
      <c r="ASE10" s="9"/>
      <c r="ASF10" s="9"/>
      <c r="ASG10" s="9"/>
      <c r="ASH10" s="9"/>
      <c r="ASI10" s="9"/>
      <c r="ASJ10" s="9"/>
      <c r="ASK10" s="9"/>
      <c r="ASL10" s="9"/>
      <c r="ASM10" s="9"/>
      <c r="ASN10" s="9"/>
      <c r="ASO10" s="9"/>
      <c r="ASP10" s="9"/>
      <c r="ASQ10" s="9"/>
      <c r="ASR10" s="9"/>
      <c r="ASS10" s="9"/>
      <c r="AST10" s="9"/>
      <c r="ASU10" s="9"/>
      <c r="ASV10" s="9"/>
      <c r="ASW10" s="9"/>
      <c r="ASX10" s="9"/>
      <c r="ASY10" s="9"/>
      <c r="ASZ10" s="9"/>
      <c r="ATA10" s="9"/>
      <c r="ATB10" s="9"/>
      <c r="ATC10" s="9"/>
      <c r="ATD10" s="9"/>
      <c r="ATE10" s="9"/>
      <c r="ATF10" s="9"/>
      <c r="ATG10" s="9"/>
      <c r="ATH10" s="9"/>
      <c r="ATI10" s="9"/>
      <c r="ATJ10" s="9"/>
      <c r="ATK10" s="9"/>
      <c r="ATL10" s="9"/>
      <c r="ATM10" s="9"/>
      <c r="ATN10" s="9"/>
      <c r="ATO10" s="9"/>
      <c r="ATP10" s="9"/>
      <c r="ATQ10" s="9"/>
      <c r="ATR10" s="9"/>
      <c r="ATS10" s="9"/>
      <c r="ATT10" s="9"/>
      <c r="ATU10" s="9"/>
      <c r="ATV10" s="9"/>
      <c r="ATW10" s="9"/>
      <c r="ATX10" s="9"/>
      <c r="ATY10" s="9"/>
      <c r="ATZ10" s="9"/>
      <c r="AUA10" s="9"/>
      <c r="AUB10" s="9"/>
      <c r="AUC10" s="9"/>
      <c r="AUD10" s="9"/>
      <c r="AUE10" s="9"/>
      <c r="AUF10" s="9"/>
      <c r="AUG10" s="9"/>
      <c r="AUH10" s="9"/>
      <c r="AUI10" s="9"/>
      <c r="AUJ10" s="9"/>
      <c r="AUK10" s="9"/>
      <c r="AUL10" s="9"/>
      <c r="AUM10" s="9"/>
      <c r="AUN10" s="9"/>
      <c r="AUO10" s="9"/>
      <c r="AUP10" s="9"/>
      <c r="AUQ10" s="9"/>
      <c r="AUR10" s="9"/>
      <c r="AUS10" s="9"/>
    </row>
    <row r="11" spans="1:1241" x14ac:dyDescent="0.2">
      <c r="A11" s="21" t="s">
        <v>4</v>
      </c>
      <c r="B11" s="85">
        <v>5110948</v>
      </c>
      <c r="C11" s="32">
        <f t="shared" si="0"/>
        <v>12.475862402457645</v>
      </c>
      <c r="D11" s="85">
        <v>4689659</v>
      </c>
      <c r="E11" s="32">
        <f t="shared" si="1"/>
        <v>11.151909034135931</v>
      </c>
      <c r="F11" s="45">
        <f t="shared" si="2"/>
        <v>9800607</v>
      </c>
      <c r="G11" s="39">
        <f t="shared" si="3"/>
        <v>11.805227544134873</v>
      </c>
      <c r="H11" s="15">
        <v>4</v>
      </c>
      <c r="I11" s="32">
        <f t="shared" si="4"/>
        <v>0.10666666666666667</v>
      </c>
      <c r="J11" s="15">
        <v>2</v>
      </c>
      <c r="K11" s="32">
        <f t="shared" si="5"/>
        <v>6.8212824010914053E-2</v>
      </c>
      <c r="L11" s="15"/>
      <c r="M11" s="15">
        <f t="shared" si="6"/>
        <v>6</v>
      </c>
      <c r="N11" s="15">
        <v>4</v>
      </c>
      <c r="O11" s="32">
        <f t="shared" si="7"/>
        <v>0.10741138560687433</v>
      </c>
      <c r="P11" s="15">
        <v>2</v>
      </c>
      <c r="Q11" s="32">
        <f t="shared" si="8"/>
        <v>6.858710562414265E-2</v>
      </c>
      <c r="R11" s="15"/>
      <c r="S11" s="15">
        <f t="shared" si="9"/>
        <v>6</v>
      </c>
      <c r="T11" s="15">
        <v>4</v>
      </c>
      <c r="U11" s="32">
        <f t="shared" si="10"/>
        <v>0.10819583446037327</v>
      </c>
      <c r="V11" s="15">
        <v>2</v>
      </c>
      <c r="W11" s="32">
        <f t="shared" si="11"/>
        <v>6.9710700592540961E-2</v>
      </c>
      <c r="X11" s="15"/>
      <c r="Y11" s="15">
        <f t="shared" si="12"/>
        <v>6</v>
      </c>
      <c r="Z11" s="39">
        <f t="shared" si="13"/>
        <v>9.1379835516296068E-2</v>
      </c>
      <c r="AA11" s="15">
        <v>4</v>
      </c>
      <c r="AB11" s="32">
        <f t="shared" si="14"/>
        <v>0.10970927043335163</v>
      </c>
      <c r="AC11" s="15">
        <v>2</v>
      </c>
      <c r="AD11" s="32">
        <f t="shared" si="15"/>
        <v>7.0771408351026188E-2</v>
      </c>
      <c r="AE11" s="15"/>
      <c r="AF11" s="15">
        <f t="shared" si="16"/>
        <v>6</v>
      </c>
      <c r="AG11" s="39">
        <f t="shared" si="17"/>
        <v>9.2707045735475904E-2</v>
      </c>
      <c r="AH11" s="15">
        <v>4</v>
      </c>
      <c r="AI11" s="32">
        <f t="shared" si="18"/>
        <v>0.11318619128466327</v>
      </c>
      <c r="AJ11" s="15">
        <v>2</v>
      </c>
      <c r="AK11" s="32">
        <f t="shared" si="19"/>
        <v>7.2886297376093298E-2</v>
      </c>
      <c r="AL11" s="15"/>
      <c r="AM11" s="15">
        <f t="shared" si="20"/>
        <v>6</v>
      </c>
      <c r="AN11" s="39">
        <f t="shared" si="21"/>
        <v>9.5571838165020698E-2</v>
      </c>
      <c r="AO11" s="15">
        <v>4</v>
      </c>
      <c r="AP11" s="32">
        <f t="shared" si="22"/>
        <v>0.11621150493898895</v>
      </c>
      <c r="AQ11" s="15">
        <v>2</v>
      </c>
      <c r="AR11" s="32">
        <f t="shared" si="23"/>
        <v>7.4990626171728539E-2</v>
      </c>
      <c r="AS11" s="15"/>
      <c r="AT11" s="15">
        <f t="shared" si="24"/>
        <v>6</v>
      </c>
      <c r="AU11" s="39">
        <f t="shared" si="25"/>
        <v>9.8215747258143735E-2</v>
      </c>
      <c r="AV11" s="15">
        <v>4</v>
      </c>
      <c r="AW11" s="32">
        <f t="shared" si="26"/>
        <v>0.11961722488038277</v>
      </c>
      <c r="AX11" s="15">
        <v>2</v>
      </c>
      <c r="AY11" s="32">
        <f t="shared" si="27"/>
        <v>7.803355442840422E-2</v>
      </c>
      <c r="AZ11" s="15"/>
      <c r="BA11" s="15">
        <f t="shared" si="28"/>
        <v>6</v>
      </c>
      <c r="BB11" s="39">
        <f t="shared" si="29"/>
        <v>0.10157440325038089</v>
      </c>
      <c r="BC11" s="15">
        <v>3</v>
      </c>
      <c r="BD11" s="32">
        <f t="shared" si="30"/>
        <v>9.1968117719190681E-2</v>
      </c>
      <c r="BE11" s="15">
        <v>2</v>
      </c>
      <c r="BF11" s="32">
        <f t="shared" si="31"/>
        <v>8.0580177276390011E-2</v>
      </c>
      <c r="BG11" s="15"/>
      <c r="BH11" s="15">
        <f t="shared" si="32"/>
        <v>5</v>
      </c>
      <c r="BI11" s="39">
        <f t="shared" si="33"/>
        <v>8.7047353760445687E-2</v>
      </c>
      <c r="BJ11" s="134"/>
      <c r="BK11" s="136"/>
      <c r="BL11" s="136"/>
      <c r="BM11" s="136"/>
      <c r="BN11" s="136"/>
      <c r="BO11" s="136"/>
      <c r="BP11" s="132"/>
      <c r="BQ11" s="134"/>
      <c r="BR11" s="136"/>
      <c r="BS11" s="136"/>
      <c r="BT11" s="136"/>
      <c r="BU11" s="136"/>
      <c r="BV11" s="136"/>
      <c r="BW11" s="132"/>
      <c r="BX11" s="134"/>
      <c r="BY11" s="136"/>
      <c r="BZ11" s="136"/>
      <c r="CA11" s="136"/>
      <c r="CB11" s="136"/>
      <c r="CC11" s="136"/>
      <c r="CD11" s="132"/>
      <c r="CE11" s="134"/>
      <c r="CF11" s="136"/>
      <c r="CG11" s="136"/>
      <c r="CH11" s="136"/>
      <c r="CI11" s="136"/>
      <c r="CJ11" s="136"/>
      <c r="CK11" s="132"/>
      <c r="CL11" s="134"/>
      <c r="CM11" s="136"/>
      <c r="CN11" s="136"/>
      <c r="CO11" s="136"/>
      <c r="CP11" s="136"/>
      <c r="CQ11" s="136"/>
      <c r="CR11" s="132"/>
      <c r="CS11" s="134"/>
      <c r="CT11" s="136"/>
      <c r="CU11" s="136"/>
      <c r="CV11" s="136"/>
      <c r="CW11" s="136"/>
      <c r="CX11" s="136"/>
      <c r="CY11" s="132"/>
      <c r="CZ11" s="134"/>
      <c r="DA11" s="136"/>
      <c r="DB11" s="136"/>
      <c r="DC11" s="136"/>
      <c r="DD11" s="136"/>
      <c r="DE11" s="136"/>
      <c r="DF11" s="132"/>
      <c r="DG11" s="134"/>
      <c r="DH11" s="136"/>
      <c r="DI11" s="136"/>
      <c r="DJ11" s="136"/>
      <c r="DK11" s="136"/>
      <c r="DL11" s="136"/>
      <c r="DM11" s="132"/>
      <c r="DN11" s="134"/>
      <c r="DO11" s="136"/>
      <c r="DP11" s="136"/>
      <c r="DQ11" s="136"/>
      <c r="DR11" s="136"/>
      <c r="DS11" s="136"/>
      <c r="DT11" s="132"/>
      <c r="DU11" s="134"/>
      <c r="DV11" s="136"/>
      <c r="DW11" s="136"/>
      <c r="DX11" s="136"/>
      <c r="DY11" s="136"/>
      <c r="DZ11" s="136"/>
      <c r="EA11" s="132"/>
      <c r="EB11" s="134"/>
      <c r="EC11" s="136"/>
      <c r="ED11" s="136"/>
      <c r="EE11" s="136"/>
      <c r="EF11" s="136"/>
      <c r="EG11" s="136"/>
      <c r="EH11" s="132"/>
      <c r="EI11" s="134"/>
      <c r="EJ11" s="136"/>
      <c r="EK11" s="136"/>
      <c r="EL11" s="136"/>
      <c r="EM11" s="136"/>
      <c r="EN11" s="136"/>
      <c r="EO11" s="132"/>
      <c r="EP11" s="134"/>
      <c r="EQ11" s="136"/>
      <c r="ER11" s="136"/>
      <c r="ES11" s="136"/>
      <c r="ET11" s="136"/>
      <c r="EU11" s="136"/>
      <c r="EV11" s="132"/>
      <c r="EW11" s="134"/>
      <c r="EX11" s="136"/>
      <c r="EY11" s="136"/>
      <c r="EZ11" s="136"/>
      <c r="FA11" s="136"/>
      <c r="FB11" s="136"/>
      <c r="FC11" s="132"/>
      <c r="FD11" s="134"/>
      <c r="FE11" s="136"/>
      <c r="FF11" s="136"/>
      <c r="FG11" s="136"/>
      <c r="FH11" s="136"/>
      <c r="FI11" s="136"/>
      <c r="FJ11" s="132"/>
      <c r="FK11" s="134"/>
      <c r="FL11" s="136"/>
      <c r="FM11" s="136"/>
      <c r="FN11" s="136"/>
      <c r="FO11" s="136"/>
      <c r="FP11" s="136"/>
      <c r="FQ11" s="132"/>
      <c r="FR11" s="134"/>
      <c r="FS11" s="136"/>
      <c r="FT11" s="136"/>
      <c r="FU11" s="136"/>
      <c r="FV11" s="136"/>
      <c r="FW11" s="136"/>
      <c r="FX11" s="132"/>
      <c r="FY11" s="134"/>
      <c r="FZ11" s="136"/>
      <c r="GA11" s="136"/>
      <c r="GB11" s="136"/>
      <c r="GC11" s="136"/>
      <c r="GD11" s="136"/>
      <c r="GE11" s="132"/>
      <c r="GF11" s="134"/>
      <c r="GG11" s="136"/>
      <c r="GH11" s="136"/>
      <c r="GI11" s="136"/>
      <c r="GJ11" s="136"/>
      <c r="GK11" s="136"/>
      <c r="GL11" s="132"/>
      <c r="GM11" s="134"/>
      <c r="GN11" s="136"/>
      <c r="GO11" s="136"/>
      <c r="GP11" s="136"/>
      <c r="GQ11" s="136"/>
      <c r="GR11" s="136"/>
      <c r="GS11" s="132"/>
      <c r="GT11" s="134"/>
      <c r="GU11" s="136"/>
      <c r="GV11" s="136"/>
      <c r="GW11" s="136"/>
      <c r="GX11" s="136"/>
      <c r="GY11" s="136"/>
      <c r="GZ11" s="132"/>
      <c r="HA11" s="134"/>
      <c r="HB11" s="136"/>
      <c r="HC11" s="136"/>
      <c r="HD11" s="136"/>
      <c r="HE11" s="136"/>
      <c r="HF11" s="136"/>
      <c r="HG11" s="132"/>
      <c r="HH11" s="134"/>
      <c r="HI11" s="136"/>
      <c r="HJ11" s="136"/>
      <c r="HK11" s="136"/>
      <c r="HL11" s="136"/>
      <c r="HM11" s="136"/>
      <c r="HN11" s="132"/>
      <c r="HO11" s="134"/>
      <c r="HP11" s="136"/>
      <c r="HQ11" s="136"/>
      <c r="HR11" s="136"/>
      <c r="HS11" s="136"/>
      <c r="HT11" s="136"/>
      <c r="HU11" s="132"/>
      <c r="HV11" s="134"/>
      <c r="HW11" s="136"/>
      <c r="HX11" s="136"/>
      <c r="HY11" s="136"/>
      <c r="HZ11" s="136"/>
      <c r="IA11" s="136"/>
      <c r="IB11" s="132"/>
      <c r="IC11" s="134"/>
      <c r="ID11" s="136"/>
      <c r="IE11" s="136"/>
      <c r="IF11" s="136"/>
      <c r="IG11" s="136"/>
      <c r="IH11" s="136"/>
      <c r="II11" s="132"/>
      <c r="IJ11" s="73">
        <v>0</v>
      </c>
      <c r="IK11" s="32">
        <f t="shared" si="34"/>
        <v>0</v>
      </c>
      <c r="IL11" s="15">
        <v>1</v>
      </c>
      <c r="IM11" s="32">
        <f t="shared" si="35"/>
        <v>0.75757575757575757</v>
      </c>
      <c r="IN11" s="74"/>
      <c r="IO11" s="15">
        <f t="shared" si="36"/>
        <v>1</v>
      </c>
      <c r="IP11" s="39">
        <f t="shared" si="37"/>
        <v>0.25773195876288657</v>
      </c>
      <c r="IR11" s="15"/>
      <c r="IS11" s="32"/>
      <c r="IT11" s="15"/>
      <c r="IU11" s="32"/>
      <c r="IV11" s="15"/>
      <c r="IW11" s="15"/>
      <c r="IX11" s="32"/>
      <c r="IY11" s="25"/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  <c r="AMG11" s="9"/>
      <c r="AMH11" s="9"/>
      <c r="AMI11" s="9"/>
      <c r="AMJ11" s="9"/>
      <c r="AMK11" s="9"/>
      <c r="AML11" s="9"/>
      <c r="AMM11" s="9"/>
      <c r="AMN11" s="9"/>
      <c r="AMO11" s="9"/>
      <c r="AMP11" s="9"/>
      <c r="AMQ11" s="9"/>
      <c r="AMR11" s="9"/>
      <c r="AMS11" s="9"/>
      <c r="AMT11" s="9"/>
      <c r="AMU11" s="9"/>
      <c r="AMV11" s="9"/>
      <c r="AMW11" s="9"/>
      <c r="AMX11" s="9"/>
      <c r="AMY11" s="9"/>
      <c r="AMZ11" s="9"/>
      <c r="ANA11" s="9"/>
      <c r="ANB11" s="9"/>
      <c r="ANC11" s="9"/>
      <c r="AND11" s="9"/>
      <c r="ANE11" s="9"/>
      <c r="ANF11" s="9"/>
      <c r="ANG11" s="9"/>
      <c r="ANH11" s="9"/>
      <c r="ANI11" s="9"/>
      <c r="ANJ11" s="9"/>
      <c r="ANK11" s="9"/>
      <c r="ANL11" s="9"/>
      <c r="ANM11" s="9"/>
      <c r="ANN11" s="9"/>
      <c r="ANO11" s="9"/>
      <c r="ANP11" s="9"/>
      <c r="ANQ11" s="9"/>
      <c r="ANR11" s="9"/>
      <c r="ANS11" s="9"/>
      <c r="ANT11" s="9"/>
      <c r="ANU11" s="9"/>
      <c r="ANV11" s="9"/>
      <c r="ANW11" s="9"/>
      <c r="ANX11" s="9"/>
      <c r="ANY11" s="9"/>
      <c r="ANZ11" s="9"/>
      <c r="AOA11" s="9"/>
      <c r="AOB11" s="9"/>
      <c r="AOC11" s="9"/>
      <c r="AOD11" s="9"/>
      <c r="AOE11" s="9"/>
      <c r="AOF11" s="9"/>
      <c r="AOG11" s="9"/>
      <c r="AOH11" s="9"/>
      <c r="AOI11" s="9"/>
      <c r="AOJ11" s="9"/>
      <c r="AOK11" s="9"/>
      <c r="AOL11" s="9"/>
      <c r="AOM11" s="9"/>
      <c r="AON11" s="9"/>
      <c r="AOO11" s="9"/>
      <c r="AOP11" s="9"/>
      <c r="AOQ11" s="9"/>
      <c r="AOR11" s="9"/>
      <c r="AOS11" s="9"/>
      <c r="AOT11" s="9"/>
      <c r="AOU11" s="9"/>
      <c r="AOV11" s="9"/>
      <c r="AOW11" s="9"/>
      <c r="AOX11" s="9"/>
      <c r="AOY11" s="9"/>
      <c r="AOZ11" s="9"/>
      <c r="APA11" s="9"/>
      <c r="APB11" s="9"/>
      <c r="APC11" s="9"/>
      <c r="APD11" s="9"/>
      <c r="APE11" s="9"/>
      <c r="APF11" s="9"/>
      <c r="APG11" s="9"/>
      <c r="APH11" s="9"/>
      <c r="API11" s="9"/>
      <c r="APJ11" s="9"/>
      <c r="APK11" s="9"/>
      <c r="APL11" s="9"/>
      <c r="APM11" s="9"/>
      <c r="APN11" s="9"/>
      <c r="APO11" s="9"/>
      <c r="APP11" s="9"/>
      <c r="APQ11" s="9"/>
      <c r="APR11" s="9"/>
      <c r="APS11" s="9"/>
      <c r="APT11" s="9"/>
      <c r="APU11" s="9"/>
      <c r="APV11" s="9"/>
      <c r="APW11" s="9"/>
      <c r="APX11" s="9"/>
      <c r="APY11" s="9"/>
      <c r="APZ11" s="9"/>
      <c r="AQA11" s="9"/>
      <c r="AQB11" s="9"/>
      <c r="AQC11" s="9"/>
      <c r="AQD11" s="9"/>
      <c r="AQE11" s="9"/>
      <c r="AQF11" s="9"/>
      <c r="AQG11" s="9"/>
      <c r="AQH11" s="9"/>
      <c r="AQI11" s="9"/>
      <c r="AQJ11" s="9"/>
      <c r="AQK11" s="9"/>
      <c r="AQL11" s="9"/>
      <c r="AQM11" s="9"/>
      <c r="AQN11" s="9"/>
      <c r="AQO11" s="9"/>
      <c r="AQP11" s="9"/>
      <c r="AQQ11" s="9"/>
      <c r="AQR11" s="9"/>
      <c r="AQS11" s="9"/>
      <c r="AQT11" s="9"/>
      <c r="AQU11" s="9"/>
      <c r="AQV11" s="9"/>
      <c r="AQW11" s="9"/>
      <c r="AQX11" s="9"/>
      <c r="AQY11" s="9"/>
      <c r="AQZ11" s="9"/>
      <c r="ARA11" s="9"/>
      <c r="ARB11" s="9"/>
      <c r="ARC11" s="9"/>
      <c r="ARD11" s="9"/>
      <c r="ARE11" s="9"/>
      <c r="ARF11" s="9"/>
      <c r="ARG11" s="9"/>
      <c r="ARH11" s="9"/>
      <c r="ARI11" s="9"/>
      <c r="ARJ11" s="9"/>
      <c r="ARK11" s="9"/>
      <c r="ARL11" s="9"/>
      <c r="ARM11" s="9"/>
      <c r="ARN11" s="9"/>
      <c r="ARO11" s="9"/>
      <c r="ARP11" s="9"/>
      <c r="ARQ11" s="9"/>
      <c r="ARR11" s="9"/>
      <c r="ARS11" s="9"/>
      <c r="ART11" s="9"/>
      <c r="ARU11" s="9"/>
      <c r="ARV11" s="9"/>
      <c r="ARW11" s="9"/>
      <c r="ARX11" s="9"/>
      <c r="ARY11" s="9"/>
      <c r="ARZ11" s="9"/>
      <c r="ASA11" s="9"/>
      <c r="ASB11" s="9"/>
      <c r="ASC11" s="9"/>
      <c r="ASD11" s="9"/>
      <c r="ASE11" s="9"/>
      <c r="ASF11" s="9"/>
      <c r="ASG11" s="9"/>
      <c r="ASH11" s="9"/>
      <c r="ASI11" s="9"/>
      <c r="ASJ11" s="9"/>
      <c r="ASK11" s="9"/>
      <c r="ASL11" s="9"/>
      <c r="ASM11" s="9"/>
      <c r="ASN11" s="9"/>
      <c r="ASO11" s="9"/>
      <c r="ASP11" s="9"/>
      <c r="ASQ11" s="9"/>
      <c r="ASR11" s="9"/>
      <c r="ASS11" s="9"/>
      <c r="AST11" s="9"/>
      <c r="ASU11" s="9"/>
      <c r="ASV11" s="9"/>
      <c r="ASW11" s="9"/>
      <c r="ASX11" s="9"/>
      <c r="ASY11" s="9"/>
      <c r="ASZ11" s="9"/>
      <c r="ATA11" s="9"/>
      <c r="ATB11" s="9"/>
      <c r="ATC11" s="9"/>
      <c r="ATD11" s="9"/>
      <c r="ATE11" s="9"/>
      <c r="ATF11" s="9"/>
      <c r="ATG11" s="9"/>
      <c r="ATH11" s="9"/>
      <c r="ATI11" s="9"/>
      <c r="ATJ11" s="9"/>
      <c r="ATK11" s="9"/>
      <c r="ATL11" s="9"/>
      <c r="ATM11" s="9"/>
      <c r="ATN11" s="9"/>
      <c r="ATO11" s="9"/>
      <c r="ATP11" s="9"/>
      <c r="ATQ11" s="9"/>
      <c r="ATR11" s="9"/>
      <c r="ATS11" s="9"/>
      <c r="ATT11" s="9"/>
      <c r="ATU11" s="9"/>
      <c r="ATV11" s="9"/>
      <c r="ATW11" s="9"/>
      <c r="ATX11" s="9"/>
      <c r="ATY11" s="9"/>
      <c r="ATZ11" s="9"/>
      <c r="AUA11" s="9"/>
      <c r="AUB11" s="9"/>
      <c r="AUC11" s="9"/>
      <c r="AUD11" s="9"/>
      <c r="AUE11" s="9"/>
      <c r="AUF11" s="9"/>
      <c r="AUG11" s="9"/>
      <c r="AUH11" s="9"/>
      <c r="AUI11" s="9"/>
      <c r="AUJ11" s="9"/>
      <c r="AUK11" s="9"/>
      <c r="AUL11" s="9"/>
      <c r="AUM11" s="9"/>
      <c r="AUN11" s="9"/>
      <c r="AUO11" s="9"/>
      <c r="AUP11" s="9"/>
      <c r="AUQ11" s="9"/>
      <c r="AUR11" s="9"/>
      <c r="AUS11" s="9"/>
    </row>
    <row r="12" spans="1:1241" x14ac:dyDescent="0.2">
      <c r="A12" s="21" t="s">
        <v>5</v>
      </c>
      <c r="B12" s="85">
        <v>5437398</v>
      </c>
      <c r="C12" s="32">
        <f t="shared" si="0"/>
        <v>13.272729300982597</v>
      </c>
      <c r="D12" s="85">
        <v>5209047</v>
      </c>
      <c r="E12" s="32">
        <f t="shared" si="1"/>
        <v>12.387002615443611</v>
      </c>
      <c r="F12" s="45">
        <f t="shared" si="2"/>
        <v>10646445</v>
      </c>
      <c r="G12" s="39">
        <f t="shared" si="3"/>
        <v>12.824073627390325</v>
      </c>
      <c r="H12" s="15">
        <v>9</v>
      </c>
      <c r="I12" s="32">
        <f t="shared" si="4"/>
        <v>0.24</v>
      </c>
      <c r="J12" s="15">
        <v>5</v>
      </c>
      <c r="K12" s="32">
        <f t="shared" si="5"/>
        <v>0.17053206002728513</v>
      </c>
      <c r="L12" s="15"/>
      <c r="M12" s="15">
        <f t="shared" si="6"/>
        <v>14</v>
      </c>
      <c r="N12" s="15">
        <v>9</v>
      </c>
      <c r="O12" s="32">
        <f t="shared" si="7"/>
        <v>0.24167561761546724</v>
      </c>
      <c r="P12" s="15">
        <v>5</v>
      </c>
      <c r="Q12" s="32">
        <f t="shared" si="8"/>
        <v>0.17146776406035666</v>
      </c>
      <c r="R12" s="15"/>
      <c r="S12" s="15">
        <f t="shared" si="9"/>
        <v>14</v>
      </c>
      <c r="T12" s="15">
        <v>9</v>
      </c>
      <c r="U12" s="32">
        <f t="shared" si="10"/>
        <v>0.24344062753583989</v>
      </c>
      <c r="V12" s="15">
        <v>5</v>
      </c>
      <c r="W12" s="32">
        <f t="shared" si="11"/>
        <v>0.17427675148135238</v>
      </c>
      <c r="X12" s="15"/>
      <c r="Y12" s="15">
        <f t="shared" si="12"/>
        <v>14</v>
      </c>
      <c r="Z12" s="39">
        <f t="shared" si="13"/>
        <v>0.21321961620469082</v>
      </c>
      <c r="AA12" s="15">
        <v>9</v>
      </c>
      <c r="AB12" s="32">
        <f t="shared" si="14"/>
        <v>0.24684585847504115</v>
      </c>
      <c r="AC12" s="15">
        <v>5</v>
      </c>
      <c r="AD12" s="32">
        <f t="shared" si="15"/>
        <v>0.17692852087756544</v>
      </c>
      <c r="AE12" s="15"/>
      <c r="AF12" s="15">
        <f t="shared" si="16"/>
        <v>14</v>
      </c>
      <c r="AG12" s="39">
        <f t="shared" si="17"/>
        <v>0.21631644004944375</v>
      </c>
      <c r="AH12" s="15">
        <v>9</v>
      </c>
      <c r="AI12" s="32">
        <f t="shared" si="18"/>
        <v>0.25466893039049238</v>
      </c>
      <c r="AJ12" s="15">
        <v>5</v>
      </c>
      <c r="AK12" s="32">
        <f t="shared" si="19"/>
        <v>0.18221574344023322</v>
      </c>
      <c r="AL12" s="15"/>
      <c r="AM12" s="15">
        <f t="shared" si="20"/>
        <v>14</v>
      </c>
      <c r="AN12" s="39">
        <f t="shared" si="21"/>
        <v>0.22300095571838166</v>
      </c>
      <c r="AO12" s="15">
        <v>9</v>
      </c>
      <c r="AP12" s="32">
        <f t="shared" si="22"/>
        <v>0.26147588611272515</v>
      </c>
      <c r="AQ12" s="15">
        <v>5</v>
      </c>
      <c r="AR12" s="32">
        <f t="shared" si="23"/>
        <v>0.18747656542932134</v>
      </c>
      <c r="AS12" s="15"/>
      <c r="AT12" s="15">
        <f t="shared" si="24"/>
        <v>14</v>
      </c>
      <c r="AU12" s="39">
        <f t="shared" si="25"/>
        <v>0.22917007693566865</v>
      </c>
      <c r="AV12" s="15">
        <v>8</v>
      </c>
      <c r="AW12" s="32">
        <f t="shared" si="26"/>
        <v>0.23923444976076555</v>
      </c>
      <c r="AX12" s="15">
        <v>4</v>
      </c>
      <c r="AY12" s="32">
        <f t="shared" si="27"/>
        <v>0.15606710885680844</v>
      </c>
      <c r="AZ12" s="15"/>
      <c r="BA12" s="15">
        <f t="shared" si="28"/>
        <v>12</v>
      </c>
      <c r="BB12" s="39">
        <f t="shared" si="29"/>
        <v>0.20314880650076178</v>
      </c>
      <c r="BC12" s="15">
        <v>5</v>
      </c>
      <c r="BD12" s="32">
        <f t="shared" si="30"/>
        <v>0.15328019619865113</v>
      </c>
      <c r="BE12" s="15">
        <v>4</v>
      </c>
      <c r="BF12" s="32">
        <f t="shared" si="31"/>
        <v>0.16116035455278002</v>
      </c>
      <c r="BG12" s="15"/>
      <c r="BH12" s="15">
        <f t="shared" si="32"/>
        <v>9</v>
      </c>
      <c r="BI12" s="39">
        <f t="shared" si="33"/>
        <v>0.15668523676880222</v>
      </c>
      <c r="BJ12" s="134"/>
      <c r="BK12" s="136"/>
      <c r="BL12" s="136"/>
      <c r="BM12" s="136"/>
      <c r="BN12" s="136"/>
      <c r="BO12" s="136"/>
      <c r="BP12" s="132"/>
      <c r="BQ12" s="134"/>
      <c r="BR12" s="136"/>
      <c r="BS12" s="136"/>
      <c r="BT12" s="136"/>
      <c r="BU12" s="136"/>
      <c r="BV12" s="136"/>
      <c r="BW12" s="132"/>
      <c r="BX12" s="134"/>
      <c r="BY12" s="136"/>
      <c r="BZ12" s="136"/>
      <c r="CA12" s="136"/>
      <c r="CB12" s="136"/>
      <c r="CC12" s="136"/>
      <c r="CD12" s="132"/>
      <c r="CE12" s="134"/>
      <c r="CF12" s="136"/>
      <c r="CG12" s="136"/>
      <c r="CH12" s="136"/>
      <c r="CI12" s="136"/>
      <c r="CJ12" s="136"/>
      <c r="CK12" s="132"/>
      <c r="CL12" s="134"/>
      <c r="CM12" s="136"/>
      <c r="CN12" s="136"/>
      <c r="CO12" s="136"/>
      <c r="CP12" s="136"/>
      <c r="CQ12" s="136"/>
      <c r="CR12" s="132"/>
      <c r="CS12" s="134"/>
      <c r="CT12" s="136"/>
      <c r="CU12" s="136"/>
      <c r="CV12" s="136"/>
      <c r="CW12" s="136"/>
      <c r="CX12" s="136"/>
      <c r="CY12" s="132"/>
      <c r="CZ12" s="134"/>
      <c r="DA12" s="136"/>
      <c r="DB12" s="136"/>
      <c r="DC12" s="136"/>
      <c r="DD12" s="136"/>
      <c r="DE12" s="136"/>
      <c r="DF12" s="132"/>
      <c r="DG12" s="134"/>
      <c r="DH12" s="136"/>
      <c r="DI12" s="136"/>
      <c r="DJ12" s="136"/>
      <c r="DK12" s="136"/>
      <c r="DL12" s="136"/>
      <c r="DM12" s="132"/>
      <c r="DN12" s="134"/>
      <c r="DO12" s="136"/>
      <c r="DP12" s="136"/>
      <c r="DQ12" s="136"/>
      <c r="DR12" s="136"/>
      <c r="DS12" s="136"/>
      <c r="DT12" s="132"/>
      <c r="DU12" s="134"/>
      <c r="DV12" s="136"/>
      <c r="DW12" s="136"/>
      <c r="DX12" s="136"/>
      <c r="DY12" s="136"/>
      <c r="DZ12" s="136"/>
      <c r="EA12" s="132"/>
      <c r="EB12" s="134"/>
      <c r="EC12" s="136"/>
      <c r="ED12" s="136"/>
      <c r="EE12" s="136"/>
      <c r="EF12" s="136"/>
      <c r="EG12" s="136"/>
      <c r="EH12" s="132"/>
      <c r="EI12" s="134"/>
      <c r="EJ12" s="136"/>
      <c r="EK12" s="136"/>
      <c r="EL12" s="136"/>
      <c r="EM12" s="136"/>
      <c r="EN12" s="136"/>
      <c r="EO12" s="132"/>
      <c r="EP12" s="134"/>
      <c r="EQ12" s="136"/>
      <c r="ER12" s="136"/>
      <c r="ES12" s="136"/>
      <c r="ET12" s="136"/>
      <c r="EU12" s="136"/>
      <c r="EV12" s="132"/>
      <c r="EW12" s="134"/>
      <c r="EX12" s="136"/>
      <c r="EY12" s="136"/>
      <c r="EZ12" s="136"/>
      <c r="FA12" s="136"/>
      <c r="FB12" s="136"/>
      <c r="FC12" s="132"/>
      <c r="FD12" s="134"/>
      <c r="FE12" s="136"/>
      <c r="FF12" s="136"/>
      <c r="FG12" s="136"/>
      <c r="FH12" s="136"/>
      <c r="FI12" s="136"/>
      <c r="FJ12" s="132"/>
      <c r="FK12" s="134"/>
      <c r="FL12" s="136"/>
      <c r="FM12" s="136"/>
      <c r="FN12" s="136"/>
      <c r="FO12" s="136"/>
      <c r="FP12" s="136"/>
      <c r="FQ12" s="132"/>
      <c r="FR12" s="134"/>
      <c r="FS12" s="136"/>
      <c r="FT12" s="136"/>
      <c r="FU12" s="136"/>
      <c r="FV12" s="136"/>
      <c r="FW12" s="136"/>
      <c r="FX12" s="132"/>
      <c r="FY12" s="134"/>
      <c r="FZ12" s="136"/>
      <c r="GA12" s="136"/>
      <c r="GB12" s="136"/>
      <c r="GC12" s="136"/>
      <c r="GD12" s="136"/>
      <c r="GE12" s="132"/>
      <c r="GF12" s="134"/>
      <c r="GG12" s="136"/>
      <c r="GH12" s="136"/>
      <c r="GI12" s="136"/>
      <c r="GJ12" s="136"/>
      <c r="GK12" s="136"/>
      <c r="GL12" s="132"/>
      <c r="GM12" s="134"/>
      <c r="GN12" s="136"/>
      <c r="GO12" s="136"/>
      <c r="GP12" s="136"/>
      <c r="GQ12" s="136"/>
      <c r="GR12" s="136"/>
      <c r="GS12" s="132"/>
      <c r="GT12" s="134"/>
      <c r="GU12" s="136"/>
      <c r="GV12" s="136"/>
      <c r="GW12" s="136"/>
      <c r="GX12" s="136"/>
      <c r="GY12" s="136"/>
      <c r="GZ12" s="132"/>
      <c r="HA12" s="134"/>
      <c r="HB12" s="136"/>
      <c r="HC12" s="136"/>
      <c r="HD12" s="136"/>
      <c r="HE12" s="136"/>
      <c r="HF12" s="136"/>
      <c r="HG12" s="132"/>
      <c r="HH12" s="134"/>
      <c r="HI12" s="136"/>
      <c r="HJ12" s="136"/>
      <c r="HK12" s="136"/>
      <c r="HL12" s="136"/>
      <c r="HM12" s="136"/>
      <c r="HN12" s="132"/>
      <c r="HO12" s="134"/>
      <c r="HP12" s="136"/>
      <c r="HQ12" s="136"/>
      <c r="HR12" s="136"/>
      <c r="HS12" s="136"/>
      <c r="HT12" s="136"/>
      <c r="HU12" s="132"/>
      <c r="HV12" s="134"/>
      <c r="HW12" s="136"/>
      <c r="HX12" s="136"/>
      <c r="HY12" s="136"/>
      <c r="HZ12" s="136"/>
      <c r="IA12" s="136"/>
      <c r="IB12" s="132"/>
      <c r="IC12" s="134"/>
      <c r="ID12" s="136"/>
      <c r="IE12" s="136"/>
      <c r="IF12" s="136"/>
      <c r="IG12" s="136"/>
      <c r="IH12" s="136"/>
      <c r="II12" s="132"/>
      <c r="IJ12" s="73">
        <v>0</v>
      </c>
      <c r="IK12" s="32">
        <f t="shared" si="34"/>
        <v>0</v>
      </c>
      <c r="IL12" s="15">
        <v>0</v>
      </c>
      <c r="IM12" s="32">
        <f t="shared" si="35"/>
        <v>0</v>
      </c>
      <c r="IN12" s="74"/>
      <c r="IO12" s="15">
        <f t="shared" si="36"/>
        <v>0</v>
      </c>
      <c r="IP12" s="39">
        <f t="shared" si="37"/>
        <v>0</v>
      </c>
      <c r="IR12" s="15"/>
      <c r="IS12" s="32"/>
      <c r="IT12" s="15"/>
      <c r="IU12" s="32"/>
      <c r="IV12" s="24"/>
      <c r="IW12" s="15"/>
      <c r="IX12" s="32"/>
      <c r="IY12" s="25"/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  <c r="AMG12" s="9"/>
      <c r="AMH12" s="9"/>
      <c r="AMI12" s="9"/>
      <c r="AMJ12" s="9"/>
      <c r="AMK12" s="9"/>
      <c r="AML12" s="9"/>
      <c r="AMM12" s="9"/>
      <c r="AMN12" s="9"/>
      <c r="AMO12" s="9"/>
      <c r="AMP12" s="9"/>
      <c r="AMQ12" s="9"/>
      <c r="AMR12" s="9"/>
      <c r="AMS12" s="9"/>
      <c r="AMT12" s="9"/>
      <c r="AMU12" s="9"/>
      <c r="AMV12" s="9"/>
      <c r="AMW12" s="9"/>
      <c r="AMX12" s="9"/>
      <c r="AMY12" s="9"/>
      <c r="AMZ12" s="9"/>
      <c r="ANA12" s="9"/>
      <c r="ANB12" s="9"/>
      <c r="ANC12" s="9"/>
      <c r="AND12" s="9"/>
      <c r="ANE12" s="9"/>
      <c r="ANF12" s="9"/>
      <c r="ANG12" s="9"/>
      <c r="ANH12" s="9"/>
      <c r="ANI12" s="9"/>
      <c r="ANJ12" s="9"/>
      <c r="ANK12" s="9"/>
      <c r="ANL12" s="9"/>
      <c r="ANM12" s="9"/>
      <c r="ANN12" s="9"/>
      <c r="ANO12" s="9"/>
      <c r="ANP12" s="9"/>
      <c r="ANQ12" s="9"/>
      <c r="ANR12" s="9"/>
      <c r="ANS12" s="9"/>
      <c r="ANT12" s="9"/>
      <c r="ANU12" s="9"/>
      <c r="ANV12" s="9"/>
      <c r="ANW12" s="9"/>
      <c r="ANX12" s="9"/>
      <c r="ANY12" s="9"/>
      <c r="ANZ12" s="9"/>
      <c r="AOA12" s="9"/>
      <c r="AOB12" s="9"/>
      <c r="AOC12" s="9"/>
      <c r="AOD12" s="9"/>
      <c r="AOE12" s="9"/>
      <c r="AOF12" s="9"/>
      <c r="AOG12" s="9"/>
      <c r="AOH12" s="9"/>
      <c r="AOI12" s="9"/>
      <c r="AOJ12" s="9"/>
      <c r="AOK12" s="9"/>
      <c r="AOL12" s="9"/>
      <c r="AOM12" s="9"/>
      <c r="AON12" s="9"/>
      <c r="AOO12" s="9"/>
      <c r="AOP12" s="9"/>
      <c r="AOQ12" s="9"/>
      <c r="AOR12" s="9"/>
      <c r="AOS12" s="9"/>
      <c r="AOT12" s="9"/>
      <c r="AOU12" s="9"/>
      <c r="AOV12" s="9"/>
      <c r="AOW12" s="9"/>
      <c r="AOX12" s="9"/>
      <c r="AOY12" s="9"/>
      <c r="AOZ12" s="9"/>
      <c r="APA12" s="9"/>
      <c r="APB12" s="9"/>
      <c r="APC12" s="9"/>
      <c r="APD12" s="9"/>
      <c r="APE12" s="9"/>
      <c r="APF12" s="9"/>
      <c r="APG12" s="9"/>
      <c r="APH12" s="9"/>
      <c r="API12" s="9"/>
      <c r="APJ12" s="9"/>
      <c r="APK12" s="9"/>
      <c r="APL12" s="9"/>
      <c r="APM12" s="9"/>
      <c r="APN12" s="9"/>
      <c r="APO12" s="9"/>
      <c r="APP12" s="9"/>
      <c r="APQ12" s="9"/>
      <c r="APR12" s="9"/>
      <c r="APS12" s="9"/>
      <c r="APT12" s="9"/>
      <c r="APU12" s="9"/>
      <c r="APV12" s="9"/>
      <c r="APW12" s="9"/>
      <c r="APX12" s="9"/>
      <c r="APY12" s="9"/>
      <c r="APZ12" s="9"/>
      <c r="AQA12" s="9"/>
      <c r="AQB12" s="9"/>
      <c r="AQC12" s="9"/>
      <c r="AQD12" s="9"/>
      <c r="AQE12" s="9"/>
      <c r="AQF12" s="9"/>
      <c r="AQG12" s="9"/>
      <c r="AQH12" s="9"/>
      <c r="AQI12" s="9"/>
      <c r="AQJ12" s="9"/>
      <c r="AQK12" s="9"/>
      <c r="AQL12" s="9"/>
      <c r="AQM12" s="9"/>
      <c r="AQN12" s="9"/>
      <c r="AQO12" s="9"/>
      <c r="AQP12" s="9"/>
      <c r="AQQ12" s="9"/>
      <c r="AQR12" s="9"/>
      <c r="AQS12" s="9"/>
      <c r="AQT12" s="9"/>
      <c r="AQU12" s="9"/>
      <c r="AQV12" s="9"/>
      <c r="AQW12" s="9"/>
      <c r="AQX12" s="9"/>
      <c r="AQY12" s="9"/>
      <c r="AQZ12" s="9"/>
      <c r="ARA12" s="9"/>
      <c r="ARB12" s="9"/>
      <c r="ARC12" s="9"/>
      <c r="ARD12" s="9"/>
      <c r="ARE12" s="9"/>
      <c r="ARF12" s="9"/>
      <c r="ARG12" s="9"/>
      <c r="ARH12" s="9"/>
      <c r="ARI12" s="9"/>
      <c r="ARJ12" s="9"/>
      <c r="ARK12" s="9"/>
      <c r="ARL12" s="9"/>
      <c r="ARM12" s="9"/>
      <c r="ARN12" s="9"/>
      <c r="ARO12" s="9"/>
      <c r="ARP12" s="9"/>
      <c r="ARQ12" s="9"/>
      <c r="ARR12" s="9"/>
      <c r="ARS12" s="9"/>
      <c r="ART12" s="9"/>
      <c r="ARU12" s="9"/>
      <c r="ARV12" s="9"/>
      <c r="ARW12" s="9"/>
      <c r="ARX12" s="9"/>
      <c r="ARY12" s="9"/>
      <c r="ARZ12" s="9"/>
      <c r="ASA12" s="9"/>
      <c r="ASB12" s="9"/>
      <c r="ASC12" s="9"/>
      <c r="ASD12" s="9"/>
      <c r="ASE12" s="9"/>
      <c r="ASF12" s="9"/>
      <c r="ASG12" s="9"/>
      <c r="ASH12" s="9"/>
      <c r="ASI12" s="9"/>
      <c r="ASJ12" s="9"/>
      <c r="ASK12" s="9"/>
      <c r="ASL12" s="9"/>
      <c r="ASM12" s="9"/>
      <c r="ASN12" s="9"/>
      <c r="ASO12" s="9"/>
      <c r="ASP12" s="9"/>
      <c r="ASQ12" s="9"/>
      <c r="ASR12" s="9"/>
      <c r="ASS12" s="9"/>
      <c r="AST12" s="9"/>
      <c r="ASU12" s="9"/>
      <c r="ASV12" s="9"/>
      <c r="ASW12" s="9"/>
      <c r="ASX12" s="9"/>
      <c r="ASY12" s="9"/>
      <c r="ASZ12" s="9"/>
      <c r="ATA12" s="9"/>
      <c r="ATB12" s="9"/>
      <c r="ATC12" s="9"/>
      <c r="ATD12" s="9"/>
      <c r="ATE12" s="9"/>
      <c r="ATF12" s="9"/>
      <c r="ATG12" s="9"/>
      <c r="ATH12" s="9"/>
      <c r="ATI12" s="9"/>
      <c r="ATJ12" s="9"/>
      <c r="ATK12" s="9"/>
      <c r="ATL12" s="9"/>
      <c r="ATM12" s="9"/>
      <c r="ATN12" s="9"/>
      <c r="ATO12" s="9"/>
      <c r="ATP12" s="9"/>
      <c r="ATQ12" s="9"/>
      <c r="ATR12" s="9"/>
      <c r="ATS12" s="9"/>
      <c r="ATT12" s="9"/>
      <c r="ATU12" s="9"/>
      <c r="ATV12" s="9"/>
      <c r="ATW12" s="9"/>
      <c r="ATX12" s="9"/>
      <c r="ATY12" s="9"/>
      <c r="ATZ12" s="9"/>
      <c r="AUA12" s="9"/>
      <c r="AUB12" s="9"/>
      <c r="AUC12" s="9"/>
      <c r="AUD12" s="9"/>
      <c r="AUE12" s="9"/>
      <c r="AUF12" s="9"/>
      <c r="AUG12" s="9"/>
      <c r="AUH12" s="9"/>
      <c r="AUI12" s="9"/>
      <c r="AUJ12" s="9"/>
      <c r="AUK12" s="9"/>
      <c r="AUL12" s="9"/>
      <c r="AUM12" s="9"/>
      <c r="AUN12" s="9"/>
      <c r="AUO12" s="9"/>
      <c r="AUP12" s="9"/>
      <c r="AUQ12" s="9"/>
      <c r="AUR12" s="9"/>
      <c r="AUS12" s="9"/>
    </row>
    <row r="13" spans="1:1241" x14ac:dyDescent="0.2">
      <c r="A13" s="21" t="s">
        <v>6</v>
      </c>
      <c r="B13" s="85">
        <v>5251175</v>
      </c>
      <c r="C13" s="32">
        <f t="shared" si="0"/>
        <v>12.818157561224558</v>
      </c>
      <c r="D13" s="85">
        <v>5175082</v>
      </c>
      <c r="E13" s="32">
        <f t="shared" si="1"/>
        <v>12.306234570188204</v>
      </c>
      <c r="F13" s="45">
        <f t="shared" si="2"/>
        <v>10426257</v>
      </c>
      <c r="G13" s="39">
        <f t="shared" si="3"/>
        <v>12.558848275278159</v>
      </c>
      <c r="H13" s="15">
        <v>37</v>
      </c>
      <c r="I13" s="32">
        <f t="shared" si="4"/>
        <v>0.98666666666666658</v>
      </c>
      <c r="J13" s="15">
        <v>11</v>
      </c>
      <c r="K13" s="32">
        <f t="shared" si="5"/>
        <v>0.37517053206002732</v>
      </c>
      <c r="L13" s="15"/>
      <c r="M13" s="15">
        <f t="shared" si="6"/>
        <v>48</v>
      </c>
      <c r="N13" s="15">
        <v>37</v>
      </c>
      <c r="O13" s="32">
        <f t="shared" si="7"/>
        <v>0.99355531686358756</v>
      </c>
      <c r="P13" s="15">
        <v>11</v>
      </c>
      <c r="Q13" s="32">
        <f t="shared" si="8"/>
        <v>0.37722908093278462</v>
      </c>
      <c r="R13" s="15"/>
      <c r="S13" s="15">
        <f t="shared" si="9"/>
        <v>48</v>
      </c>
      <c r="T13" s="15">
        <v>36</v>
      </c>
      <c r="U13" s="32">
        <f t="shared" si="10"/>
        <v>0.97376251014335957</v>
      </c>
      <c r="V13" s="15">
        <v>11</v>
      </c>
      <c r="W13" s="32">
        <f t="shared" si="11"/>
        <v>0.38340885325897522</v>
      </c>
      <c r="X13" s="15"/>
      <c r="Y13" s="15">
        <f t="shared" si="12"/>
        <v>47</v>
      </c>
      <c r="Z13" s="39">
        <f t="shared" si="13"/>
        <v>0.71580871154431924</v>
      </c>
      <c r="AA13" s="15">
        <v>36</v>
      </c>
      <c r="AB13" s="32">
        <f t="shared" si="14"/>
        <v>0.98738343390016459</v>
      </c>
      <c r="AC13" s="15">
        <v>11</v>
      </c>
      <c r="AD13" s="32">
        <f t="shared" si="15"/>
        <v>0.38924274593064401</v>
      </c>
      <c r="AE13" s="15"/>
      <c r="AF13" s="15">
        <f t="shared" si="16"/>
        <v>47</v>
      </c>
      <c r="AG13" s="39">
        <f t="shared" si="17"/>
        <v>0.72620519159456121</v>
      </c>
      <c r="AH13" s="15">
        <v>36</v>
      </c>
      <c r="AI13" s="32">
        <f t="shared" si="18"/>
        <v>1.0186757215619695</v>
      </c>
      <c r="AJ13" s="15">
        <v>10</v>
      </c>
      <c r="AK13" s="32">
        <f t="shared" si="19"/>
        <v>0.36443148688046645</v>
      </c>
      <c r="AL13" s="15"/>
      <c r="AM13" s="15">
        <f t="shared" si="20"/>
        <v>46</v>
      </c>
      <c r="AN13" s="39">
        <f t="shared" si="21"/>
        <v>0.73271742593182543</v>
      </c>
      <c r="AO13" s="15">
        <v>35</v>
      </c>
      <c r="AP13" s="32">
        <f t="shared" si="22"/>
        <v>1.0168506682161536</v>
      </c>
      <c r="AQ13" s="15">
        <v>10</v>
      </c>
      <c r="AR13" s="32">
        <f t="shared" si="23"/>
        <v>0.37495313085864268</v>
      </c>
      <c r="AS13" s="15"/>
      <c r="AT13" s="15">
        <f t="shared" si="24"/>
        <v>45</v>
      </c>
      <c r="AU13" s="39">
        <f t="shared" si="25"/>
        <v>0.73661810443607789</v>
      </c>
      <c r="AV13" s="15">
        <v>35</v>
      </c>
      <c r="AW13" s="32">
        <f t="shared" si="26"/>
        <v>1.0466507177033493</v>
      </c>
      <c r="AX13" s="15">
        <v>9</v>
      </c>
      <c r="AY13" s="32">
        <f t="shared" si="27"/>
        <v>0.35115099492781898</v>
      </c>
      <c r="AZ13" s="15"/>
      <c r="BA13" s="15">
        <f t="shared" si="28"/>
        <v>44</v>
      </c>
      <c r="BB13" s="39">
        <f t="shared" si="29"/>
        <v>0.74487895716945995</v>
      </c>
      <c r="BC13" s="15">
        <v>35</v>
      </c>
      <c r="BD13" s="32">
        <f t="shared" si="30"/>
        <v>1.0729613733905579</v>
      </c>
      <c r="BE13" s="15">
        <v>9</v>
      </c>
      <c r="BF13" s="32">
        <f t="shared" si="31"/>
        <v>0.36261079774375504</v>
      </c>
      <c r="BG13" s="15"/>
      <c r="BH13" s="15">
        <f t="shared" si="32"/>
        <v>44</v>
      </c>
      <c r="BI13" s="39">
        <f t="shared" si="33"/>
        <v>0.76601671309192199</v>
      </c>
      <c r="BJ13" s="134"/>
      <c r="BK13" s="136"/>
      <c r="BL13" s="136"/>
      <c r="BM13" s="136"/>
      <c r="BN13" s="136"/>
      <c r="BO13" s="136"/>
      <c r="BP13" s="132"/>
      <c r="BQ13" s="134"/>
      <c r="BR13" s="136"/>
      <c r="BS13" s="136"/>
      <c r="BT13" s="136"/>
      <c r="BU13" s="136"/>
      <c r="BV13" s="136"/>
      <c r="BW13" s="132"/>
      <c r="BX13" s="134"/>
      <c r="BY13" s="136"/>
      <c r="BZ13" s="136"/>
      <c r="CA13" s="136"/>
      <c r="CB13" s="136"/>
      <c r="CC13" s="136"/>
      <c r="CD13" s="132"/>
      <c r="CE13" s="134"/>
      <c r="CF13" s="136"/>
      <c r="CG13" s="136"/>
      <c r="CH13" s="136"/>
      <c r="CI13" s="136"/>
      <c r="CJ13" s="136"/>
      <c r="CK13" s="132"/>
      <c r="CL13" s="134"/>
      <c r="CM13" s="136"/>
      <c r="CN13" s="136"/>
      <c r="CO13" s="136"/>
      <c r="CP13" s="136"/>
      <c r="CQ13" s="136"/>
      <c r="CR13" s="132"/>
      <c r="CS13" s="134"/>
      <c r="CT13" s="136"/>
      <c r="CU13" s="136"/>
      <c r="CV13" s="136"/>
      <c r="CW13" s="136"/>
      <c r="CX13" s="136"/>
      <c r="CY13" s="132"/>
      <c r="CZ13" s="134"/>
      <c r="DA13" s="136"/>
      <c r="DB13" s="136"/>
      <c r="DC13" s="136"/>
      <c r="DD13" s="136"/>
      <c r="DE13" s="136"/>
      <c r="DF13" s="132"/>
      <c r="DG13" s="134"/>
      <c r="DH13" s="136"/>
      <c r="DI13" s="136"/>
      <c r="DJ13" s="136"/>
      <c r="DK13" s="136"/>
      <c r="DL13" s="136"/>
      <c r="DM13" s="132"/>
      <c r="DN13" s="134"/>
      <c r="DO13" s="136"/>
      <c r="DP13" s="136"/>
      <c r="DQ13" s="136"/>
      <c r="DR13" s="136"/>
      <c r="DS13" s="136"/>
      <c r="DT13" s="132"/>
      <c r="DU13" s="134"/>
      <c r="DV13" s="136"/>
      <c r="DW13" s="136"/>
      <c r="DX13" s="136"/>
      <c r="DY13" s="136"/>
      <c r="DZ13" s="136"/>
      <c r="EA13" s="132"/>
      <c r="EB13" s="134"/>
      <c r="EC13" s="136"/>
      <c r="ED13" s="136"/>
      <c r="EE13" s="136"/>
      <c r="EF13" s="136"/>
      <c r="EG13" s="136"/>
      <c r="EH13" s="132"/>
      <c r="EI13" s="134"/>
      <c r="EJ13" s="136"/>
      <c r="EK13" s="136"/>
      <c r="EL13" s="136"/>
      <c r="EM13" s="136"/>
      <c r="EN13" s="136"/>
      <c r="EO13" s="132"/>
      <c r="EP13" s="134"/>
      <c r="EQ13" s="136"/>
      <c r="ER13" s="136"/>
      <c r="ES13" s="136"/>
      <c r="ET13" s="136"/>
      <c r="EU13" s="136"/>
      <c r="EV13" s="132"/>
      <c r="EW13" s="134"/>
      <c r="EX13" s="136"/>
      <c r="EY13" s="136"/>
      <c r="EZ13" s="136"/>
      <c r="FA13" s="136"/>
      <c r="FB13" s="136"/>
      <c r="FC13" s="132"/>
      <c r="FD13" s="134"/>
      <c r="FE13" s="136"/>
      <c r="FF13" s="136"/>
      <c r="FG13" s="136"/>
      <c r="FH13" s="136"/>
      <c r="FI13" s="136"/>
      <c r="FJ13" s="132"/>
      <c r="FK13" s="134"/>
      <c r="FL13" s="136"/>
      <c r="FM13" s="136"/>
      <c r="FN13" s="136"/>
      <c r="FO13" s="136"/>
      <c r="FP13" s="136"/>
      <c r="FQ13" s="132"/>
      <c r="FR13" s="134"/>
      <c r="FS13" s="136"/>
      <c r="FT13" s="136"/>
      <c r="FU13" s="136"/>
      <c r="FV13" s="136"/>
      <c r="FW13" s="136"/>
      <c r="FX13" s="132"/>
      <c r="FY13" s="134"/>
      <c r="FZ13" s="136"/>
      <c r="GA13" s="136"/>
      <c r="GB13" s="136"/>
      <c r="GC13" s="136"/>
      <c r="GD13" s="136"/>
      <c r="GE13" s="132"/>
      <c r="GF13" s="134"/>
      <c r="GG13" s="136"/>
      <c r="GH13" s="136"/>
      <c r="GI13" s="136"/>
      <c r="GJ13" s="136"/>
      <c r="GK13" s="136"/>
      <c r="GL13" s="132"/>
      <c r="GM13" s="134"/>
      <c r="GN13" s="136"/>
      <c r="GO13" s="136"/>
      <c r="GP13" s="136"/>
      <c r="GQ13" s="136"/>
      <c r="GR13" s="136"/>
      <c r="GS13" s="132"/>
      <c r="GT13" s="134"/>
      <c r="GU13" s="136"/>
      <c r="GV13" s="136"/>
      <c r="GW13" s="136"/>
      <c r="GX13" s="136"/>
      <c r="GY13" s="136"/>
      <c r="GZ13" s="132"/>
      <c r="HA13" s="134"/>
      <c r="HB13" s="136"/>
      <c r="HC13" s="136"/>
      <c r="HD13" s="136"/>
      <c r="HE13" s="136"/>
      <c r="HF13" s="136"/>
      <c r="HG13" s="132"/>
      <c r="HH13" s="134"/>
      <c r="HI13" s="136"/>
      <c r="HJ13" s="136"/>
      <c r="HK13" s="136"/>
      <c r="HL13" s="136"/>
      <c r="HM13" s="136"/>
      <c r="HN13" s="132"/>
      <c r="HO13" s="134"/>
      <c r="HP13" s="136"/>
      <c r="HQ13" s="136"/>
      <c r="HR13" s="136"/>
      <c r="HS13" s="136"/>
      <c r="HT13" s="136"/>
      <c r="HU13" s="132"/>
      <c r="HV13" s="134"/>
      <c r="HW13" s="136"/>
      <c r="HX13" s="136"/>
      <c r="HY13" s="136"/>
      <c r="HZ13" s="136"/>
      <c r="IA13" s="136"/>
      <c r="IB13" s="132"/>
      <c r="IC13" s="134"/>
      <c r="ID13" s="136"/>
      <c r="IE13" s="136"/>
      <c r="IF13" s="136"/>
      <c r="IG13" s="136"/>
      <c r="IH13" s="136"/>
      <c r="II13" s="132"/>
      <c r="IJ13" s="14">
        <v>4</v>
      </c>
      <c r="IK13" s="32">
        <f t="shared" ref="IK13:IK14" si="38">IJ13/IJ$21*100</f>
        <v>1.5686274509803921</v>
      </c>
      <c r="IL13" s="15">
        <v>1</v>
      </c>
      <c r="IM13" s="32">
        <f t="shared" si="35"/>
        <v>0.75757575757575757</v>
      </c>
      <c r="IN13" s="74"/>
      <c r="IO13" s="15">
        <f t="shared" si="36"/>
        <v>5</v>
      </c>
      <c r="IP13" s="39">
        <f t="shared" si="37"/>
        <v>1.2886597938144329</v>
      </c>
      <c r="IR13" s="15"/>
      <c r="IS13" s="32"/>
      <c r="IT13" s="15"/>
      <c r="IU13" s="32"/>
      <c r="IV13" s="15"/>
      <c r="IW13" s="15"/>
      <c r="IX13" s="32"/>
      <c r="IY13" s="25"/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  <c r="AMG13" s="9"/>
      <c r="AMH13" s="9"/>
      <c r="AMI13" s="9"/>
      <c r="AMJ13" s="9"/>
      <c r="AMK13" s="9"/>
      <c r="AML13" s="9"/>
      <c r="AMM13" s="9"/>
      <c r="AMN13" s="9"/>
      <c r="AMO13" s="9"/>
      <c r="AMP13" s="9"/>
      <c r="AMQ13" s="9"/>
      <c r="AMR13" s="9"/>
      <c r="AMS13" s="9"/>
      <c r="AMT13" s="9"/>
      <c r="AMU13" s="9"/>
      <c r="AMV13" s="9"/>
      <c r="AMW13" s="9"/>
      <c r="AMX13" s="9"/>
      <c r="AMY13" s="9"/>
      <c r="AMZ13" s="9"/>
      <c r="ANA13" s="9"/>
      <c r="ANB13" s="9"/>
      <c r="ANC13" s="9"/>
      <c r="AND13" s="9"/>
      <c r="ANE13" s="9"/>
      <c r="ANF13" s="9"/>
      <c r="ANG13" s="9"/>
      <c r="ANH13" s="9"/>
      <c r="ANI13" s="9"/>
      <c r="ANJ13" s="9"/>
      <c r="ANK13" s="9"/>
      <c r="ANL13" s="9"/>
      <c r="ANM13" s="9"/>
      <c r="ANN13" s="9"/>
      <c r="ANO13" s="9"/>
      <c r="ANP13" s="9"/>
      <c r="ANQ13" s="9"/>
      <c r="ANR13" s="9"/>
      <c r="ANS13" s="9"/>
      <c r="ANT13" s="9"/>
      <c r="ANU13" s="9"/>
      <c r="ANV13" s="9"/>
      <c r="ANW13" s="9"/>
      <c r="ANX13" s="9"/>
      <c r="ANY13" s="9"/>
      <c r="ANZ13" s="9"/>
      <c r="AOA13" s="9"/>
      <c r="AOB13" s="9"/>
      <c r="AOC13" s="9"/>
      <c r="AOD13" s="9"/>
      <c r="AOE13" s="9"/>
      <c r="AOF13" s="9"/>
      <c r="AOG13" s="9"/>
      <c r="AOH13" s="9"/>
      <c r="AOI13" s="9"/>
      <c r="AOJ13" s="9"/>
      <c r="AOK13" s="9"/>
      <c r="AOL13" s="9"/>
      <c r="AOM13" s="9"/>
      <c r="AON13" s="9"/>
      <c r="AOO13" s="9"/>
      <c r="AOP13" s="9"/>
      <c r="AOQ13" s="9"/>
      <c r="AOR13" s="9"/>
      <c r="AOS13" s="9"/>
      <c r="AOT13" s="9"/>
      <c r="AOU13" s="9"/>
      <c r="AOV13" s="9"/>
      <c r="AOW13" s="9"/>
      <c r="AOX13" s="9"/>
      <c r="AOY13" s="9"/>
      <c r="AOZ13" s="9"/>
      <c r="APA13" s="9"/>
      <c r="APB13" s="9"/>
      <c r="APC13" s="9"/>
      <c r="APD13" s="9"/>
      <c r="APE13" s="9"/>
      <c r="APF13" s="9"/>
      <c r="APG13" s="9"/>
      <c r="APH13" s="9"/>
      <c r="API13" s="9"/>
      <c r="APJ13" s="9"/>
      <c r="APK13" s="9"/>
      <c r="APL13" s="9"/>
      <c r="APM13" s="9"/>
      <c r="APN13" s="9"/>
      <c r="APO13" s="9"/>
      <c r="APP13" s="9"/>
      <c r="APQ13" s="9"/>
      <c r="APR13" s="9"/>
      <c r="APS13" s="9"/>
      <c r="APT13" s="9"/>
      <c r="APU13" s="9"/>
      <c r="APV13" s="9"/>
      <c r="APW13" s="9"/>
      <c r="APX13" s="9"/>
      <c r="APY13" s="9"/>
      <c r="APZ13" s="9"/>
      <c r="AQA13" s="9"/>
      <c r="AQB13" s="9"/>
      <c r="AQC13" s="9"/>
      <c r="AQD13" s="9"/>
      <c r="AQE13" s="9"/>
      <c r="AQF13" s="9"/>
      <c r="AQG13" s="9"/>
      <c r="AQH13" s="9"/>
      <c r="AQI13" s="9"/>
      <c r="AQJ13" s="9"/>
      <c r="AQK13" s="9"/>
      <c r="AQL13" s="9"/>
      <c r="AQM13" s="9"/>
      <c r="AQN13" s="9"/>
      <c r="AQO13" s="9"/>
      <c r="AQP13" s="9"/>
      <c r="AQQ13" s="9"/>
      <c r="AQR13" s="9"/>
      <c r="AQS13" s="9"/>
      <c r="AQT13" s="9"/>
      <c r="AQU13" s="9"/>
      <c r="AQV13" s="9"/>
      <c r="AQW13" s="9"/>
      <c r="AQX13" s="9"/>
      <c r="AQY13" s="9"/>
      <c r="AQZ13" s="9"/>
      <c r="ARA13" s="9"/>
      <c r="ARB13" s="9"/>
      <c r="ARC13" s="9"/>
      <c r="ARD13" s="9"/>
      <c r="ARE13" s="9"/>
      <c r="ARF13" s="9"/>
      <c r="ARG13" s="9"/>
      <c r="ARH13" s="9"/>
      <c r="ARI13" s="9"/>
      <c r="ARJ13" s="9"/>
      <c r="ARK13" s="9"/>
      <c r="ARL13" s="9"/>
      <c r="ARM13" s="9"/>
      <c r="ARN13" s="9"/>
      <c r="ARO13" s="9"/>
      <c r="ARP13" s="9"/>
      <c r="ARQ13" s="9"/>
      <c r="ARR13" s="9"/>
      <c r="ARS13" s="9"/>
      <c r="ART13" s="9"/>
      <c r="ARU13" s="9"/>
      <c r="ARV13" s="9"/>
      <c r="ARW13" s="9"/>
      <c r="ARX13" s="9"/>
      <c r="ARY13" s="9"/>
      <c r="ARZ13" s="9"/>
      <c r="ASA13" s="9"/>
      <c r="ASB13" s="9"/>
      <c r="ASC13" s="9"/>
      <c r="ASD13" s="9"/>
      <c r="ASE13" s="9"/>
      <c r="ASF13" s="9"/>
      <c r="ASG13" s="9"/>
      <c r="ASH13" s="9"/>
      <c r="ASI13" s="9"/>
      <c r="ASJ13" s="9"/>
      <c r="ASK13" s="9"/>
      <c r="ASL13" s="9"/>
      <c r="ASM13" s="9"/>
      <c r="ASN13" s="9"/>
      <c r="ASO13" s="9"/>
      <c r="ASP13" s="9"/>
      <c r="ASQ13" s="9"/>
      <c r="ASR13" s="9"/>
      <c r="ASS13" s="9"/>
      <c r="AST13" s="9"/>
      <c r="ASU13" s="9"/>
      <c r="ASV13" s="9"/>
      <c r="ASW13" s="9"/>
      <c r="ASX13" s="9"/>
      <c r="ASY13" s="9"/>
      <c r="ASZ13" s="9"/>
      <c r="ATA13" s="9"/>
      <c r="ATB13" s="9"/>
      <c r="ATC13" s="9"/>
      <c r="ATD13" s="9"/>
      <c r="ATE13" s="9"/>
      <c r="ATF13" s="9"/>
      <c r="ATG13" s="9"/>
      <c r="ATH13" s="9"/>
      <c r="ATI13" s="9"/>
      <c r="ATJ13" s="9"/>
      <c r="ATK13" s="9"/>
      <c r="ATL13" s="9"/>
      <c r="ATM13" s="9"/>
      <c r="ATN13" s="9"/>
      <c r="ATO13" s="9"/>
      <c r="ATP13" s="9"/>
      <c r="ATQ13" s="9"/>
      <c r="ATR13" s="9"/>
      <c r="ATS13" s="9"/>
      <c r="ATT13" s="9"/>
      <c r="ATU13" s="9"/>
      <c r="ATV13" s="9"/>
      <c r="ATW13" s="9"/>
      <c r="ATX13" s="9"/>
      <c r="ATY13" s="9"/>
      <c r="ATZ13" s="9"/>
      <c r="AUA13" s="9"/>
      <c r="AUB13" s="9"/>
      <c r="AUC13" s="9"/>
      <c r="AUD13" s="9"/>
      <c r="AUE13" s="9"/>
      <c r="AUF13" s="9"/>
      <c r="AUG13" s="9"/>
      <c r="AUH13" s="9"/>
      <c r="AUI13" s="9"/>
      <c r="AUJ13" s="9"/>
      <c r="AUK13" s="9"/>
      <c r="AUL13" s="9"/>
      <c r="AUM13" s="9"/>
      <c r="AUN13" s="9"/>
      <c r="AUO13" s="9"/>
      <c r="AUP13" s="9"/>
      <c r="AUQ13" s="9"/>
      <c r="AUR13" s="9"/>
      <c r="AUS13" s="9"/>
    </row>
    <row r="14" spans="1:1241" x14ac:dyDescent="0.2">
      <c r="A14" s="21" t="s">
        <v>7</v>
      </c>
      <c r="B14" s="85">
        <v>6767896</v>
      </c>
      <c r="C14" s="32">
        <f>B14/B$21*100</f>
        <v>16.520484898328743</v>
      </c>
      <c r="D14" s="85">
        <v>6706270</v>
      </c>
      <c r="E14" s="32">
        <f>D14/D$21*100</f>
        <v>15.947366961724674</v>
      </c>
      <c r="F14" s="45">
        <f>SUM(B14+D14)</f>
        <v>13474166</v>
      </c>
      <c r="G14" s="39">
        <f>F14/F$21*100</f>
        <v>16.230177946880804</v>
      </c>
      <c r="H14" s="15">
        <v>167</v>
      </c>
      <c r="I14" s="32">
        <f>H14/H$21*100</f>
        <v>4.4533333333333331</v>
      </c>
      <c r="J14" s="15">
        <v>54</v>
      </c>
      <c r="K14" s="32">
        <f>J14/J$21*100</f>
        <v>1.8417462482946794</v>
      </c>
      <c r="L14" s="15"/>
      <c r="M14" s="15">
        <f>SUM(H14+J14+L14)</f>
        <v>221</v>
      </c>
      <c r="N14" s="15">
        <v>166</v>
      </c>
      <c r="O14" s="32">
        <f>N14/N$21*100</f>
        <v>4.4575725026852844</v>
      </c>
      <c r="P14" s="15">
        <v>54</v>
      </c>
      <c r="Q14" s="32">
        <f>P14/P$21*100</f>
        <v>1.8518518518518516</v>
      </c>
      <c r="R14" s="15">
        <v>1</v>
      </c>
      <c r="S14" s="15">
        <f>SUM(N14+P14+R14)</f>
        <v>221</v>
      </c>
      <c r="T14" s="15">
        <v>164</v>
      </c>
      <c r="U14" s="32">
        <f>T14/T$21*100</f>
        <v>4.4360292128753045</v>
      </c>
      <c r="V14" s="15">
        <v>51</v>
      </c>
      <c r="W14" s="32">
        <f>V14/V$21*100</f>
        <v>1.7776228651097945</v>
      </c>
      <c r="X14" s="15"/>
      <c r="Y14" s="15">
        <f>SUM(T14+V14+X14)</f>
        <v>215</v>
      </c>
      <c r="Z14" s="39">
        <f>Y14/Y$21*100</f>
        <v>3.2744441060006091</v>
      </c>
      <c r="AA14" s="15">
        <v>161</v>
      </c>
      <c r="AB14" s="32">
        <f>AA14/AA$21*100</f>
        <v>4.4157981349424027</v>
      </c>
      <c r="AC14" s="15">
        <v>50</v>
      </c>
      <c r="AD14" s="32">
        <f>AC14/AC$21*100</f>
        <v>1.7692852087756548</v>
      </c>
      <c r="AE14" s="15"/>
      <c r="AF14" s="15">
        <f>SUM(AA14+AC14+AE14)</f>
        <v>211</v>
      </c>
      <c r="AG14" s="39">
        <f>AF14/AF$21*100</f>
        <v>3.2601977750309019</v>
      </c>
      <c r="AH14" s="15">
        <v>157</v>
      </c>
      <c r="AI14" s="32">
        <f>AH14/AH$21*100</f>
        <v>4.4425580079230338</v>
      </c>
      <c r="AJ14" s="15">
        <v>48</v>
      </c>
      <c r="AK14" s="32">
        <f>AJ14/AJ$21*100</f>
        <v>1.749271137026239</v>
      </c>
      <c r="AL14" s="15"/>
      <c r="AM14" s="15">
        <f>SUM(AH14+AJ14+AL14)</f>
        <v>205</v>
      </c>
      <c r="AN14" s="39">
        <f>AM14/AM$21*100</f>
        <v>3.2653711373048742</v>
      </c>
      <c r="AO14" s="15">
        <v>152</v>
      </c>
      <c r="AP14" s="32">
        <f>AO14/AO$21*100</f>
        <v>4.4160371876815807</v>
      </c>
      <c r="AQ14" s="15">
        <v>47</v>
      </c>
      <c r="AR14" s="32">
        <f>AQ14/AQ$21*100</f>
        <v>1.7622797150356206</v>
      </c>
      <c r="AS14" s="15"/>
      <c r="AT14" s="15">
        <f>SUM(AO14+AQ14+AS14)</f>
        <v>199</v>
      </c>
      <c r="AU14" s="39">
        <f>AT14/AT$21*100</f>
        <v>3.2574889507284337</v>
      </c>
      <c r="AV14" s="15">
        <v>142</v>
      </c>
      <c r="AW14" s="32">
        <f>AV14/AV$21*100</f>
        <v>4.2464114832535884</v>
      </c>
      <c r="AX14" s="15">
        <v>44</v>
      </c>
      <c r="AY14" s="32">
        <f>AX14/AX$21*100</f>
        <v>1.7167381974248928</v>
      </c>
      <c r="AZ14" s="15"/>
      <c r="BA14" s="15">
        <f>SUM(AV14+AX14+AZ14)</f>
        <v>186</v>
      </c>
      <c r="BB14" s="39">
        <f>BA14/BA$21*100</f>
        <v>3.1488065007618085</v>
      </c>
      <c r="BC14" s="15">
        <v>137</v>
      </c>
      <c r="BD14" s="32">
        <f>BC14/BC$21*100</f>
        <v>4.199877375843041</v>
      </c>
      <c r="BE14" s="15">
        <v>42</v>
      </c>
      <c r="BF14" s="32">
        <f>BE14/BE$21*100</f>
        <v>1.6921837228041903</v>
      </c>
      <c r="BG14" s="15"/>
      <c r="BH14" s="15">
        <f>SUM(BC14+BE14+BG14)</f>
        <v>179</v>
      </c>
      <c r="BI14" s="39">
        <f>BH14/BH$21*100</f>
        <v>3.1162952646239557</v>
      </c>
      <c r="BJ14" s="134"/>
      <c r="BK14" s="136"/>
      <c r="BL14" s="136"/>
      <c r="BM14" s="136"/>
      <c r="BN14" s="136"/>
      <c r="BO14" s="136"/>
      <c r="BP14" s="132"/>
      <c r="BQ14" s="134"/>
      <c r="BR14" s="136"/>
      <c r="BS14" s="136"/>
      <c r="BT14" s="136"/>
      <c r="BU14" s="136"/>
      <c r="BV14" s="136"/>
      <c r="BW14" s="132"/>
      <c r="BX14" s="134"/>
      <c r="BY14" s="136"/>
      <c r="BZ14" s="136"/>
      <c r="CA14" s="136"/>
      <c r="CB14" s="136"/>
      <c r="CC14" s="136"/>
      <c r="CD14" s="132"/>
      <c r="CE14" s="134"/>
      <c r="CF14" s="136"/>
      <c r="CG14" s="136"/>
      <c r="CH14" s="136"/>
      <c r="CI14" s="136"/>
      <c r="CJ14" s="136"/>
      <c r="CK14" s="132"/>
      <c r="CL14" s="134"/>
      <c r="CM14" s="136"/>
      <c r="CN14" s="136"/>
      <c r="CO14" s="136"/>
      <c r="CP14" s="136"/>
      <c r="CQ14" s="136"/>
      <c r="CR14" s="132"/>
      <c r="CS14" s="134"/>
      <c r="CT14" s="136"/>
      <c r="CU14" s="136"/>
      <c r="CV14" s="136"/>
      <c r="CW14" s="136"/>
      <c r="CX14" s="136"/>
      <c r="CY14" s="132"/>
      <c r="CZ14" s="134"/>
      <c r="DA14" s="136"/>
      <c r="DB14" s="136"/>
      <c r="DC14" s="136"/>
      <c r="DD14" s="136"/>
      <c r="DE14" s="136"/>
      <c r="DF14" s="132"/>
      <c r="DG14" s="134"/>
      <c r="DH14" s="136"/>
      <c r="DI14" s="136"/>
      <c r="DJ14" s="136"/>
      <c r="DK14" s="136"/>
      <c r="DL14" s="136"/>
      <c r="DM14" s="132"/>
      <c r="DN14" s="134"/>
      <c r="DO14" s="136"/>
      <c r="DP14" s="136"/>
      <c r="DQ14" s="136"/>
      <c r="DR14" s="136"/>
      <c r="DS14" s="136"/>
      <c r="DT14" s="132"/>
      <c r="DU14" s="134"/>
      <c r="DV14" s="136"/>
      <c r="DW14" s="136"/>
      <c r="DX14" s="136"/>
      <c r="DY14" s="136"/>
      <c r="DZ14" s="136"/>
      <c r="EA14" s="132"/>
      <c r="EB14" s="134"/>
      <c r="EC14" s="136"/>
      <c r="ED14" s="136"/>
      <c r="EE14" s="136"/>
      <c r="EF14" s="136"/>
      <c r="EG14" s="136"/>
      <c r="EH14" s="132"/>
      <c r="EI14" s="134"/>
      <c r="EJ14" s="136"/>
      <c r="EK14" s="136"/>
      <c r="EL14" s="136"/>
      <c r="EM14" s="136"/>
      <c r="EN14" s="136"/>
      <c r="EO14" s="132"/>
      <c r="EP14" s="134"/>
      <c r="EQ14" s="136"/>
      <c r="ER14" s="136"/>
      <c r="ES14" s="136"/>
      <c r="ET14" s="136"/>
      <c r="EU14" s="136"/>
      <c r="EV14" s="132"/>
      <c r="EW14" s="134"/>
      <c r="EX14" s="136"/>
      <c r="EY14" s="136"/>
      <c r="EZ14" s="136"/>
      <c r="FA14" s="136"/>
      <c r="FB14" s="136"/>
      <c r="FC14" s="132"/>
      <c r="FD14" s="134"/>
      <c r="FE14" s="136"/>
      <c r="FF14" s="136"/>
      <c r="FG14" s="136"/>
      <c r="FH14" s="136"/>
      <c r="FI14" s="136"/>
      <c r="FJ14" s="132"/>
      <c r="FK14" s="134"/>
      <c r="FL14" s="136"/>
      <c r="FM14" s="136"/>
      <c r="FN14" s="136"/>
      <c r="FO14" s="136"/>
      <c r="FP14" s="136"/>
      <c r="FQ14" s="132"/>
      <c r="FR14" s="134"/>
      <c r="FS14" s="136"/>
      <c r="FT14" s="136"/>
      <c r="FU14" s="136"/>
      <c r="FV14" s="136"/>
      <c r="FW14" s="136"/>
      <c r="FX14" s="132"/>
      <c r="FY14" s="134"/>
      <c r="FZ14" s="136"/>
      <c r="GA14" s="136"/>
      <c r="GB14" s="136"/>
      <c r="GC14" s="136"/>
      <c r="GD14" s="136"/>
      <c r="GE14" s="132"/>
      <c r="GF14" s="134"/>
      <c r="GG14" s="136"/>
      <c r="GH14" s="136"/>
      <c r="GI14" s="136"/>
      <c r="GJ14" s="136"/>
      <c r="GK14" s="136"/>
      <c r="GL14" s="132"/>
      <c r="GM14" s="134"/>
      <c r="GN14" s="136"/>
      <c r="GO14" s="136"/>
      <c r="GP14" s="136"/>
      <c r="GQ14" s="136"/>
      <c r="GR14" s="136"/>
      <c r="GS14" s="132"/>
      <c r="GT14" s="134"/>
      <c r="GU14" s="136"/>
      <c r="GV14" s="136"/>
      <c r="GW14" s="136"/>
      <c r="GX14" s="136"/>
      <c r="GY14" s="136"/>
      <c r="GZ14" s="132"/>
      <c r="HA14" s="134"/>
      <c r="HB14" s="136"/>
      <c r="HC14" s="136"/>
      <c r="HD14" s="136"/>
      <c r="HE14" s="136"/>
      <c r="HF14" s="136"/>
      <c r="HG14" s="132"/>
      <c r="HH14" s="134"/>
      <c r="HI14" s="136"/>
      <c r="HJ14" s="136"/>
      <c r="HK14" s="136"/>
      <c r="HL14" s="136"/>
      <c r="HM14" s="136"/>
      <c r="HN14" s="132"/>
      <c r="HO14" s="134"/>
      <c r="HP14" s="136"/>
      <c r="HQ14" s="136"/>
      <c r="HR14" s="136"/>
      <c r="HS14" s="136"/>
      <c r="HT14" s="136"/>
      <c r="HU14" s="132"/>
      <c r="HV14" s="134"/>
      <c r="HW14" s="136"/>
      <c r="HX14" s="136"/>
      <c r="HY14" s="136"/>
      <c r="HZ14" s="136"/>
      <c r="IA14" s="136"/>
      <c r="IB14" s="132"/>
      <c r="IC14" s="134"/>
      <c r="ID14" s="136"/>
      <c r="IE14" s="136"/>
      <c r="IF14" s="136"/>
      <c r="IG14" s="136"/>
      <c r="IH14" s="136"/>
      <c r="II14" s="132"/>
      <c r="IJ14" s="14">
        <v>12</v>
      </c>
      <c r="IK14" s="32">
        <f t="shared" si="38"/>
        <v>4.7058823529411766</v>
      </c>
      <c r="IL14" s="15">
        <v>3</v>
      </c>
      <c r="IM14" s="32">
        <f t="shared" si="35"/>
        <v>2.2727272727272729</v>
      </c>
      <c r="IN14" s="74"/>
      <c r="IO14" s="15">
        <f t="shared" si="36"/>
        <v>15</v>
      </c>
      <c r="IP14" s="39">
        <f t="shared" si="37"/>
        <v>3.865979381443299</v>
      </c>
      <c r="IR14" s="15"/>
      <c r="IS14" s="32"/>
      <c r="IT14" s="15"/>
      <c r="IU14" s="32"/>
      <c r="IV14" s="26"/>
      <c r="IW14" s="15"/>
      <c r="IX14" s="32"/>
      <c r="IY14" s="25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  <c r="AMG14" s="9"/>
      <c r="AMH14" s="9"/>
      <c r="AMI14" s="9"/>
      <c r="AMJ14" s="9"/>
      <c r="AMK14" s="9"/>
      <c r="AML14" s="9"/>
      <c r="AMM14" s="9"/>
      <c r="AMN14" s="9"/>
      <c r="AMO14" s="9"/>
      <c r="AMP14" s="9"/>
      <c r="AMQ14" s="9"/>
      <c r="AMR14" s="9"/>
      <c r="AMS14" s="9"/>
      <c r="AMT14" s="9"/>
      <c r="AMU14" s="9"/>
      <c r="AMV14" s="9"/>
      <c r="AMW14" s="9"/>
      <c r="AMX14" s="9"/>
      <c r="AMY14" s="9"/>
      <c r="AMZ14" s="9"/>
      <c r="ANA14" s="9"/>
      <c r="ANB14" s="9"/>
      <c r="ANC14" s="9"/>
      <c r="AND14" s="9"/>
      <c r="ANE14" s="9"/>
      <c r="ANF14" s="9"/>
      <c r="ANG14" s="9"/>
      <c r="ANH14" s="9"/>
      <c r="ANI14" s="9"/>
      <c r="ANJ14" s="9"/>
      <c r="ANK14" s="9"/>
      <c r="ANL14" s="9"/>
      <c r="ANM14" s="9"/>
      <c r="ANN14" s="9"/>
      <c r="ANO14" s="9"/>
      <c r="ANP14" s="9"/>
      <c r="ANQ14" s="9"/>
      <c r="ANR14" s="9"/>
      <c r="ANS14" s="9"/>
      <c r="ANT14" s="9"/>
      <c r="ANU14" s="9"/>
      <c r="ANV14" s="9"/>
      <c r="ANW14" s="9"/>
      <c r="ANX14" s="9"/>
      <c r="ANY14" s="9"/>
      <c r="ANZ14" s="9"/>
      <c r="AOA14" s="9"/>
      <c r="AOB14" s="9"/>
      <c r="AOC14" s="9"/>
      <c r="AOD14" s="9"/>
      <c r="AOE14" s="9"/>
      <c r="AOF14" s="9"/>
      <c r="AOG14" s="9"/>
      <c r="AOH14" s="9"/>
      <c r="AOI14" s="9"/>
      <c r="AOJ14" s="9"/>
      <c r="AOK14" s="9"/>
      <c r="AOL14" s="9"/>
      <c r="AOM14" s="9"/>
      <c r="AON14" s="9"/>
      <c r="AOO14" s="9"/>
      <c r="AOP14" s="9"/>
      <c r="AOQ14" s="9"/>
      <c r="AOR14" s="9"/>
      <c r="AOS14" s="9"/>
      <c r="AOT14" s="9"/>
      <c r="AOU14" s="9"/>
      <c r="AOV14" s="9"/>
      <c r="AOW14" s="9"/>
      <c r="AOX14" s="9"/>
      <c r="AOY14" s="9"/>
      <c r="AOZ14" s="9"/>
      <c r="APA14" s="9"/>
      <c r="APB14" s="9"/>
      <c r="APC14" s="9"/>
      <c r="APD14" s="9"/>
      <c r="APE14" s="9"/>
      <c r="APF14" s="9"/>
      <c r="APG14" s="9"/>
      <c r="APH14" s="9"/>
      <c r="API14" s="9"/>
      <c r="APJ14" s="9"/>
      <c r="APK14" s="9"/>
      <c r="APL14" s="9"/>
      <c r="APM14" s="9"/>
      <c r="APN14" s="9"/>
      <c r="APO14" s="9"/>
      <c r="APP14" s="9"/>
      <c r="APQ14" s="9"/>
      <c r="APR14" s="9"/>
      <c r="APS14" s="9"/>
      <c r="APT14" s="9"/>
      <c r="APU14" s="9"/>
      <c r="APV14" s="9"/>
      <c r="APW14" s="9"/>
      <c r="APX14" s="9"/>
      <c r="APY14" s="9"/>
      <c r="APZ14" s="9"/>
      <c r="AQA14" s="9"/>
      <c r="AQB14" s="9"/>
      <c r="AQC14" s="9"/>
      <c r="AQD14" s="9"/>
      <c r="AQE14" s="9"/>
      <c r="AQF14" s="9"/>
      <c r="AQG14" s="9"/>
      <c r="AQH14" s="9"/>
      <c r="AQI14" s="9"/>
      <c r="AQJ14" s="9"/>
      <c r="AQK14" s="9"/>
      <c r="AQL14" s="9"/>
      <c r="AQM14" s="9"/>
      <c r="AQN14" s="9"/>
      <c r="AQO14" s="9"/>
      <c r="AQP14" s="9"/>
      <c r="AQQ14" s="9"/>
      <c r="AQR14" s="9"/>
      <c r="AQS14" s="9"/>
      <c r="AQT14" s="9"/>
      <c r="AQU14" s="9"/>
      <c r="AQV14" s="9"/>
      <c r="AQW14" s="9"/>
      <c r="AQX14" s="9"/>
      <c r="AQY14" s="9"/>
      <c r="AQZ14" s="9"/>
      <c r="ARA14" s="9"/>
      <c r="ARB14" s="9"/>
      <c r="ARC14" s="9"/>
      <c r="ARD14" s="9"/>
      <c r="ARE14" s="9"/>
      <c r="ARF14" s="9"/>
      <c r="ARG14" s="9"/>
      <c r="ARH14" s="9"/>
      <c r="ARI14" s="9"/>
      <c r="ARJ14" s="9"/>
      <c r="ARK14" s="9"/>
      <c r="ARL14" s="9"/>
      <c r="ARM14" s="9"/>
      <c r="ARN14" s="9"/>
      <c r="ARO14" s="9"/>
      <c r="ARP14" s="9"/>
      <c r="ARQ14" s="9"/>
      <c r="ARR14" s="9"/>
      <c r="ARS14" s="9"/>
      <c r="ART14" s="9"/>
      <c r="ARU14" s="9"/>
      <c r="ARV14" s="9"/>
      <c r="ARW14" s="9"/>
      <c r="ARX14" s="9"/>
      <c r="ARY14" s="9"/>
      <c r="ARZ14" s="9"/>
      <c r="ASA14" s="9"/>
      <c r="ASB14" s="9"/>
      <c r="ASC14" s="9"/>
      <c r="ASD14" s="9"/>
      <c r="ASE14" s="9"/>
      <c r="ASF14" s="9"/>
      <c r="ASG14" s="9"/>
      <c r="ASH14" s="9"/>
      <c r="ASI14" s="9"/>
      <c r="ASJ14" s="9"/>
      <c r="ASK14" s="9"/>
      <c r="ASL14" s="9"/>
      <c r="ASM14" s="9"/>
      <c r="ASN14" s="9"/>
      <c r="ASO14" s="9"/>
      <c r="ASP14" s="9"/>
      <c r="ASQ14" s="9"/>
      <c r="ASR14" s="9"/>
      <c r="ASS14" s="9"/>
      <c r="AST14" s="9"/>
      <c r="ASU14" s="9"/>
      <c r="ASV14" s="9"/>
      <c r="ASW14" s="9"/>
      <c r="ASX14" s="9"/>
      <c r="ASY14" s="9"/>
      <c r="ASZ14" s="9"/>
      <c r="ATA14" s="9"/>
      <c r="ATB14" s="9"/>
      <c r="ATC14" s="9"/>
      <c r="ATD14" s="9"/>
      <c r="ATE14" s="9"/>
      <c r="ATF14" s="9"/>
      <c r="ATG14" s="9"/>
      <c r="ATH14" s="9"/>
      <c r="ATI14" s="9"/>
      <c r="ATJ14" s="9"/>
      <c r="ATK14" s="9"/>
      <c r="ATL14" s="9"/>
      <c r="ATM14" s="9"/>
      <c r="ATN14" s="9"/>
      <c r="ATO14" s="9"/>
      <c r="ATP14" s="9"/>
      <c r="ATQ14" s="9"/>
      <c r="ATR14" s="9"/>
      <c r="ATS14" s="9"/>
      <c r="ATT14" s="9"/>
      <c r="ATU14" s="9"/>
      <c r="ATV14" s="9"/>
      <c r="ATW14" s="9"/>
      <c r="ATX14" s="9"/>
      <c r="ATY14" s="9"/>
      <c r="ATZ14" s="9"/>
      <c r="AUA14" s="9"/>
      <c r="AUB14" s="9"/>
      <c r="AUC14" s="9"/>
      <c r="AUD14" s="9"/>
      <c r="AUE14" s="9"/>
      <c r="AUF14" s="9"/>
      <c r="AUG14" s="9"/>
      <c r="AUH14" s="9"/>
      <c r="AUI14" s="9"/>
      <c r="AUJ14" s="9"/>
      <c r="AUK14" s="9"/>
      <c r="AUL14" s="9"/>
      <c r="AUM14" s="9"/>
      <c r="AUN14" s="9"/>
      <c r="AUO14" s="9"/>
      <c r="AUP14" s="9"/>
      <c r="AUQ14" s="9"/>
      <c r="AUR14" s="9"/>
      <c r="AUS14" s="9"/>
    </row>
    <row r="15" spans="1:1241" x14ac:dyDescent="0.2">
      <c r="A15" s="22" t="s">
        <v>8</v>
      </c>
      <c r="B15" s="85">
        <v>4987359</v>
      </c>
      <c r="C15" s="32">
        <f>B15/B$21*100</f>
        <v>12.174180726483376</v>
      </c>
      <c r="D15" s="85">
        <v>5315052</v>
      </c>
      <c r="E15" s="32">
        <f>D15/D$21*100</f>
        <v>12.639080243510723</v>
      </c>
      <c r="F15" s="45">
        <f t="shared" ref="F15:F19" si="39">SUM(B15+D15)</f>
        <v>10302411</v>
      </c>
      <c r="G15" s="39">
        <f>F15/F$21*100</f>
        <v>12.409670758984429</v>
      </c>
      <c r="H15" s="15">
        <v>446</v>
      </c>
      <c r="I15" s="32">
        <f>H15/H$21*100</f>
        <v>11.893333333333334</v>
      </c>
      <c r="J15" s="15">
        <v>152</v>
      </c>
      <c r="K15" s="32">
        <f>J15/J$21*100</f>
        <v>5.1841746248294678</v>
      </c>
      <c r="L15" s="15"/>
      <c r="M15" s="15">
        <f t="shared" ref="M15:M19" si="40">SUM(H15+J15+L15)</f>
        <v>598</v>
      </c>
      <c r="N15" s="15">
        <v>444</v>
      </c>
      <c r="O15" s="32">
        <f>N15/N$21*100</f>
        <v>11.922663802363051</v>
      </c>
      <c r="P15" s="15">
        <v>152</v>
      </c>
      <c r="Q15" s="32">
        <f>P15/P$21*100</f>
        <v>5.2126200274348422</v>
      </c>
      <c r="R15" s="15">
        <v>1</v>
      </c>
      <c r="S15" s="15">
        <f t="shared" ref="S15:S19" si="41">SUM(N15+P15+R15)</f>
        <v>597</v>
      </c>
      <c r="T15" s="15">
        <v>442</v>
      </c>
      <c r="U15" s="32">
        <f>T15/T$21*100</f>
        <v>11.955639707871248</v>
      </c>
      <c r="V15" s="15">
        <v>150</v>
      </c>
      <c r="W15" s="32">
        <f>V15/V$21*100</f>
        <v>5.228302544440572</v>
      </c>
      <c r="X15" s="15"/>
      <c r="Y15" s="15">
        <f t="shared" ref="Y15:Y19" si="42">SUM(T15+V15+X15)</f>
        <v>592</v>
      </c>
      <c r="Z15" s="39">
        <f>Y15/Y$21*100</f>
        <v>9.0161437709412127</v>
      </c>
      <c r="AA15" s="15">
        <v>435</v>
      </c>
      <c r="AB15" s="32">
        <f>AA15/AA$21*100</f>
        <v>11.930883159626989</v>
      </c>
      <c r="AC15" s="15">
        <v>145</v>
      </c>
      <c r="AD15" s="32">
        <f>AC15/AC$21*100</f>
        <v>5.1309271054493983</v>
      </c>
      <c r="AE15" s="15"/>
      <c r="AF15" s="15">
        <f t="shared" ref="AF15:AF19" si="43">SUM(AA15+AC15+AE15)</f>
        <v>580</v>
      </c>
      <c r="AG15" s="39">
        <f>AF15/AF$21*100</f>
        <v>8.9616810877626705</v>
      </c>
      <c r="AH15" s="15">
        <v>425</v>
      </c>
      <c r="AI15" s="32">
        <f>AH15/AH$21*100</f>
        <v>12.026032823995472</v>
      </c>
      <c r="AJ15" s="15">
        <v>139</v>
      </c>
      <c r="AK15" s="32">
        <f>AJ15/AJ$21*100</f>
        <v>5.0655976676384844</v>
      </c>
      <c r="AL15" s="15"/>
      <c r="AM15" s="15">
        <f t="shared" ref="AM15:AM19" si="44">SUM(AH15+AJ15+AL15)</f>
        <v>564</v>
      </c>
      <c r="AN15" s="39">
        <f>AM15/AM$21*100</f>
        <v>8.9837527875119463</v>
      </c>
      <c r="AO15" s="15">
        <v>411</v>
      </c>
      <c r="AP15" s="32">
        <f>AO15/AO$21*100</f>
        <v>11.940732132481116</v>
      </c>
      <c r="AQ15" s="15">
        <v>138</v>
      </c>
      <c r="AR15" s="32">
        <f>AQ15/AQ$21*100</f>
        <v>5.1743532058492692</v>
      </c>
      <c r="AS15" s="15"/>
      <c r="AT15" s="15">
        <f t="shared" ref="AT15:AT19" si="45">SUM(AO15+AQ15+AS15)</f>
        <v>549</v>
      </c>
      <c r="AU15" s="39">
        <f>AT15/AT$21*100</f>
        <v>8.9867408741201515</v>
      </c>
      <c r="AV15" s="15">
        <v>394</v>
      </c>
      <c r="AW15" s="32">
        <f>AV15/AV$21*100</f>
        <v>11.782296650717704</v>
      </c>
      <c r="AX15" s="15">
        <v>132</v>
      </c>
      <c r="AY15" s="32">
        <f>AX15/AX$21*100</f>
        <v>5.1502145922746783</v>
      </c>
      <c r="AZ15" s="15"/>
      <c r="BA15" s="15">
        <f t="shared" ref="BA15:BA19" si="46">SUM(AV15+AX15+AZ15)</f>
        <v>526</v>
      </c>
      <c r="BB15" s="39">
        <f>BA15/BA$21*100</f>
        <v>8.9046893516167263</v>
      </c>
      <c r="BC15" s="15">
        <v>386</v>
      </c>
      <c r="BD15" s="32">
        <f>BC15/BC$21*100</f>
        <v>11.833231146535867</v>
      </c>
      <c r="BE15" s="15">
        <v>129</v>
      </c>
      <c r="BF15" s="32">
        <f>BE15/BE$21*100</f>
        <v>5.1974214343271559</v>
      </c>
      <c r="BG15" s="15"/>
      <c r="BH15" s="15">
        <f t="shared" ref="BH15:BH19" si="47">SUM(BC15+BE15+BG15)</f>
        <v>515</v>
      </c>
      <c r="BI15" s="39">
        <f>BH15/BH$21*100</f>
        <v>8.965877437325906</v>
      </c>
      <c r="BJ15" s="15">
        <v>357</v>
      </c>
      <c r="BK15" s="32">
        <f>BJ15/BJ$21*100</f>
        <v>11.739559355475173</v>
      </c>
      <c r="BL15" s="15">
        <v>118</v>
      </c>
      <c r="BM15" s="32">
        <f>BL15/BL$21*100</f>
        <v>5.186813186813187</v>
      </c>
      <c r="BN15" s="15"/>
      <c r="BO15" s="15">
        <f t="shared" ref="BO15:BO18" si="48">SUM(BJ15+BL15+BN15)</f>
        <v>475</v>
      </c>
      <c r="BP15" s="39">
        <f>BO15/BO$21*100</f>
        <v>8.935289691497367</v>
      </c>
      <c r="BQ15" s="15">
        <v>343</v>
      </c>
      <c r="BR15" s="32">
        <f>BQ15/BQ$21*100</f>
        <v>11.69052488070893</v>
      </c>
      <c r="BS15" s="15">
        <v>114</v>
      </c>
      <c r="BT15" s="32">
        <f>BS15/BS$21*100</f>
        <v>5.287569573283859</v>
      </c>
      <c r="BU15" s="15"/>
      <c r="BV15" s="15">
        <f t="shared" ref="BV15:BV18" si="49">SUM(BQ15+BS15+BU15)</f>
        <v>457</v>
      </c>
      <c r="BW15" s="39">
        <f>BV15/BV$21*100</f>
        <v>8.9783889980353635</v>
      </c>
      <c r="BX15" s="15">
        <v>324</v>
      </c>
      <c r="BY15" s="32">
        <f>BX15/BX$21*100</f>
        <v>11.567297393787932</v>
      </c>
      <c r="BZ15" s="15">
        <v>110</v>
      </c>
      <c r="CA15" s="32">
        <f>BZ15/BZ$21*100</f>
        <v>5.303760848601736</v>
      </c>
      <c r="CB15" s="15"/>
      <c r="CC15" s="15">
        <f t="shared" ref="CC15:CC18" si="50">SUM(BX15+BZ15+CB15)</f>
        <v>434</v>
      </c>
      <c r="CD15" s="39">
        <f>CC15/CC$21*100</f>
        <v>8.9025641025641011</v>
      </c>
      <c r="CE15" s="15">
        <v>306</v>
      </c>
      <c r="CF15" s="32">
        <f>CE15/CE$21*100</f>
        <v>11.47786946736684</v>
      </c>
      <c r="CG15" s="15">
        <v>107</v>
      </c>
      <c r="CH15" s="32">
        <f>CG15/CG$21*100</f>
        <v>5.5469155002592014</v>
      </c>
      <c r="CI15" s="15"/>
      <c r="CJ15" s="15">
        <f t="shared" ref="CJ15:CJ18" si="51">SUM(CE15+CG15+CI15)</f>
        <v>413</v>
      </c>
      <c r="CK15" s="39">
        <f>CJ15/CJ$21*100</f>
        <v>8.9880304678998915</v>
      </c>
      <c r="CL15" s="15">
        <v>296</v>
      </c>
      <c r="CM15" s="32">
        <f>CL15/CL$21*100</f>
        <v>11.567018366549433</v>
      </c>
      <c r="CN15" s="15">
        <v>102</v>
      </c>
      <c r="CO15" s="32">
        <f>CN15/CN$21*100</f>
        <v>5.5374592833876219</v>
      </c>
      <c r="CP15" s="15"/>
      <c r="CQ15" s="15">
        <f t="shared" ref="CQ15:CQ18" si="52">SUM(CL15+CN15+CP15)</f>
        <v>398</v>
      </c>
      <c r="CR15" s="39">
        <f>CQ15/CQ$21*100</f>
        <v>9.0433992274483064</v>
      </c>
      <c r="CS15" s="15">
        <v>289</v>
      </c>
      <c r="CT15" s="32">
        <f>CS15/CS$21*100</f>
        <v>11.62510056315366</v>
      </c>
      <c r="CU15" s="15">
        <v>101</v>
      </c>
      <c r="CV15" s="32">
        <f>CU15/CU$21*100</f>
        <v>5.5955678670360109</v>
      </c>
      <c r="CW15" s="15"/>
      <c r="CX15" s="15">
        <f t="shared" ref="CX15:CX18" si="53">SUM(CS15+CU15+CW15)</f>
        <v>390</v>
      </c>
      <c r="CY15" s="39">
        <f>CX15/CX$21*100</f>
        <v>9.0887904917268703</v>
      </c>
      <c r="CZ15" s="15">
        <v>279</v>
      </c>
      <c r="DA15" s="32">
        <f>CZ15/CZ$21*100</f>
        <v>11.717765644687105</v>
      </c>
      <c r="DB15" s="15">
        <v>95</v>
      </c>
      <c r="DC15" s="32">
        <f>DB15/DB$21*100</f>
        <v>5.5072463768115938</v>
      </c>
      <c r="DD15" s="15"/>
      <c r="DE15" s="15">
        <f t="shared" ref="DE15:DE18" si="54">SUM(CZ15+DB15+DD15)</f>
        <v>374</v>
      </c>
      <c r="DF15" s="39">
        <f>DE15/DE$21*100</f>
        <v>9.1086215294690707</v>
      </c>
      <c r="DG15" s="15">
        <v>262</v>
      </c>
      <c r="DH15" s="32">
        <f>DG15/DG$21*100</f>
        <v>11.727842435094002</v>
      </c>
      <c r="DI15" s="15">
        <v>87</v>
      </c>
      <c r="DJ15" s="32">
        <f>DI15/DI$21*100</f>
        <v>5.3406998158379375</v>
      </c>
      <c r="DK15" s="15"/>
      <c r="DL15" s="15">
        <f t="shared" ref="DL15:DL18" si="55">SUM(DG15+DI15+DK15)</f>
        <v>349</v>
      </c>
      <c r="DM15" s="39">
        <f>DL15/DL$21*100</f>
        <v>9.0344292001035473</v>
      </c>
      <c r="DN15" s="15">
        <v>242</v>
      </c>
      <c r="DO15" s="32">
        <f>DN15/DN$21*100</f>
        <v>11.668273866923819</v>
      </c>
      <c r="DP15" s="15">
        <v>83</v>
      </c>
      <c r="DQ15" s="32">
        <f>DP15/DP$21*100</f>
        <v>5.577956989247312</v>
      </c>
      <c r="DR15" s="15"/>
      <c r="DS15" s="15">
        <f t="shared" ref="DS15:DS18" si="56">SUM(DN15+DP15+DR15)</f>
        <v>325</v>
      </c>
      <c r="DT15" s="39">
        <f>DS15/DS$21*100</f>
        <v>9.1240875912408761</v>
      </c>
      <c r="DU15" s="15">
        <v>219</v>
      </c>
      <c r="DV15" s="32">
        <f>DU15/DU$21*100</f>
        <v>11.484006292606187</v>
      </c>
      <c r="DW15" s="15">
        <v>71</v>
      </c>
      <c r="DX15" s="32">
        <f>DW15/DW$21*100</f>
        <v>5.2906110283159462</v>
      </c>
      <c r="DY15" s="15"/>
      <c r="DZ15" s="15">
        <f t="shared" ref="DZ15:DZ18" si="57">SUM(DU15+DW15+DY15)</f>
        <v>290</v>
      </c>
      <c r="EA15" s="39">
        <f>DZ15/DZ$21*100</f>
        <v>8.9258233302554633</v>
      </c>
      <c r="EB15" s="15">
        <v>196</v>
      </c>
      <c r="EC15" s="32">
        <f>EB15/EB$21*100</f>
        <v>11.161731207289293</v>
      </c>
      <c r="ED15" s="15">
        <v>69</v>
      </c>
      <c r="EE15" s="32">
        <f>ED15/ED$21*100</f>
        <v>5.7071960297766751</v>
      </c>
      <c r="EF15" s="15"/>
      <c r="EG15" s="15">
        <f t="shared" ref="EG15:EG18" si="58">SUM(EB15+ED15+EF15)</f>
        <v>265</v>
      </c>
      <c r="EH15" s="39">
        <f>EG15/EG$21*100</f>
        <v>8.937605396290051</v>
      </c>
      <c r="EI15" s="15">
        <v>181</v>
      </c>
      <c r="EJ15" s="32">
        <f>EI15/EI$21*100</f>
        <v>10.9167671893848</v>
      </c>
      <c r="EK15" s="15">
        <v>65</v>
      </c>
      <c r="EL15" s="32">
        <f>EK15/EK$21*100</f>
        <v>5.7268722466960353</v>
      </c>
      <c r="EM15" s="15"/>
      <c r="EN15" s="15">
        <f t="shared" ref="EN15:EN18" si="59">SUM(EI15+EK15+EM15)</f>
        <v>246</v>
      </c>
      <c r="EO15" s="39">
        <f>EN15/EN$21*100</f>
        <v>8.8077336197636953</v>
      </c>
      <c r="EP15" s="15">
        <v>176</v>
      </c>
      <c r="EQ15" s="32">
        <f>EP15/EP$21*100</f>
        <v>11.055276381909549</v>
      </c>
      <c r="ER15" s="15">
        <v>62</v>
      </c>
      <c r="ES15" s="32">
        <f>ER15/ER$21*100</f>
        <v>5.7620817843866172</v>
      </c>
      <c r="ET15" s="15"/>
      <c r="EU15" s="15">
        <f t="shared" ref="EU15:EU18" si="60">SUM(EP15+ER15+ET15)</f>
        <v>238</v>
      </c>
      <c r="EV15" s="39">
        <f>EU15/EU$21*100</f>
        <v>8.9205397301349318</v>
      </c>
      <c r="EW15" s="15">
        <v>166</v>
      </c>
      <c r="EX15" s="32">
        <f>EW15/EW$21*100</f>
        <v>10.906701708278581</v>
      </c>
      <c r="EY15" s="15">
        <v>61</v>
      </c>
      <c r="EZ15" s="32">
        <f>EY15/EY$21*100</f>
        <v>5.9921414538310414</v>
      </c>
      <c r="FA15" s="15"/>
      <c r="FB15" s="15">
        <f t="shared" ref="FB15:FB18" si="61">SUM(EW15+EY15+FA15)</f>
        <v>227</v>
      </c>
      <c r="FC15" s="39">
        <f>FB15/FB$21*100</f>
        <v>8.9370078740157481</v>
      </c>
      <c r="FD15" s="15">
        <v>153</v>
      </c>
      <c r="FE15" s="32">
        <f>FD15/FD$21*100</f>
        <v>10.729312762973352</v>
      </c>
      <c r="FF15" s="15">
        <v>57</v>
      </c>
      <c r="FG15" s="32">
        <f>FF15/FF$21*100</f>
        <v>6.0445387062566276</v>
      </c>
      <c r="FH15" s="15"/>
      <c r="FI15" s="15">
        <f t="shared" ref="FI15:FI18" si="62">SUM(FD15+FF15+FH15)</f>
        <v>210</v>
      </c>
      <c r="FJ15" s="39">
        <f>FI15/FI$21*100</f>
        <v>8.8644997889404813</v>
      </c>
      <c r="FK15" s="15">
        <v>133</v>
      </c>
      <c r="FL15" s="32">
        <f>FK15/FK$21*100</f>
        <v>10.342146189735614</v>
      </c>
      <c r="FM15" s="15">
        <v>52</v>
      </c>
      <c r="FN15" s="32">
        <f t="shared" ref="FN15" si="63">FM15/FM$21*100</f>
        <v>6.3647490820073438</v>
      </c>
      <c r="FO15" s="15"/>
      <c r="FP15" s="15">
        <f t="shared" ref="FP15:FP18" si="64">SUM(FK15+FM15+FO15)</f>
        <v>185</v>
      </c>
      <c r="FQ15" s="39">
        <f>FP15/FP$21*100</f>
        <v>8.7969567284831207</v>
      </c>
      <c r="FR15" s="15">
        <v>117</v>
      </c>
      <c r="FS15" s="32">
        <f>FR15/FR$21*100</f>
        <v>10.165073848827106</v>
      </c>
      <c r="FT15" s="15">
        <v>49</v>
      </c>
      <c r="FU15" s="32">
        <f>FT15/FT$21*100</f>
        <v>6.9405099150141645</v>
      </c>
      <c r="FV15" s="15"/>
      <c r="FW15" s="15">
        <f t="shared" ref="FW15:FW18" si="65">SUM(FR15+FT15+FV15)</f>
        <v>166</v>
      </c>
      <c r="FX15" s="39">
        <f t="shared" ref="FX15" si="66">FW15/FW$21*100</f>
        <v>8.9391491653204085</v>
      </c>
      <c r="FY15" s="15">
        <v>101</v>
      </c>
      <c r="FZ15" s="32">
        <f t="shared" ref="FZ15" si="67">FY15/FY$21*100</f>
        <v>9.9802371541501991</v>
      </c>
      <c r="GA15" s="15">
        <v>36</v>
      </c>
      <c r="GB15" s="32">
        <f t="shared" ref="GB15" si="68">GA15/GA$21*100</f>
        <v>6.0810810810810816</v>
      </c>
      <c r="GC15" s="15"/>
      <c r="GD15" s="15">
        <f t="shared" ref="GD15:GD18" si="69">SUM(FY15+GA15+GC15)</f>
        <v>137</v>
      </c>
      <c r="GE15" s="39">
        <f>GD15/GD$21*100</f>
        <v>8.5411471321695753</v>
      </c>
      <c r="GF15" s="15">
        <v>89</v>
      </c>
      <c r="GG15" s="32">
        <f>GF15/GF$21*100</f>
        <v>9.7480832420591454</v>
      </c>
      <c r="GH15" s="15">
        <v>35</v>
      </c>
      <c r="GI15" s="32">
        <f>GH15/GH$21*100</f>
        <v>6.756756756756757</v>
      </c>
      <c r="GJ15" s="15"/>
      <c r="GK15" s="15">
        <f t="shared" ref="GK15:GK18" si="70">SUM(GF15+GH15+GJ15)</f>
        <v>124</v>
      </c>
      <c r="GL15" s="39">
        <f>GK15/GK$21*100</f>
        <v>8.6652690426275321</v>
      </c>
      <c r="GM15" s="15">
        <v>82</v>
      </c>
      <c r="GN15" s="32">
        <f>GM15/GM$21*100</f>
        <v>9.6357226792009403</v>
      </c>
      <c r="GO15" s="15">
        <v>33</v>
      </c>
      <c r="GP15" s="32">
        <f>GO15/GO$21*100</f>
        <v>6.7622950819672134</v>
      </c>
      <c r="GQ15" s="15"/>
      <c r="GR15" s="15">
        <f t="shared" ref="GR15:GR18" si="71">SUM(GM15+GO15+GQ15)</f>
        <v>115</v>
      </c>
      <c r="GS15" s="39">
        <f>GR15/GR$21*100</f>
        <v>8.5884988797610156</v>
      </c>
      <c r="GT15" s="15">
        <v>73</v>
      </c>
      <c r="GU15" s="32">
        <f>GT15/GT$21*100</f>
        <v>9.6945551128818064</v>
      </c>
      <c r="GV15" s="15">
        <v>28</v>
      </c>
      <c r="GW15" s="32">
        <f>GV15/GV$21*100</f>
        <v>6.9478908188585615</v>
      </c>
      <c r="GX15" s="15"/>
      <c r="GY15" s="15">
        <f t="shared" ref="GY15:GY18" si="72">SUM(GT15+GV15+GX15)</f>
        <v>101</v>
      </c>
      <c r="GZ15" s="39">
        <f>GY15/GY$21*100</f>
        <v>8.7370242214532876</v>
      </c>
      <c r="HA15" s="15">
        <v>64</v>
      </c>
      <c r="HB15" s="32">
        <f>HA15/HA$21*100</f>
        <v>9.6822995461422092</v>
      </c>
      <c r="HC15" s="15">
        <v>25</v>
      </c>
      <c r="HD15" s="32">
        <f>HC15/HC$21*100</f>
        <v>7.0821529745042495</v>
      </c>
      <c r="HE15" s="15"/>
      <c r="HF15" s="15">
        <f t="shared" ref="HF15:HF18" si="73">SUM(HA15+HC15+HE15)</f>
        <v>89</v>
      </c>
      <c r="HG15" s="39">
        <f>HF15/HF$21*100</f>
        <v>8.777120315581854</v>
      </c>
      <c r="HH15" s="15">
        <v>53</v>
      </c>
      <c r="HI15" s="32">
        <f>HH15/HH$21*100</f>
        <v>9.3474426807760143</v>
      </c>
      <c r="HJ15" s="15">
        <v>19</v>
      </c>
      <c r="HK15" s="32">
        <f>HJ15/HJ$21*100</f>
        <v>6.2706270627062706</v>
      </c>
      <c r="HL15" s="15"/>
      <c r="HM15" s="15">
        <f t="shared" ref="HM15:HM18" si="74">SUM(HH15+HJ15+HL15)</f>
        <v>72</v>
      </c>
      <c r="HN15" s="39">
        <f>HM15/HM$21*100</f>
        <v>8.2758620689655178</v>
      </c>
      <c r="HO15" s="15">
        <v>42</v>
      </c>
      <c r="HP15" s="32">
        <f>HO15/HO$21*100</f>
        <v>8.7682672233820469</v>
      </c>
      <c r="HQ15" s="15">
        <v>16</v>
      </c>
      <c r="HR15" s="32">
        <f>HQ15/HQ$21*100</f>
        <v>6.3745019920318722</v>
      </c>
      <c r="HS15" s="15"/>
      <c r="HT15" s="15">
        <f t="shared" ref="HT15:HT18" si="75">SUM(HO15+HQ15+HS15)</f>
        <v>58</v>
      </c>
      <c r="HU15" s="39">
        <f>HT15/HT$21*100</f>
        <v>7.9452054794520555</v>
      </c>
      <c r="HV15" s="15">
        <v>32</v>
      </c>
      <c r="HW15" s="32">
        <f>HV15/HV$21*100</f>
        <v>8.3550913838120113</v>
      </c>
      <c r="HX15" s="15">
        <v>12</v>
      </c>
      <c r="HY15" s="32">
        <f>HX15/HX$21*100</f>
        <v>6.0606060606060606</v>
      </c>
      <c r="HZ15" s="15"/>
      <c r="IA15" s="15">
        <f t="shared" ref="IA15:IA18" si="76">SUM(HV15+HX15+HZ15)</f>
        <v>44</v>
      </c>
      <c r="IB15" s="39">
        <f>IA15/IA$21*100</f>
        <v>7.5731497418244409</v>
      </c>
      <c r="IC15" s="15">
        <v>22</v>
      </c>
      <c r="ID15" s="32">
        <f>IC15/IC$21*100</f>
        <v>7.2847682119205297</v>
      </c>
      <c r="IE15" s="15">
        <v>9</v>
      </c>
      <c r="IF15" s="32">
        <f>IE15/IE$21*100</f>
        <v>5.9602649006622519</v>
      </c>
      <c r="IG15" s="15"/>
      <c r="IH15" s="15">
        <f t="shared" ref="IH15:IH18" si="77">SUM(IC15+IE15+IG15)</f>
        <v>31</v>
      </c>
      <c r="II15" s="39">
        <f>IH15/IH$21*100</f>
        <v>6.8432671081677707</v>
      </c>
      <c r="IJ15" s="14">
        <v>20</v>
      </c>
      <c r="IK15" s="32">
        <f>IJ15/IJ$21*100</f>
        <v>7.8431372549019605</v>
      </c>
      <c r="IL15" s="15">
        <v>6</v>
      </c>
      <c r="IM15" s="32">
        <f>IL15/IL$21*100</f>
        <v>4.5454545454545459</v>
      </c>
      <c r="IN15" s="15"/>
      <c r="IO15" s="15">
        <f t="shared" ref="IO15:IO18" si="78">SUM(IJ15+IL15+IN15)</f>
        <v>26</v>
      </c>
      <c r="IP15" s="39">
        <f>IO15/IO$21*100</f>
        <v>6.7010309278350517</v>
      </c>
      <c r="IR15" s="15"/>
      <c r="IS15" s="32"/>
      <c r="IT15" s="15"/>
      <c r="IU15" s="32"/>
      <c r="IV15" s="37"/>
      <c r="IW15" s="15"/>
      <c r="IX15" s="32"/>
      <c r="IY15" s="25"/>
      <c r="ALU15" s="9"/>
      <c r="ALV15" s="9"/>
      <c r="ALW15" s="9"/>
      <c r="ALX15" s="9"/>
      <c r="ALY15" s="9"/>
      <c r="ALZ15" s="9"/>
      <c r="AMA15" s="9"/>
      <c r="AMB15" s="9"/>
      <c r="AMC15" s="9"/>
      <c r="AMD15" s="9"/>
      <c r="AME15" s="9"/>
      <c r="AMF15" s="9"/>
      <c r="AMG15" s="9"/>
      <c r="AMH15" s="9"/>
      <c r="AMI15" s="9"/>
      <c r="AMJ15" s="9"/>
      <c r="AMK15" s="9"/>
      <c r="AML15" s="9"/>
      <c r="AMM15" s="9"/>
      <c r="AMN15" s="9"/>
      <c r="AMO15" s="9"/>
      <c r="AMP15" s="9"/>
      <c r="AMQ15" s="9"/>
      <c r="AMR15" s="9"/>
      <c r="AMS15" s="9"/>
      <c r="AMT15" s="9"/>
      <c r="AMU15" s="9"/>
      <c r="AMV15" s="9"/>
      <c r="AMW15" s="9"/>
      <c r="AMX15" s="9"/>
      <c r="AMY15" s="9"/>
      <c r="AMZ15" s="9"/>
      <c r="ANA15" s="9"/>
      <c r="ANB15" s="9"/>
      <c r="ANC15" s="9"/>
      <c r="AND15" s="9"/>
      <c r="ANE15" s="9"/>
      <c r="ANF15" s="9"/>
      <c r="ANG15" s="9"/>
      <c r="ANH15" s="9"/>
      <c r="ANI15" s="9"/>
      <c r="ANJ15" s="9"/>
      <c r="ANK15" s="9"/>
      <c r="ANL15" s="9"/>
      <c r="ANM15" s="9"/>
      <c r="ANN15" s="9"/>
      <c r="ANO15" s="9"/>
      <c r="ANP15" s="9"/>
      <c r="ANQ15" s="9"/>
      <c r="ANR15" s="9"/>
      <c r="ANS15" s="9"/>
      <c r="ANT15" s="9"/>
      <c r="ANU15" s="9"/>
      <c r="ANV15" s="9"/>
      <c r="ANW15" s="9"/>
      <c r="ANX15" s="9"/>
      <c r="ANY15" s="9"/>
      <c r="ANZ15" s="9"/>
      <c r="AOA15" s="9"/>
      <c r="AOB15" s="9"/>
      <c r="AOC15" s="9"/>
      <c r="AOD15" s="9"/>
      <c r="AOE15" s="9"/>
      <c r="AOF15" s="9"/>
      <c r="AOG15" s="9"/>
      <c r="AOH15" s="9"/>
      <c r="AOI15" s="9"/>
      <c r="AOJ15" s="9"/>
      <c r="AOK15" s="9"/>
      <c r="AOL15" s="9"/>
      <c r="AOM15" s="9"/>
      <c r="AON15" s="9"/>
      <c r="AOO15" s="9"/>
      <c r="AOP15" s="9"/>
      <c r="AOQ15" s="9"/>
      <c r="AOR15" s="9"/>
      <c r="AOS15" s="9"/>
      <c r="AOT15" s="9"/>
      <c r="AOU15" s="9"/>
      <c r="AOV15" s="9"/>
      <c r="AOW15" s="9"/>
      <c r="AOX15" s="9"/>
      <c r="AOY15" s="9"/>
      <c r="AOZ15" s="9"/>
      <c r="APA15" s="9"/>
      <c r="APB15" s="9"/>
      <c r="APC15" s="9"/>
      <c r="APD15" s="9"/>
      <c r="APE15" s="9"/>
      <c r="APF15" s="9"/>
      <c r="APG15" s="9"/>
      <c r="APH15" s="9"/>
      <c r="API15" s="9"/>
      <c r="APJ15" s="9"/>
      <c r="APK15" s="9"/>
      <c r="APL15" s="9"/>
      <c r="APM15" s="9"/>
      <c r="APN15" s="9"/>
      <c r="APO15" s="9"/>
      <c r="APP15" s="9"/>
      <c r="APQ15" s="9"/>
      <c r="APR15" s="9"/>
      <c r="APS15" s="9"/>
      <c r="APT15" s="9"/>
      <c r="APU15" s="9"/>
      <c r="APV15" s="9"/>
      <c r="APW15" s="9"/>
      <c r="APX15" s="9"/>
      <c r="APY15" s="9"/>
      <c r="APZ15" s="9"/>
      <c r="AQA15" s="9"/>
      <c r="AQB15" s="9"/>
      <c r="AQC15" s="9"/>
      <c r="AQD15" s="9"/>
      <c r="AQE15" s="9"/>
      <c r="AQF15" s="9"/>
      <c r="AQG15" s="9"/>
      <c r="AQH15" s="9"/>
      <c r="AQI15" s="9"/>
      <c r="AQJ15" s="9"/>
      <c r="AQK15" s="9"/>
      <c r="AQL15" s="9"/>
      <c r="AQM15" s="9"/>
      <c r="AQN15" s="9"/>
      <c r="AQO15" s="9"/>
      <c r="AQP15" s="9"/>
      <c r="AQQ15" s="9"/>
      <c r="AQR15" s="9"/>
      <c r="AQS15" s="9"/>
      <c r="AQT15" s="9"/>
      <c r="AQU15" s="9"/>
      <c r="AQV15" s="9"/>
      <c r="AQW15" s="9"/>
      <c r="AQX15" s="9"/>
      <c r="AQY15" s="9"/>
      <c r="AQZ15" s="9"/>
      <c r="ARA15" s="9"/>
      <c r="ARB15" s="9"/>
      <c r="ARC15" s="9"/>
      <c r="ARD15" s="9"/>
      <c r="ARE15" s="9"/>
      <c r="ARF15" s="9"/>
      <c r="ARG15" s="9"/>
      <c r="ARH15" s="9"/>
      <c r="ARI15" s="9"/>
      <c r="ARJ15" s="9"/>
      <c r="ARK15" s="9"/>
      <c r="ARL15" s="9"/>
      <c r="ARM15" s="9"/>
      <c r="ARN15" s="9"/>
      <c r="ARO15" s="9"/>
      <c r="ARP15" s="9"/>
      <c r="ARQ15" s="9"/>
      <c r="ARR15" s="9"/>
      <c r="ARS15" s="9"/>
      <c r="ART15" s="9"/>
      <c r="ARU15" s="9"/>
      <c r="ARV15" s="9"/>
      <c r="ARW15" s="9"/>
      <c r="ARX15" s="9"/>
      <c r="ARY15" s="9"/>
      <c r="ARZ15" s="9"/>
      <c r="ASA15" s="9"/>
      <c r="ASB15" s="9"/>
      <c r="ASC15" s="9"/>
      <c r="ASD15" s="9"/>
      <c r="ASE15" s="9"/>
      <c r="ASF15" s="9"/>
      <c r="ASG15" s="9"/>
      <c r="ASH15" s="9"/>
      <c r="ASI15" s="9"/>
      <c r="ASJ15" s="9"/>
      <c r="ASK15" s="9"/>
      <c r="ASL15" s="9"/>
      <c r="ASM15" s="9"/>
      <c r="ASN15" s="9"/>
      <c r="ASO15" s="9"/>
      <c r="ASP15" s="9"/>
      <c r="ASQ15" s="9"/>
      <c r="ASR15" s="9"/>
      <c r="ASS15" s="9"/>
      <c r="AST15" s="9"/>
      <c r="ASU15" s="9"/>
      <c r="ASV15" s="9"/>
      <c r="ASW15" s="9"/>
      <c r="ASX15" s="9"/>
      <c r="ASY15" s="9"/>
      <c r="ASZ15" s="9"/>
      <c r="ATA15" s="9"/>
      <c r="ATB15" s="9"/>
      <c r="ATC15" s="9"/>
      <c r="ATD15" s="9"/>
      <c r="ATE15" s="9"/>
      <c r="ATF15" s="9"/>
      <c r="ATG15" s="9"/>
      <c r="ATH15" s="9"/>
      <c r="ATI15" s="9"/>
      <c r="ATJ15" s="9"/>
      <c r="ATK15" s="9"/>
      <c r="ATL15" s="9"/>
      <c r="ATM15" s="9"/>
      <c r="ATN15" s="9"/>
      <c r="ATO15" s="9"/>
      <c r="ATP15" s="9"/>
      <c r="ATQ15" s="9"/>
      <c r="ATR15" s="9"/>
      <c r="ATS15" s="9"/>
      <c r="ATT15" s="9"/>
      <c r="ATU15" s="9"/>
      <c r="ATV15" s="9"/>
      <c r="ATW15" s="9"/>
      <c r="ATX15" s="9"/>
      <c r="ATY15" s="9"/>
      <c r="ATZ15" s="9"/>
      <c r="AUA15" s="9"/>
      <c r="AUB15" s="9"/>
      <c r="AUC15" s="9"/>
      <c r="AUD15" s="9"/>
      <c r="AUE15" s="9"/>
      <c r="AUF15" s="9"/>
      <c r="AUG15" s="9"/>
      <c r="AUH15" s="9"/>
      <c r="AUI15" s="9"/>
      <c r="AUJ15" s="9"/>
      <c r="AUK15" s="9"/>
      <c r="AUL15" s="9"/>
      <c r="AUM15" s="9"/>
      <c r="AUN15" s="9"/>
      <c r="AUO15" s="9"/>
      <c r="AUP15" s="9"/>
      <c r="AUQ15" s="9"/>
      <c r="AUR15" s="9"/>
      <c r="AUS15" s="9"/>
    </row>
    <row r="16" spans="1:1241" x14ac:dyDescent="0.2">
      <c r="A16" s="22" t="s">
        <v>9</v>
      </c>
      <c r="B16" s="85">
        <v>3503497</v>
      </c>
      <c r="C16" s="32">
        <f t="shared" ref="C16" si="79">B16/B$21*100</f>
        <v>8.5520624548367845</v>
      </c>
      <c r="D16" s="85">
        <v>4182432</v>
      </c>
      <c r="E16" s="32">
        <f>D16/D$21*100</f>
        <v>9.9457340513370394</v>
      </c>
      <c r="F16" s="45">
        <f t="shared" si="39"/>
        <v>7685929</v>
      </c>
      <c r="G16" s="39">
        <f>F16/F$21*100</f>
        <v>9.2580123591390819</v>
      </c>
      <c r="H16" s="15">
        <v>1035</v>
      </c>
      <c r="I16" s="32">
        <f t="shared" ref="I16" si="80">H16/H$21*100</f>
        <v>27.6</v>
      </c>
      <c r="J16" s="15">
        <v>484</v>
      </c>
      <c r="K16" s="32">
        <f>J16/J$21*100</f>
        <v>16.507503410641199</v>
      </c>
      <c r="L16" s="15"/>
      <c r="M16" s="15">
        <f t="shared" si="40"/>
        <v>1519</v>
      </c>
      <c r="N16" s="15">
        <v>1026</v>
      </c>
      <c r="O16" s="32">
        <f t="shared" ref="O16" si="81">N16/N$21*100</f>
        <v>27.551020408163261</v>
      </c>
      <c r="P16" s="15">
        <v>482</v>
      </c>
      <c r="Q16" s="32">
        <f>P16/P$21*100</f>
        <v>16.529492455418382</v>
      </c>
      <c r="R16" s="15">
        <v>2</v>
      </c>
      <c r="S16" s="15">
        <f t="shared" si="41"/>
        <v>1510</v>
      </c>
      <c r="T16" s="15">
        <v>1018</v>
      </c>
      <c r="U16" s="32">
        <f t="shared" ref="U16" si="82">T16/T$21*100</f>
        <v>27.535839870164995</v>
      </c>
      <c r="V16" s="15">
        <v>473</v>
      </c>
      <c r="W16" s="32">
        <f>V16/V$21*100</f>
        <v>16.486580690135934</v>
      </c>
      <c r="X16" s="15"/>
      <c r="Y16" s="15">
        <f t="shared" si="42"/>
        <v>1491</v>
      </c>
      <c r="Z16" s="39">
        <f>Y16/Y$21*100</f>
        <v>22.707889125799575</v>
      </c>
      <c r="AA16" s="15">
        <v>1001</v>
      </c>
      <c r="AB16" s="32">
        <f t="shared" ref="AB16" si="83">AA16/AA$21*100</f>
        <v>27.454744925946244</v>
      </c>
      <c r="AC16" s="15">
        <v>466</v>
      </c>
      <c r="AD16" s="32">
        <f>AC16/AC$21*100</f>
        <v>16.489738145789101</v>
      </c>
      <c r="AE16" s="15"/>
      <c r="AF16" s="15">
        <f t="shared" si="43"/>
        <v>1467</v>
      </c>
      <c r="AG16" s="39">
        <f>AF16/AF$21*100</f>
        <v>22.666872682323856</v>
      </c>
      <c r="AH16" s="15">
        <v>976</v>
      </c>
      <c r="AI16" s="32">
        <f t="shared" ref="AI16" si="84">AH16/AH$21*100</f>
        <v>27.617430673457839</v>
      </c>
      <c r="AJ16" s="15">
        <v>455</v>
      </c>
      <c r="AK16" s="32">
        <f>AJ16/AJ$21*100</f>
        <v>16.581632653061224</v>
      </c>
      <c r="AL16" s="15"/>
      <c r="AM16" s="15">
        <f t="shared" si="44"/>
        <v>1431</v>
      </c>
      <c r="AN16" s="39">
        <f>AM16/AM$21*100</f>
        <v>22.793883402357441</v>
      </c>
      <c r="AO16" s="15">
        <v>957</v>
      </c>
      <c r="AP16" s="32">
        <f t="shared" ref="AP16" si="85">AO16/AO$21*100</f>
        <v>27.803602556653107</v>
      </c>
      <c r="AQ16" s="15">
        <v>446</v>
      </c>
      <c r="AR16" s="32">
        <f>AQ16/AQ$21*100</f>
        <v>16.722909636295462</v>
      </c>
      <c r="AS16" s="15"/>
      <c r="AT16" s="15">
        <f t="shared" si="45"/>
        <v>1403</v>
      </c>
      <c r="AU16" s="39">
        <f>AT16/AT$21*100</f>
        <v>22.966115567195942</v>
      </c>
      <c r="AV16" s="15">
        <v>937</v>
      </c>
      <c r="AW16" s="32">
        <f t="shared" ref="AW16" si="86">AV16/AV$21*100</f>
        <v>28.020334928229669</v>
      </c>
      <c r="AX16" s="15">
        <v>431</v>
      </c>
      <c r="AY16" s="32">
        <f>AX16/AX$21*100</f>
        <v>16.816230979321109</v>
      </c>
      <c r="AZ16" s="15"/>
      <c r="BA16" s="15">
        <f t="shared" si="46"/>
        <v>1368</v>
      </c>
      <c r="BB16" s="39">
        <f>BA16/BA$21*100</f>
        <v>23.158963941086846</v>
      </c>
      <c r="BC16" s="15">
        <v>917</v>
      </c>
      <c r="BD16" s="32">
        <f t="shared" ref="BD16" si="87">BC16/BC$21*100</f>
        <v>28.111587982832621</v>
      </c>
      <c r="BE16" s="15">
        <v>414</v>
      </c>
      <c r="BF16" s="32">
        <f>BE16/BE$21*100</f>
        <v>16.680096696212733</v>
      </c>
      <c r="BG16" s="15"/>
      <c r="BH16" s="15">
        <f t="shared" si="47"/>
        <v>1331</v>
      </c>
      <c r="BI16" s="39">
        <f>BH16/BH$21*100</f>
        <v>23.172005571030642</v>
      </c>
      <c r="BJ16" s="15">
        <v>865</v>
      </c>
      <c r="BK16" s="32">
        <f t="shared" ref="BK16" si="88">BJ16/BJ$21*100</f>
        <v>28.44459059519895</v>
      </c>
      <c r="BL16" s="15">
        <v>388</v>
      </c>
      <c r="BM16" s="32">
        <f>BL16/BL$21*100</f>
        <v>17.054945054945055</v>
      </c>
      <c r="BN16" s="15"/>
      <c r="BO16" s="15">
        <f t="shared" si="48"/>
        <v>1253</v>
      </c>
      <c r="BP16" s="39">
        <f>BO16/BO$21*100</f>
        <v>23.57035364936042</v>
      </c>
      <c r="BQ16" s="15">
        <v>827</v>
      </c>
      <c r="BR16" s="32">
        <f t="shared" ref="BR16" si="89">BQ16/BQ$21*100</f>
        <v>28.186775732788007</v>
      </c>
      <c r="BS16" s="15">
        <v>370</v>
      </c>
      <c r="BT16" s="32">
        <f>BS16/BS$21*100</f>
        <v>17.161410018552875</v>
      </c>
      <c r="BU16" s="15"/>
      <c r="BV16" s="15">
        <f t="shared" si="49"/>
        <v>1197</v>
      </c>
      <c r="BW16" s="39">
        <f>BV16/BV$21*100</f>
        <v>23.516699410609039</v>
      </c>
      <c r="BX16" s="15">
        <v>787</v>
      </c>
      <c r="BY16" s="32">
        <f t="shared" ref="BY16" si="90">BX16/BX$21*100</f>
        <v>28.097108175651552</v>
      </c>
      <c r="BZ16" s="15">
        <v>357</v>
      </c>
      <c r="CA16" s="32">
        <f>BZ16/BZ$21*100</f>
        <v>17.21311475409836</v>
      </c>
      <c r="CB16" s="15"/>
      <c r="CC16" s="15">
        <f t="shared" si="50"/>
        <v>1144</v>
      </c>
      <c r="CD16" s="39">
        <f>CC16/CC$21*100</f>
        <v>23.466666666666665</v>
      </c>
      <c r="CE16" s="15">
        <v>740</v>
      </c>
      <c r="CF16" s="32">
        <f t="shared" ref="CF16" si="91">CE16/CE$21*100</f>
        <v>27.756939234808701</v>
      </c>
      <c r="CG16" s="15">
        <v>332</v>
      </c>
      <c r="CH16" s="32">
        <f>CG16/CG$21*100</f>
        <v>17.210990150336965</v>
      </c>
      <c r="CI16" s="15"/>
      <c r="CJ16" s="15">
        <f t="shared" si="51"/>
        <v>1072</v>
      </c>
      <c r="CK16" s="39">
        <f>CJ16/CJ$21*100</f>
        <v>23.329706202393908</v>
      </c>
      <c r="CL16" s="15">
        <v>715</v>
      </c>
      <c r="CM16" s="32">
        <f t="shared" ref="CM16" si="92">CL16/CL$21*100</f>
        <v>27.94060179757718</v>
      </c>
      <c r="CN16" s="15">
        <v>312</v>
      </c>
      <c r="CO16" s="32">
        <f>CN16/CN$21*100</f>
        <v>16.938110749185668</v>
      </c>
      <c r="CP16" s="15"/>
      <c r="CQ16" s="15">
        <f t="shared" si="52"/>
        <v>1027</v>
      </c>
      <c r="CR16" s="39">
        <f>CQ16/CQ$21*100</f>
        <v>23.3356055441945</v>
      </c>
      <c r="CS16" s="15">
        <v>693</v>
      </c>
      <c r="CT16" s="32">
        <f t="shared" ref="CT16" si="93">CS16/CS$21*100</f>
        <v>27.876106194690266</v>
      </c>
      <c r="CU16" s="15">
        <v>306</v>
      </c>
      <c r="CV16" s="32">
        <f>CU16/CU$21*100</f>
        <v>16.952908587257618</v>
      </c>
      <c r="CW16" s="15"/>
      <c r="CX16" s="15">
        <f t="shared" si="53"/>
        <v>999</v>
      </c>
      <c r="CY16" s="39">
        <f>CX16/CX$21*100</f>
        <v>23.281286413423445</v>
      </c>
      <c r="CZ16" s="15">
        <v>661</v>
      </c>
      <c r="DA16" s="32">
        <f t="shared" ref="DA16" si="94">CZ16/CZ$21*100</f>
        <v>27.761444771104575</v>
      </c>
      <c r="DB16" s="15">
        <v>294</v>
      </c>
      <c r="DC16" s="32">
        <f>DB16/DB$21*100</f>
        <v>17.043478260869566</v>
      </c>
      <c r="DD16" s="15"/>
      <c r="DE16" s="15">
        <f t="shared" si="54"/>
        <v>955</v>
      </c>
      <c r="DF16" s="39">
        <f>DE16/DE$21*100</f>
        <v>23.258645884072092</v>
      </c>
      <c r="DG16" s="15">
        <v>614</v>
      </c>
      <c r="DH16" s="32">
        <f t="shared" ref="DH16" si="95">DG16/DG$21*100</f>
        <v>27.484333034914947</v>
      </c>
      <c r="DI16" s="15">
        <v>283</v>
      </c>
      <c r="DJ16" s="32">
        <f>DI16/DI$21*100</f>
        <v>17.372621240024554</v>
      </c>
      <c r="DK16" s="15"/>
      <c r="DL16" s="15">
        <f t="shared" si="55"/>
        <v>897</v>
      </c>
      <c r="DM16" s="39">
        <f>DL16/DL$21*100</f>
        <v>23.220295107429457</v>
      </c>
      <c r="DN16" s="15">
        <v>569</v>
      </c>
      <c r="DO16" s="32">
        <f t="shared" ref="DO16" si="96">DN16/DN$21*100</f>
        <v>27.434908389585345</v>
      </c>
      <c r="DP16" s="15">
        <v>261</v>
      </c>
      <c r="DQ16" s="32">
        <f>DP16/DP$21*100</f>
        <v>17.540322580645164</v>
      </c>
      <c r="DR16" s="15"/>
      <c r="DS16" s="15">
        <f t="shared" si="56"/>
        <v>830</v>
      </c>
      <c r="DT16" s="39">
        <f>DS16/DS$21*100</f>
        <v>23.301516002245929</v>
      </c>
      <c r="DU16" s="15">
        <v>521</v>
      </c>
      <c r="DV16" s="32">
        <f t="shared" ref="DV16" si="97">DU16/DU$21*100</f>
        <v>27.320398531725221</v>
      </c>
      <c r="DW16" s="15">
        <v>240</v>
      </c>
      <c r="DX16" s="32">
        <f>DW16/DW$21*100</f>
        <v>17.883755588673623</v>
      </c>
      <c r="DY16" s="15"/>
      <c r="DZ16" s="15">
        <f t="shared" si="57"/>
        <v>761</v>
      </c>
      <c r="EA16" s="39">
        <f>DZ16/DZ$21*100</f>
        <v>23.422591566635891</v>
      </c>
      <c r="EB16" s="15">
        <v>484</v>
      </c>
      <c r="EC16" s="32">
        <f t="shared" ref="EC16" si="98">EB16/EB$21*100</f>
        <v>27.562642369020502</v>
      </c>
      <c r="ED16" s="15">
        <v>221</v>
      </c>
      <c r="EE16" s="32">
        <f>ED16/ED$21*100</f>
        <v>18.27956989247312</v>
      </c>
      <c r="EF16" s="15"/>
      <c r="EG16" s="15">
        <f t="shared" si="58"/>
        <v>705</v>
      </c>
      <c r="EH16" s="39">
        <f>EG16/EG$21*100</f>
        <v>23.777403035413151</v>
      </c>
      <c r="EI16" s="15">
        <v>462</v>
      </c>
      <c r="EJ16" s="32">
        <f t="shared" ref="EJ16" si="99">EI16/EI$21*100</f>
        <v>27.864897466827504</v>
      </c>
      <c r="EK16" s="15">
        <v>214</v>
      </c>
      <c r="EL16" s="32">
        <f>EK16/EK$21*100</f>
        <v>18.854625550660792</v>
      </c>
      <c r="EM16" s="15"/>
      <c r="EN16" s="15">
        <f t="shared" si="59"/>
        <v>676</v>
      </c>
      <c r="EO16" s="39">
        <f>EN16/EN$21*100</f>
        <v>24.203365556749016</v>
      </c>
      <c r="EP16" s="15">
        <v>445</v>
      </c>
      <c r="EQ16" s="32">
        <f t="shared" ref="EQ16" si="100">EP16/EP$21*100</f>
        <v>27.952261306532662</v>
      </c>
      <c r="ER16" s="15">
        <v>196</v>
      </c>
      <c r="ES16" s="32">
        <f>ER16/ER$21*100</f>
        <v>18.21561338289963</v>
      </c>
      <c r="ET16" s="15"/>
      <c r="EU16" s="15">
        <f t="shared" si="60"/>
        <v>641</v>
      </c>
      <c r="EV16" s="39">
        <f>EU16/EU$21*100</f>
        <v>24.025487256371814</v>
      </c>
      <c r="EW16" s="15">
        <v>426</v>
      </c>
      <c r="EX16" s="32">
        <f t="shared" ref="EX16" si="101">EW16/EW$21*100</f>
        <v>27.989487516425754</v>
      </c>
      <c r="EY16" s="15">
        <v>188</v>
      </c>
      <c r="EZ16" s="32">
        <f>EY16/EY$21*100</f>
        <v>18.467583497053045</v>
      </c>
      <c r="FA16" s="15"/>
      <c r="FB16" s="15">
        <f t="shared" si="61"/>
        <v>614</v>
      </c>
      <c r="FC16" s="39">
        <f>FB16/FB$21*100</f>
        <v>24.173228346456693</v>
      </c>
      <c r="FD16" s="15">
        <v>398</v>
      </c>
      <c r="FE16" s="32">
        <f t="shared" ref="FE16" si="102">FD16/FD$21*100</f>
        <v>27.910238429172512</v>
      </c>
      <c r="FF16" s="15">
        <v>169</v>
      </c>
      <c r="FG16" s="32">
        <f>FF16/FF$21*100</f>
        <v>17.921527041357372</v>
      </c>
      <c r="FH16" s="15"/>
      <c r="FI16" s="15">
        <f t="shared" si="62"/>
        <v>567</v>
      </c>
      <c r="FJ16" s="39">
        <f>FI16/FI$21*100</f>
        <v>23.9341494301393</v>
      </c>
      <c r="FK16" s="15">
        <v>362</v>
      </c>
      <c r="FL16" s="32">
        <f t="shared" ref="FL16" si="103">FK16/FK$21*100</f>
        <v>28.149300155520997</v>
      </c>
      <c r="FM16" s="15">
        <v>146</v>
      </c>
      <c r="FN16" s="32">
        <f t="shared" ref="FN16" si="104">FM16/FM$21*100</f>
        <v>17.870257037943695</v>
      </c>
      <c r="FO16" s="15"/>
      <c r="FP16" s="15">
        <f t="shared" si="64"/>
        <v>508</v>
      </c>
      <c r="FQ16" s="39">
        <f>FP16/FP$21*100</f>
        <v>24.155967665240134</v>
      </c>
      <c r="FR16" s="15">
        <v>325</v>
      </c>
      <c r="FS16" s="32">
        <f>FR16/FR$21*100</f>
        <v>28.236316246741964</v>
      </c>
      <c r="FT16" s="15">
        <v>129</v>
      </c>
      <c r="FU16" s="32">
        <f>FT16/FT$21*100</f>
        <v>18.271954674220964</v>
      </c>
      <c r="FV16" s="15"/>
      <c r="FW16" s="15">
        <f t="shared" si="65"/>
        <v>454</v>
      </c>
      <c r="FX16" s="39">
        <f>FW16/FW$21*100</f>
        <v>24.448034464189554</v>
      </c>
      <c r="FY16" s="15">
        <v>290</v>
      </c>
      <c r="FZ16" s="32">
        <f>FY16/FY$21*100</f>
        <v>28.656126482213441</v>
      </c>
      <c r="GA16" s="15">
        <v>105</v>
      </c>
      <c r="GB16" s="32">
        <f>GA16/GA$21*100</f>
        <v>17.736486486486484</v>
      </c>
      <c r="GC16" s="15"/>
      <c r="GD16" s="15">
        <f t="shared" si="69"/>
        <v>395</v>
      </c>
      <c r="GE16" s="39">
        <f>GD16/GD$21*100</f>
        <v>24.625935162094763</v>
      </c>
      <c r="GF16" s="15">
        <v>257</v>
      </c>
      <c r="GG16" s="32">
        <f>GF16/GF$21*100</f>
        <v>28.148959474260675</v>
      </c>
      <c r="GH16" s="15">
        <v>87</v>
      </c>
      <c r="GI16" s="32">
        <f>GH16/GH$21*100</f>
        <v>16.795366795366796</v>
      </c>
      <c r="GJ16" s="15"/>
      <c r="GK16" s="15">
        <f t="shared" si="70"/>
        <v>344</v>
      </c>
      <c r="GL16" s="39">
        <f>GK16/GK$21*100</f>
        <v>24.039133473095735</v>
      </c>
      <c r="GM16" s="15">
        <v>242</v>
      </c>
      <c r="GN16" s="32">
        <f>GM16/GM$21*100</f>
        <v>28.437132784958873</v>
      </c>
      <c r="GO16" s="15">
        <v>85</v>
      </c>
      <c r="GP16" s="32">
        <f>GO16/GO$21*100</f>
        <v>17.418032786885245</v>
      </c>
      <c r="GQ16" s="15"/>
      <c r="GR16" s="15">
        <f t="shared" si="71"/>
        <v>327</v>
      </c>
      <c r="GS16" s="39">
        <f>GR16/GR$21*100</f>
        <v>24.421209858103062</v>
      </c>
      <c r="GT16" s="15">
        <v>211</v>
      </c>
      <c r="GU16" s="32">
        <f>GT16/GT$21*100</f>
        <v>28.021248339973436</v>
      </c>
      <c r="GV16" s="15">
        <v>71</v>
      </c>
      <c r="GW16" s="32">
        <f>GV16/GV$21*100</f>
        <v>17.617866004962778</v>
      </c>
      <c r="GX16" s="15"/>
      <c r="GY16" s="15">
        <f t="shared" si="72"/>
        <v>282</v>
      </c>
      <c r="GZ16" s="39">
        <f>GY16/GY$21*100</f>
        <v>24.394463667820069</v>
      </c>
      <c r="HA16" s="15">
        <v>180</v>
      </c>
      <c r="HB16" s="32">
        <f>HA16/HA$21*100</f>
        <v>27.231467473524962</v>
      </c>
      <c r="HC16" s="15">
        <v>60</v>
      </c>
      <c r="HD16" s="32">
        <f>HC16/HC$21*100</f>
        <v>16.997167138810198</v>
      </c>
      <c r="HE16" s="15"/>
      <c r="HF16" s="15">
        <f t="shared" si="73"/>
        <v>240</v>
      </c>
      <c r="HG16" s="39">
        <f>HF16/HF$21*100</f>
        <v>23.668639053254438</v>
      </c>
      <c r="HH16" s="15">
        <v>153</v>
      </c>
      <c r="HI16" s="32">
        <f>HH16/HH$21*100</f>
        <v>26.984126984126984</v>
      </c>
      <c r="HJ16" s="15">
        <v>47</v>
      </c>
      <c r="HK16" s="32">
        <f>HJ16/HJ$21*100</f>
        <v>15.511551155115511</v>
      </c>
      <c r="HL16" s="15"/>
      <c r="HM16" s="15">
        <f t="shared" si="74"/>
        <v>200</v>
      </c>
      <c r="HN16" s="39">
        <f>HM16/HM$21*100</f>
        <v>22.988505747126435</v>
      </c>
      <c r="HO16" s="15">
        <v>129</v>
      </c>
      <c r="HP16" s="32">
        <f>HO16/HO$21*100</f>
        <v>26.931106471816285</v>
      </c>
      <c r="HQ16" s="15">
        <v>42</v>
      </c>
      <c r="HR16" s="32">
        <f>HQ16/HQ$21*100</f>
        <v>16.733067729083665</v>
      </c>
      <c r="HS16" s="15"/>
      <c r="HT16" s="15">
        <f t="shared" si="75"/>
        <v>171</v>
      </c>
      <c r="HU16" s="39">
        <f>HT16/HT$21*100</f>
        <v>23.424657534246577</v>
      </c>
      <c r="HV16" s="15">
        <v>102</v>
      </c>
      <c r="HW16" s="32">
        <f>HV16/HV$21*100</f>
        <v>26.631853785900784</v>
      </c>
      <c r="HX16" s="15">
        <v>28</v>
      </c>
      <c r="HY16" s="32">
        <f>HX16/HX$21*100</f>
        <v>14.14141414141414</v>
      </c>
      <c r="HZ16" s="15"/>
      <c r="IA16" s="15">
        <f t="shared" si="76"/>
        <v>130</v>
      </c>
      <c r="IB16" s="39">
        <f>IA16/IA$21*100</f>
        <v>22.375215146299485</v>
      </c>
      <c r="IC16" s="15">
        <v>79</v>
      </c>
      <c r="ID16" s="32">
        <f>IC16/IC$21*100</f>
        <v>26.158940397350992</v>
      </c>
      <c r="IE16" s="15">
        <v>21</v>
      </c>
      <c r="IF16" s="32">
        <f>IE16/IE$21*100</f>
        <v>13.90728476821192</v>
      </c>
      <c r="IG16" s="15"/>
      <c r="IH16" s="15">
        <f t="shared" si="77"/>
        <v>100</v>
      </c>
      <c r="II16" s="39">
        <f>IH16/IH$21*100</f>
        <v>22.075055187637968</v>
      </c>
      <c r="IJ16" s="14">
        <v>69</v>
      </c>
      <c r="IK16" s="32">
        <f>IJ16/IJ$21*100</f>
        <v>27.058823529411764</v>
      </c>
      <c r="IL16" s="15">
        <v>20</v>
      </c>
      <c r="IM16" s="32">
        <f>IL16/IL$21*100</f>
        <v>15.151515151515152</v>
      </c>
      <c r="IN16" s="15"/>
      <c r="IO16" s="15">
        <f t="shared" si="78"/>
        <v>89</v>
      </c>
      <c r="IP16" s="39">
        <f>IO16/IO$21*100</f>
        <v>22.938144329896907</v>
      </c>
      <c r="IR16" s="37"/>
      <c r="IS16" s="37"/>
      <c r="IT16" s="37"/>
      <c r="IU16" s="37"/>
      <c r="IV16" s="37"/>
      <c r="IW16" s="37"/>
      <c r="IX16" s="37"/>
      <c r="IY16" s="25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  <c r="AMG16" s="9"/>
      <c r="AMH16" s="9"/>
      <c r="AMI16" s="9"/>
      <c r="AMJ16" s="9"/>
      <c r="AMK16" s="9"/>
      <c r="AML16" s="9"/>
      <c r="AMM16" s="9"/>
      <c r="AMN16" s="9"/>
      <c r="AMO16" s="9"/>
      <c r="AMP16" s="9"/>
      <c r="AMQ16" s="9"/>
      <c r="AMR16" s="9"/>
      <c r="AMS16" s="9"/>
      <c r="AMT16" s="9"/>
      <c r="AMU16" s="9"/>
      <c r="AMV16" s="9"/>
      <c r="AMW16" s="9"/>
      <c r="AMX16" s="9"/>
      <c r="AMY16" s="9"/>
      <c r="AMZ16" s="9"/>
      <c r="ANA16" s="9"/>
      <c r="ANB16" s="9"/>
      <c r="ANC16" s="9"/>
      <c r="AND16" s="9"/>
      <c r="ANE16" s="9"/>
      <c r="ANF16" s="9"/>
      <c r="ANG16" s="9"/>
      <c r="ANH16" s="9"/>
      <c r="ANI16" s="9"/>
      <c r="ANJ16" s="9"/>
      <c r="ANK16" s="9"/>
      <c r="ANL16" s="9"/>
      <c r="ANM16" s="9"/>
      <c r="ANN16" s="9"/>
      <c r="ANO16" s="9"/>
      <c r="ANP16" s="9"/>
      <c r="ANQ16" s="9"/>
      <c r="ANR16" s="9"/>
      <c r="ANS16" s="9"/>
      <c r="ANT16" s="9"/>
      <c r="ANU16" s="9"/>
      <c r="ANV16" s="9"/>
      <c r="ANW16" s="9"/>
      <c r="ANX16" s="9"/>
      <c r="ANY16" s="9"/>
      <c r="ANZ16" s="9"/>
      <c r="AOA16" s="9"/>
      <c r="AOB16" s="9"/>
      <c r="AOC16" s="9"/>
      <c r="AOD16" s="9"/>
      <c r="AOE16" s="9"/>
      <c r="AOF16" s="9"/>
      <c r="AOG16" s="9"/>
      <c r="AOH16" s="9"/>
      <c r="AOI16" s="9"/>
      <c r="AOJ16" s="9"/>
      <c r="AOK16" s="9"/>
      <c r="AOL16" s="9"/>
      <c r="AOM16" s="9"/>
      <c r="AON16" s="9"/>
      <c r="AOO16" s="9"/>
      <c r="AOP16" s="9"/>
      <c r="AOQ16" s="9"/>
      <c r="AOR16" s="9"/>
      <c r="AOS16" s="9"/>
      <c r="AOT16" s="9"/>
      <c r="AOU16" s="9"/>
      <c r="AOV16" s="9"/>
      <c r="AOW16" s="9"/>
      <c r="AOX16" s="9"/>
      <c r="AOY16" s="9"/>
      <c r="AOZ16" s="9"/>
      <c r="APA16" s="9"/>
      <c r="APB16" s="9"/>
      <c r="APC16" s="9"/>
      <c r="APD16" s="9"/>
      <c r="APE16" s="9"/>
      <c r="APF16" s="9"/>
      <c r="APG16" s="9"/>
      <c r="APH16" s="9"/>
      <c r="API16" s="9"/>
      <c r="APJ16" s="9"/>
      <c r="APK16" s="9"/>
      <c r="APL16" s="9"/>
      <c r="APM16" s="9"/>
      <c r="APN16" s="9"/>
      <c r="APO16" s="9"/>
      <c r="APP16" s="9"/>
      <c r="APQ16" s="9"/>
      <c r="APR16" s="9"/>
      <c r="APS16" s="9"/>
      <c r="APT16" s="9"/>
      <c r="APU16" s="9"/>
      <c r="APV16" s="9"/>
      <c r="APW16" s="9"/>
      <c r="APX16" s="9"/>
      <c r="APY16" s="9"/>
      <c r="APZ16" s="9"/>
      <c r="AQA16" s="9"/>
      <c r="AQB16" s="9"/>
      <c r="AQC16" s="9"/>
      <c r="AQD16" s="9"/>
      <c r="AQE16" s="9"/>
      <c r="AQF16" s="9"/>
      <c r="AQG16" s="9"/>
      <c r="AQH16" s="9"/>
      <c r="AQI16" s="9"/>
      <c r="AQJ16" s="9"/>
      <c r="AQK16" s="9"/>
      <c r="AQL16" s="9"/>
      <c r="AQM16" s="9"/>
      <c r="AQN16" s="9"/>
      <c r="AQO16" s="9"/>
      <c r="AQP16" s="9"/>
      <c r="AQQ16" s="9"/>
      <c r="AQR16" s="9"/>
      <c r="AQS16" s="9"/>
      <c r="AQT16" s="9"/>
      <c r="AQU16" s="9"/>
      <c r="AQV16" s="9"/>
      <c r="AQW16" s="9"/>
      <c r="AQX16" s="9"/>
      <c r="AQY16" s="9"/>
      <c r="AQZ16" s="9"/>
      <c r="ARA16" s="9"/>
      <c r="ARB16" s="9"/>
      <c r="ARC16" s="9"/>
      <c r="ARD16" s="9"/>
      <c r="ARE16" s="9"/>
      <c r="ARF16" s="9"/>
      <c r="ARG16" s="9"/>
      <c r="ARH16" s="9"/>
      <c r="ARI16" s="9"/>
      <c r="ARJ16" s="9"/>
      <c r="ARK16" s="9"/>
      <c r="ARL16" s="9"/>
      <c r="ARM16" s="9"/>
      <c r="ARN16" s="9"/>
      <c r="ARO16" s="9"/>
      <c r="ARP16" s="9"/>
      <c r="ARQ16" s="9"/>
      <c r="ARR16" s="9"/>
      <c r="ARS16" s="9"/>
      <c r="ART16" s="9"/>
      <c r="ARU16" s="9"/>
      <c r="ARV16" s="9"/>
      <c r="ARW16" s="9"/>
      <c r="ARX16" s="9"/>
      <c r="ARY16" s="9"/>
      <c r="ARZ16" s="9"/>
      <c r="ASA16" s="9"/>
      <c r="ASB16" s="9"/>
      <c r="ASC16" s="9"/>
      <c r="ASD16" s="9"/>
      <c r="ASE16" s="9"/>
      <c r="ASF16" s="9"/>
      <c r="ASG16" s="9"/>
      <c r="ASH16" s="9"/>
      <c r="ASI16" s="9"/>
      <c r="ASJ16" s="9"/>
      <c r="ASK16" s="9"/>
      <c r="ASL16" s="9"/>
      <c r="ASM16" s="9"/>
      <c r="ASN16" s="9"/>
      <c r="ASO16" s="9"/>
      <c r="ASP16" s="9"/>
      <c r="ASQ16" s="9"/>
      <c r="ASR16" s="9"/>
      <c r="ASS16" s="9"/>
      <c r="AST16" s="9"/>
      <c r="ASU16" s="9"/>
      <c r="ASV16" s="9"/>
      <c r="ASW16" s="9"/>
      <c r="ASX16" s="9"/>
      <c r="ASY16" s="9"/>
      <c r="ASZ16" s="9"/>
      <c r="ATA16" s="9"/>
      <c r="ATB16" s="9"/>
      <c r="ATC16" s="9"/>
      <c r="ATD16" s="9"/>
      <c r="ATE16" s="9"/>
      <c r="ATF16" s="9"/>
      <c r="ATG16" s="9"/>
      <c r="ATH16" s="9"/>
      <c r="ATI16" s="9"/>
      <c r="ATJ16" s="9"/>
      <c r="ATK16" s="9"/>
      <c r="ATL16" s="9"/>
      <c r="ATM16" s="9"/>
      <c r="ATN16" s="9"/>
      <c r="ATO16" s="9"/>
      <c r="ATP16" s="9"/>
      <c r="ATQ16" s="9"/>
      <c r="ATR16" s="9"/>
      <c r="ATS16" s="9"/>
      <c r="ATT16" s="9"/>
      <c r="ATU16" s="9"/>
      <c r="ATV16" s="9"/>
      <c r="ATW16" s="9"/>
      <c r="ATX16" s="9"/>
      <c r="ATY16" s="9"/>
      <c r="ATZ16" s="9"/>
      <c r="AUA16" s="9"/>
      <c r="AUB16" s="9"/>
      <c r="AUC16" s="9"/>
      <c r="AUD16" s="9"/>
      <c r="AUE16" s="9"/>
      <c r="AUF16" s="9"/>
      <c r="AUG16" s="9"/>
      <c r="AUH16" s="9"/>
      <c r="AUI16" s="9"/>
      <c r="AUJ16" s="9"/>
      <c r="AUK16" s="9"/>
      <c r="AUL16" s="9"/>
      <c r="AUM16" s="9"/>
      <c r="AUN16" s="9"/>
      <c r="AUO16" s="9"/>
      <c r="AUP16" s="9"/>
      <c r="AUQ16" s="9"/>
      <c r="AUR16" s="9"/>
      <c r="AUS16" s="9"/>
    </row>
    <row r="17" spans="1:1241" x14ac:dyDescent="0.2">
      <c r="A17" s="22" t="s">
        <v>10</v>
      </c>
      <c r="B17" s="85">
        <v>1817424</v>
      </c>
      <c r="C17" s="32">
        <f>B17/B$21*100</f>
        <v>4.4363456155148091</v>
      </c>
      <c r="D17" s="85">
        <v>2776739</v>
      </c>
      <c r="E17" s="32">
        <f>D17/D$21*100</f>
        <v>6.603026091990392</v>
      </c>
      <c r="F17" s="45">
        <f t="shared" si="39"/>
        <v>4594163</v>
      </c>
      <c r="G17" s="39">
        <f>F17/F$21*100</f>
        <v>5.5338551571188708</v>
      </c>
      <c r="H17" s="15">
        <v>1609</v>
      </c>
      <c r="I17" s="32">
        <f>H17/H$21*100</f>
        <v>42.906666666666666</v>
      </c>
      <c r="J17" s="15">
        <v>1427</v>
      </c>
      <c r="K17" s="32">
        <f>J17/J$21*100</f>
        <v>48.669849931787176</v>
      </c>
      <c r="L17" s="15"/>
      <c r="M17" s="15">
        <f t="shared" si="40"/>
        <v>3036</v>
      </c>
      <c r="N17" s="15">
        <v>1599</v>
      </c>
      <c r="O17" s="32">
        <f>N17/N$21*100</f>
        <v>42.937701396348011</v>
      </c>
      <c r="P17" s="15">
        <v>1416</v>
      </c>
      <c r="Q17" s="32">
        <f>P17/P$21*100</f>
        <v>48.559670781893004</v>
      </c>
      <c r="R17" s="15">
        <v>1</v>
      </c>
      <c r="S17" s="15">
        <f t="shared" si="41"/>
        <v>3016</v>
      </c>
      <c r="T17" s="15">
        <v>1588</v>
      </c>
      <c r="U17" s="32">
        <f>T17/T$21*100</f>
        <v>42.953746280768193</v>
      </c>
      <c r="V17" s="15">
        <v>1393</v>
      </c>
      <c r="W17" s="32">
        <f>V17/V$21*100</f>
        <v>48.553502962704776</v>
      </c>
      <c r="X17" s="15"/>
      <c r="Y17" s="15">
        <f t="shared" si="42"/>
        <v>2981</v>
      </c>
      <c r="Z17" s="39">
        <f>Y17/Y$21*100</f>
        <v>45.400548279013094</v>
      </c>
      <c r="AA17" s="15">
        <v>1570</v>
      </c>
      <c r="AB17" s="32">
        <f>AA17/AA$21*100</f>
        <v>43.060888645090515</v>
      </c>
      <c r="AC17" s="15">
        <v>1376</v>
      </c>
      <c r="AD17" s="32">
        <f>AC17/AC$21*100</f>
        <v>48.690728945506017</v>
      </c>
      <c r="AE17" s="15"/>
      <c r="AF17" s="15">
        <f t="shared" si="43"/>
        <v>2946</v>
      </c>
      <c r="AG17" s="39">
        <f>AF17/AF$21*100</f>
        <v>45.519159456118665</v>
      </c>
      <c r="AH17" s="15">
        <v>1518</v>
      </c>
      <c r="AI17" s="32">
        <f>AH17/AH$21*100</f>
        <v>42.954159592529713</v>
      </c>
      <c r="AJ17" s="15">
        <v>1340</v>
      </c>
      <c r="AK17" s="32">
        <f>AJ17/AJ$21*100</f>
        <v>48.833819241982503</v>
      </c>
      <c r="AL17" s="15"/>
      <c r="AM17" s="15">
        <f t="shared" si="44"/>
        <v>2858</v>
      </c>
      <c r="AN17" s="39">
        <f>AM17/AM$21*100</f>
        <v>45.524052245938194</v>
      </c>
      <c r="AO17" s="15">
        <v>1479</v>
      </c>
      <c r="AP17" s="32">
        <f>AO17/AO$21*100</f>
        <v>42.969203951191169</v>
      </c>
      <c r="AQ17" s="15">
        <v>1296</v>
      </c>
      <c r="AR17" s="32">
        <f>AQ17/AQ$21*100</f>
        <v>48.59392575928009</v>
      </c>
      <c r="AS17" s="15"/>
      <c r="AT17" s="15">
        <f t="shared" si="45"/>
        <v>2775</v>
      </c>
      <c r="AU17" s="39">
        <f>AT17/AT$21*100</f>
        <v>45.424783106891468</v>
      </c>
      <c r="AV17" s="15">
        <v>1437</v>
      </c>
      <c r="AW17" s="32">
        <f>AV17/AV$21*100</f>
        <v>42.972488038277511</v>
      </c>
      <c r="AX17" s="15">
        <v>1250</v>
      </c>
      <c r="AY17" s="32">
        <f>AX17/AX$21*100</f>
        <v>48.770971517752635</v>
      </c>
      <c r="AZ17" s="15"/>
      <c r="BA17" s="15">
        <f t="shared" si="46"/>
        <v>2687</v>
      </c>
      <c r="BB17" s="39">
        <f>BA17/BA$21*100</f>
        <v>45.48840358896225</v>
      </c>
      <c r="BC17" s="15">
        <v>1399</v>
      </c>
      <c r="BD17" s="32">
        <f>BC17/BC$21*100</f>
        <v>42.887798896382591</v>
      </c>
      <c r="BE17" s="15">
        <v>1206</v>
      </c>
      <c r="BF17" s="32">
        <f>BE17/BE$21*100</f>
        <v>48.589846897663172</v>
      </c>
      <c r="BG17" s="15"/>
      <c r="BH17" s="15">
        <f t="shared" si="47"/>
        <v>2605</v>
      </c>
      <c r="BI17" s="39">
        <f>BH17/BH$21*100</f>
        <v>45.351671309192199</v>
      </c>
      <c r="BJ17" s="15">
        <v>1300</v>
      </c>
      <c r="BK17" s="32">
        <f>BJ17/BJ$21*100</f>
        <v>42.74909569220651</v>
      </c>
      <c r="BL17" s="15">
        <v>1106</v>
      </c>
      <c r="BM17" s="32">
        <f>BL17/BL$21*100</f>
        <v>48.615384615384613</v>
      </c>
      <c r="BN17" s="15"/>
      <c r="BO17" s="15">
        <f t="shared" si="48"/>
        <v>2406</v>
      </c>
      <c r="BP17" s="39">
        <f>BO17/BO$21*100</f>
        <v>45.259593679458234</v>
      </c>
      <c r="BQ17" s="15">
        <v>1260</v>
      </c>
      <c r="BR17" s="32">
        <f>BQ17/BQ$21*100</f>
        <v>42.944785276073624</v>
      </c>
      <c r="BS17" s="15">
        <v>1048</v>
      </c>
      <c r="BT17" s="32">
        <f>BS17/BS$21*100</f>
        <v>48.608534322820034</v>
      </c>
      <c r="BU17" s="15"/>
      <c r="BV17" s="15">
        <f t="shared" si="49"/>
        <v>2308</v>
      </c>
      <c r="BW17" s="39">
        <f>BV17/BV$21*100</f>
        <v>45.343811394891951</v>
      </c>
      <c r="BX17" s="15">
        <v>1201</v>
      </c>
      <c r="BY17" s="32">
        <f>BX17/BX$21*100</f>
        <v>42.877543734380581</v>
      </c>
      <c r="BZ17" s="15">
        <v>1006</v>
      </c>
      <c r="CA17" s="32">
        <f>BZ17/BZ$21*100</f>
        <v>48.505303760848598</v>
      </c>
      <c r="CB17" s="15"/>
      <c r="CC17" s="15">
        <f t="shared" si="50"/>
        <v>2207</v>
      </c>
      <c r="CD17" s="39">
        <f>CC17/CC$21*100</f>
        <v>45.271794871794874</v>
      </c>
      <c r="CE17" s="15">
        <v>1146</v>
      </c>
      <c r="CF17" s="32">
        <f>CE17/CE$21*100</f>
        <v>42.985746436609148</v>
      </c>
      <c r="CG17" s="15">
        <v>935</v>
      </c>
      <c r="CH17" s="32">
        <f>CG17/CG$21*100</f>
        <v>48.470710212545356</v>
      </c>
      <c r="CI17" s="15"/>
      <c r="CJ17" s="15">
        <f t="shared" si="51"/>
        <v>2081</v>
      </c>
      <c r="CK17" s="39">
        <f>CJ17/CJ$21*100</f>
        <v>45.288356909684438</v>
      </c>
      <c r="CL17" s="15">
        <v>1097</v>
      </c>
      <c r="CM17" s="32">
        <f>CL17/CL$21*100</f>
        <v>42.868307932786244</v>
      </c>
      <c r="CN17" s="15">
        <v>903</v>
      </c>
      <c r="CO17" s="32">
        <f>CN17/CN$21*100</f>
        <v>49.022801302931597</v>
      </c>
      <c r="CP17" s="15"/>
      <c r="CQ17" s="15">
        <f t="shared" si="52"/>
        <v>2000</v>
      </c>
      <c r="CR17" s="39">
        <f>CQ17/CQ$21*100</f>
        <v>45.444217223358329</v>
      </c>
      <c r="CS17" s="15">
        <v>1060</v>
      </c>
      <c r="CT17" s="32">
        <f>CS17/CS$21*100</f>
        <v>42.638777152051489</v>
      </c>
      <c r="CU17" s="15">
        <v>888</v>
      </c>
      <c r="CV17" s="32">
        <f>CU17/CU$21*100</f>
        <v>49.196675900277008</v>
      </c>
      <c r="CW17" s="15"/>
      <c r="CX17" s="15">
        <f t="shared" si="53"/>
        <v>1948</v>
      </c>
      <c r="CY17" s="39">
        <f>CX17/CX$21*100</f>
        <v>45.397343276625499</v>
      </c>
      <c r="CZ17" s="15">
        <v>1018</v>
      </c>
      <c r="DA17" s="32">
        <f>CZ17/CZ$21*100</f>
        <v>42.755144897102056</v>
      </c>
      <c r="DB17" s="15">
        <v>852</v>
      </c>
      <c r="DC17" s="32">
        <f>DB17/DB$21*100</f>
        <v>49.391304347826086</v>
      </c>
      <c r="DD17" s="15"/>
      <c r="DE17" s="15">
        <f t="shared" si="54"/>
        <v>1870</v>
      </c>
      <c r="DF17" s="39">
        <f>DE17/DE$21*100</f>
        <v>45.543107647345352</v>
      </c>
      <c r="DG17" s="15">
        <v>969</v>
      </c>
      <c r="DH17" s="32">
        <f>DG17/DG$21*100</f>
        <v>43.375111906893466</v>
      </c>
      <c r="DI17" s="15">
        <v>805</v>
      </c>
      <c r="DJ17" s="32">
        <f>DI17/DI$21*100</f>
        <v>49.416820135052184</v>
      </c>
      <c r="DK17" s="15"/>
      <c r="DL17" s="15">
        <f t="shared" si="55"/>
        <v>1774</v>
      </c>
      <c r="DM17" s="39">
        <f>DL17/DL$21*100</f>
        <v>45.922857882474759</v>
      </c>
      <c r="DN17" s="15">
        <v>903</v>
      </c>
      <c r="DO17" s="32">
        <f>DN17/DN$21*100</f>
        <v>43.539054966248798</v>
      </c>
      <c r="DP17" s="15">
        <v>742</v>
      </c>
      <c r="DQ17" s="32">
        <f>DP17/DP$21*100</f>
        <v>49.865591397849464</v>
      </c>
      <c r="DR17" s="15"/>
      <c r="DS17" s="15">
        <f t="shared" si="56"/>
        <v>1645</v>
      </c>
      <c r="DT17" s="39">
        <f>DS17/DS$21*100</f>
        <v>46.181920269511508</v>
      </c>
      <c r="DU17" s="15">
        <v>835</v>
      </c>
      <c r="DV17" s="32">
        <f>DU17/DU$21*100</f>
        <v>43.786051389617199</v>
      </c>
      <c r="DW17" s="15">
        <v>671</v>
      </c>
      <c r="DX17" s="32">
        <f>DW17/DW$21*100</f>
        <v>50</v>
      </c>
      <c r="DY17" s="15"/>
      <c r="DZ17" s="15">
        <f t="shared" si="57"/>
        <v>1506</v>
      </c>
      <c r="EA17" s="39">
        <f>DZ17/DZ$21*100</f>
        <v>46.352723915050788</v>
      </c>
      <c r="EB17" s="15">
        <v>768</v>
      </c>
      <c r="EC17" s="32">
        <f>EB17/EB$21*100</f>
        <v>43.735763097949885</v>
      </c>
      <c r="ED17" s="15">
        <v>598</v>
      </c>
      <c r="EE17" s="32">
        <f>ED17/ED$21*100</f>
        <v>49.462365591397848</v>
      </c>
      <c r="EF17" s="15"/>
      <c r="EG17" s="15">
        <f t="shared" si="58"/>
        <v>1366</v>
      </c>
      <c r="EH17" s="39">
        <f>EG17/EG$21*100</f>
        <v>46.070826306914</v>
      </c>
      <c r="EI17" s="15">
        <v>725</v>
      </c>
      <c r="EJ17" s="32">
        <f>EI17/EI$21*100</f>
        <v>43.727382388419784</v>
      </c>
      <c r="EK17" s="15">
        <v>554</v>
      </c>
      <c r="EL17" s="32">
        <f>EK17/EK$21*100</f>
        <v>48.810572687224671</v>
      </c>
      <c r="EM17" s="15"/>
      <c r="EN17" s="15">
        <f t="shared" si="59"/>
        <v>1279</v>
      </c>
      <c r="EO17" s="39">
        <f>EN17/EN$21*100</f>
        <v>45.79305406373075</v>
      </c>
      <c r="EP17" s="15">
        <v>689</v>
      </c>
      <c r="EQ17" s="32">
        <f>EP17/EP$21*100</f>
        <v>43.278894472361806</v>
      </c>
      <c r="ER17" s="15">
        <v>530</v>
      </c>
      <c r="ES17" s="32">
        <f>ER17/ER$21*100</f>
        <v>49.256505576208177</v>
      </c>
      <c r="ET17" s="15"/>
      <c r="EU17" s="15">
        <f t="shared" si="60"/>
        <v>1219</v>
      </c>
      <c r="EV17" s="39">
        <f>EU17/EU$21*100</f>
        <v>45.689655172413794</v>
      </c>
      <c r="EW17" s="15">
        <v>658</v>
      </c>
      <c r="EX17" s="32">
        <f>EW17/EW$21*100</f>
        <v>43.232588699080161</v>
      </c>
      <c r="EY17" s="15">
        <v>499</v>
      </c>
      <c r="EZ17" s="32">
        <f>EY17/EY$21*100</f>
        <v>49.017681728880156</v>
      </c>
      <c r="FA17" s="15"/>
      <c r="FB17" s="15">
        <f t="shared" si="61"/>
        <v>1157</v>
      </c>
      <c r="FC17" s="39">
        <f>FB17/FB$21*100</f>
        <v>45.551181102362207</v>
      </c>
      <c r="FD17" s="15">
        <v>622</v>
      </c>
      <c r="FE17" s="32">
        <f>FD17/FD$21*100</f>
        <v>43.618513323983173</v>
      </c>
      <c r="FF17" s="15">
        <v>460</v>
      </c>
      <c r="FG17" s="32">
        <f>FF17/FF$21*100</f>
        <v>48.780487804878049</v>
      </c>
      <c r="FH17" s="15"/>
      <c r="FI17" s="15">
        <f t="shared" si="62"/>
        <v>1082</v>
      </c>
      <c r="FJ17" s="39">
        <f>FI17/FI$21*100</f>
        <v>45.673279864921909</v>
      </c>
      <c r="FK17" s="15">
        <v>567</v>
      </c>
      <c r="FL17" s="32">
        <f>FK17/FK$21*100</f>
        <v>44.090202177293932</v>
      </c>
      <c r="FM17" s="15">
        <v>401</v>
      </c>
      <c r="FN17" s="32">
        <f>FM17/FM$21*100</f>
        <v>49.08200734394125</v>
      </c>
      <c r="FO17" s="15"/>
      <c r="FP17" s="15">
        <f t="shared" si="64"/>
        <v>968</v>
      </c>
      <c r="FQ17" s="39">
        <f>FP17/FP$21*100</f>
        <v>46.029481692819779</v>
      </c>
      <c r="FR17" s="15">
        <v>514</v>
      </c>
      <c r="FS17" s="32">
        <f>FR17/FR$21*100</f>
        <v>44.656820156385749</v>
      </c>
      <c r="FT17" s="15">
        <v>348</v>
      </c>
      <c r="FU17" s="32">
        <f>FT17/FT$21*100</f>
        <v>49.29178470254957</v>
      </c>
      <c r="FV17" s="15"/>
      <c r="FW17" s="15">
        <f t="shared" si="65"/>
        <v>862</v>
      </c>
      <c r="FX17" s="39">
        <f t="shared" ref="FX17" si="105">FW17/FW$21*100</f>
        <v>46.418955304254169</v>
      </c>
      <c r="FY17" s="15">
        <v>459</v>
      </c>
      <c r="FZ17" s="32">
        <f t="shared" ref="FZ17" si="106">FY17/FY$21*100</f>
        <v>45.355731225296445</v>
      </c>
      <c r="GA17" s="15">
        <v>304</v>
      </c>
      <c r="GB17" s="32">
        <f t="shared" ref="GB17" si="107">GA17/GA$21*100</f>
        <v>51.351351351351347</v>
      </c>
      <c r="GC17" s="15"/>
      <c r="GD17" s="15">
        <f t="shared" si="69"/>
        <v>763</v>
      </c>
      <c r="GE17" s="39">
        <f>GD17/GD$21*100</f>
        <v>47.568578553615957</v>
      </c>
      <c r="GF17" s="15">
        <v>420</v>
      </c>
      <c r="GG17" s="32">
        <f>GF17/GF$21*100</f>
        <v>46.002190580503836</v>
      </c>
      <c r="GH17" s="15">
        <v>275</v>
      </c>
      <c r="GI17" s="32">
        <f>GH17/GH$21*100</f>
        <v>53.088803088803097</v>
      </c>
      <c r="GJ17" s="15"/>
      <c r="GK17" s="15">
        <f t="shared" si="70"/>
        <v>695</v>
      </c>
      <c r="GL17" s="39">
        <f>GK17/GK$21*100</f>
        <v>48.567435359888186</v>
      </c>
      <c r="GM17" s="15">
        <v>394</v>
      </c>
      <c r="GN17" s="32">
        <f>GM17/GM$21*100</f>
        <v>46.298472385428909</v>
      </c>
      <c r="GO17" s="15">
        <v>256</v>
      </c>
      <c r="GP17" s="32">
        <f>GO17/GO$21*100</f>
        <v>52.459016393442624</v>
      </c>
      <c r="GQ17" s="15"/>
      <c r="GR17" s="15">
        <f t="shared" si="71"/>
        <v>650</v>
      </c>
      <c r="GS17" s="39">
        <f>GR17/GR$21*100</f>
        <v>48.543689320388353</v>
      </c>
      <c r="GT17" s="15">
        <v>349</v>
      </c>
      <c r="GU17" s="32">
        <f>GT17/GT$21*100</f>
        <v>46.347941567065071</v>
      </c>
      <c r="GV17" s="15">
        <v>223</v>
      </c>
      <c r="GW17" s="32">
        <f>GV17/GV$21*100</f>
        <v>55.334987593052112</v>
      </c>
      <c r="GX17" s="15"/>
      <c r="GY17" s="15">
        <f t="shared" si="72"/>
        <v>572</v>
      </c>
      <c r="GZ17" s="39">
        <f>GY17/GY$21*100</f>
        <v>49.480968858131483</v>
      </c>
      <c r="HA17" s="15">
        <v>310</v>
      </c>
      <c r="HB17" s="32">
        <f>HA17/HA$21*100</f>
        <v>46.89863842662632</v>
      </c>
      <c r="HC17" s="15">
        <v>201</v>
      </c>
      <c r="HD17" s="32">
        <f>HC17/HC$21*100</f>
        <v>56.940509915014161</v>
      </c>
      <c r="HE17" s="15"/>
      <c r="HF17" s="15">
        <f t="shared" si="73"/>
        <v>511</v>
      </c>
      <c r="HG17" s="39">
        <f>HF17/HF$21*100</f>
        <v>50.394477317554241</v>
      </c>
      <c r="HH17" s="15">
        <v>270</v>
      </c>
      <c r="HI17" s="32">
        <f>HH17/HH$21*100</f>
        <v>47.619047619047613</v>
      </c>
      <c r="HJ17" s="15">
        <v>177</v>
      </c>
      <c r="HK17" s="32">
        <f>HJ17/HJ$21*100</f>
        <v>58.415841584158414</v>
      </c>
      <c r="HL17" s="15"/>
      <c r="HM17" s="15">
        <f t="shared" si="74"/>
        <v>447</v>
      </c>
      <c r="HN17" s="39">
        <f>HM17/HM$21*100</f>
        <v>51.379310344827587</v>
      </c>
      <c r="HO17" s="15">
        <v>225</v>
      </c>
      <c r="HP17" s="32">
        <f>HO17/HO$21*100</f>
        <v>46.972860125260965</v>
      </c>
      <c r="HQ17" s="15">
        <v>144</v>
      </c>
      <c r="HR17" s="32">
        <f>HQ17/HQ$21*100</f>
        <v>57.370517928286858</v>
      </c>
      <c r="HS17" s="15"/>
      <c r="HT17" s="15">
        <f t="shared" si="75"/>
        <v>369</v>
      </c>
      <c r="HU17" s="39">
        <f>HT17/HT$21*100</f>
        <v>50.547945205479451</v>
      </c>
      <c r="HV17" s="15">
        <v>185</v>
      </c>
      <c r="HW17" s="32">
        <f>HV17/HV$21*100</f>
        <v>48.302872062663191</v>
      </c>
      <c r="HX17" s="15">
        <v>120</v>
      </c>
      <c r="HY17" s="32">
        <f>HX17/HX$21*100</f>
        <v>60.606060606060609</v>
      </c>
      <c r="HZ17" s="15"/>
      <c r="IA17" s="15">
        <f t="shared" si="76"/>
        <v>305</v>
      </c>
      <c r="IB17" s="39">
        <f>IA17/IA$21*100</f>
        <v>52.49569707401033</v>
      </c>
      <c r="IC17" s="15">
        <v>150</v>
      </c>
      <c r="ID17" s="32">
        <f>IC17/IC$21*100</f>
        <v>49.668874172185426</v>
      </c>
      <c r="IE17" s="15">
        <v>92</v>
      </c>
      <c r="IF17" s="32">
        <f>IE17/IE$21*100</f>
        <v>60.927152317880797</v>
      </c>
      <c r="IG17" s="15"/>
      <c r="IH17" s="15">
        <f t="shared" si="77"/>
        <v>242</v>
      </c>
      <c r="II17" s="39">
        <f>IH17/IH$21*100</f>
        <v>53.421633554083883</v>
      </c>
      <c r="IJ17" s="14">
        <v>126</v>
      </c>
      <c r="IK17" s="32">
        <f>IJ17/IJ$21*100</f>
        <v>49.411764705882355</v>
      </c>
      <c r="IL17" s="15">
        <v>81</v>
      </c>
      <c r="IM17" s="32">
        <f>IL17/IL$21*100</f>
        <v>61.363636363636367</v>
      </c>
      <c r="IN17" s="15">
        <v>1</v>
      </c>
      <c r="IO17" s="15">
        <f t="shared" si="78"/>
        <v>208</v>
      </c>
      <c r="IP17" s="39">
        <f>IO17/IO$21*100</f>
        <v>53.608247422680414</v>
      </c>
      <c r="IR17" s="24"/>
      <c r="IS17" s="34"/>
      <c r="IT17" s="24"/>
      <c r="IU17" s="34"/>
      <c r="IV17" s="24"/>
      <c r="IW17" s="24"/>
      <c r="IX17" s="34"/>
      <c r="IY17" s="25"/>
      <c r="ALU17" s="9"/>
      <c r="ALV17" s="9"/>
      <c r="ALW17" s="9"/>
      <c r="ALX17" s="9"/>
      <c r="ALY17" s="9"/>
      <c r="ALZ17" s="9"/>
      <c r="AMA17" s="9"/>
      <c r="AMB17" s="9"/>
      <c r="AMC17" s="9"/>
      <c r="AMD17" s="9"/>
      <c r="AME17" s="9"/>
      <c r="AMF17" s="9"/>
      <c r="AMG17" s="9"/>
      <c r="AMH17" s="9"/>
      <c r="AMI17" s="9"/>
      <c r="AMJ17" s="9"/>
      <c r="AMK17" s="9"/>
      <c r="AML17" s="9"/>
      <c r="AMM17" s="9"/>
      <c r="AMN17" s="9"/>
      <c r="AMO17" s="9"/>
      <c r="AMP17" s="9"/>
      <c r="AMQ17" s="9"/>
      <c r="AMR17" s="9"/>
      <c r="AMS17" s="9"/>
      <c r="AMT17" s="9"/>
      <c r="AMU17" s="9"/>
      <c r="AMV17" s="9"/>
      <c r="AMW17" s="9"/>
      <c r="AMX17" s="9"/>
      <c r="AMY17" s="9"/>
      <c r="AMZ17" s="9"/>
      <c r="ANA17" s="9"/>
      <c r="ANB17" s="9"/>
      <c r="ANC17" s="9"/>
      <c r="AND17" s="9"/>
      <c r="ANE17" s="9"/>
      <c r="ANF17" s="9"/>
      <c r="ANG17" s="9"/>
      <c r="ANH17" s="9"/>
      <c r="ANI17" s="9"/>
      <c r="ANJ17" s="9"/>
      <c r="ANK17" s="9"/>
      <c r="ANL17" s="9"/>
      <c r="ANM17" s="9"/>
      <c r="ANN17" s="9"/>
      <c r="ANO17" s="9"/>
      <c r="ANP17" s="9"/>
      <c r="ANQ17" s="9"/>
      <c r="ANR17" s="9"/>
      <c r="ANS17" s="9"/>
      <c r="ANT17" s="9"/>
      <c r="ANU17" s="9"/>
      <c r="ANV17" s="9"/>
      <c r="ANW17" s="9"/>
      <c r="ANX17" s="9"/>
      <c r="ANY17" s="9"/>
      <c r="ANZ17" s="9"/>
      <c r="AOA17" s="9"/>
      <c r="AOB17" s="9"/>
      <c r="AOC17" s="9"/>
      <c r="AOD17" s="9"/>
      <c r="AOE17" s="9"/>
      <c r="AOF17" s="9"/>
      <c r="AOG17" s="9"/>
      <c r="AOH17" s="9"/>
      <c r="AOI17" s="9"/>
      <c r="AOJ17" s="9"/>
      <c r="AOK17" s="9"/>
      <c r="AOL17" s="9"/>
      <c r="AOM17" s="9"/>
      <c r="AON17" s="9"/>
      <c r="AOO17" s="9"/>
      <c r="AOP17" s="9"/>
      <c r="AOQ17" s="9"/>
      <c r="AOR17" s="9"/>
      <c r="AOS17" s="9"/>
      <c r="AOT17" s="9"/>
      <c r="AOU17" s="9"/>
      <c r="AOV17" s="9"/>
      <c r="AOW17" s="9"/>
      <c r="AOX17" s="9"/>
      <c r="AOY17" s="9"/>
      <c r="AOZ17" s="9"/>
      <c r="APA17" s="9"/>
      <c r="APB17" s="9"/>
      <c r="APC17" s="9"/>
      <c r="APD17" s="9"/>
      <c r="APE17" s="9"/>
      <c r="APF17" s="9"/>
      <c r="APG17" s="9"/>
      <c r="APH17" s="9"/>
      <c r="API17" s="9"/>
      <c r="APJ17" s="9"/>
      <c r="APK17" s="9"/>
      <c r="APL17" s="9"/>
      <c r="APM17" s="9"/>
      <c r="APN17" s="9"/>
      <c r="APO17" s="9"/>
      <c r="APP17" s="9"/>
      <c r="APQ17" s="9"/>
      <c r="APR17" s="9"/>
      <c r="APS17" s="9"/>
      <c r="APT17" s="9"/>
      <c r="APU17" s="9"/>
      <c r="APV17" s="9"/>
      <c r="APW17" s="9"/>
      <c r="APX17" s="9"/>
      <c r="APY17" s="9"/>
      <c r="APZ17" s="9"/>
      <c r="AQA17" s="9"/>
      <c r="AQB17" s="9"/>
      <c r="AQC17" s="9"/>
      <c r="AQD17" s="9"/>
      <c r="AQE17" s="9"/>
      <c r="AQF17" s="9"/>
      <c r="AQG17" s="9"/>
      <c r="AQH17" s="9"/>
      <c r="AQI17" s="9"/>
      <c r="AQJ17" s="9"/>
      <c r="AQK17" s="9"/>
      <c r="AQL17" s="9"/>
      <c r="AQM17" s="9"/>
      <c r="AQN17" s="9"/>
      <c r="AQO17" s="9"/>
      <c r="AQP17" s="9"/>
      <c r="AQQ17" s="9"/>
      <c r="AQR17" s="9"/>
      <c r="AQS17" s="9"/>
      <c r="AQT17" s="9"/>
      <c r="AQU17" s="9"/>
      <c r="AQV17" s="9"/>
      <c r="AQW17" s="9"/>
      <c r="AQX17" s="9"/>
      <c r="AQY17" s="9"/>
      <c r="AQZ17" s="9"/>
      <c r="ARA17" s="9"/>
      <c r="ARB17" s="9"/>
      <c r="ARC17" s="9"/>
      <c r="ARD17" s="9"/>
      <c r="ARE17" s="9"/>
      <c r="ARF17" s="9"/>
      <c r="ARG17" s="9"/>
      <c r="ARH17" s="9"/>
      <c r="ARI17" s="9"/>
      <c r="ARJ17" s="9"/>
      <c r="ARK17" s="9"/>
      <c r="ARL17" s="9"/>
      <c r="ARM17" s="9"/>
      <c r="ARN17" s="9"/>
      <c r="ARO17" s="9"/>
      <c r="ARP17" s="9"/>
      <c r="ARQ17" s="9"/>
      <c r="ARR17" s="9"/>
      <c r="ARS17" s="9"/>
      <c r="ART17" s="9"/>
      <c r="ARU17" s="9"/>
      <c r="ARV17" s="9"/>
      <c r="ARW17" s="9"/>
      <c r="ARX17" s="9"/>
      <c r="ARY17" s="9"/>
      <c r="ARZ17" s="9"/>
      <c r="ASA17" s="9"/>
      <c r="ASB17" s="9"/>
      <c r="ASC17" s="9"/>
      <c r="ASD17" s="9"/>
      <c r="ASE17" s="9"/>
      <c r="ASF17" s="9"/>
      <c r="ASG17" s="9"/>
      <c r="ASH17" s="9"/>
      <c r="ASI17" s="9"/>
      <c r="ASJ17" s="9"/>
      <c r="ASK17" s="9"/>
      <c r="ASL17" s="9"/>
      <c r="ASM17" s="9"/>
      <c r="ASN17" s="9"/>
      <c r="ASO17" s="9"/>
      <c r="ASP17" s="9"/>
      <c r="ASQ17" s="9"/>
      <c r="ASR17" s="9"/>
      <c r="ASS17" s="9"/>
      <c r="AST17" s="9"/>
      <c r="ASU17" s="9"/>
      <c r="ASV17" s="9"/>
      <c r="ASW17" s="9"/>
      <c r="ASX17" s="9"/>
      <c r="ASY17" s="9"/>
      <c r="ASZ17" s="9"/>
      <c r="ATA17" s="9"/>
      <c r="ATB17" s="9"/>
      <c r="ATC17" s="9"/>
      <c r="ATD17" s="9"/>
      <c r="ATE17" s="9"/>
      <c r="ATF17" s="9"/>
      <c r="ATG17" s="9"/>
      <c r="ATH17" s="9"/>
      <c r="ATI17" s="9"/>
      <c r="ATJ17" s="9"/>
      <c r="ATK17" s="9"/>
      <c r="ATL17" s="9"/>
      <c r="ATM17" s="9"/>
      <c r="ATN17" s="9"/>
      <c r="ATO17" s="9"/>
      <c r="ATP17" s="9"/>
      <c r="ATQ17" s="9"/>
      <c r="ATR17" s="9"/>
      <c r="ATS17" s="9"/>
      <c r="ATT17" s="9"/>
      <c r="ATU17" s="9"/>
      <c r="ATV17" s="9"/>
      <c r="ATW17" s="9"/>
      <c r="ATX17" s="9"/>
      <c r="ATY17" s="9"/>
      <c r="ATZ17" s="9"/>
      <c r="AUA17" s="9"/>
      <c r="AUB17" s="9"/>
      <c r="AUC17" s="9"/>
      <c r="AUD17" s="9"/>
      <c r="AUE17" s="9"/>
      <c r="AUF17" s="9"/>
      <c r="AUG17" s="9"/>
      <c r="AUH17" s="9"/>
      <c r="AUI17" s="9"/>
      <c r="AUJ17" s="9"/>
      <c r="AUK17" s="9"/>
      <c r="AUL17" s="9"/>
      <c r="AUM17" s="9"/>
      <c r="AUN17" s="9"/>
      <c r="AUO17" s="9"/>
      <c r="AUP17" s="9"/>
      <c r="AUQ17" s="9"/>
      <c r="AUR17" s="9"/>
      <c r="AUS17" s="9"/>
    </row>
    <row r="18" spans="1:1241" x14ac:dyDescent="0.2">
      <c r="A18" s="22" t="s">
        <v>112</v>
      </c>
      <c r="B18" s="85">
        <v>205063</v>
      </c>
      <c r="C18" s="32">
        <f>B18/B$21*100</f>
        <v>0.5005603210666929</v>
      </c>
      <c r="D18" s="85">
        <v>575911</v>
      </c>
      <c r="E18" s="32">
        <f t="shared" ref="E18" si="108">D18/D$21*100</f>
        <v>1.3695040692208662</v>
      </c>
      <c r="F18" s="45">
        <f t="shared" si="39"/>
        <v>780974</v>
      </c>
      <c r="G18" s="39">
        <f t="shared" ref="G18" si="109">F18/F$21*100</f>
        <v>0.9407147716517138</v>
      </c>
      <c r="H18" s="15">
        <v>437</v>
      </c>
      <c r="I18" s="32">
        <f>H18/H$21*100</f>
        <v>11.653333333333334</v>
      </c>
      <c r="J18" s="15">
        <v>759</v>
      </c>
      <c r="K18" s="32">
        <f t="shared" ref="K18:K19" si="110">J18/J$21*100</f>
        <v>25.886766712141885</v>
      </c>
      <c r="L18" s="15"/>
      <c r="M18" s="15">
        <f t="shared" si="40"/>
        <v>1196</v>
      </c>
      <c r="N18" s="15">
        <v>433</v>
      </c>
      <c r="O18" s="32">
        <f>N18/N$21*100</f>
        <v>11.627282491944147</v>
      </c>
      <c r="P18" s="15">
        <v>756</v>
      </c>
      <c r="Q18" s="32">
        <f t="shared" ref="Q18:Q19" si="111">P18/P$21*100</f>
        <v>25.925925925925924</v>
      </c>
      <c r="R18" s="15"/>
      <c r="S18" s="15">
        <f t="shared" si="41"/>
        <v>1189</v>
      </c>
      <c r="T18" s="15">
        <v>430</v>
      </c>
      <c r="U18" s="32">
        <f>T18/T$21*100</f>
        <v>11.631052204490128</v>
      </c>
      <c r="V18" s="15">
        <v>746</v>
      </c>
      <c r="W18" s="32">
        <f t="shared" ref="W18:W19" si="112">V18/V$21*100</f>
        <v>26.00209132101778</v>
      </c>
      <c r="X18" s="15"/>
      <c r="Y18" s="15">
        <f t="shared" si="42"/>
        <v>1176</v>
      </c>
      <c r="Z18" s="39">
        <f t="shared" ref="Z18:Z19" si="113">Y18/Y$21*100</f>
        <v>17.910447761194028</v>
      </c>
      <c r="AA18" s="15">
        <v>425</v>
      </c>
      <c r="AB18" s="32">
        <f>AA18/AA$21*100</f>
        <v>11.656609983543609</v>
      </c>
      <c r="AC18" s="15">
        <v>734</v>
      </c>
      <c r="AD18" s="32">
        <f t="shared" ref="AD18:AD19" si="114">AC18/AC$21*100</f>
        <v>25.973106864826612</v>
      </c>
      <c r="AE18" s="15"/>
      <c r="AF18" s="15">
        <f t="shared" si="43"/>
        <v>1159</v>
      </c>
      <c r="AG18" s="39">
        <f t="shared" ref="AG18:AG19" si="115">AF18/AF$21*100</f>
        <v>17.907911001236094</v>
      </c>
      <c r="AH18" s="15">
        <v>404</v>
      </c>
      <c r="AI18" s="32">
        <f>AH18/AH$21*100</f>
        <v>11.431805319750991</v>
      </c>
      <c r="AJ18" s="15">
        <v>709</v>
      </c>
      <c r="AK18" s="32">
        <f t="shared" ref="AK18:AK19" si="116">AJ18/AJ$21*100</f>
        <v>25.838192419825074</v>
      </c>
      <c r="AL18" s="15"/>
      <c r="AM18" s="15">
        <f t="shared" si="44"/>
        <v>1113</v>
      </c>
      <c r="AN18" s="39">
        <f t="shared" ref="AN18:AN19" si="117">AM18/AM$21*100</f>
        <v>17.728575979611342</v>
      </c>
      <c r="AO18" s="15">
        <v>390</v>
      </c>
      <c r="AP18" s="32">
        <f>AO18/AO$21*100</f>
        <v>11.330621731551425</v>
      </c>
      <c r="AQ18" s="15">
        <v>689</v>
      </c>
      <c r="AR18" s="32">
        <f t="shared" ref="AR18:AR19" si="118">AQ18/AQ$21*100</f>
        <v>25.834270716160479</v>
      </c>
      <c r="AS18" s="15"/>
      <c r="AT18" s="15">
        <f t="shared" si="45"/>
        <v>1079</v>
      </c>
      <c r="AU18" s="39">
        <f t="shared" ref="AU18:AU19" si="119">AT18/AT$21*100</f>
        <v>17.66246521525618</v>
      </c>
      <c r="AV18" s="15">
        <v>382</v>
      </c>
      <c r="AW18" s="32">
        <f>AV18/AV$21*100</f>
        <v>11.423444976076555</v>
      </c>
      <c r="AX18" s="15">
        <v>658</v>
      </c>
      <c r="AY18" s="32">
        <f t="shared" ref="AY18:AY19" si="120">AX18/AX$21*100</f>
        <v>25.673039406944987</v>
      </c>
      <c r="AZ18" s="15"/>
      <c r="BA18" s="15">
        <f t="shared" si="46"/>
        <v>1040</v>
      </c>
      <c r="BB18" s="39">
        <f t="shared" ref="BB18:BB19" si="121">BA18/BA$21*100</f>
        <v>17.606229896732689</v>
      </c>
      <c r="BC18" s="15">
        <v>376</v>
      </c>
      <c r="BD18" s="32">
        <f>BC18/BC$21*100</f>
        <v>11.526670754138566</v>
      </c>
      <c r="BE18" s="15">
        <v>643</v>
      </c>
      <c r="BF18" s="32">
        <f t="shared" ref="BF18:BF19" si="122">BE18/BE$21*100</f>
        <v>25.906526994359385</v>
      </c>
      <c r="BG18" s="15"/>
      <c r="BH18" s="15">
        <f t="shared" si="47"/>
        <v>1019</v>
      </c>
      <c r="BI18" s="39">
        <f t="shared" ref="BI18:BI19" si="123">BH18/BH$21*100</f>
        <v>17.74025069637883</v>
      </c>
      <c r="BJ18" s="133">
        <v>348</v>
      </c>
      <c r="BK18" s="135">
        <f>BJ18/BJ$21*100</f>
        <v>11.44360407760605</v>
      </c>
      <c r="BL18" s="137">
        <v>605</v>
      </c>
      <c r="BM18" s="135">
        <f t="shared" ref="BM18" si="124">BL18/BL$21*100</f>
        <v>26.593406593406595</v>
      </c>
      <c r="BN18" s="137"/>
      <c r="BO18" s="137">
        <f t="shared" si="48"/>
        <v>953</v>
      </c>
      <c r="BP18" s="131">
        <f t="shared" ref="BP18" si="125">BO18/BO$21*100</f>
        <v>17.927012791572611</v>
      </c>
      <c r="BQ18" s="133">
        <v>334</v>
      </c>
      <c r="BR18" s="135">
        <f>BQ18/BQ$21*100</f>
        <v>11.38377641445126</v>
      </c>
      <c r="BS18" s="137">
        <v>568</v>
      </c>
      <c r="BT18" s="135">
        <f t="shared" ref="BT18" si="126">BS18/BS$21*100</f>
        <v>26.345083487940631</v>
      </c>
      <c r="BU18" s="137"/>
      <c r="BV18" s="137">
        <f t="shared" si="49"/>
        <v>902</v>
      </c>
      <c r="BW18" s="131">
        <f t="shared" ref="BW18" si="127">BV18/BV$21*100</f>
        <v>17.721021611001962</v>
      </c>
      <c r="BX18" s="133">
        <v>326</v>
      </c>
      <c r="BY18" s="135">
        <f>BX18/BX$21*100</f>
        <v>11.638700464119957</v>
      </c>
      <c r="BZ18" s="137">
        <v>541</v>
      </c>
      <c r="CA18" s="135">
        <f t="shared" ref="CA18" si="128">BZ18/BZ$21*100</f>
        <v>26.084860173577628</v>
      </c>
      <c r="CB18" s="137"/>
      <c r="CC18" s="137">
        <f t="shared" si="50"/>
        <v>867</v>
      </c>
      <c r="CD18" s="131">
        <f t="shared" ref="CD18" si="129">CC18/CC$21*100</f>
        <v>17.784615384615385</v>
      </c>
      <c r="CE18" s="133">
        <v>317</v>
      </c>
      <c r="CF18" s="135">
        <f>CE18/CE$21*100</f>
        <v>11.89047261815454</v>
      </c>
      <c r="CG18" s="137">
        <v>505</v>
      </c>
      <c r="CH18" s="135">
        <f t="shared" ref="CH18" si="130">CG18/CG$21*100</f>
        <v>26.17936754795231</v>
      </c>
      <c r="CI18" s="137"/>
      <c r="CJ18" s="137">
        <f t="shared" si="51"/>
        <v>822</v>
      </c>
      <c r="CK18" s="131">
        <f t="shared" ref="CK18" si="131">CJ18/CJ$21*100</f>
        <v>17.889009793253535</v>
      </c>
      <c r="CL18" s="133">
        <v>300</v>
      </c>
      <c r="CM18" s="135">
        <f>CL18/CL$21*100</f>
        <v>11.723329425556859</v>
      </c>
      <c r="CN18" s="137">
        <v>475</v>
      </c>
      <c r="CO18" s="135">
        <f t="shared" ref="CO18" si="132">CN18/CN$21*100</f>
        <v>25.787187839305105</v>
      </c>
      <c r="CP18" s="137"/>
      <c r="CQ18" s="137">
        <f t="shared" si="52"/>
        <v>775</v>
      </c>
      <c r="CR18" s="131">
        <f t="shared" ref="CR18" si="133">CQ18/CQ$21*100</f>
        <v>17.609634174051354</v>
      </c>
      <c r="CS18" s="133">
        <v>296</v>
      </c>
      <c r="CT18" s="135">
        <f>CS18/CS$21*100</f>
        <v>11.906677393403058</v>
      </c>
      <c r="CU18" s="137">
        <v>463</v>
      </c>
      <c r="CV18" s="135">
        <f t="shared" ref="CV18" si="134">CU18/CU$21*100</f>
        <v>25.65096952908587</v>
      </c>
      <c r="CW18" s="137"/>
      <c r="CX18" s="137">
        <f t="shared" si="53"/>
        <v>759</v>
      </c>
      <c r="CY18" s="131">
        <f t="shared" ref="CY18" si="135">CX18/CX$21*100</f>
        <v>17.688184572360754</v>
      </c>
      <c r="CZ18" s="133">
        <v>287</v>
      </c>
      <c r="DA18" s="135">
        <f>CZ18/CZ$21*100</f>
        <v>12.053758924821503</v>
      </c>
      <c r="DB18" s="137">
        <v>440</v>
      </c>
      <c r="DC18" s="135">
        <f t="shared" ref="DC18" si="136">DB18/DB$21*100</f>
        <v>25.507246376811594</v>
      </c>
      <c r="DD18" s="137"/>
      <c r="DE18" s="137">
        <f t="shared" si="54"/>
        <v>727</v>
      </c>
      <c r="DF18" s="131">
        <f t="shared" ref="DF18" si="137">DE18/DE$21*100</f>
        <v>17.705796395518753</v>
      </c>
      <c r="DG18" s="133">
        <v>260</v>
      </c>
      <c r="DH18" s="135">
        <f>DG18/DG$21*100</f>
        <v>11.638316920322293</v>
      </c>
      <c r="DI18" s="137">
        <v>413</v>
      </c>
      <c r="DJ18" s="135">
        <f t="shared" ref="DJ18" si="138">DI18/DI$21*100</f>
        <v>25.352977286678946</v>
      </c>
      <c r="DK18" s="137"/>
      <c r="DL18" s="137">
        <f t="shared" si="55"/>
        <v>673</v>
      </c>
      <c r="DM18" s="131">
        <f t="shared" ref="DM18" si="139">DL18/DL$21*100</f>
        <v>17.421692984726896</v>
      </c>
      <c r="DN18" s="133">
        <v>237</v>
      </c>
      <c r="DO18" s="135">
        <f>DN18/DN$21*100</f>
        <v>11.427193828351012</v>
      </c>
      <c r="DP18" s="137">
        <v>363</v>
      </c>
      <c r="DQ18" s="135">
        <f t="shared" ref="DQ18" si="140">DP18/DP$21*100</f>
        <v>24.39516129032258</v>
      </c>
      <c r="DR18" s="137"/>
      <c r="DS18" s="137">
        <f t="shared" si="56"/>
        <v>600</v>
      </c>
      <c r="DT18" s="131">
        <f t="shared" ref="DT18" si="141">DS18/DS$21*100</f>
        <v>16.844469399213924</v>
      </c>
      <c r="DU18" s="133">
        <v>217</v>
      </c>
      <c r="DV18" s="135">
        <f>DU18/DU$21*100</f>
        <v>11.379129522810699</v>
      </c>
      <c r="DW18" s="137">
        <v>325</v>
      </c>
      <c r="DX18" s="135">
        <f t="shared" ref="DX18" si="142">DW18/DW$21*100</f>
        <v>24.217585692995531</v>
      </c>
      <c r="DY18" s="137"/>
      <c r="DZ18" s="137">
        <f t="shared" si="57"/>
        <v>542</v>
      </c>
      <c r="EA18" s="131">
        <f t="shared" ref="EA18" si="143">DZ18/DZ$21*100</f>
        <v>16.682056017236071</v>
      </c>
      <c r="EB18" s="133">
        <v>199</v>
      </c>
      <c r="EC18" s="135">
        <f>EB18/EB$21*100</f>
        <v>11.33257403189066</v>
      </c>
      <c r="ED18" s="137">
        <v>288</v>
      </c>
      <c r="EE18" s="135">
        <f t="shared" ref="EE18" si="144">ED18/ED$21*100</f>
        <v>23.821339950372209</v>
      </c>
      <c r="EF18" s="137"/>
      <c r="EG18" s="137">
        <f t="shared" si="58"/>
        <v>487</v>
      </c>
      <c r="EH18" s="131">
        <f t="shared" ref="EH18" si="145">EG18/EG$21*100</f>
        <v>16.42495784148398</v>
      </c>
      <c r="EI18" s="133">
        <v>189</v>
      </c>
      <c r="EJ18" s="135">
        <f>EI18/EI$21*100</f>
        <v>11.399276236429433</v>
      </c>
      <c r="EK18" s="137">
        <v>269</v>
      </c>
      <c r="EL18" s="135">
        <f t="shared" ref="EL18" si="146">EK18/EK$21*100</f>
        <v>23.700440528634363</v>
      </c>
      <c r="EM18" s="137"/>
      <c r="EN18" s="137">
        <f t="shared" si="59"/>
        <v>458</v>
      </c>
      <c r="EO18" s="131">
        <f t="shared" ref="EO18" si="147">EN18/EN$21*100</f>
        <v>16.398138202649481</v>
      </c>
      <c r="EP18" s="133">
        <v>185</v>
      </c>
      <c r="EQ18" s="135">
        <f>EP18/EP$21*100</f>
        <v>11.620603015075377</v>
      </c>
      <c r="ER18" s="137">
        <v>257</v>
      </c>
      <c r="ES18" s="135">
        <f t="shared" ref="ES18" si="148">ER18/ER$21*100</f>
        <v>23.884758364312265</v>
      </c>
      <c r="ET18" s="137"/>
      <c r="EU18" s="137">
        <f t="shared" si="60"/>
        <v>442</v>
      </c>
      <c r="EV18" s="131">
        <f t="shared" ref="EV18" si="149">EU18/EU$21*100</f>
        <v>16.566716641679161</v>
      </c>
      <c r="EW18" s="133">
        <v>179</v>
      </c>
      <c r="EX18" s="135">
        <f>EW18/EW$21*100</f>
        <v>11.760840998685939</v>
      </c>
      <c r="EY18" s="137">
        <v>239</v>
      </c>
      <c r="EZ18" s="135">
        <f t="shared" ref="EZ18" si="150">EY18/EY$21*100</f>
        <v>23.477406679764243</v>
      </c>
      <c r="FA18" s="137"/>
      <c r="FB18" s="137">
        <f t="shared" si="61"/>
        <v>418</v>
      </c>
      <c r="FC18" s="131">
        <f t="shared" ref="FC18" si="151">FB18/FB$21*100</f>
        <v>16.456692913385826</v>
      </c>
      <c r="FD18" s="133">
        <v>166</v>
      </c>
      <c r="FE18" s="135">
        <f>FD18/FD$21*100</f>
        <v>11.640953716690042</v>
      </c>
      <c r="FF18" s="137">
        <v>228</v>
      </c>
      <c r="FG18" s="135">
        <f t="shared" ref="FG18" si="152">FF18/FF$21*100</f>
        <v>24.17815482502651</v>
      </c>
      <c r="FH18" s="137"/>
      <c r="FI18" s="137">
        <f t="shared" si="62"/>
        <v>394</v>
      </c>
      <c r="FJ18" s="131">
        <f t="shared" ref="FJ18" si="153">FI18/FI$21*100</f>
        <v>16.631490080202617</v>
      </c>
      <c r="FK18" s="133">
        <v>148</v>
      </c>
      <c r="FL18" s="135">
        <f>FK18/FK$21*100</f>
        <v>11.508553654743391</v>
      </c>
      <c r="FM18" s="137">
        <v>192</v>
      </c>
      <c r="FN18" s="135">
        <f t="shared" ref="FN18" si="154">FM18/FM$21*100</f>
        <v>23.500611995104041</v>
      </c>
      <c r="FO18" s="137"/>
      <c r="FP18" s="137">
        <f t="shared" si="64"/>
        <v>340</v>
      </c>
      <c r="FQ18" s="131">
        <f>FP18/FP$21*100</f>
        <v>16.167379933428435</v>
      </c>
      <c r="FR18" s="133">
        <v>128</v>
      </c>
      <c r="FS18" s="135">
        <f>FR18/FR$21*100</f>
        <v>11.120764552562989</v>
      </c>
      <c r="FT18" s="137">
        <v>160</v>
      </c>
      <c r="FU18" s="135">
        <f>FT18/FT$21*100</f>
        <v>22.6628895184136</v>
      </c>
      <c r="FV18" s="137"/>
      <c r="FW18" s="137">
        <f t="shared" si="65"/>
        <v>288</v>
      </c>
      <c r="FX18" s="131">
        <f t="shared" ref="FX18" si="155">FW18/FW$21*100</f>
        <v>15.508885298869144</v>
      </c>
      <c r="FY18" s="133">
        <v>102</v>
      </c>
      <c r="FZ18" s="135">
        <f t="shared" ref="FZ18" si="156">FY18/FY$21*100</f>
        <v>10.079051383399209</v>
      </c>
      <c r="GA18" s="137">
        <v>133</v>
      </c>
      <c r="GB18" s="135">
        <f t="shared" ref="GB18" si="157">GA18/GA$21*100</f>
        <v>22.466216216216218</v>
      </c>
      <c r="GC18" s="137"/>
      <c r="GD18" s="137">
        <f t="shared" si="69"/>
        <v>235</v>
      </c>
      <c r="GE18" s="131">
        <f>GD18/GD$21*100</f>
        <v>14.650872817955113</v>
      </c>
      <c r="GF18" s="133">
        <v>89</v>
      </c>
      <c r="GG18" s="135">
        <f>GF18/GF$21*100</f>
        <v>9.7480832420591454</v>
      </c>
      <c r="GH18" s="137">
        <v>107</v>
      </c>
      <c r="GI18" s="135">
        <f>GH18/GH$21*100</f>
        <v>20.656370656370658</v>
      </c>
      <c r="GJ18" s="137"/>
      <c r="GK18" s="137">
        <f t="shared" si="70"/>
        <v>196</v>
      </c>
      <c r="GL18" s="131">
        <f>GK18/GK$21*100</f>
        <v>13.696715583508038</v>
      </c>
      <c r="GM18" s="133">
        <v>80</v>
      </c>
      <c r="GN18" s="135">
        <f>GM18/GM$21*100</f>
        <v>9.4007050528789655</v>
      </c>
      <c r="GO18" s="137">
        <v>99</v>
      </c>
      <c r="GP18" s="135">
        <f>GO18/GO$21*100</f>
        <v>20.28688524590164</v>
      </c>
      <c r="GQ18" s="137"/>
      <c r="GR18" s="137">
        <f t="shared" si="71"/>
        <v>179</v>
      </c>
      <c r="GS18" s="131">
        <f>GR18/GR$21*100</f>
        <v>13.368185212845408</v>
      </c>
      <c r="GT18" s="133">
        <v>72</v>
      </c>
      <c r="GU18" s="135">
        <f>GT18/GT$21*100</f>
        <v>9.5617529880478092</v>
      </c>
      <c r="GV18" s="137">
        <v>72</v>
      </c>
      <c r="GW18" s="135">
        <f>GV18/GV$21*100</f>
        <v>17.866004962779154</v>
      </c>
      <c r="GX18" s="137"/>
      <c r="GY18" s="137">
        <f t="shared" si="72"/>
        <v>144</v>
      </c>
      <c r="GZ18" s="131">
        <f>GY18/GY$21*100</f>
        <v>12.45674740484429</v>
      </c>
      <c r="HA18" s="133">
        <v>61</v>
      </c>
      <c r="HB18" s="135">
        <f>HA18/HA$21*100</f>
        <v>9.2284417549167923</v>
      </c>
      <c r="HC18" s="137">
        <v>58</v>
      </c>
      <c r="HD18" s="135">
        <f>HC18/HC$21*100</f>
        <v>16.430594900849862</v>
      </c>
      <c r="HE18" s="137"/>
      <c r="HF18" s="137">
        <f t="shared" si="73"/>
        <v>119</v>
      </c>
      <c r="HG18" s="131">
        <f>HF18/HF$21*100</f>
        <v>11.735700197238659</v>
      </c>
      <c r="HH18" s="133">
        <v>52</v>
      </c>
      <c r="HI18" s="135">
        <f>HH18/HH$21*100</f>
        <v>9.171075837742503</v>
      </c>
      <c r="HJ18" s="137">
        <v>51</v>
      </c>
      <c r="HK18" s="135">
        <f>HJ18/HJ$21*100</f>
        <v>16.831683168316832</v>
      </c>
      <c r="HL18" s="137"/>
      <c r="HM18" s="137">
        <f t="shared" si="74"/>
        <v>103</v>
      </c>
      <c r="HN18" s="131">
        <f>HM18/HM$21*100</f>
        <v>11.839080459770116</v>
      </c>
      <c r="HO18" s="133">
        <v>48</v>
      </c>
      <c r="HP18" s="135">
        <f>HO18/HO$21*100</f>
        <v>10.020876826722338</v>
      </c>
      <c r="HQ18" s="137">
        <v>42</v>
      </c>
      <c r="HR18" s="135">
        <f>HQ18/HQ$21*100</f>
        <v>16.733067729083665</v>
      </c>
      <c r="HS18" s="137"/>
      <c r="HT18" s="137">
        <f t="shared" si="75"/>
        <v>90</v>
      </c>
      <c r="HU18" s="131">
        <f>HT18/HT$21*100</f>
        <v>12.328767123287671</v>
      </c>
      <c r="HV18" s="133">
        <v>38</v>
      </c>
      <c r="HW18" s="135">
        <f>HV18/HV$21*100</f>
        <v>9.9216710182767613</v>
      </c>
      <c r="HX18" s="137">
        <v>33</v>
      </c>
      <c r="HY18" s="135">
        <f>HX18/HX$21*100</f>
        <v>16.666666666666664</v>
      </c>
      <c r="HZ18" s="137"/>
      <c r="IA18" s="137">
        <f t="shared" si="76"/>
        <v>71</v>
      </c>
      <c r="IB18" s="131">
        <f>IA18/IA$21*100</f>
        <v>12.220309810671257</v>
      </c>
      <c r="IC18" s="133">
        <v>29</v>
      </c>
      <c r="ID18" s="135">
        <f>IC18/IC$21*100</f>
        <v>9.6026490066225172</v>
      </c>
      <c r="IE18" s="137">
        <v>25</v>
      </c>
      <c r="IF18" s="135">
        <f>IE18/IE$21*100</f>
        <v>16.556291390728479</v>
      </c>
      <c r="IG18" s="137"/>
      <c r="IH18" s="137">
        <f t="shared" si="77"/>
        <v>54</v>
      </c>
      <c r="II18" s="131">
        <f>IH18/IH$21*100</f>
        <v>11.920529801324504</v>
      </c>
      <c r="IJ18" s="133">
        <v>24</v>
      </c>
      <c r="IK18" s="135">
        <f>IJ18/IJ$21*100</f>
        <v>9.4117647058823533</v>
      </c>
      <c r="IL18" s="137">
        <v>20</v>
      </c>
      <c r="IM18" s="135">
        <f>IL18/IL$21*100</f>
        <v>15.151515151515152</v>
      </c>
      <c r="IN18" s="137"/>
      <c r="IO18" s="137">
        <f t="shared" si="78"/>
        <v>44</v>
      </c>
      <c r="IP18" s="131">
        <f>IO18/IO$21*100</f>
        <v>11.340206185567011</v>
      </c>
      <c r="IR18" s="15"/>
      <c r="IS18" s="25"/>
      <c r="IT18" s="25"/>
      <c r="IU18" s="25"/>
      <c r="IV18" s="25"/>
      <c r="IW18" s="25"/>
      <c r="IX18" s="25"/>
      <c r="IY18" s="25"/>
      <c r="ALU18" s="9"/>
      <c r="ALV18" s="9"/>
      <c r="ALW18" s="9"/>
      <c r="ALX18" s="9"/>
      <c r="ALY18" s="9"/>
      <c r="ALZ18" s="9"/>
      <c r="AMA18" s="9"/>
      <c r="AMB18" s="9"/>
      <c r="AMC18" s="9"/>
      <c r="AMD18" s="9"/>
      <c r="AME18" s="9"/>
      <c r="AMF18" s="9"/>
      <c r="AMG18" s="9"/>
      <c r="AMH18" s="9"/>
      <c r="AMI18" s="9"/>
      <c r="AMJ18" s="9"/>
      <c r="AMK18" s="9"/>
      <c r="AML18" s="9"/>
      <c r="AMM18" s="9"/>
      <c r="AMN18" s="9"/>
      <c r="AMO18" s="9"/>
      <c r="AMP18" s="9"/>
      <c r="AMQ18" s="9"/>
      <c r="AMR18" s="9"/>
      <c r="AMS18" s="9"/>
      <c r="AMT18" s="9"/>
      <c r="AMU18" s="9"/>
      <c r="AMV18" s="9"/>
      <c r="AMW18" s="9"/>
      <c r="AMX18" s="9"/>
      <c r="AMY18" s="9"/>
      <c r="AMZ18" s="9"/>
      <c r="ANA18" s="9"/>
      <c r="ANB18" s="9"/>
      <c r="ANC18" s="9"/>
      <c r="AND18" s="9"/>
      <c r="ANE18" s="9"/>
      <c r="ANF18" s="9"/>
      <c r="ANG18" s="9"/>
      <c r="ANH18" s="9"/>
      <c r="ANI18" s="9"/>
      <c r="ANJ18" s="9"/>
      <c r="ANK18" s="9"/>
      <c r="ANL18" s="9"/>
      <c r="ANM18" s="9"/>
      <c r="ANN18" s="9"/>
      <c r="ANO18" s="9"/>
      <c r="ANP18" s="9"/>
      <c r="ANQ18" s="9"/>
      <c r="ANR18" s="9"/>
      <c r="ANS18" s="9"/>
      <c r="ANT18" s="9"/>
      <c r="ANU18" s="9"/>
      <c r="ANV18" s="9"/>
      <c r="ANW18" s="9"/>
      <c r="ANX18" s="9"/>
      <c r="ANY18" s="9"/>
      <c r="ANZ18" s="9"/>
      <c r="AOA18" s="9"/>
      <c r="AOB18" s="9"/>
      <c r="AOC18" s="9"/>
      <c r="AOD18" s="9"/>
      <c r="AOE18" s="9"/>
      <c r="AOF18" s="9"/>
      <c r="AOG18" s="9"/>
      <c r="AOH18" s="9"/>
      <c r="AOI18" s="9"/>
      <c r="AOJ18" s="9"/>
      <c r="AOK18" s="9"/>
      <c r="AOL18" s="9"/>
      <c r="AOM18" s="9"/>
      <c r="AON18" s="9"/>
      <c r="AOO18" s="9"/>
      <c r="AOP18" s="9"/>
      <c r="AOQ18" s="9"/>
      <c r="AOR18" s="9"/>
      <c r="AOS18" s="9"/>
      <c r="AOT18" s="9"/>
      <c r="AOU18" s="9"/>
      <c r="AOV18" s="9"/>
      <c r="AOW18" s="9"/>
      <c r="AOX18" s="9"/>
      <c r="AOY18" s="9"/>
      <c r="AOZ18" s="9"/>
      <c r="APA18" s="9"/>
      <c r="APB18" s="9"/>
      <c r="APC18" s="9"/>
      <c r="APD18" s="9"/>
      <c r="APE18" s="9"/>
      <c r="APF18" s="9"/>
      <c r="APG18" s="9"/>
      <c r="APH18" s="9"/>
      <c r="API18" s="9"/>
      <c r="APJ18" s="9"/>
      <c r="APK18" s="9"/>
      <c r="APL18" s="9"/>
      <c r="APM18" s="9"/>
      <c r="APN18" s="9"/>
      <c r="APO18" s="9"/>
      <c r="APP18" s="9"/>
      <c r="APQ18" s="9"/>
      <c r="APR18" s="9"/>
      <c r="APS18" s="9"/>
      <c r="APT18" s="9"/>
      <c r="APU18" s="9"/>
      <c r="APV18" s="9"/>
      <c r="APW18" s="9"/>
      <c r="APX18" s="9"/>
      <c r="APY18" s="9"/>
      <c r="APZ18" s="9"/>
      <c r="AQA18" s="9"/>
      <c r="AQB18" s="9"/>
      <c r="AQC18" s="9"/>
      <c r="AQD18" s="9"/>
      <c r="AQE18" s="9"/>
      <c r="AQF18" s="9"/>
      <c r="AQG18" s="9"/>
      <c r="AQH18" s="9"/>
      <c r="AQI18" s="9"/>
      <c r="AQJ18" s="9"/>
      <c r="AQK18" s="9"/>
      <c r="AQL18" s="9"/>
      <c r="AQM18" s="9"/>
      <c r="AQN18" s="9"/>
      <c r="AQO18" s="9"/>
      <c r="AQP18" s="9"/>
      <c r="AQQ18" s="9"/>
      <c r="AQR18" s="9"/>
      <c r="AQS18" s="9"/>
      <c r="AQT18" s="9"/>
      <c r="AQU18" s="9"/>
      <c r="AQV18" s="9"/>
      <c r="AQW18" s="9"/>
      <c r="AQX18" s="9"/>
      <c r="AQY18" s="9"/>
      <c r="AQZ18" s="9"/>
      <c r="ARA18" s="9"/>
      <c r="ARB18" s="9"/>
      <c r="ARC18" s="9"/>
      <c r="ARD18" s="9"/>
      <c r="ARE18" s="9"/>
      <c r="ARF18" s="9"/>
      <c r="ARG18" s="9"/>
      <c r="ARH18" s="9"/>
      <c r="ARI18" s="9"/>
      <c r="ARJ18" s="9"/>
      <c r="ARK18" s="9"/>
      <c r="ARL18" s="9"/>
      <c r="ARM18" s="9"/>
      <c r="ARN18" s="9"/>
      <c r="ARO18" s="9"/>
      <c r="ARP18" s="9"/>
      <c r="ARQ18" s="9"/>
      <c r="ARR18" s="9"/>
      <c r="ARS18" s="9"/>
      <c r="ART18" s="9"/>
      <c r="ARU18" s="9"/>
      <c r="ARV18" s="9"/>
      <c r="ARW18" s="9"/>
      <c r="ARX18" s="9"/>
      <c r="ARY18" s="9"/>
      <c r="ARZ18" s="9"/>
      <c r="ASA18" s="9"/>
      <c r="ASB18" s="9"/>
      <c r="ASC18" s="9"/>
      <c r="ASD18" s="9"/>
      <c r="ASE18" s="9"/>
      <c r="ASF18" s="9"/>
      <c r="ASG18" s="9"/>
      <c r="ASH18" s="9"/>
      <c r="ASI18" s="9"/>
      <c r="ASJ18" s="9"/>
      <c r="ASK18" s="9"/>
      <c r="ASL18" s="9"/>
      <c r="ASM18" s="9"/>
      <c r="ASN18" s="9"/>
      <c r="ASO18" s="9"/>
      <c r="ASP18" s="9"/>
      <c r="ASQ18" s="9"/>
      <c r="ASR18" s="9"/>
      <c r="ASS18" s="9"/>
      <c r="AST18" s="9"/>
      <c r="ASU18" s="9"/>
      <c r="ASV18" s="9"/>
      <c r="ASW18" s="9"/>
      <c r="ASX18" s="9"/>
      <c r="ASY18" s="9"/>
      <c r="ASZ18" s="9"/>
      <c r="ATA18" s="9"/>
      <c r="ATB18" s="9"/>
      <c r="ATC18" s="9"/>
      <c r="ATD18" s="9"/>
      <c r="ATE18" s="9"/>
      <c r="ATF18" s="9"/>
      <c r="ATG18" s="9"/>
      <c r="ATH18" s="9"/>
      <c r="ATI18" s="9"/>
      <c r="ATJ18" s="9"/>
      <c r="ATK18" s="9"/>
      <c r="ATL18" s="9"/>
      <c r="ATM18" s="9"/>
      <c r="ATN18" s="9"/>
      <c r="ATO18" s="9"/>
      <c r="ATP18" s="9"/>
      <c r="ATQ18" s="9"/>
      <c r="ATR18" s="9"/>
      <c r="ATS18" s="9"/>
      <c r="ATT18" s="9"/>
      <c r="ATU18" s="9"/>
      <c r="ATV18" s="9"/>
      <c r="ATW18" s="9"/>
      <c r="ATX18" s="9"/>
      <c r="ATY18" s="9"/>
      <c r="ATZ18" s="9"/>
      <c r="AUA18" s="9"/>
      <c r="AUB18" s="9"/>
      <c r="AUC18" s="9"/>
      <c r="AUD18" s="9"/>
      <c r="AUE18" s="9"/>
      <c r="AUF18" s="9"/>
      <c r="AUG18" s="9"/>
      <c r="AUH18" s="9"/>
      <c r="AUI18" s="9"/>
      <c r="AUJ18" s="9"/>
      <c r="AUK18" s="9"/>
      <c r="AUL18" s="9"/>
      <c r="AUM18" s="9"/>
      <c r="AUN18" s="9"/>
      <c r="AUO18" s="9"/>
      <c r="AUP18" s="9"/>
      <c r="AUQ18" s="9"/>
      <c r="AUR18" s="9"/>
      <c r="AUS18" s="9"/>
    </row>
    <row r="19" spans="1:1241" x14ac:dyDescent="0.2">
      <c r="A19" s="22" t="s">
        <v>113</v>
      </c>
      <c r="B19" s="86">
        <v>2530</v>
      </c>
      <c r="C19" s="32"/>
      <c r="D19" s="87">
        <v>11439</v>
      </c>
      <c r="E19" s="32"/>
      <c r="F19" s="45">
        <f t="shared" si="39"/>
        <v>13969</v>
      </c>
      <c r="G19" s="39"/>
      <c r="H19" s="15">
        <v>4</v>
      </c>
      <c r="I19" s="32">
        <f>H19/H$21*100</f>
        <v>0.10666666666666667</v>
      </c>
      <c r="J19" s="15">
        <v>37</v>
      </c>
      <c r="K19" s="32">
        <f t="shared" si="110"/>
        <v>1.2619372442019101</v>
      </c>
      <c r="L19" s="15"/>
      <c r="M19" s="15">
        <f t="shared" si="40"/>
        <v>41</v>
      </c>
      <c r="N19" s="15">
        <v>4</v>
      </c>
      <c r="O19" s="32">
        <f>N19/N$21*100</f>
        <v>0.10741138560687433</v>
      </c>
      <c r="P19" s="15">
        <v>37</v>
      </c>
      <c r="Q19" s="32">
        <f t="shared" si="111"/>
        <v>1.2688614540466392</v>
      </c>
      <c r="R19" s="15"/>
      <c r="S19" s="15">
        <f t="shared" si="41"/>
        <v>41</v>
      </c>
      <c r="T19" s="15">
        <v>4</v>
      </c>
      <c r="U19" s="32">
        <f>T19/T$21*100</f>
        <v>0.10819583446037327</v>
      </c>
      <c r="V19" s="15">
        <v>37</v>
      </c>
      <c r="W19" s="32">
        <f t="shared" si="112"/>
        <v>1.2896479609620077</v>
      </c>
      <c r="X19" s="15"/>
      <c r="Y19" s="15">
        <f t="shared" si="42"/>
        <v>41</v>
      </c>
      <c r="Z19" s="39">
        <f t="shared" si="113"/>
        <v>0.62442887602802322</v>
      </c>
      <c r="AA19" s="15">
        <v>4</v>
      </c>
      <c r="AB19" s="32">
        <f>AA19/AA$21*100</f>
        <v>0.10970927043335163</v>
      </c>
      <c r="AC19" s="15">
        <v>36</v>
      </c>
      <c r="AD19" s="32">
        <f t="shared" si="114"/>
        <v>1.2738853503184715</v>
      </c>
      <c r="AE19" s="15"/>
      <c r="AF19" s="15">
        <f t="shared" si="43"/>
        <v>40</v>
      </c>
      <c r="AG19" s="39">
        <f t="shared" si="115"/>
        <v>0.61804697156983934</v>
      </c>
      <c r="AH19" s="15">
        <v>4</v>
      </c>
      <c r="AI19" s="32">
        <f>AH19/AH$21*100</f>
        <v>0.11318619128466327</v>
      </c>
      <c r="AJ19" s="15">
        <v>35</v>
      </c>
      <c r="AK19" s="32">
        <f t="shared" si="116"/>
        <v>1.2755102040816326</v>
      </c>
      <c r="AL19" s="15"/>
      <c r="AM19" s="15">
        <f t="shared" si="44"/>
        <v>39</v>
      </c>
      <c r="AN19" s="39">
        <f t="shared" si="117"/>
        <v>0.62121694807263461</v>
      </c>
      <c r="AO19" s="15">
        <v>4</v>
      </c>
      <c r="AP19" s="32">
        <f>AO19/AO$21*100</f>
        <v>0.11621150493898895</v>
      </c>
      <c r="AQ19" s="15">
        <v>33</v>
      </c>
      <c r="AR19" s="32">
        <f t="shared" si="118"/>
        <v>1.2373453318335208</v>
      </c>
      <c r="AS19" s="15"/>
      <c r="AT19" s="15">
        <f t="shared" si="45"/>
        <v>37</v>
      </c>
      <c r="AU19" s="39">
        <f t="shared" si="119"/>
        <v>0.60566377475855293</v>
      </c>
      <c r="AV19" s="15">
        <v>4</v>
      </c>
      <c r="AW19" s="32">
        <f>AV19/AV$21*100</f>
        <v>0.11961722488038277</v>
      </c>
      <c r="AX19" s="15">
        <v>32</v>
      </c>
      <c r="AY19" s="32">
        <f t="shared" si="120"/>
        <v>1.2485368708544675</v>
      </c>
      <c r="AZ19" s="15"/>
      <c r="BA19" s="15">
        <f t="shared" si="46"/>
        <v>36</v>
      </c>
      <c r="BB19" s="39">
        <f t="shared" si="121"/>
        <v>0.60944641950228551</v>
      </c>
      <c r="BC19" s="15">
        <v>3</v>
      </c>
      <c r="BD19" s="32">
        <f>BC19/BC$21*100</f>
        <v>9.1968117719190681E-2</v>
      </c>
      <c r="BE19" s="15">
        <v>32</v>
      </c>
      <c r="BF19" s="32">
        <f t="shared" si="122"/>
        <v>1.2892828364222402</v>
      </c>
      <c r="BG19" s="15"/>
      <c r="BH19" s="15">
        <f t="shared" si="47"/>
        <v>35</v>
      </c>
      <c r="BI19" s="39">
        <f t="shared" si="123"/>
        <v>0.60933147632311979</v>
      </c>
      <c r="BJ19" s="134"/>
      <c r="BK19" s="136"/>
      <c r="BL19" s="136"/>
      <c r="BM19" s="136"/>
      <c r="BN19" s="136"/>
      <c r="BO19" s="136"/>
      <c r="BP19" s="132"/>
      <c r="BQ19" s="134"/>
      <c r="BR19" s="136"/>
      <c r="BS19" s="136"/>
      <c r="BT19" s="136"/>
      <c r="BU19" s="136"/>
      <c r="BV19" s="136"/>
      <c r="BW19" s="132"/>
      <c r="BX19" s="134"/>
      <c r="BY19" s="136"/>
      <c r="BZ19" s="136"/>
      <c r="CA19" s="136"/>
      <c r="CB19" s="136"/>
      <c r="CC19" s="136"/>
      <c r="CD19" s="132"/>
      <c r="CE19" s="134"/>
      <c r="CF19" s="136"/>
      <c r="CG19" s="136"/>
      <c r="CH19" s="136"/>
      <c r="CI19" s="136"/>
      <c r="CJ19" s="136"/>
      <c r="CK19" s="132"/>
      <c r="CL19" s="134"/>
      <c r="CM19" s="136"/>
      <c r="CN19" s="136"/>
      <c r="CO19" s="136"/>
      <c r="CP19" s="136"/>
      <c r="CQ19" s="136"/>
      <c r="CR19" s="132"/>
      <c r="CS19" s="134"/>
      <c r="CT19" s="136"/>
      <c r="CU19" s="136"/>
      <c r="CV19" s="136"/>
      <c r="CW19" s="136"/>
      <c r="CX19" s="136"/>
      <c r="CY19" s="132"/>
      <c r="CZ19" s="134"/>
      <c r="DA19" s="136"/>
      <c r="DB19" s="136"/>
      <c r="DC19" s="136"/>
      <c r="DD19" s="136"/>
      <c r="DE19" s="136"/>
      <c r="DF19" s="132"/>
      <c r="DG19" s="134"/>
      <c r="DH19" s="136"/>
      <c r="DI19" s="136"/>
      <c r="DJ19" s="136"/>
      <c r="DK19" s="136"/>
      <c r="DL19" s="136"/>
      <c r="DM19" s="132"/>
      <c r="DN19" s="134"/>
      <c r="DO19" s="136"/>
      <c r="DP19" s="136"/>
      <c r="DQ19" s="136"/>
      <c r="DR19" s="136"/>
      <c r="DS19" s="136"/>
      <c r="DT19" s="132"/>
      <c r="DU19" s="134"/>
      <c r="DV19" s="136"/>
      <c r="DW19" s="136"/>
      <c r="DX19" s="136"/>
      <c r="DY19" s="136"/>
      <c r="DZ19" s="136"/>
      <c r="EA19" s="132"/>
      <c r="EB19" s="134"/>
      <c r="EC19" s="136"/>
      <c r="ED19" s="136"/>
      <c r="EE19" s="136"/>
      <c r="EF19" s="136"/>
      <c r="EG19" s="136"/>
      <c r="EH19" s="132"/>
      <c r="EI19" s="134"/>
      <c r="EJ19" s="136"/>
      <c r="EK19" s="136"/>
      <c r="EL19" s="136"/>
      <c r="EM19" s="136"/>
      <c r="EN19" s="136"/>
      <c r="EO19" s="132"/>
      <c r="EP19" s="134"/>
      <c r="EQ19" s="136"/>
      <c r="ER19" s="136"/>
      <c r="ES19" s="136"/>
      <c r="ET19" s="136"/>
      <c r="EU19" s="136"/>
      <c r="EV19" s="132"/>
      <c r="EW19" s="134"/>
      <c r="EX19" s="136"/>
      <c r="EY19" s="136"/>
      <c r="EZ19" s="136"/>
      <c r="FA19" s="136"/>
      <c r="FB19" s="136"/>
      <c r="FC19" s="132"/>
      <c r="FD19" s="134"/>
      <c r="FE19" s="136"/>
      <c r="FF19" s="136"/>
      <c r="FG19" s="136"/>
      <c r="FH19" s="136"/>
      <c r="FI19" s="136"/>
      <c r="FJ19" s="132"/>
      <c r="FK19" s="134"/>
      <c r="FL19" s="136"/>
      <c r="FM19" s="136"/>
      <c r="FN19" s="136"/>
      <c r="FO19" s="136"/>
      <c r="FP19" s="136"/>
      <c r="FQ19" s="132"/>
      <c r="FR19" s="134"/>
      <c r="FS19" s="136"/>
      <c r="FT19" s="136"/>
      <c r="FU19" s="136"/>
      <c r="FV19" s="136"/>
      <c r="FW19" s="136"/>
      <c r="FX19" s="132"/>
      <c r="FY19" s="134"/>
      <c r="FZ19" s="136"/>
      <c r="GA19" s="136"/>
      <c r="GB19" s="136"/>
      <c r="GC19" s="136"/>
      <c r="GD19" s="136"/>
      <c r="GE19" s="132"/>
      <c r="GF19" s="134"/>
      <c r="GG19" s="136"/>
      <c r="GH19" s="136"/>
      <c r="GI19" s="136"/>
      <c r="GJ19" s="136"/>
      <c r="GK19" s="136"/>
      <c r="GL19" s="132"/>
      <c r="GM19" s="134"/>
      <c r="GN19" s="136"/>
      <c r="GO19" s="136"/>
      <c r="GP19" s="136"/>
      <c r="GQ19" s="136"/>
      <c r="GR19" s="136"/>
      <c r="GS19" s="132"/>
      <c r="GT19" s="134"/>
      <c r="GU19" s="136"/>
      <c r="GV19" s="136"/>
      <c r="GW19" s="136"/>
      <c r="GX19" s="136"/>
      <c r="GY19" s="136"/>
      <c r="GZ19" s="132"/>
      <c r="HA19" s="134"/>
      <c r="HB19" s="136"/>
      <c r="HC19" s="136"/>
      <c r="HD19" s="136"/>
      <c r="HE19" s="136"/>
      <c r="HF19" s="136"/>
      <c r="HG19" s="132"/>
      <c r="HH19" s="134"/>
      <c r="HI19" s="136"/>
      <c r="HJ19" s="136"/>
      <c r="HK19" s="136"/>
      <c r="HL19" s="136"/>
      <c r="HM19" s="136"/>
      <c r="HN19" s="132"/>
      <c r="HO19" s="134"/>
      <c r="HP19" s="136"/>
      <c r="HQ19" s="136"/>
      <c r="HR19" s="136"/>
      <c r="HS19" s="136"/>
      <c r="HT19" s="136"/>
      <c r="HU19" s="132"/>
      <c r="HV19" s="134"/>
      <c r="HW19" s="136"/>
      <c r="HX19" s="136"/>
      <c r="HY19" s="136"/>
      <c r="HZ19" s="136"/>
      <c r="IA19" s="136"/>
      <c r="IB19" s="132"/>
      <c r="IC19" s="134"/>
      <c r="ID19" s="136"/>
      <c r="IE19" s="136"/>
      <c r="IF19" s="136"/>
      <c r="IG19" s="136"/>
      <c r="IH19" s="136"/>
      <c r="II19" s="132"/>
      <c r="IJ19" s="134"/>
      <c r="IK19" s="136"/>
      <c r="IL19" s="136"/>
      <c r="IM19" s="136"/>
      <c r="IN19" s="136"/>
      <c r="IO19" s="136"/>
      <c r="IP19" s="132"/>
      <c r="IR19" s="15"/>
      <c r="IS19" s="25"/>
      <c r="IT19" s="25"/>
      <c r="IU19" s="25"/>
      <c r="IV19" s="25"/>
      <c r="IW19" s="15"/>
      <c r="IX19" s="25"/>
      <c r="IY19" s="25"/>
      <c r="ALU19" s="9"/>
      <c r="ALV19" s="9"/>
      <c r="ALW19" s="9"/>
      <c r="ALX19" s="9"/>
      <c r="ALY19" s="9"/>
      <c r="ALZ19" s="9"/>
      <c r="AMA19" s="9"/>
      <c r="AMB19" s="9"/>
      <c r="AMC19" s="9"/>
      <c r="AMD19" s="9"/>
      <c r="AME19" s="9"/>
      <c r="AMF19" s="9"/>
      <c r="AMG19" s="9"/>
      <c r="AMH19" s="9"/>
      <c r="AMI19" s="9"/>
      <c r="AMJ19" s="9"/>
      <c r="AMK19" s="9"/>
      <c r="AML19" s="9"/>
      <c r="AMM19" s="9"/>
      <c r="AMN19" s="9"/>
      <c r="AMO19" s="9"/>
      <c r="AMP19" s="9"/>
      <c r="AMQ19" s="9"/>
      <c r="AMR19" s="9"/>
      <c r="AMS19" s="9"/>
      <c r="AMT19" s="9"/>
      <c r="AMU19" s="9"/>
      <c r="AMV19" s="9"/>
      <c r="AMW19" s="9"/>
      <c r="AMX19" s="9"/>
      <c r="AMY19" s="9"/>
      <c r="AMZ19" s="9"/>
      <c r="ANA19" s="9"/>
      <c r="ANB19" s="9"/>
      <c r="ANC19" s="9"/>
      <c r="AND19" s="9"/>
      <c r="ANE19" s="9"/>
      <c r="ANF19" s="9"/>
      <c r="ANG19" s="9"/>
      <c r="ANH19" s="9"/>
      <c r="ANI19" s="9"/>
      <c r="ANJ19" s="9"/>
      <c r="ANK19" s="9"/>
      <c r="ANL19" s="9"/>
      <c r="ANM19" s="9"/>
      <c r="ANN19" s="9"/>
      <c r="ANO19" s="9"/>
      <c r="ANP19" s="9"/>
      <c r="ANQ19" s="9"/>
      <c r="ANR19" s="9"/>
      <c r="ANS19" s="9"/>
      <c r="ANT19" s="9"/>
      <c r="ANU19" s="9"/>
      <c r="ANV19" s="9"/>
      <c r="ANW19" s="9"/>
      <c r="ANX19" s="9"/>
      <c r="ANY19" s="9"/>
      <c r="ANZ19" s="9"/>
      <c r="AOA19" s="9"/>
      <c r="AOB19" s="9"/>
      <c r="AOC19" s="9"/>
      <c r="AOD19" s="9"/>
      <c r="AOE19" s="9"/>
      <c r="AOF19" s="9"/>
      <c r="AOG19" s="9"/>
      <c r="AOH19" s="9"/>
      <c r="AOI19" s="9"/>
      <c r="AOJ19" s="9"/>
      <c r="AOK19" s="9"/>
      <c r="AOL19" s="9"/>
      <c r="AOM19" s="9"/>
      <c r="AON19" s="9"/>
      <c r="AOO19" s="9"/>
      <c r="AOP19" s="9"/>
      <c r="AOQ19" s="9"/>
      <c r="AOR19" s="9"/>
      <c r="AOS19" s="9"/>
      <c r="AOT19" s="9"/>
      <c r="AOU19" s="9"/>
      <c r="AOV19" s="9"/>
      <c r="AOW19" s="9"/>
      <c r="AOX19" s="9"/>
      <c r="AOY19" s="9"/>
      <c r="AOZ19" s="9"/>
      <c r="APA19" s="9"/>
      <c r="APB19" s="9"/>
      <c r="APC19" s="9"/>
      <c r="APD19" s="9"/>
      <c r="APE19" s="9"/>
      <c r="APF19" s="9"/>
      <c r="APG19" s="9"/>
      <c r="APH19" s="9"/>
      <c r="API19" s="9"/>
      <c r="APJ19" s="9"/>
      <c r="APK19" s="9"/>
      <c r="APL19" s="9"/>
      <c r="APM19" s="9"/>
      <c r="APN19" s="9"/>
      <c r="APO19" s="9"/>
      <c r="APP19" s="9"/>
      <c r="APQ19" s="9"/>
      <c r="APR19" s="9"/>
      <c r="APS19" s="9"/>
      <c r="APT19" s="9"/>
      <c r="APU19" s="9"/>
      <c r="APV19" s="9"/>
      <c r="APW19" s="9"/>
      <c r="APX19" s="9"/>
      <c r="APY19" s="9"/>
      <c r="APZ19" s="9"/>
      <c r="AQA19" s="9"/>
      <c r="AQB19" s="9"/>
      <c r="AQC19" s="9"/>
      <c r="AQD19" s="9"/>
      <c r="AQE19" s="9"/>
      <c r="AQF19" s="9"/>
      <c r="AQG19" s="9"/>
      <c r="AQH19" s="9"/>
      <c r="AQI19" s="9"/>
      <c r="AQJ19" s="9"/>
      <c r="AQK19" s="9"/>
      <c r="AQL19" s="9"/>
      <c r="AQM19" s="9"/>
      <c r="AQN19" s="9"/>
      <c r="AQO19" s="9"/>
      <c r="AQP19" s="9"/>
      <c r="AQQ19" s="9"/>
      <c r="AQR19" s="9"/>
      <c r="AQS19" s="9"/>
      <c r="AQT19" s="9"/>
      <c r="AQU19" s="9"/>
      <c r="AQV19" s="9"/>
      <c r="AQW19" s="9"/>
      <c r="AQX19" s="9"/>
      <c r="AQY19" s="9"/>
      <c r="AQZ19" s="9"/>
      <c r="ARA19" s="9"/>
      <c r="ARB19" s="9"/>
      <c r="ARC19" s="9"/>
      <c r="ARD19" s="9"/>
      <c r="ARE19" s="9"/>
      <c r="ARF19" s="9"/>
      <c r="ARG19" s="9"/>
      <c r="ARH19" s="9"/>
      <c r="ARI19" s="9"/>
      <c r="ARJ19" s="9"/>
      <c r="ARK19" s="9"/>
      <c r="ARL19" s="9"/>
      <c r="ARM19" s="9"/>
      <c r="ARN19" s="9"/>
      <c r="ARO19" s="9"/>
      <c r="ARP19" s="9"/>
      <c r="ARQ19" s="9"/>
      <c r="ARR19" s="9"/>
      <c r="ARS19" s="9"/>
      <c r="ART19" s="9"/>
      <c r="ARU19" s="9"/>
      <c r="ARV19" s="9"/>
      <c r="ARW19" s="9"/>
      <c r="ARX19" s="9"/>
      <c r="ARY19" s="9"/>
      <c r="ARZ19" s="9"/>
      <c r="ASA19" s="9"/>
      <c r="ASB19" s="9"/>
      <c r="ASC19" s="9"/>
      <c r="ASD19" s="9"/>
      <c r="ASE19" s="9"/>
      <c r="ASF19" s="9"/>
      <c r="ASG19" s="9"/>
      <c r="ASH19" s="9"/>
      <c r="ASI19" s="9"/>
      <c r="ASJ19" s="9"/>
      <c r="ASK19" s="9"/>
      <c r="ASL19" s="9"/>
      <c r="ASM19" s="9"/>
      <c r="ASN19" s="9"/>
      <c r="ASO19" s="9"/>
      <c r="ASP19" s="9"/>
      <c r="ASQ19" s="9"/>
      <c r="ASR19" s="9"/>
      <c r="ASS19" s="9"/>
      <c r="AST19" s="9"/>
      <c r="ASU19" s="9"/>
      <c r="ASV19" s="9"/>
      <c r="ASW19" s="9"/>
      <c r="ASX19" s="9"/>
      <c r="ASY19" s="9"/>
      <c r="ASZ19" s="9"/>
      <c r="ATA19" s="9"/>
      <c r="ATB19" s="9"/>
      <c r="ATC19" s="9"/>
      <c r="ATD19" s="9"/>
      <c r="ATE19" s="9"/>
      <c r="ATF19" s="9"/>
      <c r="ATG19" s="9"/>
      <c r="ATH19" s="9"/>
      <c r="ATI19" s="9"/>
      <c r="ATJ19" s="9"/>
      <c r="ATK19" s="9"/>
      <c r="ATL19" s="9"/>
      <c r="ATM19" s="9"/>
      <c r="ATN19" s="9"/>
      <c r="ATO19" s="9"/>
      <c r="ATP19" s="9"/>
      <c r="ATQ19" s="9"/>
      <c r="ATR19" s="9"/>
      <c r="ATS19" s="9"/>
      <c r="ATT19" s="9"/>
      <c r="ATU19" s="9"/>
      <c r="ATV19" s="9"/>
      <c r="ATW19" s="9"/>
      <c r="ATX19" s="9"/>
      <c r="ATY19" s="9"/>
      <c r="ATZ19" s="9"/>
      <c r="AUA19" s="9"/>
      <c r="AUB19" s="9"/>
      <c r="AUC19" s="9"/>
      <c r="AUD19" s="9"/>
      <c r="AUE19" s="9"/>
      <c r="AUF19" s="9"/>
      <c r="AUG19" s="9"/>
      <c r="AUH19" s="9"/>
      <c r="AUI19" s="9"/>
      <c r="AUJ19" s="9"/>
      <c r="AUK19" s="9"/>
      <c r="AUL19" s="9"/>
      <c r="AUM19" s="9"/>
      <c r="AUN19" s="9"/>
      <c r="AUO19" s="9"/>
      <c r="AUP19" s="9"/>
      <c r="AUQ19" s="9"/>
      <c r="AUR19" s="9"/>
      <c r="AUS19" s="9"/>
    </row>
    <row r="20" spans="1:1241" x14ac:dyDescent="0.2">
      <c r="A20" s="22"/>
      <c r="B20" s="15"/>
      <c r="C20" s="33"/>
      <c r="D20" s="15"/>
      <c r="E20" s="33"/>
      <c r="F20" s="15"/>
      <c r="G20" s="40"/>
      <c r="H20" s="15"/>
      <c r="I20" s="33"/>
      <c r="J20" s="15"/>
      <c r="K20" s="33"/>
      <c r="L20" s="15"/>
      <c r="M20" s="15"/>
      <c r="N20" s="15"/>
      <c r="O20" s="33"/>
      <c r="P20" s="15"/>
      <c r="Q20" s="33"/>
      <c r="R20" s="15"/>
      <c r="S20" s="15"/>
      <c r="T20" s="15"/>
      <c r="U20" s="33"/>
      <c r="V20" s="15"/>
      <c r="W20" s="33"/>
      <c r="X20" s="15"/>
      <c r="Y20" s="15"/>
      <c r="Z20" s="40"/>
      <c r="AA20" s="15"/>
      <c r="AB20" s="33"/>
      <c r="AC20" s="15"/>
      <c r="AD20" s="33"/>
      <c r="AE20" s="15"/>
      <c r="AF20" s="15"/>
      <c r="AG20" s="40"/>
      <c r="AH20" s="15"/>
      <c r="AI20" s="33"/>
      <c r="AJ20" s="15"/>
      <c r="AK20" s="33"/>
      <c r="AL20" s="15"/>
      <c r="AM20" s="15"/>
      <c r="AN20" s="40"/>
      <c r="AO20" s="15"/>
      <c r="AP20" s="33"/>
      <c r="AQ20" s="15"/>
      <c r="AR20" s="33"/>
      <c r="AS20" s="15"/>
      <c r="AT20" s="15"/>
      <c r="AU20" s="40"/>
      <c r="AV20" s="15"/>
      <c r="AW20" s="33"/>
      <c r="AX20" s="15"/>
      <c r="AY20" s="33"/>
      <c r="AZ20" s="15"/>
      <c r="BA20" s="15"/>
      <c r="BB20" s="40"/>
      <c r="BC20" s="15"/>
      <c r="BD20" s="33"/>
      <c r="BE20" s="15"/>
      <c r="BF20" s="33"/>
      <c r="BG20" s="15"/>
      <c r="BH20" s="15"/>
      <c r="BI20" s="40"/>
      <c r="BJ20" s="15"/>
      <c r="BK20" s="33"/>
      <c r="BL20" s="15"/>
      <c r="BM20" s="33"/>
      <c r="BN20" s="15"/>
      <c r="BO20" s="15"/>
      <c r="BP20" s="40"/>
      <c r="BQ20" s="15"/>
      <c r="BR20" s="33"/>
      <c r="BS20" s="15"/>
      <c r="BT20" s="33"/>
      <c r="BU20" s="15"/>
      <c r="BV20" s="15"/>
      <c r="BW20" s="40"/>
      <c r="BX20" s="15"/>
      <c r="BY20" s="33"/>
      <c r="BZ20" s="15"/>
      <c r="CA20" s="33"/>
      <c r="CB20" s="15"/>
      <c r="CC20" s="15"/>
      <c r="CD20" s="40"/>
      <c r="CE20" s="15"/>
      <c r="CF20" s="33"/>
      <c r="CG20" s="15"/>
      <c r="CH20" s="33"/>
      <c r="CI20" s="15"/>
      <c r="CJ20" s="15"/>
      <c r="CK20" s="40"/>
      <c r="CL20" s="15"/>
      <c r="CM20" s="33"/>
      <c r="CN20" s="15"/>
      <c r="CO20" s="33"/>
      <c r="CP20" s="15"/>
      <c r="CQ20" s="15"/>
      <c r="CR20" s="40"/>
      <c r="CS20" s="15"/>
      <c r="CT20" s="33"/>
      <c r="CU20" s="15"/>
      <c r="CV20" s="33"/>
      <c r="CW20" s="15"/>
      <c r="CX20" s="15"/>
      <c r="CY20" s="40"/>
      <c r="CZ20" s="15"/>
      <c r="DA20" s="33"/>
      <c r="DB20" s="15"/>
      <c r="DC20" s="33"/>
      <c r="DD20" s="15"/>
      <c r="DE20" s="15"/>
      <c r="DF20" s="40"/>
      <c r="DG20" s="15"/>
      <c r="DH20" s="33"/>
      <c r="DI20" s="15"/>
      <c r="DJ20" s="33"/>
      <c r="DK20" s="15"/>
      <c r="DL20" s="15"/>
      <c r="DM20" s="40"/>
      <c r="DN20" s="15"/>
      <c r="DO20" s="33"/>
      <c r="DP20" s="15"/>
      <c r="DQ20" s="33"/>
      <c r="DR20" s="15"/>
      <c r="DS20" s="15"/>
      <c r="DT20" s="40"/>
      <c r="DU20" s="15"/>
      <c r="DV20" s="33"/>
      <c r="DW20" s="15"/>
      <c r="DX20" s="33"/>
      <c r="DY20" s="15"/>
      <c r="DZ20" s="15"/>
      <c r="EA20" s="40"/>
      <c r="EB20" s="15"/>
      <c r="EC20" s="33"/>
      <c r="ED20" s="15"/>
      <c r="EE20" s="33"/>
      <c r="EF20" s="15"/>
      <c r="EG20" s="15"/>
      <c r="EH20" s="40"/>
      <c r="EI20" s="15"/>
      <c r="EJ20" s="33"/>
      <c r="EK20" s="15"/>
      <c r="EL20" s="33"/>
      <c r="EM20" s="15"/>
      <c r="EN20" s="15"/>
      <c r="EO20" s="40"/>
      <c r="EP20" s="15"/>
      <c r="EQ20" s="33"/>
      <c r="ER20" s="15"/>
      <c r="ES20" s="33"/>
      <c r="ET20" s="15"/>
      <c r="EU20" s="15"/>
      <c r="EV20" s="40"/>
      <c r="EW20" s="15"/>
      <c r="EX20" s="33"/>
      <c r="EY20" s="15"/>
      <c r="EZ20" s="33"/>
      <c r="FA20" s="15"/>
      <c r="FB20" s="15"/>
      <c r="FC20" s="40"/>
      <c r="FD20" s="15"/>
      <c r="FE20" s="33"/>
      <c r="FF20" s="15"/>
      <c r="FG20" s="33"/>
      <c r="FH20" s="15"/>
      <c r="FI20" s="15"/>
      <c r="FJ20" s="40"/>
      <c r="FK20" s="15"/>
      <c r="FL20" s="33"/>
      <c r="FM20" s="15"/>
      <c r="FN20" s="33"/>
      <c r="FO20" s="15"/>
      <c r="FP20" s="15"/>
      <c r="FQ20" s="40"/>
      <c r="FR20" s="15"/>
      <c r="FS20" s="33"/>
      <c r="FT20" s="15"/>
      <c r="FU20" s="33"/>
      <c r="FV20" s="15"/>
      <c r="FW20" s="15"/>
      <c r="FX20" s="40"/>
      <c r="FY20" s="15"/>
      <c r="FZ20" s="33"/>
      <c r="GA20" s="15"/>
      <c r="GB20" s="33"/>
      <c r="GC20" s="15"/>
      <c r="GD20" s="15"/>
      <c r="GE20" s="40"/>
      <c r="GF20" s="15"/>
      <c r="GG20" s="33"/>
      <c r="GH20" s="15"/>
      <c r="GI20" s="33"/>
      <c r="GJ20" s="15"/>
      <c r="GK20" s="15"/>
      <c r="GL20" s="40"/>
      <c r="GM20" s="15"/>
      <c r="GN20" s="33"/>
      <c r="GO20" s="15"/>
      <c r="GP20" s="33"/>
      <c r="GQ20" s="15"/>
      <c r="GR20" s="15"/>
      <c r="GS20" s="40"/>
      <c r="GT20" s="15"/>
      <c r="GU20" s="33"/>
      <c r="GV20" s="15"/>
      <c r="GW20" s="33"/>
      <c r="GX20" s="15"/>
      <c r="GY20" s="15"/>
      <c r="GZ20" s="40"/>
      <c r="HA20" s="15"/>
      <c r="HB20" s="33"/>
      <c r="HC20" s="15"/>
      <c r="HD20" s="33"/>
      <c r="HE20" s="15"/>
      <c r="HF20" s="15"/>
      <c r="HG20" s="40"/>
      <c r="HH20" s="15"/>
      <c r="HI20" s="33"/>
      <c r="HJ20" s="15"/>
      <c r="HK20" s="33"/>
      <c r="HL20" s="15"/>
      <c r="HM20" s="15"/>
      <c r="HN20" s="40"/>
      <c r="HO20" s="15"/>
      <c r="HP20" s="33"/>
      <c r="HQ20" s="15"/>
      <c r="HR20" s="33"/>
      <c r="HS20" s="15"/>
      <c r="HT20" s="15"/>
      <c r="HU20" s="40"/>
      <c r="HV20" s="15"/>
      <c r="HW20" s="33"/>
      <c r="HX20" s="15"/>
      <c r="HY20" s="33"/>
      <c r="HZ20" s="15"/>
      <c r="IA20" s="15"/>
      <c r="IB20" s="40"/>
      <c r="IC20" s="15"/>
      <c r="ID20" s="33"/>
      <c r="IE20" s="15"/>
      <c r="IF20" s="33"/>
      <c r="IG20" s="15"/>
      <c r="IH20" s="15"/>
      <c r="II20" s="40"/>
      <c r="IJ20" s="15"/>
      <c r="IK20" s="33"/>
      <c r="IL20" s="15"/>
      <c r="IM20" s="33"/>
      <c r="IN20" s="15"/>
      <c r="IO20" s="15"/>
      <c r="IP20" s="40"/>
      <c r="IR20" s="37"/>
      <c r="IS20" s="37"/>
      <c r="IT20" s="37"/>
      <c r="IU20" s="37"/>
      <c r="IV20" s="37"/>
      <c r="IW20" s="37"/>
      <c r="IX20" s="37"/>
      <c r="IY20" s="25"/>
      <c r="ALU20" s="9"/>
      <c r="ALV20" s="9"/>
      <c r="ALW20" s="9"/>
      <c r="ALX20" s="9"/>
      <c r="ALY20" s="9"/>
      <c r="ALZ20" s="9"/>
      <c r="AMA20" s="9"/>
      <c r="AMB20" s="9"/>
      <c r="AMC20" s="9"/>
      <c r="AMD20" s="9"/>
      <c r="AME20" s="9"/>
      <c r="AMF20" s="9"/>
      <c r="AMG20" s="9"/>
      <c r="AMH20" s="9"/>
      <c r="AMI20" s="9"/>
      <c r="AMJ20" s="9"/>
      <c r="AMK20" s="9"/>
      <c r="AML20" s="9"/>
      <c r="AMM20" s="9"/>
      <c r="AMN20" s="9"/>
      <c r="AMO20" s="9"/>
      <c r="AMP20" s="9"/>
      <c r="AMQ20" s="9"/>
      <c r="AMR20" s="9"/>
      <c r="AMS20" s="9"/>
      <c r="AMT20" s="9"/>
      <c r="AMU20" s="9"/>
      <c r="AMV20" s="9"/>
      <c r="AMW20" s="9"/>
      <c r="AMX20" s="9"/>
      <c r="AMY20" s="9"/>
      <c r="AMZ20" s="9"/>
      <c r="ANA20" s="9"/>
      <c r="ANB20" s="9"/>
      <c r="ANC20" s="9"/>
      <c r="AND20" s="9"/>
      <c r="ANE20" s="9"/>
      <c r="ANF20" s="9"/>
      <c r="ANG20" s="9"/>
      <c r="ANH20" s="9"/>
      <c r="ANI20" s="9"/>
      <c r="ANJ20" s="9"/>
      <c r="ANK20" s="9"/>
      <c r="ANL20" s="9"/>
      <c r="ANM20" s="9"/>
      <c r="ANN20" s="9"/>
      <c r="ANO20" s="9"/>
      <c r="ANP20" s="9"/>
      <c r="ANQ20" s="9"/>
      <c r="ANR20" s="9"/>
      <c r="ANS20" s="9"/>
      <c r="ANT20" s="9"/>
      <c r="ANU20" s="9"/>
      <c r="ANV20" s="9"/>
      <c r="ANW20" s="9"/>
      <c r="ANX20" s="9"/>
      <c r="ANY20" s="9"/>
      <c r="ANZ20" s="9"/>
      <c r="AOA20" s="9"/>
      <c r="AOB20" s="9"/>
      <c r="AOC20" s="9"/>
      <c r="AOD20" s="9"/>
      <c r="AOE20" s="9"/>
      <c r="AOF20" s="9"/>
      <c r="AOG20" s="9"/>
      <c r="AOH20" s="9"/>
      <c r="AOI20" s="9"/>
      <c r="AOJ20" s="9"/>
      <c r="AOK20" s="9"/>
      <c r="AOL20" s="9"/>
      <c r="AOM20" s="9"/>
      <c r="AON20" s="9"/>
      <c r="AOO20" s="9"/>
      <c r="AOP20" s="9"/>
      <c r="AOQ20" s="9"/>
      <c r="AOR20" s="9"/>
      <c r="AOS20" s="9"/>
      <c r="AOT20" s="9"/>
      <c r="AOU20" s="9"/>
      <c r="AOV20" s="9"/>
      <c r="AOW20" s="9"/>
      <c r="AOX20" s="9"/>
      <c r="AOY20" s="9"/>
      <c r="AOZ20" s="9"/>
      <c r="APA20" s="9"/>
      <c r="APB20" s="9"/>
      <c r="APC20" s="9"/>
      <c r="APD20" s="9"/>
      <c r="APE20" s="9"/>
      <c r="APF20" s="9"/>
      <c r="APG20" s="9"/>
      <c r="APH20" s="9"/>
      <c r="API20" s="9"/>
      <c r="APJ20" s="9"/>
      <c r="APK20" s="9"/>
      <c r="APL20" s="9"/>
      <c r="APM20" s="9"/>
      <c r="APN20" s="9"/>
      <c r="APO20" s="9"/>
      <c r="APP20" s="9"/>
      <c r="APQ20" s="9"/>
      <c r="APR20" s="9"/>
      <c r="APS20" s="9"/>
      <c r="APT20" s="9"/>
      <c r="APU20" s="9"/>
      <c r="APV20" s="9"/>
      <c r="APW20" s="9"/>
      <c r="APX20" s="9"/>
      <c r="APY20" s="9"/>
      <c r="APZ20" s="9"/>
      <c r="AQA20" s="9"/>
      <c r="AQB20" s="9"/>
      <c r="AQC20" s="9"/>
      <c r="AQD20" s="9"/>
      <c r="AQE20" s="9"/>
      <c r="AQF20" s="9"/>
      <c r="AQG20" s="9"/>
      <c r="AQH20" s="9"/>
      <c r="AQI20" s="9"/>
      <c r="AQJ20" s="9"/>
      <c r="AQK20" s="9"/>
      <c r="AQL20" s="9"/>
      <c r="AQM20" s="9"/>
      <c r="AQN20" s="9"/>
      <c r="AQO20" s="9"/>
      <c r="AQP20" s="9"/>
      <c r="AQQ20" s="9"/>
      <c r="AQR20" s="9"/>
      <c r="AQS20" s="9"/>
      <c r="AQT20" s="9"/>
      <c r="AQU20" s="9"/>
      <c r="AQV20" s="9"/>
      <c r="AQW20" s="9"/>
      <c r="AQX20" s="9"/>
      <c r="AQY20" s="9"/>
      <c r="AQZ20" s="9"/>
      <c r="ARA20" s="9"/>
      <c r="ARB20" s="9"/>
      <c r="ARC20" s="9"/>
      <c r="ARD20" s="9"/>
      <c r="ARE20" s="9"/>
      <c r="ARF20" s="9"/>
      <c r="ARG20" s="9"/>
      <c r="ARH20" s="9"/>
      <c r="ARI20" s="9"/>
      <c r="ARJ20" s="9"/>
      <c r="ARK20" s="9"/>
      <c r="ARL20" s="9"/>
      <c r="ARM20" s="9"/>
      <c r="ARN20" s="9"/>
      <c r="ARO20" s="9"/>
      <c r="ARP20" s="9"/>
      <c r="ARQ20" s="9"/>
      <c r="ARR20" s="9"/>
      <c r="ARS20" s="9"/>
      <c r="ART20" s="9"/>
      <c r="ARU20" s="9"/>
      <c r="ARV20" s="9"/>
      <c r="ARW20" s="9"/>
      <c r="ARX20" s="9"/>
      <c r="ARY20" s="9"/>
      <c r="ARZ20" s="9"/>
      <c r="ASA20" s="9"/>
      <c r="ASB20" s="9"/>
      <c r="ASC20" s="9"/>
      <c r="ASD20" s="9"/>
      <c r="ASE20" s="9"/>
      <c r="ASF20" s="9"/>
      <c r="ASG20" s="9"/>
      <c r="ASH20" s="9"/>
      <c r="ASI20" s="9"/>
      <c r="ASJ20" s="9"/>
      <c r="ASK20" s="9"/>
      <c r="ASL20" s="9"/>
      <c r="ASM20" s="9"/>
      <c r="ASN20" s="9"/>
      <c r="ASO20" s="9"/>
      <c r="ASP20" s="9"/>
      <c r="ASQ20" s="9"/>
      <c r="ASR20" s="9"/>
      <c r="ASS20" s="9"/>
      <c r="AST20" s="9"/>
      <c r="ASU20" s="9"/>
      <c r="ASV20" s="9"/>
      <c r="ASW20" s="9"/>
      <c r="ASX20" s="9"/>
      <c r="ASY20" s="9"/>
      <c r="ASZ20" s="9"/>
      <c r="ATA20" s="9"/>
      <c r="ATB20" s="9"/>
      <c r="ATC20" s="9"/>
      <c r="ATD20" s="9"/>
      <c r="ATE20" s="9"/>
      <c r="ATF20" s="9"/>
      <c r="ATG20" s="9"/>
      <c r="ATH20" s="9"/>
      <c r="ATI20" s="9"/>
      <c r="ATJ20" s="9"/>
      <c r="ATK20" s="9"/>
      <c r="ATL20" s="9"/>
      <c r="ATM20" s="9"/>
      <c r="ATN20" s="9"/>
      <c r="ATO20" s="9"/>
      <c r="ATP20" s="9"/>
      <c r="ATQ20" s="9"/>
      <c r="ATR20" s="9"/>
      <c r="ATS20" s="9"/>
      <c r="ATT20" s="9"/>
      <c r="ATU20" s="9"/>
      <c r="ATV20" s="9"/>
      <c r="ATW20" s="9"/>
      <c r="ATX20" s="9"/>
      <c r="ATY20" s="9"/>
      <c r="ATZ20" s="9"/>
      <c r="AUA20" s="9"/>
      <c r="AUB20" s="9"/>
      <c r="AUC20" s="9"/>
      <c r="AUD20" s="9"/>
      <c r="AUE20" s="9"/>
      <c r="AUF20" s="9"/>
      <c r="AUG20" s="9"/>
      <c r="AUH20" s="9"/>
      <c r="AUI20" s="9"/>
      <c r="AUJ20" s="9"/>
      <c r="AUK20" s="9"/>
      <c r="AUL20" s="9"/>
      <c r="AUM20" s="9"/>
      <c r="AUN20" s="9"/>
      <c r="AUO20" s="9"/>
      <c r="AUP20" s="9"/>
      <c r="AUQ20" s="9"/>
      <c r="AUR20" s="9"/>
      <c r="AUS20" s="9"/>
    </row>
    <row r="21" spans="1:1241" s="36" customFormat="1" x14ac:dyDescent="0.2">
      <c r="A21" s="23" t="s">
        <v>59</v>
      </c>
      <c r="B21" s="46">
        <f t="shared" ref="B21:BD21" si="158">SUM(B9:B19)</f>
        <v>40966691</v>
      </c>
      <c r="C21" s="72">
        <f t="shared" si="158"/>
        <v>99.993824251023838</v>
      </c>
      <c r="D21" s="46">
        <f t="shared" si="158"/>
        <v>42052522</v>
      </c>
      <c r="E21" s="72">
        <f t="shared" si="158"/>
        <v>99.972798302085181</v>
      </c>
      <c r="F21" s="46">
        <f t="shared" si="158"/>
        <v>83019213</v>
      </c>
      <c r="G21" s="90">
        <f t="shared" si="158"/>
        <v>99.983173774485195</v>
      </c>
      <c r="H21" s="24">
        <f t="shared" ref="H21:K21" si="159">SUM(H9:H19)</f>
        <v>3750</v>
      </c>
      <c r="I21" s="75">
        <f t="shared" si="159"/>
        <v>100.00000000000001</v>
      </c>
      <c r="J21" s="24">
        <f t="shared" si="159"/>
        <v>2932</v>
      </c>
      <c r="K21" s="75">
        <f t="shared" si="159"/>
        <v>100.00000000000001</v>
      </c>
      <c r="L21" s="24">
        <f t="shared" ref="L21" si="160">SUM(L14:L18)</f>
        <v>0</v>
      </c>
      <c r="M21" s="24">
        <f t="shared" ref="M21" si="161">SUM(M9:M19)</f>
        <v>6682</v>
      </c>
      <c r="N21" s="24">
        <f t="shared" ref="N21:Q21" si="162">SUM(N9:N19)</f>
        <v>3724</v>
      </c>
      <c r="O21" s="75">
        <f t="shared" si="162"/>
        <v>100</v>
      </c>
      <c r="P21" s="24">
        <f t="shared" si="162"/>
        <v>2916</v>
      </c>
      <c r="Q21" s="75">
        <f t="shared" si="162"/>
        <v>100</v>
      </c>
      <c r="R21" s="24">
        <f t="shared" ref="R21" si="163">SUM(R14:R18)</f>
        <v>5</v>
      </c>
      <c r="S21" s="24">
        <f t="shared" ref="S21" si="164">SUM(S9:S19)</f>
        <v>6645</v>
      </c>
      <c r="T21" s="24">
        <f t="shared" ref="T21:W21" si="165">SUM(T9:T19)</f>
        <v>3697</v>
      </c>
      <c r="U21" s="75">
        <f t="shared" si="165"/>
        <v>100</v>
      </c>
      <c r="V21" s="24">
        <f t="shared" si="165"/>
        <v>2869</v>
      </c>
      <c r="W21" s="75">
        <f t="shared" si="165"/>
        <v>100</v>
      </c>
      <c r="X21" s="24">
        <f t="shared" ref="X21" si="166">SUM(X14:X18)</f>
        <v>0</v>
      </c>
      <c r="Y21" s="24">
        <f t="shared" ref="Y21:Z21" si="167">SUM(Y9:Y19)</f>
        <v>6566</v>
      </c>
      <c r="Z21" s="75">
        <f t="shared" si="167"/>
        <v>100</v>
      </c>
      <c r="AA21" s="24">
        <f t="shared" ref="AA21:AD21" si="168">SUM(AA9:AA19)</f>
        <v>3646</v>
      </c>
      <c r="AB21" s="75">
        <f t="shared" si="168"/>
        <v>100.00000000000001</v>
      </c>
      <c r="AC21" s="24">
        <f t="shared" si="168"/>
        <v>2826</v>
      </c>
      <c r="AD21" s="75">
        <f t="shared" si="168"/>
        <v>100</v>
      </c>
      <c r="AE21" s="24">
        <f t="shared" ref="AE21" si="169">SUM(AE14:AE18)</f>
        <v>0</v>
      </c>
      <c r="AF21" s="24">
        <f t="shared" ref="AF21:AG21" si="170">SUM(AF9:AF19)</f>
        <v>6472</v>
      </c>
      <c r="AG21" s="75">
        <f t="shared" si="170"/>
        <v>100</v>
      </c>
      <c r="AH21" s="24">
        <f t="shared" ref="AH21:AK21" si="171">SUM(AH9:AH19)</f>
        <v>3534</v>
      </c>
      <c r="AI21" s="75">
        <f t="shared" si="171"/>
        <v>100.00000000000001</v>
      </c>
      <c r="AJ21" s="24">
        <f t="shared" si="171"/>
        <v>2744</v>
      </c>
      <c r="AK21" s="75">
        <f t="shared" si="171"/>
        <v>100</v>
      </c>
      <c r="AL21" s="24">
        <f t="shared" ref="AL21" si="172">SUM(AL14:AL18)</f>
        <v>0</v>
      </c>
      <c r="AM21" s="24">
        <f t="shared" ref="AM21:AN21" si="173">SUM(AM9:AM19)</f>
        <v>6278</v>
      </c>
      <c r="AN21" s="75">
        <f t="shared" si="173"/>
        <v>100</v>
      </c>
      <c r="AO21" s="24">
        <f t="shared" ref="AO21:AR21" si="174">SUM(AO9:AO19)</f>
        <v>3442</v>
      </c>
      <c r="AP21" s="75">
        <f t="shared" si="174"/>
        <v>99.999999999999986</v>
      </c>
      <c r="AQ21" s="24">
        <f t="shared" si="174"/>
        <v>2667</v>
      </c>
      <c r="AR21" s="75">
        <f t="shared" si="174"/>
        <v>100</v>
      </c>
      <c r="AS21" s="24">
        <f t="shared" ref="AS21" si="175">SUM(AS14:AS18)</f>
        <v>0</v>
      </c>
      <c r="AT21" s="24">
        <f t="shared" ref="AT21:AU21" si="176">SUM(AT9:AT19)</f>
        <v>6109</v>
      </c>
      <c r="AU21" s="75">
        <f t="shared" si="176"/>
        <v>100</v>
      </c>
      <c r="AV21" s="24">
        <f t="shared" ref="AV21:AW21" si="177">SUM(AV9:AV19)</f>
        <v>3344</v>
      </c>
      <c r="AW21" s="75">
        <f t="shared" si="177"/>
        <v>100</v>
      </c>
      <c r="AX21" s="24">
        <f t="shared" ref="AX21:AY21" si="178">SUM(AX9:AX19)</f>
        <v>2563</v>
      </c>
      <c r="AY21" s="75">
        <f t="shared" si="178"/>
        <v>99.999999999999986</v>
      </c>
      <c r="AZ21" s="24">
        <f t="shared" ref="AZ21" si="179">SUM(AZ14:AZ18)</f>
        <v>0</v>
      </c>
      <c r="BA21" s="24">
        <f t="shared" ref="BA21:BB21" si="180">SUM(BA9:BA19)</f>
        <v>5907</v>
      </c>
      <c r="BB21" s="75">
        <f t="shared" si="180"/>
        <v>100</v>
      </c>
      <c r="BC21" s="24">
        <f t="shared" si="158"/>
        <v>3262</v>
      </c>
      <c r="BD21" s="75">
        <f t="shared" si="158"/>
        <v>100</v>
      </c>
      <c r="BE21" s="24">
        <f t="shared" ref="BE21:BI21" si="181">SUM(BE9:BE19)</f>
        <v>2482</v>
      </c>
      <c r="BF21" s="75">
        <f t="shared" si="181"/>
        <v>100</v>
      </c>
      <c r="BG21" s="24">
        <f t="shared" ref="BG21" si="182">SUM(BG14:BG18)</f>
        <v>0</v>
      </c>
      <c r="BH21" s="24">
        <f t="shared" si="181"/>
        <v>5744</v>
      </c>
      <c r="BI21" s="75">
        <f t="shared" si="181"/>
        <v>100</v>
      </c>
      <c r="BJ21" s="76">
        <f>SUM(BJ9:BJ18)</f>
        <v>3041</v>
      </c>
      <c r="BK21" s="42">
        <f>SUM(BK9:BK18)</f>
        <v>100</v>
      </c>
      <c r="BL21" s="24">
        <f>SUM(BL9:BL18)</f>
        <v>2275</v>
      </c>
      <c r="BM21" s="34">
        <f>SUM(BM9:BM18)</f>
        <v>100</v>
      </c>
      <c r="BN21" s="24">
        <f t="shared" ref="BN21" si="183">SUM(BN14:BN18)</f>
        <v>0</v>
      </c>
      <c r="BO21" s="24">
        <f t="shared" ref="BO21:BT21" si="184">SUM(BO9:BO18)</f>
        <v>5316</v>
      </c>
      <c r="BP21" s="41">
        <f t="shared" si="184"/>
        <v>99.999999999999986</v>
      </c>
      <c r="BQ21" s="24">
        <f t="shared" si="184"/>
        <v>2934</v>
      </c>
      <c r="BR21" s="42">
        <f t="shared" si="184"/>
        <v>100</v>
      </c>
      <c r="BS21" s="24">
        <f t="shared" si="184"/>
        <v>2156</v>
      </c>
      <c r="BT21" s="34">
        <f t="shared" si="184"/>
        <v>100</v>
      </c>
      <c r="BU21" s="24">
        <f t="shared" ref="BU21" si="185">SUM(BU14:BU18)</f>
        <v>0</v>
      </c>
      <c r="BV21" s="24">
        <f t="shared" ref="BV21:CA21" si="186">SUM(BV9:BV18)</f>
        <v>5090</v>
      </c>
      <c r="BW21" s="41">
        <f t="shared" si="186"/>
        <v>100</v>
      </c>
      <c r="BX21" s="24">
        <f t="shared" si="186"/>
        <v>2801</v>
      </c>
      <c r="BY21" s="42">
        <f t="shared" si="186"/>
        <v>100</v>
      </c>
      <c r="BZ21" s="24">
        <f t="shared" si="186"/>
        <v>2074</v>
      </c>
      <c r="CA21" s="34">
        <f t="shared" si="186"/>
        <v>100</v>
      </c>
      <c r="CB21" s="24">
        <f t="shared" ref="CB21" si="187">SUM(CB14:CB18)</f>
        <v>0</v>
      </c>
      <c r="CC21" s="24">
        <f t="shared" ref="CC21:CH21" si="188">SUM(CC9:CC18)</f>
        <v>4875</v>
      </c>
      <c r="CD21" s="41">
        <f t="shared" si="188"/>
        <v>100</v>
      </c>
      <c r="CE21" s="24">
        <f t="shared" si="188"/>
        <v>2666</v>
      </c>
      <c r="CF21" s="42">
        <f t="shared" si="188"/>
        <v>100</v>
      </c>
      <c r="CG21" s="24">
        <f t="shared" si="188"/>
        <v>1929</v>
      </c>
      <c r="CH21" s="34">
        <f t="shared" si="188"/>
        <v>100</v>
      </c>
      <c r="CI21" s="24">
        <f t="shared" ref="CI21" si="189">SUM(CI14:CI18)</f>
        <v>0</v>
      </c>
      <c r="CJ21" s="24">
        <f t="shared" ref="CJ21:CO21" si="190">SUM(CJ9:CJ18)</f>
        <v>4595</v>
      </c>
      <c r="CK21" s="41">
        <f t="shared" si="190"/>
        <v>100</v>
      </c>
      <c r="CL21" s="24">
        <f t="shared" si="190"/>
        <v>2559</v>
      </c>
      <c r="CM21" s="42">
        <f t="shared" si="190"/>
        <v>100</v>
      </c>
      <c r="CN21" s="24">
        <f t="shared" si="190"/>
        <v>1842</v>
      </c>
      <c r="CO21" s="34">
        <f t="shared" si="190"/>
        <v>100</v>
      </c>
      <c r="CP21" s="24">
        <f t="shared" ref="CP21" si="191">SUM(CP14:CP18)</f>
        <v>0</v>
      </c>
      <c r="CQ21" s="24">
        <f t="shared" ref="CQ21:CV21" si="192">SUM(CQ9:CQ18)</f>
        <v>4401</v>
      </c>
      <c r="CR21" s="41">
        <f t="shared" si="192"/>
        <v>100</v>
      </c>
      <c r="CS21" s="24">
        <f t="shared" si="192"/>
        <v>2486</v>
      </c>
      <c r="CT21" s="42">
        <f t="shared" si="192"/>
        <v>100</v>
      </c>
      <c r="CU21" s="24">
        <f t="shared" si="192"/>
        <v>1805</v>
      </c>
      <c r="CV21" s="34">
        <f t="shared" si="192"/>
        <v>100</v>
      </c>
      <c r="CW21" s="24">
        <f t="shared" ref="CW21" si="193">SUM(CW14:CW18)</f>
        <v>0</v>
      </c>
      <c r="CX21" s="24">
        <f t="shared" ref="CX21:DC21" si="194">SUM(CX9:CX18)</f>
        <v>4291</v>
      </c>
      <c r="CY21" s="41">
        <f t="shared" si="194"/>
        <v>100.00000000000001</v>
      </c>
      <c r="CZ21" s="24">
        <f t="shared" si="194"/>
        <v>2381</v>
      </c>
      <c r="DA21" s="42">
        <f t="shared" si="194"/>
        <v>100</v>
      </c>
      <c r="DB21" s="24">
        <f t="shared" si="194"/>
        <v>1725</v>
      </c>
      <c r="DC21" s="34">
        <f t="shared" si="194"/>
        <v>100</v>
      </c>
      <c r="DD21" s="24">
        <f t="shared" ref="DD21" si="195">SUM(DD14:DD18)</f>
        <v>0</v>
      </c>
      <c r="DE21" s="24">
        <f t="shared" ref="DE21:DJ21" si="196">SUM(DE9:DE18)</f>
        <v>4106</v>
      </c>
      <c r="DF21" s="41">
        <f t="shared" si="196"/>
        <v>100</v>
      </c>
      <c r="DG21" s="24">
        <f t="shared" si="196"/>
        <v>2234</v>
      </c>
      <c r="DH21" s="42">
        <f t="shared" si="196"/>
        <v>100</v>
      </c>
      <c r="DI21" s="24">
        <f t="shared" si="196"/>
        <v>1629</v>
      </c>
      <c r="DJ21" s="34">
        <f t="shared" si="196"/>
        <v>100.00000000000001</v>
      </c>
      <c r="DK21" s="24">
        <f t="shared" ref="DK21" si="197">SUM(DK14:DK18)</f>
        <v>0</v>
      </c>
      <c r="DL21" s="24">
        <f t="shared" ref="DL21:DQ21" si="198">SUM(DL9:DL18)</f>
        <v>3863</v>
      </c>
      <c r="DM21" s="41">
        <f t="shared" si="198"/>
        <v>100</v>
      </c>
      <c r="DN21" s="24">
        <f t="shared" si="198"/>
        <v>2074</v>
      </c>
      <c r="DO21" s="42">
        <f t="shared" si="198"/>
        <v>100</v>
      </c>
      <c r="DP21" s="24">
        <f t="shared" si="198"/>
        <v>1488</v>
      </c>
      <c r="DQ21" s="34">
        <f t="shared" si="198"/>
        <v>100</v>
      </c>
      <c r="DR21" s="24">
        <f t="shared" ref="DR21" si="199">SUM(DR14:DR18)</f>
        <v>0</v>
      </c>
      <c r="DS21" s="24">
        <f t="shared" ref="DS21:DX21" si="200">SUM(DS9:DS18)</f>
        <v>3562</v>
      </c>
      <c r="DT21" s="41">
        <f t="shared" si="200"/>
        <v>100</v>
      </c>
      <c r="DU21" s="24">
        <f t="shared" si="200"/>
        <v>1907</v>
      </c>
      <c r="DV21" s="42">
        <f t="shared" si="200"/>
        <v>100</v>
      </c>
      <c r="DW21" s="24">
        <f t="shared" si="200"/>
        <v>1342</v>
      </c>
      <c r="DX21" s="34">
        <f t="shared" si="200"/>
        <v>100</v>
      </c>
      <c r="DY21" s="24">
        <f t="shared" ref="DY21" si="201">SUM(DY14:DY18)</f>
        <v>0</v>
      </c>
      <c r="DZ21" s="24">
        <f t="shared" ref="DZ21:EE21" si="202">SUM(DZ9:DZ18)</f>
        <v>3249</v>
      </c>
      <c r="EA21" s="41">
        <f t="shared" si="202"/>
        <v>100</v>
      </c>
      <c r="EB21" s="24">
        <f t="shared" si="202"/>
        <v>1756</v>
      </c>
      <c r="EC21" s="42">
        <f t="shared" si="202"/>
        <v>100</v>
      </c>
      <c r="ED21" s="24">
        <f t="shared" si="202"/>
        <v>1209</v>
      </c>
      <c r="EE21" s="34">
        <f t="shared" si="202"/>
        <v>100</v>
      </c>
      <c r="EF21" s="24">
        <f t="shared" ref="EF21" si="203">SUM(EF14:EF18)</f>
        <v>0</v>
      </c>
      <c r="EG21" s="24">
        <f t="shared" ref="EG21:EL21" si="204">SUM(EG9:EG18)</f>
        <v>2965</v>
      </c>
      <c r="EH21" s="41">
        <f t="shared" si="204"/>
        <v>100</v>
      </c>
      <c r="EI21" s="24">
        <f t="shared" si="204"/>
        <v>1658</v>
      </c>
      <c r="EJ21" s="42">
        <f t="shared" si="204"/>
        <v>100</v>
      </c>
      <c r="EK21" s="24">
        <f t="shared" si="204"/>
        <v>1135</v>
      </c>
      <c r="EL21" s="34">
        <f t="shared" si="204"/>
        <v>100</v>
      </c>
      <c r="EM21" s="24">
        <f t="shared" ref="EM21" si="205">SUM(EM14:EM18)</f>
        <v>0</v>
      </c>
      <c r="EN21" s="24">
        <f t="shared" ref="EN21:ES21" si="206">SUM(EN9:EN18)</f>
        <v>2793</v>
      </c>
      <c r="EO21" s="41">
        <f t="shared" si="206"/>
        <v>100</v>
      </c>
      <c r="EP21" s="24">
        <f t="shared" si="206"/>
        <v>1592</v>
      </c>
      <c r="EQ21" s="42">
        <f t="shared" si="206"/>
        <v>100</v>
      </c>
      <c r="ER21" s="24">
        <f t="shared" si="206"/>
        <v>1076</v>
      </c>
      <c r="ES21" s="34">
        <f t="shared" si="206"/>
        <v>100</v>
      </c>
      <c r="ET21" s="24">
        <f t="shared" ref="ET21" si="207">SUM(ET14:ET18)</f>
        <v>0</v>
      </c>
      <c r="EU21" s="24">
        <f t="shared" ref="EU21:EZ21" si="208">SUM(EU9:EU18)</f>
        <v>2668</v>
      </c>
      <c r="EV21" s="41">
        <f t="shared" si="208"/>
        <v>100</v>
      </c>
      <c r="EW21" s="24">
        <f t="shared" si="208"/>
        <v>1522</v>
      </c>
      <c r="EX21" s="42">
        <f t="shared" si="208"/>
        <v>99.999999999999986</v>
      </c>
      <c r="EY21" s="24">
        <f t="shared" si="208"/>
        <v>1018</v>
      </c>
      <c r="EZ21" s="34">
        <f t="shared" si="208"/>
        <v>100</v>
      </c>
      <c r="FA21" s="24">
        <f t="shared" ref="FA21" si="209">SUM(FA14:FA18)</f>
        <v>0</v>
      </c>
      <c r="FB21" s="24">
        <f t="shared" ref="FB21:FG21" si="210">SUM(FB9:FB18)</f>
        <v>2540</v>
      </c>
      <c r="FC21" s="41">
        <f t="shared" si="210"/>
        <v>100</v>
      </c>
      <c r="FD21" s="24">
        <f t="shared" si="210"/>
        <v>1426</v>
      </c>
      <c r="FE21" s="42">
        <f t="shared" si="210"/>
        <v>100</v>
      </c>
      <c r="FF21" s="24">
        <f t="shared" si="210"/>
        <v>943</v>
      </c>
      <c r="FG21" s="34">
        <f t="shared" si="210"/>
        <v>100</v>
      </c>
      <c r="FH21" s="24">
        <f t="shared" ref="FH21" si="211">SUM(FH14:FH18)</f>
        <v>0</v>
      </c>
      <c r="FI21" s="24">
        <f t="shared" ref="FI21:FN21" si="212">SUM(FI9:FI18)</f>
        <v>2369</v>
      </c>
      <c r="FJ21" s="41">
        <f t="shared" si="212"/>
        <v>100</v>
      </c>
      <c r="FK21" s="24">
        <f t="shared" si="212"/>
        <v>1286</v>
      </c>
      <c r="FL21" s="42">
        <f t="shared" si="212"/>
        <v>100</v>
      </c>
      <c r="FM21" s="24">
        <f t="shared" si="212"/>
        <v>817</v>
      </c>
      <c r="FN21" s="34">
        <f t="shared" si="212"/>
        <v>100</v>
      </c>
      <c r="FO21" s="24">
        <f t="shared" ref="FO21" si="213">SUM(FO14:FO18)</f>
        <v>0</v>
      </c>
      <c r="FP21" s="24">
        <f t="shared" ref="FP21:FU21" si="214">SUM(FP9:FP18)</f>
        <v>2103</v>
      </c>
      <c r="FQ21" s="41">
        <f t="shared" si="214"/>
        <v>100</v>
      </c>
      <c r="FR21" s="24">
        <f t="shared" si="214"/>
        <v>1151</v>
      </c>
      <c r="FS21" s="34">
        <f t="shared" si="214"/>
        <v>100</v>
      </c>
      <c r="FT21" s="24">
        <f t="shared" si="214"/>
        <v>706</v>
      </c>
      <c r="FU21" s="34">
        <f t="shared" si="214"/>
        <v>100</v>
      </c>
      <c r="FV21" s="24">
        <f t="shared" ref="FV21" si="215">SUM(FV14:FV18)</f>
        <v>0</v>
      </c>
      <c r="FW21" s="24">
        <f t="shared" ref="FW21:GB21" si="216">SUM(FW9:FW18)</f>
        <v>1857</v>
      </c>
      <c r="FX21" s="41">
        <f t="shared" si="216"/>
        <v>100</v>
      </c>
      <c r="FY21" s="24">
        <f t="shared" si="216"/>
        <v>1012</v>
      </c>
      <c r="FZ21" s="34">
        <f t="shared" si="216"/>
        <v>100</v>
      </c>
      <c r="GA21" s="24">
        <f t="shared" si="216"/>
        <v>592</v>
      </c>
      <c r="GB21" s="34">
        <f t="shared" si="216"/>
        <v>100</v>
      </c>
      <c r="GC21" s="24">
        <f t="shared" ref="GC21" si="217">SUM(GC14:GC18)</f>
        <v>0</v>
      </c>
      <c r="GD21" s="24">
        <f t="shared" ref="GD21:GI21" si="218">SUM(GD9:GD18)</f>
        <v>1604</v>
      </c>
      <c r="GE21" s="41">
        <f t="shared" si="218"/>
        <v>100</v>
      </c>
      <c r="GF21" s="24">
        <f t="shared" si="218"/>
        <v>913</v>
      </c>
      <c r="GG21" s="34">
        <f t="shared" si="218"/>
        <v>100</v>
      </c>
      <c r="GH21" s="24">
        <f t="shared" si="218"/>
        <v>518</v>
      </c>
      <c r="GI21" s="34">
        <f t="shared" si="218"/>
        <v>100</v>
      </c>
      <c r="GJ21" s="24">
        <f t="shared" ref="GJ21" si="219">SUM(GJ14:GJ18)</f>
        <v>0</v>
      </c>
      <c r="GK21" s="24">
        <f t="shared" ref="GK21:GP21" si="220">SUM(GK9:GK18)</f>
        <v>1431</v>
      </c>
      <c r="GL21" s="41">
        <f t="shared" si="220"/>
        <v>99.999999999999986</v>
      </c>
      <c r="GM21" s="24">
        <f t="shared" si="220"/>
        <v>851</v>
      </c>
      <c r="GN21" s="34">
        <f t="shared" si="220"/>
        <v>100</v>
      </c>
      <c r="GO21" s="24">
        <f t="shared" si="220"/>
        <v>488</v>
      </c>
      <c r="GP21" s="34">
        <f t="shared" si="220"/>
        <v>100.00000000000001</v>
      </c>
      <c r="GQ21" s="24">
        <f t="shared" ref="GQ21" si="221">SUM(GQ14:GQ18)</f>
        <v>0</v>
      </c>
      <c r="GR21" s="24">
        <f t="shared" ref="GR21:GW21" si="222">SUM(GR9:GR18)</f>
        <v>1339</v>
      </c>
      <c r="GS21" s="41">
        <f t="shared" si="222"/>
        <v>100</v>
      </c>
      <c r="GT21" s="24">
        <f t="shared" si="222"/>
        <v>753</v>
      </c>
      <c r="GU21" s="34">
        <f t="shared" si="222"/>
        <v>100</v>
      </c>
      <c r="GV21" s="24">
        <f t="shared" si="222"/>
        <v>403</v>
      </c>
      <c r="GW21" s="34">
        <f t="shared" si="222"/>
        <v>100</v>
      </c>
      <c r="GX21" s="24">
        <f t="shared" ref="GX21" si="223">SUM(GX14:GX18)</f>
        <v>0</v>
      </c>
      <c r="GY21" s="24">
        <f t="shared" ref="GY21:HD21" si="224">SUM(GY9:GY18)</f>
        <v>1156</v>
      </c>
      <c r="GZ21" s="41">
        <f t="shared" si="224"/>
        <v>100</v>
      </c>
      <c r="HA21" s="24">
        <f t="shared" si="224"/>
        <v>661</v>
      </c>
      <c r="HB21" s="34">
        <f t="shared" si="224"/>
        <v>99.999999999999986</v>
      </c>
      <c r="HC21" s="24">
        <f t="shared" si="224"/>
        <v>353</v>
      </c>
      <c r="HD21" s="34">
        <f t="shared" si="224"/>
        <v>100</v>
      </c>
      <c r="HE21" s="24">
        <f t="shared" ref="HE21" si="225">SUM(HE14:HE18)</f>
        <v>0</v>
      </c>
      <c r="HF21" s="24">
        <f t="shared" ref="HF21:HK21" si="226">SUM(HF9:HF18)</f>
        <v>1014</v>
      </c>
      <c r="HG21" s="41">
        <f t="shared" si="226"/>
        <v>100</v>
      </c>
      <c r="HH21" s="24">
        <f t="shared" si="226"/>
        <v>567</v>
      </c>
      <c r="HI21" s="34">
        <f t="shared" si="226"/>
        <v>100</v>
      </c>
      <c r="HJ21" s="24">
        <f t="shared" si="226"/>
        <v>303</v>
      </c>
      <c r="HK21" s="34">
        <f t="shared" si="226"/>
        <v>100</v>
      </c>
      <c r="HL21" s="24">
        <f t="shared" ref="HL21" si="227">SUM(HL14:HL18)</f>
        <v>0</v>
      </c>
      <c r="HM21" s="24">
        <f t="shared" ref="HM21:HR21" si="228">SUM(HM9:HM18)</f>
        <v>870</v>
      </c>
      <c r="HN21" s="41">
        <f t="shared" si="228"/>
        <v>100</v>
      </c>
      <c r="HO21" s="24">
        <f t="shared" si="228"/>
        <v>479</v>
      </c>
      <c r="HP21" s="34">
        <f t="shared" si="228"/>
        <v>100.00000000000001</v>
      </c>
      <c r="HQ21" s="24">
        <f t="shared" si="228"/>
        <v>251</v>
      </c>
      <c r="HR21" s="34">
        <f t="shared" si="228"/>
        <v>100</v>
      </c>
      <c r="HS21" s="24">
        <f t="shared" ref="HS21" si="229">SUM(HS14:HS18)</f>
        <v>0</v>
      </c>
      <c r="HT21" s="24">
        <f t="shared" ref="HT21:HY21" si="230">SUM(HT9:HT18)</f>
        <v>730</v>
      </c>
      <c r="HU21" s="41">
        <f t="shared" si="230"/>
        <v>100.00000000000001</v>
      </c>
      <c r="HV21" s="24">
        <f t="shared" si="230"/>
        <v>383</v>
      </c>
      <c r="HW21" s="34">
        <f t="shared" si="230"/>
        <v>100</v>
      </c>
      <c r="HX21" s="24">
        <f t="shared" si="230"/>
        <v>198</v>
      </c>
      <c r="HY21" s="34">
        <f t="shared" si="230"/>
        <v>100</v>
      </c>
      <c r="HZ21" s="24">
        <f t="shared" ref="HZ21" si="231">SUM(HZ14:HZ18)</f>
        <v>0</v>
      </c>
      <c r="IA21" s="24">
        <f t="shared" ref="IA21:IF21" si="232">SUM(IA9:IA18)</f>
        <v>581</v>
      </c>
      <c r="IB21" s="41">
        <f t="shared" si="232"/>
        <v>100</v>
      </c>
      <c r="IC21" s="24">
        <f t="shared" si="232"/>
        <v>302</v>
      </c>
      <c r="ID21" s="34">
        <f t="shared" si="232"/>
        <v>99.999999999999986</v>
      </c>
      <c r="IE21" s="24">
        <f t="shared" si="232"/>
        <v>151</v>
      </c>
      <c r="IF21" s="34">
        <f t="shared" si="232"/>
        <v>100</v>
      </c>
      <c r="IG21" s="24">
        <f t="shared" ref="IG21" si="233">SUM(IG14:IG18)</f>
        <v>0</v>
      </c>
      <c r="IH21" s="24">
        <f t="shared" ref="IH21:IM21" si="234">SUM(IH9:IH18)</f>
        <v>453</v>
      </c>
      <c r="II21" s="41">
        <f t="shared" si="234"/>
        <v>100</v>
      </c>
      <c r="IJ21" s="24">
        <f t="shared" si="234"/>
        <v>255</v>
      </c>
      <c r="IK21" s="34">
        <f t="shared" si="234"/>
        <v>100</v>
      </c>
      <c r="IL21" s="24">
        <f t="shared" si="234"/>
        <v>132</v>
      </c>
      <c r="IM21" s="34">
        <f t="shared" si="234"/>
        <v>100</v>
      </c>
      <c r="IN21" s="24">
        <f t="shared" ref="IN21" si="235">SUM(IN14:IN18)</f>
        <v>1</v>
      </c>
      <c r="IO21" s="24">
        <f>SUM(IO9:IO18)</f>
        <v>388</v>
      </c>
      <c r="IP21" s="41">
        <f>SUM(IP9:IP18)</f>
        <v>100</v>
      </c>
      <c r="IQ21" s="35"/>
      <c r="IR21" s="71"/>
      <c r="IS21" s="71"/>
      <c r="IT21" s="71"/>
      <c r="IU21" s="71"/>
      <c r="IV21" s="71"/>
      <c r="IW21" s="71"/>
      <c r="IX21" s="71"/>
      <c r="IY21" s="71"/>
      <c r="IZ21" s="35"/>
      <c r="JA21" s="35"/>
      <c r="JB21" s="35"/>
      <c r="JC21" s="35"/>
      <c r="JD21" s="35"/>
      <c r="JE21" s="35"/>
      <c r="JF21" s="35"/>
      <c r="JG21" s="35"/>
      <c r="JH21" s="35"/>
      <c r="JI21" s="35"/>
      <c r="JJ21" s="35"/>
      <c r="JK21" s="35"/>
      <c r="JL21" s="35"/>
      <c r="JM21" s="35"/>
      <c r="JN21" s="35"/>
      <c r="JO21" s="35"/>
      <c r="JP21" s="35"/>
      <c r="JQ21" s="35"/>
      <c r="JR21" s="35"/>
      <c r="JS21" s="35"/>
      <c r="JT21" s="35"/>
      <c r="JU21" s="35"/>
      <c r="JV21" s="35"/>
      <c r="JW21" s="35"/>
      <c r="JX21" s="35"/>
      <c r="JY21" s="35"/>
      <c r="JZ21" s="35"/>
      <c r="KA21" s="35"/>
      <c r="KB21" s="35"/>
      <c r="KC21" s="35"/>
      <c r="KD21" s="35"/>
      <c r="KE21" s="35"/>
      <c r="KF21" s="35"/>
      <c r="KG21" s="35"/>
      <c r="KH21" s="35"/>
      <c r="KI21" s="35"/>
      <c r="KJ21" s="35"/>
      <c r="KK21" s="35"/>
      <c r="KL21" s="35"/>
      <c r="KM21" s="35"/>
      <c r="KN21" s="35"/>
      <c r="KO21" s="35"/>
      <c r="KP21" s="35"/>
      <c r="KQ21" s="35"/>
      <c r="KR21" s="35"/>
      <c r="KS21" s="35"/>
      <c r="KT21" s="35"/>
      <c r="KU21" s="35"/>
      <c r="KV21" s="35"/>
      <c r="KW21" s="35"/>
      <c r="KX21" s="35"/>
      <c r="KY21" s="35"/>
      <c r="KZ21" s="35"/>
      <c r="LA21" s="35"/>
      <c r="LB21" s="35"/>
      <c r="LC21" s="35"/>
      <c r="LD21" s="35"/>
      <c r="LE21" s="35"/>
      <c r="LF21" s="35"/>
      <c r="LG21" s="35"/>
      <c r="LH21" s="35"/>
      <c r="LI21" s="35"/>
      <c r="LJ21" s="35"/>
      <c r="LK21" s="35"/>
      <c r="LL21" s="35"/>
      <c r="LM21" s="35"/>
      <c r="LN21" s="35"/>
      <c r="LO21" s="35"/>
      <c r="LP21" s="35"/>
      <c r="LQ21" s="35"/>
      <c r="LR21" s="35"/>
      <c r="LS21" s="35"/>
      <c r="LT21" s="35"/>
      <c r="LU21" s="35"/>
      <c r="LV21" s="35"/>
      <c r="LW21" s="35"/>
      <c r="LX21" s="35"/>
      <c r="LY21" s="35"/>
      <c r="LZ21" s="35"/>
      <c r="MA21" s="35"/>
      <c r="MB21" s="35"/>
      <c r="MC21" s="35"/>
      <c r="MD21" s="35"/>
      <c r="ME21" s="35"/>
      <c r="MF21" s="35"/>
      <c r="MG21" s="35"/>
      <c r="MH21" s="35"/>
      <c r="MI21" s="35"/>
      <c r="MJ21" s="35"/>
      <c r="MK21" s="35"/>
      <c r="ML21" s="35"/>
      <c r="MM21" s="35"/>
      <c r="MN21" s="35"/>
      <c r="MO21" s="35"/>
      <c r="MP21" s="35"/>
      <c r="MQ21" s="35"/>
      <c r="MR21" s="35"/>
      <c r="MS21" s="35"/>
      <c r="MT21" s="35"/>
      <c r="MU21" s="35"/>
      <c r="MV21" s="35"/>
      <c r="MW21" s="35"/>
      <c r="MX21" s="35"/>
      <c r="MY21" s="35"/>
      <c r="MZ21" s="35"/>
      <c r="NA21" s="35"/>
      <c r="NB21" s="35"/>
      <c r="NC21" s="35"/>
      <c r="ND21" s="35"/>
      <c r="NE21" s="35"/>
      <c r="NF21" s="35"/>
      <c r="NG21" s="35"/>
      <c r="NH21" s="35"/>
      <c r="NI21" s="35"/>
      <c r="NJ21" s="35"/>
      <c r="NK21" s="35"/>
      <c r="NL21" s="35"/>
      <c r="NM21" s="35"/>
      <c r="NN21" s="35"/>
      <c r="NO21" s="35"/>
      <c r="NP21" s="35"/>
      <c r="NQ21" s="35"/>
      <c r="NR21" s="35"/>
      <c r="NS21" s="35"/>
      <c r="NT21" s="35"/>
      <c r="NU21" s="35"/>
      <c r="NV21" s="35"/>
      <c r="NW21" s="35"/>
      <c r="NX21" s="35"/>
      <c r="NY21" s="35"/>
      <c r="NZ21" s="35"/>
      <c r="OA21" s="35"/>
      <c r="OB21" s="35"/>
      <c r="OC21" s="35"/>
      <c r="OD21" s="35"/>
      <c r="OE21" s="35"/>
      <c r="OF21" s="35"/>
      <c r="OG21" s="35"/>
      <c r="OH21" s="35"/>
      <c r="OI21" s="35"/>
      <c r="OJ21" s="35"/>
      <c r="OK21" s="35"/>
      <c r="OL21" s="35"/>
      <c r="OM21" s="35"/>
      <c r="ON21" s="35"/>
      <c r="OO21" s="35"/>
      <c r="OP21" s="35"/>
      <c r="OQ21" s="35"/>
      <c r="OR21" s="35"/>
      <c r="OS21" s="35"/>
      <c r="OT21" s="35"/>
      <c r="OU21" s="35"/>
      <c r="OV21" s="35"/>
      <c r="OW21" s="35"/>
      <c r="OX21" s="35"/>
      <c r="OY21" s="35"/>
      <c r="OZ21" s="35"/>
      <c r="PA21" s="35"/>
      <c r="PB21" s="35"/>
      <c r="PC21" s="35"/>
      <c r="PD21" s="35"/>
      <c r="PE21" s="35"/>
      <c r="PF21" s="35"/>
      <c r="PG21" s="35"/>
      <c r="PH21" s="35"/>
      <c r="PI21" s="35"/>
      <c r="PJ21" s="35"/>
      <c r="PK21" s="35"/>
      <c r="PL21" s="35"/>
      <c r="PM21" s="35"/>
      <c r="PN21" s="35"/>
      <c r="PO21" s="35"/>
      <c r="PP21" s="35"/>
      <c r="PQ21" s="35"/>
      <c r="PR21" s="35"/>
      <c r="PS21" s="35"/>
      <c r="PT21" s="35"/>
      <c r="PU21" s="35"/>
      <c r="PV21" s="35"/>
      <c r="PW21" s="35"/>
      <c r="PX21" s="35"/>
      <c r="PY21" s="35"/>
      <c r="PZ21" s="35"/>
      <c r="QA21" s="35"/>
      <c r="QB21" s="35"/>
      <c r="QC21" s="35"/>
      <c r="QD21" s="35"/>
      <c r="QE21" s="35"/>
      <c r="QF21" s="35"/>
      <c r="QG21" s="35"/>
      <c r="QH21" s="35"/>
      <c r="QI21" s="35"/>
      <c r="QJ21" s="35"/>
      <c r="QK21" s="35"/>
      <c r="QL21" s="35"/>
      <c r="QM21" s="35"/>
      <c r="QN21" s="35"/>
      <c r="QO21" s="35"/>
      <c r="QP21" s="35"/>
      <c r="QQ21" s="35"/>
      <c r="QR21" s="35"/>
      <c r="QS21" s="35"/>
      <c r="QT21" s="35"/>
      <c r="QU21" s="35"/>
      <c r="QV21" s="35"/>
      <c r="QW21" s="35"/>
      <c r="QX21" s="35"/>
      <c r="QY21" s="35"/>
      <c r="QZ21" s="35"/>
      <c r="RA21" s="35"/>
      <c r="RB21" s="35"/>
      <c r="RC21" s="35"/>
      <c r="RD21" s="35"/>
      <c r="RE21" s="35"/>
      <c r="RF21" s="35"/>
      <c r="RG21" s="35"/>
      <c r="RH21" s="35"/>
      <c r="RI21" s="35"/>
      <c r="RJ21" s="35"/>
      <c r="RK21" s="35"/>
      <c r="RL21" s="35"/>
      <c r="RM21" s="35"/>
      <c r="RN21" s="35"/>
      <c r="RO21" s="35"/>
      <c r="RP21" s="35"/>
      <c r="RQ21" s="35"/>
      <c r="RR21" s="35"/>
      <c r="RS21" s="35"/>
      <c r="RT21" s="35"/>
      <c r="RU21" s="35"/>
      <c r="RV21" s="35"/>
      <c r="RW21" s="35"/>
      <c r="RX21" s="35"/>
      <c r="RY21" s="35"/>
      <c r="RZ21" s="35"/>
      <c r="SA21" s="35"/>
      <c r="SB21" s="35"/>
      <c r="SC21" s="35"/>
      <c r="SD21" s="35"/>
      <c r="SE21" s="35"/>
      <c r="SF21" s="35"/>
      <c r="SG21" s="35"/>
      <c r="SH21" s="35"/>
      <c r="SI21" s="35"/>
      <c r="SJ21" s="35"/>
      <c r="SK21" s="35"/>
      <c r="SL21" s="35"/>
      <c r="SM21" s="35"/>
      <c r="SN21" s="35"/>
      <c r="SO21" s="35"/>
      <c r="SP21" s="35"/>
      <c r="SQ21" s="35"/>
      <c r="SR21" s="35"/>
      <c r="SS21" s="35"/>
      <c r="ST21" s="35"/>
      <c r="SU21" s="35"/>
      <c r="SV21" s="35"/>
      <c r="SW21" s="35"/>
      <c r="SX21" s="35"/>
      <c r="SY21" s="35"/>
      <c r="SZ21" s="35"/>
      <c r="TA21" s="35"/>
      <c r="TB21" s="35"/>
      <c r="TC21" s="35"/>
      <c r="TD21" s="35"/>
      <c r="TE21" s="35"/>
      <c r="TF21" s="35"/>
      <c r="TG21" s="35"/>
      <c r="TH21" s="35"/>
      <c r="TI21" s="35"/>
      <c r="TJ21" s="35"/>
      <c r="TK21" s="35"/>
      <c r="TL21" s="35"/>
      <c r="TM21" s="35"/>
      <c r="TN21" s="35"/>
      <c r="TO21" s="35"/>
      <c r="TP21" s="35"/>
      <c r="TQ21" s="35"/>
      <c r="TR21" s="35"/>
      <c r="TS21" s="35"/>
      <c r="TT21" s="35"/>
      <c r="TU21" s="35"/>
      <c r="TV21" s="35"/>
      <c r="TW21" s="35"/>
      <c r="TX21" s="35"/>
      <c r="TY21" s="35"/>
      <c r="TZ21" s="35"/>
      <c r="UA21" s="35"/>
      <c r="UB21" s="35"/>
      <c r="UC21" s="35"/>
      <c r="UD21" s="35"/>
      <c r="UE21" s="35"/>
      <c r="UF21" s="35"/>
      <c r="UG21" s="35"/>
      <c r="UH21" s="35"/>
      <c r="UI21" s="35"/>
      <c r="UJ21" s="35"/>
      <c r="UK21" s="35"/>
      <c r="UL21" s="35"/>
      <c r="UM21" s="35"/>
      <c r="UN21" s="35"/>
      <c r="UO21" s="35"/>
      <c r="UP21" s="35"/>
      <c r="UQ21" s="35"/>
      <c r="UR21" s="35"/>
      <c r="US21" s="35"/>
      <c r="UT21" s="35"/>
      <c r="UU21" s="35"/>
      <c r="UV21" s="35"/>
      <c r="UW21" s="35"/>
      <c r="UX21" s="35"/>
      <c r="UY21" s="35"/>
      <c r="UZ21" s="35"/>
      <c r="VA21" s="35"/>
      <c r="VB21" s="35"/>
      <c r="VC21" s="35"/>
      <c r="VD21" s="35"/>
      <c r="VE21" s="35"/>
      <c r="VF21" s="35"/>
      <c r="VG21" s="35"/>
      <c r="VH21" s="35"/>
      <c r="VI21" s="35"/>
      <c r="VJ21" s="35"/>
      <c r="VK21" s="35"/>
      <c r="VL21" s="35"/>
      <c r="VM21" s="35"/>
      <c r="VN21" s="35"/>
      <c r="VO21" s="35"/>
      <c r="VP21" s="35"/>
      <c r="VQ21" s="35"/>
      <c r="VR21" s="35"/>
      <c r="VS21" s="35"/>
      <c r="VT21" s="35"/>
      <c r="VU21" s="35"/>
      <c r="VV21" s="35"/>
      <c r="VW21" s="35"/>
      <c r="VX21" s="35"/>
      <c r="VY21" s="35"/>
      <c r="VZ21" s="35"/>
      <c r="WA21" s="35"/>
      <c r="WB21" s="35"/>
      <c r="WC21" s="35"/>
      <c r="WD21" s="35"/>
      <c r="WE21" s="35"/>
      <c r="WF21" s="35"/>
      <c r="WG21" s="35"/>
      <c r="WH21" s="35"/>
      <c r="WI21" s="35"/>
      <c r="WJ21" s="35"/>
      <c r="WK21" s="35"/>
      <c r="WL21" s="35"/>
      <c r="WM21" s="35"/>
      <c r="WN21" s="35"/>
      <c r="WO21" s="35"/>
      <c r="WP21" s="35"/>
      <c r="WQ21" s="35"/>
      <c r="WR21" s="35"/>
      <c r="WS21" s="35"/>
      <c r="WT21" s="35"/>
      <c r="WU21" s="35"/>
      <c r="WV21" s="35"/>
      <c r="WW21" s="35"/>
      <c r="WX21" s="35"/>
      <c r="WY21" s="35"/>
      <c r="WZ21" s="35"/>
      <c r="XA21" s="35"/>
      <c r="XB21" s="35"/>
      <c r="XC21" s="35"/>
      <c r="XD21" s="35"/>
      <c r="XE21" s="35"/>
      <c r="XF21" s="35"/>
      <c r="XG21" s="35"/>
      <c r="XH21" s="35"/>
      <c r="XI21" s="35"/>
      <c r="XJ21" s="35"/>
      <c r="XK21" s="35"/>
      <c r="XL21" s="35"/>
      <c r="XM21" s="35"/>
      <c r="XN21" s="35"/>
      <c r="XO21" s="35"/>
      <c r="XP21" s="35"/>
      <c r="XQ21" s="35"/>
      <c r="XR21" s="35"/>
      <c r="XS21" s="35"/>
      <c r="XT21" s="35"/>
      <c r="XU21" s="35"/>
      <c r="XV21" s="35"/>
      <c r="XW21" s="35"/>
      <c r="XX21" s="35"/>
      <c r="XY21" s="35"/>
      <c r="XZ21" s="35"/>
      <c r="YA21" s="35"/>
      <c r="YB21" s="35"/>
      <c r="YC21" s="35"/>
      <c r="YD21" s="35"/>
      <c r="YE21" s="35"/>
      <c r="YF21" s="35"/>
      <c r="YG21" s="35"/>
      <c r="YH21" s="35"/>
      <c r="YI21" s="35"/>
      <c r="YJ21" s="35"/>
      <c r="YK21" s="35"/>
      <c r="YL21" s="35"/>
      <c r="YM21" s="35"/>
      <c r="YN21" s="35"/>
      <c r="YO21" s="35"/>
      <c r="YP21" s="35"/>
      <c r="YQ21" s="35"/>
      <c r="YR21" s="35"/>
      <c r="YS21" s="35"/>
      <c r="YT21" s="35"/>
      <c r="YU21" s="35"/>
      <c r="YV21" s="35"/>
      <c r="YW21" s="35"/>
      <c r="YX21" s="35"/>
      <c r="YY21" s="35"/>
      <c r="YZ21" s="35"/>
      <c r="ZA21" s="35"/>
      <c r="ZB21" s="35"/>
      <c r="ZC21" s="35"/>
      <c r="ZD21" s="35"/>
      <c r="ZE21" s="35"/>
      <c r="ZF21" s="35"/>
      <c r="ZG21" s="35"/>
      <c r="ZH21" s="35"/>
      <c r="ZI21" s="35"/>
      <c r="ZJ21" s="35"/>
      <c r="ZK21" s="35"/>
      <c r="ZL21" s="35"/>
      <c r="ZM21" s="35"/>
      <c r="ZN21" s="35"/>
      <c r="ZO21" s="35"/>
      <c r="ZP21" s="35"/>
      <c r="ZQ21" s="35"/>
      <c r="ZR21" s="35"/>
      <c r="ZS21" s="35"/>
      <c r="ZT21" s="35"/>
      <c r="ZU21" s="35"/>
      <c r="ZV21" s="35"/>
      <c r="ZW21" s="35"/>
      <c r="ZX21" s="35"/>
      <c r="ZY21" s="35"/>
      <c r="ZZ21" s="35"/>
      <c r="AAA21" s="35"/>
      <c r="AAB21" s="35"/>
      <c r="AAC21" s="35"/>
      <c r="AAD21" s="35"/>
      <c r="AAE21" s="35"/>
      <c r="AAF21" s="35"/>
      <c r="AAG21" s="35"/>
      <c r="AAH21" s="35"/>
      <c r="AAI21" s="35"/>
      <c r="AAJ21" s="35"/>
      <c r="AAK21" s="35"/>
      <c r="AAL21" s="35"/>
      <c r="AAM21" s="35"/>
      <c r="AAN21" s="35"/>
      <c r="AAO21" s="35"/>
      <c r="AAP21" s="35"/>
      <c r="AAQ21" s="35"/>
      <c r="AAR21" s="35"/>
      <c r="AAS21" s="35"/>
      <c r="AAT21" s="35"/>
      <c r="AAU21" s="35"/>
      <c r="AAV21" s="35"/>
      <c r="AAW21" s="35"/>
      <c r="AAX21" s="35"/>
      <c r="AAY21" s="35"/>
      <c r="AAZ21" s="35"/>
      <c r="ABA21" s="35"/>
      <c r="ABB21" s="35"/>
      <c r="ABC21" s="35"/>
      <c r="ABD21" s="35"/>
      <c r="ABE21" s="35"/>
      <c r="ABF21" s="35"/>
      <c r="ABG21" s="35"/>
      <c r="ABH21" s="35"/>
      <c r="ABI21" s="35"/>
      <c r="ABJ21" s="35"/>
      <c r="ABK21" s="35"/>
      <c r="ABL21" s="35"/>
      <c r="ABM21" s="35"/>
      <c r="ABN21" s="35"/>
      <c r="ABO21" s="35"/>
      <c r="ABP21" s="35"/>
      <c r="ABQ21" s="35"/>
      <c r="ABR21" s="35"/>
      <c r="ABS21" s="35"/>
      <c r="ABT21" s="35"/>
      <c r="ABU21" s="35"/>
      <c r="ABV21" s="35"/>
      <c r="ABW21" s="35"/>
      <c r="ABX21" s="35"/>
      <c r="ABY21" s="35"/>
      <c r="ABZ21" s="35"/>
      <c r="ACA21" s="35"/>
      <c r="ACB21" s="35"/>
      <c r="ACC21" s="35"/>
      <c r="ACD21" s="35"/>
      <c r="ACE21" s="35"/>
      <c r="ACF21" s="35"/>
      <c r="ACG21" s="35"/>
      <c r="ACH21" s="35"/>
      <c r="ACI21" s="35"/>
      <c r="ACJ21" s="35"/>
      <c r="ACK21" s="35"/>
      <c r="ACL21" s="35"/>
      <c r="ACM21" s="35"/>
      <c r="ACN21" s="35"/>
      <c r="ACO21" s="35"/>
      <c r="ACP21" s="35"/>
      <c r="ACQ21" s="35"/>
      <c r="ACR21" s="35"/>
      <c r="ACS21" s="35"/>
      <c r="ACT21" s="35"/>
      <c r="ACU21" s="35"/>
      <c r="ACV21" s="35"/>
      <c r="ACW21" s="35"/>
      <c r="ACX21" s="35"/>
      <c r="ACY21" s="35"/>
      <c r="ACZ21" s="35"/>
      <c r="ADA21" s="35"/>
      <c r="ADB21" s="35"/>
      <c r="ADC21" s="35"/>
      <c r="ADD21" s="35"/>
      <c r="ADE21" s="35"/>
      <c r="ADF21" s="35"/>
      <c r="ADG21" s="35"/>
      <c r="ADH21" s="35"/>
      <c r="ADI21" s="35"/>
      <c r="ADJ21" s="35"/>
      <c r="ADK21" s="35"/>
      <c r="ADL21" s="35"/>
      <c r="ADM21" s="35"/>
      <c r="ADN21" s="35"/>
      <c r="ADO21" s="35"/>
      <c r="ADP21" s="35"/>
      <c r="ADQ21" s="35"/>
      <c r="ADR21" s="35"/>
      <c r="ADS21" s="35"/>
      <c r="ADT21" s="35"/>
      <c r="ADU21" s="35"/>
      <c r="ADV21" s="35"/>
      <c r="ADW21" s="35"/>
      <c r="ADX21" s="35"/>
      <c r="ADY21" s="35"/>
      <c r="ADZ21" s="35"/>
      <c r="AEA21" s="35"/>
      <c r="AEB21" s="35"/>
      <c r="AEC21" s="35"/>
      <c r="AED21" s="35"/>
      <c r="AEE21" s="35"/>
      <c r="AEF21" s="35"/>
      <c r="AEG21" s="35"/>
      <c r="AEH21" s="35"/>
      <c r="AEI21" s="35"/>
      <c r="AEJ21" s="35"/>
      <c r="AEK21" s="35"/>
      <c r="AEL21" s="35"/>
      <c r="AEM21" s="35"/>
      <c r="AEN21" s="35"/>
      <c r="AEO21" s="35"/>
      <c r="AEP21" s="35"/>
      <c r="AEQ21" s="35"/>
      <c r="AER21" s="35"/>
      <c r="AES21" s="35"/>
      <c r="AET21" s="35"/>
      <c r="AEU21" s="35"/>
      <c r="AEV21" s="35"/>
      <c r="AEW21" s="35"/>
      <c r="AEX21" s="35"/>
      <c r="AEY21" s="35"/>
      <c r="AEZ21" s="35"/>
      <c r="AFA21" s="35"/>
      <c r="AFB21" s="35"/>
      <c r="AFC21" s="35"/>
      <c r="AFD21" s="35"/>
      <c r="AFE21" s="35"/>
      <c r="AFF21" s="35"/>
      <c r="AFG21" s="35"/>
      <c r="AFH21" s="35"/>
      <c r="AFI21" s="35"/>
      <c r="AFJ21" s="35"/>
      <c r="AFK21" s="35"/>
      <c r="AFL21" s="35"/>
      <c r="AFM21" s="35"/>
      <c r="AFN21" s="35"/>
      <c r="AFO21" s="35"/>
      <c r="AFP21" s="35"/>
      <c r="AFQ21" s="35"/>
      <c r="AFR21" s="35"/>
      <c r="AFS21" s="35"/>
      <c r="AFT21" s="35"/>
      <c r="AFU21" s="35"/>
      <c r="AFV21" s="35"/>
      <c r="AFW21" s="35"/>
      <c r="AFX21" s="35"/>
      <c r="AFY21" s="35"/>
      <c r="AFZ21" s="35"/>
      <c r="AGA21" s="35"/>
      <c r="AGB21" s="35"/>
      <c r="AGC21" s="35"/>
      <c r="AGD21" s="35"/>
      <c r="AGE21" s="35"/>
      <c r="AGF21" s="35"/>
      <c r="AGG21" s="35"/>
      <c r="AGH21" s="35"/>
      <c r="AGI21" s="35"/>
      <c r="AGJ21" s="35"/>
      <c r="AGK21" s="35"/>
      <c r="AGL21" s="35"/>
      <c r="AGM21" s="35"/>
      <c r="AGN21" s="35"/>
      <c r="AGO21" s="35"/>
      <c r="AGP21" s="35"/>
      <c r="AGQ21" s="35"/>
      <c r="AGR21" s="35"/>
      <c r="AGS21" s="35"/>
      <c r="AGT21" s="35"/>
      <c r="AGU21" s="35"/>
      <c r="AGV21" s="35"/>
      <c r="AGW21" s="35"/>
      <c r="AGX21" s="35"/>
      <c r="AGY21" s="35"/>
      <c r="AGZ21" s="35"/>
      <c r="AHA21" s="35"/>
      <c r="AHB21" s="35"/>
      <c r="AHC21" s="35"/>
      <c r="AHD21" s="35"/>
      <c r="AHE21" s="35"/>
      <c r="AHF21" s="35"/>
      <c r="AHG21" s="35"/>
      <c r="AHH21" s="35"/>
      <c r="AHI21" s="35"/>
      <c r="AHJ21" s="35"/>
      <c r="AHK21" s="35"/>
      <c r="AHL21" s="35"/>
      <c r="AHM21" s="35"/>
      <c r="AHN21" s="35"/>
      <c r="AHO21" s="35"/>
      <c r="AHP21" s="35"/>
      <c r="AHQ21" s="35"/>
      <c r="AHR21" s="35"/>
      <c r="AHS21" s="35"/>
      <c r="AHT21" s="35"/>
      <c r="AHU21" s="35"/>
      <c r="AHV21" s="35"/>
      <c r="AHW21" s="35"/>
      <c r="AHX21" s="35"/>
      <c r="AHY21" s="35"/>
      <c r="AHZ21" s="35"/>
      <c r="AIA21" s="35"/>
      <c r="AIB21" s="35"/>
      <c r="AIC21" s="35"/>
      <c r="AID21" s="35"/>
      <c r="AIE21" s="35"/>
      <c r="AIF21" s="35"/>
      <c r="AIG21" s="35"/>
      <c r="AIH21" s="35"/>
      <c r="AII21" s="35"/>
      <c r="AIJ21" s="35"/>
      <c r="AIK21" s="35"/>
      <c r="AIL21" s="35"/>
      <c r="AIM21" s="35"/>
      <c r="AIN21" s="35"/>
      <c r="AIO21" s="35"/>
      <c r="AIP21" s="35"/>
      <c r="AIQ21" s="35"/>
      <c r="AIR21" s="35"/>
      <c r="AIS21" s="35"/>
      <c r="AIT21" s="35"/>
      <c r="AIU21" s="35"/>
      <c r="AIV21" s="35"/>
      <c r="AIW21" s="35"/>
      <c r="AIX21" s="35"/>
      <c r="AIY21" s="35"/>
      <c r="AIZ21" s="35"/>
      <c r="AJA21" s="35"/>
      <c r="AJB21" s="35"/>
      <c r="AJC21" s="35"/>
      <c r="AJD21" s="35"/>
      <c r="AJE21" s="35"/>
      <c r="AJF21" s="35"/>
      <c r="AJG21" s="35"/>
      <c r="AJH21" s="35"/>
      <c r="AJI21" s="35"/>
      <c r="AJJ21" s="35"/>
      <c r="AJK21" s="35"/>
      <c r="AJL21" s="35"/>
      <c r="AJM21" s="35"/>
      <c r="AJN21" s="35"/>
      <c r="AJO21" s="35"/>
      <c r="AJP21" s="35"/>
      <c r="AJQ21" s="35"/>
      <c r="AJR21" s="35"/>
      <c r="AJS21" s="35"/>
      <c r="AJT21" s="35"/>
      <c r="AJU21" s="35"/>
      <c r="AJV21" s="35"/>
      <c r="AJW21" s="35"/>
      <c r="AJX21" s="35"/>
      <c r="AJY21" s="35"/>
      <c r="AJZ21" s="35"/>
      <c r="AKA21" s="35"/>
      <c r="AKB21" s="35"/>
      <c r="AKC21" s="35"/>
      <c r="AKD21" s="35"/>
      <c r="AKE21" s="35"/>
      <c r="AKF21" s="35"/>
      <c r="AKG21" s="35"/>
      <c r="AKH21" s="35"/>
      <c r="AKI21" s="35"/>
      <c r="AKJ21" s="35"/>
      <c r="AKK21" s="35"/>
      <c r="AKL21" s="35"/>
      <c r="AKM21" s="35"/>
      <c r="AKN21" s="35"/>
      <c r="AKO21" s="35"/>
      <c r="AKP21" s="35"/>
      <c r="AKQ21" s="35"/>
      <c r="AKR21" s="35"/>
      <c r="AKS21" s="35"/>
      <c r="AKT21" s="35"/>
      <c r="AKU21" s="35"/>
      <c r="AKV21" s="35"/>
      <c r="AKW21" s="35"/>
      <c r="AKX21" s="35"/>
      <c r="AKY21" s="35"/>
      <c r="AKZ21" s="35"/>
      <c r="ALA21" s="35"/>
      <c r="ALB21" s="35"/>
      <c r="ALC21" s="35"/>
      <c r="ALD21" s="35"/>
      <c r="ALE21" s="35"/>
      <c r="ALF21" s="35"/>
      <c r="ALG21" s="35"/>
      <c r="ALH21" s="35"/>
      <c r="ALI21" s="35"/>
      <c r="ALJ21" s="35"/>
      <c r="ALK21" s="35"/>
      <c r="ALL21" s="35"/>
      <c r="ALM21" s="35"/>
      <c r="ALN21" s="35"/>
      <c r="ALO21" s="35"/>
      <c r="ALP21" s="35"/>
      <c r="ALQ21" s="35"/>
      <c r="ALR21" s="35"/>
      <c r="ALS21" s="35"/>
      <c r="ALT21" s="35"/>
      <c r="ALU21" s="35"/>
      <c r="ALV21" s="35"/>
      <c r="ALW21" s="35"/>
      <c r="ALX21" s="35"/>
      <c r="ALY21" s="35"/>
      <c r="ALZ21" s="35"/>
      <c r="AMA21" s="35"/>
      <c r="AMB21" s="35"/>
      <c r="AMC21" s="35"/>
      <c r="AMD21" s="35"/>
      <c r="AME21" s="35"/>
      <c r="AMF21" s="35"/>
      <c r="AMG21" s="35"/>
      <c r="AMH21" s="35"/>
      <c r="AMI21" s="35"/>
      <c r="AMJ21" s="35"/>
      <c r="AMK21" s="35"/>
      <c r="AML21" s="35"/>
      <c r="AMM21" s="35"/>
      <c r="AMN21" s="35"/>
      <c r="AMO21" s="35"/>
      <c r="AMP21" s="35"/>
      <c r="AMQ21" s="35"/>
      <c r="AMR21" s="35"/>
      <c r="AMS21" s="35"/>
      <c r="AMT21" s="35"/>
      <c r="AMU21" s="35"/>
      <c r="AMV21" s="35"/>
      <c r="AMW21" s="35"/>
      <c r="AMX21" s="35"/>
      <c r="AMY21" s="35"/>
      <c r="AMZ21" s="35"/>
      <c r="ANA21" s="35"/>
      <c r="ANB21" s="35"/>
      <c r="ANC21" s="35"/>
      <c r="AND21" s="35"/>
      <c r="ANE21" s="35"/>
      <c r="ANF21" s="35"/>
      <c r="ANG21" s="35"/>
      <c r="ANH21" s="35"/>
      <c r="ANI21" s="35"/>
      <c r="ANJ21" s="35"/>
      <c r="ANK21" s="35"/>
      <c r="ANL21" s="35"/>
      <c r="ANM21" s="35"/>
      <c r="ANN21" s="35"/>
      <c r="ANO21" s="35"/>
      <c r="ANP21" s="35"/>
      <c r="ANQ21" s="35"/>
      <c r="ANR21" s="35"/>
      <c r="ANS21" s="35"/>
      <c r="ANT21" s="35"/>
      <c r="ANU21" s="35"/>
      <c r="ANV21" s="35"/>
      <c r="ANW21" s="35"/>
      <c r="ANX21" s="35"/>
      <c r="ANY21" s="35"/>
      <c r="ANZ21" s="35"/>
      <c r="AOA21" s="35"/>
      <c r="AOB21" s="35"/>
      <c r="AOC21" s="35"/>
      <c r="AOD21" s="35"/>
      <c r="AOE21" s="35"/>
      <c r="AOF21" s="35"/>
      <c r="AOG21" s="35"/>
      <c r="AOH21" s="35"/>
      <c r="AOI21" s="35"/>
      <c r="AOJ21" s="35"/>
      <c r="AOK21" s="35"/>
      <c r="AOL21" s="35"/>
      <c r="AOM21" s="35"/>
      <c r="AON21" s="35"/>
      <c r="AOO21" s="35"/>
      <c r="AOP21" s="35"/>
      <c r="AOQ21" s="35"/>
      <c r="AOR21" s="35"/>
      <c r="AOS21" s="35"/>
      <c r="AOT21" s="35"/>
      <c r="AOU21" s="35"/>
      <c r="AOV21" s="35"/>
      <c r="AOW21" s="35"/>
      <c r="AOX21" s="35"/>
      <c r="AOY21" s="35"/>
      <c r="AOZ21" s="35"/>
      <c r="APA21" s="35"/>
      <c r="APB21" s="35"/>
      <c r="APC21" s="35"/>
      <c r="APD21" s="35"/>
      <c r="APE21" s="35"/>
      <c r="APF21" s="35"/>
      <c r="APG21" s="35"/>
      <c r="APH21" s="35"/>
      <c r="API21" s="35"/>
      <c r="APJ21" s="35"/>
      <c r="APK21" s="35"/>
      <c r="APL21" s="35"/>
      <c r="APM21" s="35"/>
      <c r="APN21" s="35"/>
      <c r="APO21" s="35"/>
      <c r="APP21" s="35"/>
      <c r="APQ21" s="35"/>
      <c r="APR21" s="35"/>
      <c r="APS21" s="35"/>
      <c r="APT21" s="35"/>
      <c r="APU21" s="35"/>
      <c r="APV21" s="35"/>
      <c r="APW21" s="35"/>
      <c r="APX21" s="35"/>
      <c r="APY21" s="35"/>
      <c r="APZ21" s="35"/>
      <c r="AQA21" s="35"/>
      <c r="AQB21" s="35"/>
      <c r="AQC21" s="35"/>
      <c r="AQD21" s="35"/>
      <c r="AQE21" s="35"/>
      <c r="AQF21" s="35"/>
      <c r="AQG21" s="35"/>
      <c r="AQH21" s="35"/>
      <c r="AQI21" s="35"/>
      <c r="AQJ21" s="35"/>
      <c r="AQK21" s="35"/>
      <c r="AQL21" s="35"/>
      <c r="AQM21" s="35"/>
      <c r="AQN21" s="35"/>
      <c r="AQO21" s="35"/>
      <c r="AQP21" s="35"/>
      <c r="AQQ21" s="35"/>
      <c r="AQR21" s="35"/>
      <c r="AQS21" s="35"/>
      <c r="AQT21" s="35"/>
      <c r="AQU21" s="35"/>
      <c r="AQV21" s="35"/>
      <c r="AQW21" s="35"/>
      <c r="AQX21" s="35"/>
      <c r="AQY21" s="35"/>
      <c r="AQZ21" s="35"/>
      <c r="ARA21" s="35"/>
      <c r="ARB21" s="35"/>
      <c r="ARC21" s="35"/>
      <c r="ARD21" s="35"/>
      <c r="ARE21" s="35"/>
      <c r="ARF21" s="35"/>
      <c r="ARG21" s="35"/>
      <c r="ARH21" s="35"/>
      <c r="ARI21" s="35"/>
      <c r="ARJ21" s="35"/>
      <c r="ARK21" s="35"/>
      <c r="ARL21" s="35"/>
      <c r="ARM21" s="35"/>
      <c r="ARN21" s="35"/>
      <c r="ARO21" s="35"/>
      <c r="ARP21" s="35"/>
      <c r="ARQ21" s="35"/>
      <c r="ARR21" s="35"/>
      <c r="ARS21" s="35"/>
      <c r="ART21" s="35"/>
      <c r="ARU21" s="35"/>
      <c r="ARV21" s="35"/>
      <c r="ARW21" s="35"/>
      <c r="ARX21" s="35"/>
      <c r="ARY21" s="35"/>
      <c r="ARZ21" s="35"/>
      <c r="ASA21" s="35"/>
      <c r="ASB21" s="35"/>
      <c r="ASC21" s="35"/>
      <c r="ASD21" s="35"/>
      <c r="ASE21" s="35"/>
      <c r="ASF21" s="35"/>
      <c r="ASG21" s="35"/>
      <c r="ASH21" s="35"/>
      <c r="ASI21" s="35"/>
      <c r="ASJ21" s="35"/>
      <c r="ASK21" s="35"/>
      <c r="ASL21" s="35"/>
      <c r="ASM21" s="35"/>
      <c r="ASN21" s="35"/>
      <c r="ASO21" s="35"/>
      <c r="ASP21" s="35"/>
      <c r="ASQ21" s="35"/>
      <c r="ASR21" s="35"/>
      <c r="ASS21" s="35"/>
      <c r="AST21" s="35"/>
      <c r="ASU21" s="35"/>
      <c r="ASV21" s="35"/>
      <c r="ASW21" s="35"/>
      <c r="ASX21" s="35"/>
      <c r="ASY21" s="35"/>
      <c r="ASZ21" s="35"/>
      <c r="ATA21" s="35"/>
      <c r="ATB21" s="35"/>
      <c r="ATC21" s="35"/>
      <c r="ATD21" s="35"/>
      <c r="ATE21" s="35"/>
      <c r="ATF21" s="35"/>
      <c r="ATG21" s="35"/>
      <c r="ATH21" s="35"/>
      <c r="ATI21" s="35"/>
      <c r="ATJ21" s="35"/>
      <c r="ATK21" s="35"/>
      <c r="ATL21" s="35"/>
      <c r="ATM21" s="35"/>
      <c r="ATN21" s="35"/>
      <c r="ATO21" s="35"/>
      <c r="ATP21" s="35"/>
      <c r="ATQ21" s="35"/>
      <c r="ATR21" s="35"/>
      <c r="ATS21" s="35"/>
      <c r="ATT21" s="35"/>
      <c r="ATU21" s="35"/>
      <c r="ATV21" s="35"/>
      <c r="ATW21" s="35"/>
      <c r="ATX21" s="35"/>
      <c r="ATY21" s="35"/>
      <c r="ATZ21" s="35"/>
      <c r="AUA21" s="35"/>
      <c r="AUB21" s="35"/>
      <c r="AUC21" s="35"/>
      <c r="AUD21" s="35"/>
      <c r="AUE21" s="35"/>
      <c r="AUF21" s="35"/>
      <c r="AUG21" s="35"/>
      <c r="AUH21" s="35"/>
      <c r="AUI21" s="35"/>
      <c r="AUJ21" s="35"/>
      <c r="AUK21" s="35"/>
      <c r="AUL21" s="35"/>
      <c r="AUM21" s="35"/>
      <c r="AUN21" s="35"/>
      <c r="AUO21" s="35"/>
      <c r="AUP21" s="35"/>
      <c r="AUQ21" s="35"/>
      <c r="AUR21" s="35"/>
      <c r="AUS21" s="35"/>
    </row>
    <row r="22" spans="1:1241" x14ac:dyDescent="0.2">
      <c r="A22" s="22"/>
      <c r="B22" s="15"/>
      <c r="C22" s="15"/>
      <c r="D22" s="15"/>
      <c r="E22" s="15"/>
      <c r="F22" s="15"/>
      <c r="G22" s="16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6"/>
      <c r="AA22" s="15"/>
      <c r="AB22" s="15"/>
      <c r="AC22" s="15"/>
      <c r="AD22" s="15"/>
      <c r="AE22" s="15"/>
      <c r="AF22" s="15"/>
      <c r="AG22" s="16"/>
      <c r="AH22" s="15"/>
      <c r="AI22" s="15"/>
      <c r="AJ22" s="15"/>
      <c r="AK22" s="15"/>
      <c r="AL22" s="15"/>
      <c r="AM22" s="15"/>
      <c r="AN22" s="16"/>
      <c r="AO22" s="15"/>
      <c r="AP22" s="15"/>
      <c r="AQ22" s="15"/>
      <c r="AR22" s="15"/>
      <c r="AS22" s="15"/>
      <c r="AT22" s="15"/>
      <c r="AU22" s="16"/>
      <c r="AV22" s="15"/>
      <c r="AW22" s="15"/>
      <c r="AX22" s="15"/>
      <c r="AY22" s="15"/>
      <c r="AZ22" s="15"/>
      <c r="BA22" s="15"/>
      <c r="BB22" s="16"/>
      <c r="BC22" s="15"/>
      <c r="BD22" s="15"/>
      <c r="BE22" s="15"/>
      <c r="BF22" s="15"/>
      <c r="BG22" s="15"/>
      <c r="BH22" s="15"/>
      <c r="BI22" s="16"/>
      <c r="BJ22" s="15"/>
      <c r="BK22" s="15"/>
      <c r="BL22" s="15"/>
      <c r="BM22" s="15"/>
      <c r="BN22" s="15"/>
      <c r="BO22" s="15"/>
      <c r="BP22" s="16"/>
      <c r="BQ22" s="15"/>
      <c r="BR22" s="15"/>
      <c r="BS22" s="15"/>
      <c r="BT22" s="15"/>
      <c r="BU22" s="15"/>
      <c r="BV22" s="15"/>
      <c r="BW22" s="16"/>
      <c r="BX22" s="15"/>
      <c r="BY22" s="15"/>
      <c r="BZ22" s="15"/>
      <c r="CA22" s="15"/>
      <c r="CB22" s="15"/>
      <c r="CC22" s="15"/>
      <c r="CD22" s="16"/>
      <c r="CE22" s="15"/>
      <c r="CF22" s="15"/>
      <c r="CG22" s="15"/>
      <c r="CH22" s="15"/>
      <c r="CI22" s="15"/>
      <c r="CJ22" s="15"/>
      <c r="CK22" s="16"/>
      <c r="CL22" s="15"/>
      <c r="CM22" s="15"/>
      <c r="CN22" s="15"/>
      <c r="CO22" s="15"/>
      <c r="CP22" s="15"/>
      <c r="CQ22" s="15"/>
      <c r="CR22" s="16"/>
      <c r="CS22" s="15"/>
      <c r="CT22" s="15"/>
      <c r="CU22" s="15"/>
      <c r="CV22" s="15"/>
      <c r="CW22" s="15"/>
      <c r="CX22" s="15"/>
      <c r="CY22" s="16"/>
      <c r="CZ22" s="15"/>
      <c r="DA22" s="15"/>
      <c r="DB22" s="15"/>
      <c r="DC22" s="15"/>
      <c r="DD22" s="15"/>
      <c r="DE22" s="15"/>
      <c r="DF22" s="16"/>
      <c r="DG22" s="15"/>
      <c r="DH22" s="15"/>
      <c r="DI22" s="15"/>
      <c r="DJ22" s="15"/>
      <c r="DK22" s="15"/>
      <c r="DL22" s="15"/>
      <c r="DM22" s="16"/>
      <c r="DN22" s="15"/>
      <c r="DO22" s="15"/>
      <c r="DP22" s="15"/>
      <c r="DQ22" s="15"/>
      <c r="DR22" s="15"/>
      <c r="DS22" s="15"/>
      <c r="DT22" s="16"/>
      <c r="DU22" s="15"/>
      <c r="DV22" s="15"/>
      <c r="DW22" s="15"/>
      <c r="DX22" s="15"/>
      <c r="DY22" s="15"/>
      <c r="DZ22" s="15"/>
      <c r="EA22" s="16"/>
      <c r="EB22" s="15"/>
      <c r="EC22" s="15"/>
      <c r="ED22" s="15"/>
      <c r="EE22" s="15"/>
      <c r="EF22" s="15"/>
      <c r="EG22" s="15"/>
      <c r="EH22" s="16"/>
      <c r="EI22" s="15"/>
      <c r="EJ22" s="15"/>
      <c r="EK22" s="15"/>
      <c r="EL22" s="15"/>
      <c r="EM22" s="15"/>
      <c r="EN22" s="15"/>
      <c r="EO22" s="16"/>
      <c r="EP22" s="15"/>
      <c r="EQ22" s="15"/>
      <c r="ER22" s="15"/>
      <c r="ES22" s="15"/>
      <c r="ET22" s="15"/>
      <c r="EU22" s="15"/>
      <c r="EV22" s="16"/>
      <c r="EW22" s="15"/>
      <c r="EX22" s="15"/>
      <c r="EY22" s="15"/>
      <c r="EZ22" s="15"/>
      <c r="FA22" s="15"/>
      <c r="FB22" s="15"/>
      <c r="FC22" s="16"/>
      <c r="FD22" s="15"/>
      <c r="FE22" s="15"/>
      <c r="FF22" s="15"/>
      <c r="FG22" s="15"/>
      <c r="FH22" s="15"/>
      <c r="FI22" s="15"/>
      <c r="FJ22" s="16"/>
      <c r="FK22" s="15"/>
      <c r="FL22" s="15"/>
      <c r="FM22" s="15"/>
      <c r="FN22" s="15"/>
      <c r="FO22" s="15"/>
      <c r="FP22" s="15"/>
      <c r="FQ22" s="16"/>
      <c r="FR22" s="15"/>
      <c r="FS22" s="15"/>
      <c r="FT22" s="15"/>
      <c r="FU22" s="15"/>
      <c r="FV22" s="15"/>
      <c r="FW22" s="15"/>
      <c r="FX22" s="16"/>
      <c r="FY22" s="15"/>
      <c r="FZ22" s="15"/>
      <c r="GA22" s="15"/>
      <c r="GB22" s="15"/>
      <c r="GC22" s="15"/>
      <c r="GD22" s="15"/>
      <c r="GE22" s="16"/>
      <c r="GF22" s="15"/>
      <c r="GG22" s="15"/>
      <c r="GH22" s="15"/>
      <c r="GI22" s="15"/>
      <c r="GJ22" s="15"/>
      <c r="GK22" s="15"/>
      <c r="GL22" s="16"/>
      <c r="GM22" s="15"/>
      <c r="GN22" s="15"/>
      <c r="GO22" s="15"/>
      <c r="GP22" s="15"/>
      <c r="GQ22" s="15"/>
      <c r="GR22" s="15"/>
      <c r="GS22" s="16"/>
      <c r="GT22" s="15"/>
      <c r="GU22" s="15"/>
      <c r="GV22" s="15"/>
      <c r="GW22" s="15"/>
      <c r="GX22" s="15"/>
      <c r="GY22" s="15"/>
      <c r="GZ22" s="16"/>
      <c r="HA22" s="15"/>
      <c r="HB22" s="15"/>
      <c r="HC22" s="15"/>
      <c r="HD22" s="15"/>
      <c r="HE22" s="15"/>
      <c r="HF22" s="15"/>
      <c r="HG22" s="16"/>
      <c r="HH22" s="15"/>
      <c r="HI22" s="15"/>
      <c r="HJ22" s="15"/>
      <c r="HK22" s="15"/>
      <c r="HL22" s="15"/>
      <c r="HM22" s="15"/>
      <c r="HN22" s="16"/>
      <c r="HO22" s="15"/>
      <c r="HP22" s="15"/>
      <c r="HQ22" s="15"/>
      <c r="HR22" s="15"/>
      <c r="HS22" s="15"/>
      <c r="HT22" s="15"/>
      <c r="HU22" s="16"/>
      <c r="HV22" s="15"/>
      <c r="HW22" s="15"/>
      <c r="HX22" s="15"/>
      <c r="HY22" s="15"/>
      <c r="HZ22" s="15"/>
      <c r="IA22" s="15"/>
      <c r="IB22" s="16"/>
      <c r="IC22" s="15"/>
      <c r="ID22" s="15"/>
      <c r="IE22" s="15"/>
      <c r="IF22" s="15"/>
      <c r="IG22" s="15"/>
      <c r="IH22" s="15"/>
      <c r="II22" s="16"/>
      <c r="IJ22" s="15"/>
      <c r="IK22" s="15"/>
      <c r="IL22" s="15"/>
      <c r="IM22" s="15"/>
      <c r="IN22" s="15"/>
      <c r="IO22" s="15"/>
      <c r="IP22" s="16"/>
      <c r="ALU22" s="9"/>
      <c r="ALV22" s="9"/>
      <c r="ALW22" s="9"/>
      <c r="ALX22" s="9"/>
      <c r="ALY22" s="9"/>
      <c r="ALZ22" s="9"/>
      <c r="AMA22" s="9"/>
      <c r="AMB22" s="9"/>
      <c r="AMC22" s="9"/>
      <c r="AMD22" s="9"/>
      <c r="AME22" s="9"/>
      <c r="AMF22" s="9"/>
      <c r="AMG22" s="9"/>
      <c r="AMH22" s="9"/>
      <c r="AMI22" s="9"/>
      <c r="AMJ22" s="9"/>
      <c r="AMK22" s="9"/>
      <c r="AML22" s="9"/>
      <c r="AMM22" s="9"/>
      <c r="AMN22" s="9"/>
      <c r="AMO22" s="9"/>
      <c r="AMP22" s="9"/>
      <c r="AMQ22" s="9"/>
      <c r="AMR22" s="9"/>
      <c r="AMS22" s="9"/>
      <c r="AMT22" s="9"/>
      <c r="AMU22" s="9"/>
      <c r="AMV22" s="9"/>
      <c r="AMW22" s="9"/>
      <c r="AMX22" s="9"/>
      <c r="AMY22" s="9"/>
      <c r="AMZ22" s="9"/>
      <c r="ANA22" s="9"/>
      <c r="ANB22" s="9"/>
      <c r="ANC22" s="9"/>
      <c r="AND22" s="9"/>
      <c r="ANE22" s="9"/>
      <c r="ANF22" s="9"/>
      <c r="ANG22" s="9"/>
      <c r="ANH22" s="9"/>
      <c r="ANI22" s="9"/>
      <c r="ANJ22" s="9"/>
      <c r="ANK22" s="9"/>
      <c r="ANL22" s="9"/>
      <c r="ANM22" s="9"/>
      <c r="ANN22" s="9"/>
      <c r="ANO22" s="9"/>
      <c r="ANP22" s="9"/>
      <c r="ANQ22" s="9"/>
      <c r="ANR22" s="9"/>
      <c r="ANS22" s="9"/>
      <c r="ANT22" s="9"/>
      <c r="ANU22" s="9"/>
      <c r="ANV22" s="9"/>
      <c r="ANW22" s="9"/>
      <c r="ANX22" s="9"/>
      <c r="ANY22" s="9"/>
      <c r="ANZ22" s="9"/>
      <c r="AOA22" s="9"/>
      <c r="AOB22" s="9"/>
      <c r="AOC22" s="9"/>
      <c r="AOD22" s="9"/>
      <c r="AOE22" s="9"/>
      <c r="AOF22" s="9"/>
      <c r="AOG22" s="9"/>
      <c r="AOH22" s="9"/>
      <c r="AOI22" s="9"/>
      <c r="AOJ22" s="9"/>
      <c r="AOK22" s="9"/>
      <c r="AOL22" s="9"/>
      <c r="AOM22" s="9"/>
      <c r="AON22" s="9"/>
      <c r="AOO22" s="9"/>
      <c r="AOP22" s="9"/>
      <c r="AOQ22" s="9"/>
      <c r="AOR22" s="9"/>
      <c r="AOS22" s="9"/>
      <c r="AOT22" s="9"/>
      <c r="AOU22" s="9"/>
      <c r="AOV22" s="9"/>
      <c r="AOW22" s="9"/>
      <c r="AOX22" s="9"/>
      <c r="AOY22" s="9"/>
      <c r="AOZ22" s="9"/>
      <c r="APA22" s="9"/>
      <c r="APB22" s="9"/>
      <c r="APC22" s="9"/>
      <c r="APD22" s="9"/>
      <c r="APE22" s="9"/>
      <c r="APF22" s="9"/>
      <c r="APG22" s="9"/>
      <c r="APH22" s="9"/>
      <c r="API22" s="9"/>
      <c r="APJ22" s="9"/>
      <c r="APK22" s="9"/>
      <c r="APL22" s="9"/>
      <c r="APM22" s="9"/>
      <c r="APN22" s="9"/>
      <c r="APO22" s="9"/>
      <c r="APP22" s="9"/>
      <c r="APQ22" s="9"/>
      <c r="APR22" s="9"/>
      <c r="APS22" s="9"/>
      <c r="APT22" s="9"/>
      <c r="APU22" s="9"/>
      <c r="APV22" s="9"/>
      <c r="APW22" s="9"/>
      <c r="APX22" s="9"/>
      <c r="APY22" s="9"/>
      <c r="APZ22" s="9"/>
      <c r="AQA22" s="9"/>
      <c r="AQB22" s="9"/>
      <c r="AQC22" s="9"/>
      <c r="AQD22" s="9"/>
      <c r="AQE22" s="9"/>
      <c r="AQF22" s="9"/>
      <c r="AQG22" s="9"/>
      <c r="AQH22" s="9"/>
      <c r="AQI22" s="9"/>
      <c r="AQJ22" s="9"/>
      <c r="AQK22" s="9"/>
      <c r="AQL22" s="9"/>
      <c r="AQM22" s="9"/>
      <c r="AQN22" s="9"/>
      <c r="AQO22" s="9"/>
      <c r="AQP22" s="9"/>
      <c r="AQQ22" s="9"/>
      <c r="AQR22" s="9"/>
      <c r="AQS22" s="9"/>
      <c r="AQT22" s="9"/>
      <c r="AQU22" s="9"/>
      <c r="AQV22" s="9"/>
      <c r="AQW22" s="9"/>
      <c r="AQX22" s="9"/>
      <c r="AQY22" s="9"/>
      <c r="AQZ22" s="9"/>
      <c r="ARA22" s="9"/>
      <c r="ARB22" s="9"/>
      <c r="ARC22" s="9"/>
      <c r="ARD22" s="9"/>
      <c r="ARE22" s="9"/>
      <c r="ARF22" s="9"/>
      <c r="ARG22" s="9"/>
      <c r="ARH22" s="9"/>
      <c r="ARI22" s="9"/>
      <c r="ARJ22" s="9"/>
      <c r="ARK22" s="9"/>
      <c r="ARL22" s="9"/>
      <c r="ARM22" s="9"/>
      <c r="ARN22" s="9"/>
      <c r="ARO22" s="9"/>
      <c r="ARP22" s="9"/>
      <c r="ARQ22" s="9"/>
      <c r="ARR22" s="9"/>
      <c r="ARS22" s="9"/>
      <c r="ART22" s="9"/>
      <c r="ARU22" s="9"/>
      <c r="ARV22" s="9"/>
      <c r="ARW22" s="9"/>
      <c r="ARX22" s="9"/>
      <c r="ARY22" s="9"/>
      <c r="ARZ22" s="9"/>
      <c r="ASA22" s="9"/>
      <c r="ASB22" s="9"/>
      <c r="ASC22" s="9"/>
      <c r="ASD22" s="9"/>
      <c r="ASE22" s="9"/>
      <c r="ASF22" s="9"/>
      <c r="ASG22" s="9"/>
      <c r="ASH22" s="9"/>
      <c r="ASI22" s="9"/>
      <c r="ASJ22" s="9"/>
      <c r="ASK22" s="9"/>
      <c r="ASL22" s="9"/>
      <c r="ASM22" s="9"/>
      <c r="ASN22" s="9"/>
      <c r="ASO22" s="9"/>
      <c r="ASP22" s="9"/>
      <c r="ASQ22" s="9"/>
      <c r="ASR22" s="9"/>
      <c r="ASS22" s="9"/>
      <c r="AST22" s="9"/>
      <c r="ASU22" s="9"/>
      <c r="ASV22" s="9"/>
      <c r="ASW22" s="9"/>
      <c r="ASX22" s="9"/>
      <c r="ASY22" s="9"/>
      <c r="ASZ22" s="9"/>
      <c r="ATA22" s="9"/>
      <c r="ATB22" s="9"/>
      <c r="ATC22" s="9"/>
      <c r="ATD22" s="9"/>
      <c r="ATE22" s="9"/>
      <c r="ATF22" s="9"/>
      <c r="ATG22" s="9"/>
      <c r="ATH22" s="9"/>
      <c r="ATI22" s="9"/>
      <c r="ATJ22" s="9"/>
      <c r="ATK22" s="9"/>
      <c r="ATL22" s="9"/>
      <c r="ATM22" s="9"/>
      <c r="ATN22" s="9"/>
      <c r="ATO22" s="9"/>
      <c r="ATP22" s="9"/>
      <c r="ATQ22" s="9"/>
      <c r="ATR22" s="9"/>
      <c r="ATS22" s="9"/>
      <c r="ATT22" s="9"/>
      <c r="ATU22" s="9"/>
      <c r="ATV22" s="9"/>
      <c r="ATW22" s="9"/>
      <c r="ATX22" s="9"/>
      <c r="ATY22" s="9"/>
      <c r="ATZ22" s="9"/>
      <c r="AUA22" s="9"/>
      <c r="AUB22" s="9"/>
      <c r="AUC22" s="9"/>
      <c r="AUD22" s="9"/>
      <c r="AUE22" s="9"/>
      <c r="AUF22" s="9"/>
      <c r="AUG22" s="9"/>
      <c r="AUH22" s="9"/>
      <c r="AUI22" s="9"/>
      <c r="AUJ22" s="9"/>
      <c r="AUK22" s="9"/>
      <c r="AUL22" s="9"/>
      <c r="AUM22" s="9"/>
      <c r="AUN22" s="9"/>
      <c r="AUO22" s="9"/>
      <c r="AUP22" s="9"/>
      <c r="AUQ22" s="9"/>
      <c r="AUR22" s="9"/>
      <c r="AUS22" s="9"/>
    </row>
    <row r="23" spans="1:1241" x14ac:dyDescent="0.2">
      <c r="A23" s="22" t="s">
        <v>15</v>
      </c>
      <c r="B23" s="88"/>
      <c r="C23" s="89"/>
      <c r="D23" s="89"/>
      <c r="E23" s="89"/>
      <c r="F23" s="89"/>
      <c r="G23" s="91"/>
      <c r="H23" s="15">
        <v>1</v>
      </c>
      <c r="I23" s="15"/>
      <c r="J23" s="15">
        <v>3</v>
      </c>
      <c r="K23" s="15"/>
      <c r="L23" s="26">
        <v>6</v>
      </c>
      <c r="M23" s="15">
        <f>SUM(H23:L23)</f>
        <v>10</v>
      </c>
      <c r="N23" s="15">
        <v>1</v>
      </c>
      <c r="O23" s="15"/>
      <c r="P23" s="15">
        <v>3</v>
      </c>
      <c r="Q23" s="15"/>
      <c r="R23" s="26">
        <v>0</v>
      </c>
      <c r="S23" s="15">
        <f>SUM(N23:R23)</f>
        <v>4</v>
      </c>
      <c r="T23" s="15">
        <v>1</v>
      </c>
      <c r="U23" s="15"/>
      <c r="V23" s="15">
        <v>3</v>
      </c>
      <c r="W23" s="15"/>
      <c r="X23" s="26">
        <v>5</v>
      </c>
      <c r="Y23" s="15">
        <f>SUM(T23:X23)</f>
        <v>9</v>
      </c>
      <c r="Z23" s="16"/>
      <c r="AA23" s="15">
        <v>1</v>
      </c>
      <c r="AB23" s="15"/>
      <c r="AC23" s="15">
        <v>3</v>
      </c>
      <c r="AD23" s="15"/>
      <c r="AE23" s="26">
        <v>5</v>
      </c>
      <c r="AF23" s="15">
        <f>SUM(AA23:AE23)</f>
        <v>9</v>
      </c>
      <c r="AG23" s="16"/>
      <c r="AH23" s="15">
        <v>2</v>
      </c>
      <c r="AI23" s="15"/>
      <c r="AJ23" s="15">
        <v>3</v>
      </c>
      <c r="AK23" s="15"/>
      <c r="AL23" s="26">
        <v>5</v>
      </c>
      <c r="AM23" s="15">
        <f>SUM(AH23:AL23)</f>
        <v>10</v>
      </c>
      <c r="AN23" s="16"/>
      <c r="AO23" s="15">
        <v>1</v>
      </c>
      <c r="AP23" s="15"/>
      <c r="AQ23" s="15">
        <v>0</v>
      </c>
      <c r="AR23" s="15"/>
      <c r="AS23" s="26">
        <v>5</v>
      </c>
      <c r="AT23" s="15">
        <f>SUM(AO23:AS23)</f>
        <v>6</v>
      </c>
      <c r="AU23" s="16"/>
      <c r="AV23" s="15">
        <v>1</v>
      </c>
      <c r="AW23" s="15"/>
      <c r="AX23" s="15">
        <v>0</v>
      </c>
      <c r="AY23" s="15"/>
      <c r="AZ23" s="26">
        <v>5</v>
      </c>
      <c r="BA23" s="15">
        <f>SUM(AV23:AZ23)</f>
        <v>6</v>
      </c>
      <c r="BB23" s="16"/>
      <c r="BC23" s="15">
        <v>1</v>
      </c>
      <c r="BD23" s="15"/>
      <c r="BE23" s="15">
        <v>0</v>
      </c>
      <c r="BF23" s="15"/>
      <c r="BG23" s="26">
        <v>5</v>
      </c>
      <c r="BH23" s="15">
        <f>SUM(BC23:BG23)</f>
        <v>6</v>
      </c>
      <c r="BI23" s="16"/>
      <c r="BJ23" s="15">
        <v>1</v>
      </c>
      <c r="BK23" s="15"/>
      <c r="BL23" s="15">
        <v>0</v>
      </c>
      <c r="BM23" s="15"/>
      <c r="BN23" s="26">
        <v>4</v>
      </c>
      <c r="BO23" s="15">
        <f>SUM(BJ23:BN23)</f>
        <v>5</v>
      </c>
      <c r="BP23" s="16"/>
      <c r="BQ23" s="15">
        <v>1</v>
      </c>
      <c r="BR23" s="15"/>
      <c r="BS23" s="15">
        <v>0</v>
      </c>
      <c r="BT23" s="15"/>
      <c r="BU23" s="26">
        <v>3</v>
      </c>
      <c r="BV23" s="15">
        <f>SUM(BQ23:BU23)</f>
        <v>4</v>
      </c>
      <c r="BW23" s="16"/>
      <c r="BX23" s="15">
        <v>1</v>
      </c>
      <c r="BY23" s="15"/>
      <c r="BZ23" s="15">
        <v>0</v>
      </c>
      <c r="CA23" s="15"/>
      <c r="CB23" s="26">
        <v>3</v>
      </c>
      <c r="CC23" s="15">
        <f>SUM(BX23:CB23)</f>
        <v>4</v>
      </c>
      <c r="CD23" s="16"/>
      <c r="CE23" s="15">
        <v>0</v>
      </c>
      <c r="CF23" s="15"/>
      <c r="CG23" s="15">
        <v>0</v>
      </c>
      <c r="CH23" s="15"/>
      <c r="CI23" s="26">
        <v>3</v>
      </c>
      <c r="CJ23" s="15">
        <f>SUM(CE23:CI23)</f>
        <v>3</v>
      </c>
      <c r="CK23" s="16"/>
      <c r="CL23" s="15">
        <v>0</v>
      </c>
      <c r="CM23" s="15"/>
      <c r="CN23" s="15">
        <v>0</v>
      </c>
      <c r="CO23" s="15"/>
      <c r="CP23" s="26">
        <v>3</v>
      </c>
      <c r="CQ23" s="15">
        <f>SUM(CL23:CP23)</f>
        <v>3</v>
      </c>
      <c r="CR23" s="16"/>
      <c r="CS23" s="15">
        <v>0</v>
      </c>
      <c r="CT23" s="15"/>
      <c r="CU23" s="15">
        <v>0</v>
      </c>
      <c r="CV23" s="15"/>
      <c r="CW23" s="26">
        <v>3</v>
      </c>
      <c r="CX23" s="15">
        <f>SUM(CS23:CW23)</f>
        <v>3</v>
      </c>
      <c r="CY23" s="16"/>
      <c r="CZ23" s="15">
        <v>0</v>
      </c>
      <c r="DA23" s="15"/>
      <c r="DB23" s="15">
        <v>0</v>
      </c>
      <c r="DC23" s="15"/>
      <c r="DD23" s="26">
        <v>4</v>
      </c>
      <c r="DE23" s="15">
        <f>SUM(CZ23:DD23)</f>
        <v>4</v>
      </c>
      <c r="DF23" s="16"/>
      <c r="DG23" s="15">
        <v>0</v>
      </c>
      <c r="DH23" s="15"/>
      <c r="DI23" s="15">
        <v>1</v>
      </c>
      <c r="DJ23" s="15"/>
      <c r="DK23" s="26">
        <v>4</v>
      </c>
      <c r="DL23" s="15">
        <f>SUM(DG23:DK23)</f>
        <v>5</v>
      </c>
      <c r="DM23" s="16"/>
      <c r="DN23" s="15">
        <v>0</v>
      </c>
      <c r="DO23" s="15"/>
      <c r="DP23" s="15">
        <v>2</v>
      </c>
      <c r="DQ23" s="15"/>
      <c r="DR23" s="26">
        <v>5</v>
      </c>
      <c r="DS23" s="15">
        <f>SUM(DN23:DR23)</f>
        <v>7</v>
      </c>
      <c r="DT23" s="16"/>
      <c r="DU23" s="15">
        <v>0</v>
      </c>
      <c r="DV23" s="15"/>
      <c r="DW23" s="15">
        <v>2</v>
      </c>
      <c r="DX23" s="15"/>
      <c r="DY23" s="26">
        <v>3</v>
      </c>
      <c r="DZ23" s="15">
        <f>SUM(DU23:DY23)</f>
        <v>5</v>
      </c>
      <c r="EA23" s="16"/>
      <c r="EB23" s="15">
        <v>1</v>
      </c>
      <c r="EC23" s="15"/>
      <c r="ED23" s="15">
        <v>0</v>
      </c>
      <c r="EE23" s="15"/>
      <c r="EF23" s="26">
        <v>3</v>
      </c>
      <c r="EG23" s="15">
        <f>SUM(EB23:EF23)</f>
        <v>4</v>
      </c>
      <c r="EH23" s="16"/>
      <c r="EI23" s="15">
        <v>1</v>
      </c>
      <c r="EJ23" s="15"/>
      <c r="EK23" s="15">
        <v>0</v>
      </c>
      <c r="EL23" s="15"/>
      <c r="EM23" s="26">
        <v>5</v>
      </c>
      <c r="EN23" s="15">
        <f>SUM(EI23:EM23)</f>
        <v>6</v>
      </c>
      <c r="EO23" s="16"/>
      <c r="EP23" s="15">
        <v>0</v>
      </c>
      <c r="EQ23" s="15"/>
      <c r="ER23" s="15">
        <v>0</v>
      </c>
      <c r="ES23" s="15"/>
      <c r="ET23" s="26">
        <v>5</v>
      </c>
      <c r="EU23" s="15">
        <f>SUM(EP23:ET23)</f>
        <v>5</v>
      </c>
      <c r="EV23" s="16"/>
      <c r="EW23" s="15">
        <v>0</v>
      </c>
      <c r="EX23" s="15"/>
      <c r="EY23" s="15">
        <v>1</v>
      </c>
      <c r="EZ23" s="15"/>
      <c r="FA23" s="26">
        <v>3</v>
      </c>
      <c r="FB23" s="15">
        <f>SUM(EW23:FA23)</f>
        <v>4</v>
      </c>
      <c r="FC23" s="16"/>
      <c r="FD23" s="15">
        <v>0</v>
      </c>
      <c r="FE23" s="15"/>
      <c r="FF23" s="15">
        <v>1</v>
      </c>
      <c r="FG23" s="15"/>
      <c r="FH23" s="26">
        <v>3</v>
      </c>
      <c r="FI23" s="15">
        <f>SUM(FD23:FH23)</f>
        <v>4</v>
      </c>
      <c r="FJ23" s="16"/>
      <c r="FK23" s="15">
        <v>0</v>
      </c>
      <c r="FL23" s="15"/>
      <c r="FM23" s="15">
        <v>0</v>
      </c>
      <c r="FN23" s="15"/>
      <c r="FO23" s="26">
        <v>4</v>
      </c>
      <c r="FP23" s="15">
        <f>SUM(FK23:FO23)</f>
        <v>4</v>
      </c>
      <c r="FQ23" s="16"/>
      <c r="FR23" s="15">
        <v>0</v>
      </c>
      <c r="FS23" s="15"/>
      <c r="FT23" s="15">
        <v>0</v>
      </c>
      <c r="FU23" s="15"/>
      <c r="FV23" s="26">
        <v>4</v>
      </c>
      <c r="FW23" s="15">
        <f>SUM(FR23:FV23)</f>
        <v>4</v>
      </c>
      <c r="FX23" s="16"/>
      <c r="FY23" s="15">
        <v>0</v>
      </c>
      <c r="FZ23" s="15"/>
      <c r="GA23" s="15">
        <v>0</v>
      </c>
      <c r="GB23" s="15"/>
      <c r="GC23" s="26">
        <v>3</v>
      </c>
      <c r="GD23" s="15">
        <f>SUM(FY23:GC23)</f>
        <v>3</v>
      </c>
      <c r="GE23" s="16"/>
      <c r="GF23" s="15">
        <v>0</v>
      </c>
      <c r="GG23" s="15"/>
      <c r="GH23" s="15">
        <v>0</v>
      </c>
      <c r="GI23" s="15"/>
      <c r="GJ23" s="26">
        <v>3</v>
      </c>
      <c r="GK23" s="15">
        <f>SUM(GF23:GJ23)</f>
        <v>3</v>
      </c>
      <c r="GL23" s="16"/>
      <c r="GM23" s="15">
        <v>0</v>
      </c>
      <c r="GN23" s="15"/>
      <c r="GO23" s="15">
        <v>0</v>
      </c>
      <c r="GP23" s="15"/>
      <c r="GQ23" s="26">
        <v>3</v>
      </c>
      <c r="GR23" s="15">
        <f>SUM(GM23:GQ23)</f>
        <v>3</v>
      </c>
      <c r="GS23" s="16"/>
      <c r="GT23" s="15">
        <v>0</v>
      </c>
      <c r="GU23" s="15"/>
      <c r="GV23" s="15">
        <v>0</v>
      </c>
      <c r="GW23" s="15"/>
      <c r="GX23" s="17">
        <v>2</v>
      </c>
      <c r="GY23" s="15">
        <f>SUM(GT23:GX23)</f>
        <v>2</v>
      </c>
      <c r="GZ23" s="16"/>
      <c r="HA23" s="15">
        <v>0</v>
      </c>
      <c r="HB23" s="15"/>
      <c r="HC23" s="15">
        <v>1</v>
      </c>
      <c r="HD23" s="15"/>
      <c r="HE23" s="17">
        <v>2</v>
      </c>
      <c r="HF23" s="15">
        <f>SUM(HA23:HE23)</f>
        <v>3</v>
      </c>
      <c r="HG23" s="16"/>
      <c r="HH23" s="15">
        <v>0</v>
      </c>
      <c r="HI23" s="15"/>
      <c r="HJ23" s="15">
        <v>1</v>
      </c>
      <c r="HK23" s="15"/>
      <c r="HL23" s="17">
        <v>1</v>
      </c>
      <c r="HM23" s="15">
        <f>SUM(HH23:HL23)</f>
        <v>2</v>
      </c>
      <c r="HN23" s="16"/>
      <c r="HO23" s="15">
        <v>0</v>
      </c>
      <c r="HP23" s="15"/>
      <c r="HQ23" s="15">
        <v>1</v>
      </c>
      <c r="HR23" s="15"/>
      <c r="HS23" s="17">
        <v>1</v>
      </c>
      <c r="HT23" s="15">
        <f>SUM(HO23:HS23)</f>
        <v>2</v>
      </c>
      <c r="HU23" s="16"/>
      <c r="HV23" s="15">
        <v>1</v>
      </c>
      <c r="HW23" s="15"/>
      <c r="HX23" s="15">
        <v>0</v>
      </c>
      <c r="HY23" s="15"/>
      <c r="HZ23" s="17">
        <v>1</v>
      </c>
      <c r="IA23" s="15">
        <f>SUM(HV23:HZ23)</f>
        <v>2</v>
      </c>
      <c r="IB23" s="16"/>
      <c r="IC23" s="15">
        <v>1</v>
      </c>
      <c r="ID23" s="15"/>
      <c r="IE23" s="15">
        <v>0</v>
      </c>
      <c r="IF23" s="15"/>
      <c r="IG23" s="17">
        <v>1</v>
      </c>
      <c r="IH23" s="15">
        <f>SUM(IC23:IG23)</f>
        <v>2</v>
      </c>
      <c r="II23" s="16"/>
      <c r="IJ23" s="15">
        <v>1</v>
      </c>
      <c r="IK23" s="15"/>
      <c r="IL23" s="15">
        <v>0</v>
      </c>
      <c r="IM23" s="15"/>
      <c r="IN23" s="17">
        <v>0</v>
      </c>
      <c r="IO23" s="15">
        <f>SUM(IJ23:IN23)</f>
        <v>1</v>
      </c>
      <c r="IP23" s="16"/>
      <c r="ALU23" s="9"/>
      <c r="ALV23" s="9"/>
      <c r="ALW23" s="9"/>
      <c r="ALX23" s="9"/>
      <c r="ALY23" s="9"/>
      <c r="ALZ23" s="9"/>
      <c r="AMA23" s="9"/>
      <c r="AMB23" s="9"/>
      <c r="AMC23" s="9"/>
      <c r="AMD23" s="9"/>
      <c r="AME23" s="9"/>
      <c r="AMF23" s="9"/>
      <c r="AMG23" s="9"/>
      <c r="AMH23" s="9"/>
      <c r="AMI23" s="9"/>
      <c r="AMJ23" s="9"/>
      <c r="AMK23" s="9"/>
      <c r="AML23" s="9"/>
      <c r="AMM23" s="9"/>
      <c r="AMN23" s="9"/>
      <c r="AMO23" s="9"/>
      <c r="AMP23" s="9"/>
      <c r="AMQ23" s="9"/>
      <c r="AMR23" s="9"/>
      <c r="AMS23" s="9"/>
      <c r="AMT23" s="9"/>
      <c r="AMU23" s="9"/>
      <c r="AMV23" s="9"/>
      <c r="AMW23" s="9"/>
      <c r="AMX23" s="9"/>
      <c r="AMY23" s="9"/>
      <c r="AMZ23" s="9"/>
      <c r="ANA23" s="9"/>
      <c r="ANB23" s="9"/>
      <c r="ANC23" s="9"/>
      <c r="AND23" s="9"/>
      <c r="ANE23" s="9"/>
      <c r="ANF23" s="9"/>
      <c r="ANG23" s="9"/>
      <c r="ANH23" s="9"/>
      <c r="ANI23" s="9"/>
      <c r="ANJ23" s="9"/>
      <c r="ANK23" s="9"/>
      <c r="ANL23" s="9"/>
      <c r="ANM23" s="9"/>
      <c r="ANN23" s="9"/>
      <c r="ANO23" s="9"/>
      <c r="ANP23" s="9"/>
      <c r="ANQ23" s="9"/>
      <c r="ANR23" s="9"/>
      <c r="ANS23" s="9"/>
      <c r="ANT23" s="9"/>
      <c r="ANU23" s="9"/>
      <c r="ANV23" s="9"/>
      <c r="ANW23" s="9"/>
      <c r="ANX23" s="9"/>
      <c r="ANY23" s="9"/>
      <c r="ANZ23" s="9"/>
      <c r="AOA23" s="9"/>
      <c r="AOB23" s="9"/>
      <c r="AOC23" s="9"/>
      <c r="AOD23" s="9"/>
      <c r="AOE23" s="9"/>
      <c r="AOF23" s="9"/>
      <c r="AOG23" s="9"/>
      <c r="AOH23" s="9"/>
      <c r="AOI23" s="9"/>
      <c r="AOJ23" s="9"/>
      <c r="AOK23" s="9"/>
      <c r="AOL23" s="9"/>
      <c r="AOM23" s="9"/>
      <c r="AON23" s="9"/>
      <c r="AOO23" s="9"/>
      <c r="AOP23" s="9"/>
      <c r="AOQ23" s="9"/>
      <c r="AOR23" s="9"/>
      <c r="AOS23" s="9"/>
      <c r="AOT23" s="9"/>
      <c r="AOU23" s="9"/>
      <c r="AOV23" s="9"/>
      <c r="AOW23" s="9"/>
      <c r="AOX23" s="9"/>
      <c r="AOY23" s="9"/>
      <c r="AOZ23" s="9"/>
      <c r="APA23" s="9"/>
      <c r="APB23" s="9"/>
      <c r="APC23" s="9"/>
      <c r="APD23" s="9"/>
      <c r="APE23" s="9"/>
      <c r="APF23" s="9"/>
      <c r="APG23" s="9"/>
      <c r="APH23" s="9"/>
      <c r="API23" s="9"/>
      <c r="APJ23" s="9"/>
      <c r="APK23" s="9"/>
      <c r="APL23" s="9"/>
      <c r="APM23" s="9"/>
      <c r="APN23" s="9"/>
      <c r="APO23" s="9"/>
      <c r="APP23" s="9"/>
      <c r="APQ23" s="9"/>
      <c r="APR23" s="9"/>
      <c r="APS23" s="9"/>
      <c r="APT23" s="9"/>
      <c r="APU23" s="9"/>
      <c r="APV23" s="9"/>
      <c r="APW23" s="9"/>
      <c r="APX23" s="9"/>
      <c r="APY23" s="9"/>
      <c r="APZ23" s="9"/>
      <c r="AQA23" s="9"/>
      <c r="AQB23" s="9"/>
      <c r="AQC23" s="9"/>
      <c r="AQD23" s="9"/>
      <c r="AQE23" s="9"/>
      <c r="AQF23" s="9"/>
      <c r="AQG23" s="9"/>
      <c r="AQH23" s="9"/>
      <c r="AQI23" s="9"/>
      <c r="AQJ23" s="9"/>
      <c r="AQK23" s="9"/>
      <c r="AQL23" s="9"/>
      <c r="AQM23" s="9"/>
      <c r="AQN23" s="9"/>
      <c r="AQO23" s="9"/>
      <c r="AQP23" s="9"/>
      <c r="AQQ23" s="9"/>
      <c r="AQR23" s="9"/>
      <c r="AQS23" s="9"/>
      <c r="AQT23" s="9"/>
      <c r="AQU23" s="9"/>
      <c r="AQV23" s="9"/>
      <c r="AQW23" s="9"/>
      <c r="AQX23" s="9"/>
      <c r="AQY23" s="9"/>
      <c r="AQZ23" s="9"/>
      <c r="ARA23" s="9"/>
      <c r="ARB23" s="9"/>
      <c r="ARC23" s="9"/>
      <c r="ARD23" s="9"/>
      <c r="ARE23" s="9"/>
      <c r="ARF23" s="9"/>
      <c r="ARG23" s="9"/>
      <c r="ARH23" s="9"/>
      <c r="ARI23" s="9"/>
      <c r="ARJ23" s="9"/>
      <c r="ARK23" s="9"/>
      <c r="ARL23" s="9"/>
      <c r="ARM23" s="9"/>
      <c r="ARN23" s="9"/>
      <c r="ARO23" s="9"/>
      <c r="ARP23" s="9"/>
      <c r="ARQ23" s="9"/>
      <c r="ARR23" s="9"/>
      <c r="ARS23" s="9"/>
      <c r="ART23" s="9"/>
      <c r="ARU23" s="9"/>
      <c r="ARV23" s="9"/>
      <c r="ARW23" s="9"/>
      <c r="ARX23" s="9"/>
      <c r="ARY23" s="9"/>
      <c r="ARZ23" s="9"/>
      <c r="ASA23" s="9"/>
      <c r="ASB23" s="9"/>
      <c r="ASC23" s="9"/>
      <c r="ASD23" s="9"/>
      <c r="ASE23" s="9"/>
      <c r="ASF23" s="9"/>
      <c r="ASG23" s="9"/>
      <c r="ASH23" s="9"/>
      <c r="ASI23" s="9"/>
      <c r="ASJ23" s="9"/>
      <c r="ASK23" s="9"/>
      <c r="ASL23" s="9"/>
      <c r="ASM23" s="9"/>
      <c r="ASN23" s="9"/>
      <c r="ASO23" s="9"/>
      <c r="ASP23" s="9"/>
      <c r="ASQ23" s="9"/>
      <c r="ASR23" s="9"/>
      <c r="ASS23" s="9"/>
      <c r="AST23" s="9"/>
      <c r="ASU23" s="9"/>
      <c r="ASV23" s="9"/>
      <c r="ASW23" s="9"/>
      <c r="ASX23" s="9"/>
      <c r="ASY23" s="9"/>
      <c r="ASZ23" s="9"/>
      <c r="ATA23" s="9"/>
      <c r="ATB23" s="9"/>
      <c r="ATC23" s="9"/>
      <c r="ATD23" s="9"/>
      <c r="ATE23" s="9"/>
      <c r="ATF23" s="9"/>
      <c r="ATG23" s="9"/>
      <c r="ATH23" s="9"/>
      <c r="ATI23" s="9"/>
      <c r="ATJ23" s="9"/>
      <c r="ATK23" s="9"/>
      <c r="ATL23" s="9"/>
      <c r="ATM23" s="9"/>
      <c r="ATN23" s="9"/>
      <c r="ATO23" s="9"/>
      <c r="ATP23" s="9"/>
      <c r="ATQ23" s="9"/>
      <c r="ATR23" s="9"/>
      <c r="ATS23" s="9"/>
      <c r="ATT23" s="9"/>
      <c r="ATU23" s="9"/>
      <c r="ATV23" s="9"/>
      <c r="ATW23" s="9"/>
      <c r="ATX23" s="9"/>
      <c r="ATY23" s="9"/>
      <c r="ATZ23" s="9"/>
      <c r="AUA23" s="9"/>
      <c r="AUB23" s="9"/>
      <c r="AUC23" s="9"/>
      <c r="AUD23" s="9"/>
      <c r="AUE23" s="9"/>
      <c r="AUF23" s="9"/>
      <c r="AUG23" s="9"/>
      <c r="AUH23" s="9"/>
      <c r="AUI23" s="9"/>
      <c r="AUJ23" s="9"/>
      <c r="AUK23" s="9"/>
      <c r="AUL23" s="9"/>
      <c r="AUM23" s="9"/>
      <c r="AUN23" s="9"/>
      <c r="AUO23" s="9"/>
      <c r="AUP23" s="9"/>
      <c r="AUQ23" s="9"/>
      <c r="AUR23" s="9"/>
      <c r="AUS23" s="9"/>
    </row>
    <row r="24" spans="1:1241" s="8" customFormat="1" x14ac:dyDescent="0.2">
      <c r="A24" s="27" t="s">
        <v>11</v>
      </c>
      <c r="B24" s="81">
        <f>B21+B23</f>
        <v>40966691</v>
      </c>
      <c r="C24" s="82"/>
      <c r="D24" s="83">
        <f>D21+D23</f>
        <v>42052522</v>
      </c>
      <c r="E24" s="82"/>
      <c r="F24" s="83">
        <f>F21+F23</f>
        <v>83019213</v>
      </c>
      <c r="G24" s="84"/>
      <c r="H24" s="28">
        <f>H21+H23</f>
        <v>3751</v>
      </c>
      <c r="I24" s="29"/>
      <c r="J24" s="29">
        <f>J21+J23</f>
        <v>2935</v>
      </c>
      <c r="K24" s="29"/>
      <c r="L24" s="29">
        <f>L21+L23</f>
        <v>6</v>
      </c>
      <c r="M24" s="29">
        <f>M21+M23</f>
        <v>6692</v>
      </c>
      <c r="N24" s="28">
        <f>N21+N23</f>
        <v>3725</v>
      </c>
      <c r="O24" s="29"/>
      <c r="P24" s="29">
        <f>P21+P23</f>
        <v>2919</v>
      </c>
      <c r="Q24" s="29"/>
      <c r="R24" s="29">
        <f>R21+R23</f>
        <v>5</v>
      </c>
      <c r="S24" s="29">
        <f>S21+S23</f>
        <v>6649</v>
      </c>
      <c r="T24" s="28">
        <f>T21+T23</f>
        <v>3698</v>
      </c>
      <c r="U24" s="29"/>
      <c r="V24" s="29">
        <f>V21+V23</f>
        <v>2872</v>
      </c>
      <c r="W24" s="29"/>
      <c r="X24" s="29">
        <f>X21+X23</f>
        <v>5</v>
      </c>
      <c r="Y24" s="29">
        <f>Y21+Y23</f>
        <v>6575</v>
      </c>
      <c r="Z24" s="30"/>
      <c r="AA24" s="28">
        <f>AA21+AA23</f>
        <v>3647</v>
      </c>
      <c r="AB24" s="29"/>
      <c r="AC24" s="29">
        <f>AC21+AC23</f>
        <v>2829</v>
      </c>
      <c r="AD24" s="29"/>
      <c r="AE24" s="29">
        <f>AE21+AE23</f>
        <v>5</v>
      </c>
      <c r="AF24" s="29">
        <f>AF21+AF23</f>
        <v>6481</v>
      </c>
      <c r="AG24" s="30"/>
      <c r="AH24" s="28">
        <f>AH21+AH23</f>
        <v>3536</v>
      </c>
      <c r="AI24" s="29"/>
      <c r="AJ24" s="29">
        <f>AJ21+AJ23</f>
        <v>2747</v>
      </c>
      <c r="AK24" s="29"/>
      <c r="AL24" s="29">
        <f>AL21+AL23</f>
        <v>5</v>
      </c>
      <c r="AM24" s="29">
        <f>AM21+AM23</f>
        <v>6288</v>
      </c>
      <c r="AN24" s="30"/>
      <c r="AO24" s="28">
        <f>AO21+AO23</f>
        <v>3443</v>
      </c>
      <c r="AP24" s="29"/>
      <c r="AQ24" s="29">
        <f>AQ21+AQ23</f>
        <v>2667</v>
      </c>
      <c r="AR24" s="29"/>
      <c r="AS24" s="29">
        <f>AS21+AS23</f>
        <v>5</v>
      </c>
      <c r="AT24" s="29">
        <f>AT21+AT23</f>
        <v>6115</v>
      </c>
      <c r="AU24" s="30"/>
      <c r="AV24" s="28">
        <f>AV21+AV23</f>
        <v>3345</v>
      </c>
      <c r="AW24" s="29"/>
      <c r="AX24" s="29">
        <f>AX21+AX23</f>
        <v>2563</v>
      </c>
      <c r="AY24" s="29"/>
      <c r="AZ24" s="29">
        <f>AZ21+AZ23</f>
        <v>5</v>
      </c>
      <c r="BA24" s="29">
        <f>BA21+BA23</f>
        <v>5913</v>
      </c>
      <c r="BB24" s="30"/>
      <c r="BC24" s="28">
        <f>BC21+BC23</f>
        <v>3263</v>
      </c>
      <c r="BD24" s="29"/>
      <c r="BE24" s="29">
        <f>BE21+BE23</f>
        <v>2482</v>
      </c>
      <c r="BF24" s="29"/>
      <c r="BG24" s="29">
        <f>BG21+BG23</f>
        <v>5</v>
      </c>
      <c r="BH24" s="29">
        <f>BH21+BH23</f>
        <v>5750</v>
      </c>
      <c r="BI24" s="30"/>
      <c r="BJ24" s="28">
        <f>BJ21+BJ23</f>
        <v>3042</v>
      </c>
      <c r="BK24" s="29"/>
      <c r="BL24" s="29">
        <f>BL21+BL23</f>
        <v>2275</v>
      </c>
      <c r="BM24" s="29"/>
      <c r="BN24" s="29">
        <f>BN21+BN23</f>
        <v>4</v>
      </c>
      <c r="BO24" s="29">
        <f>BO21+BO23</f>
        <v>5321</v>
      </c>
      <c r="BP24" s="30"/>
      <c r="BQ24" s="28">
        <f>BQ21+BQ23</f>
        <v>2935</v>
      </c>
      <c r="BR24" s="29"/>
      <c r="BS24" s="29">
        <f>BS21+BS23</f>
        <v>2156</v>
      </c>
      <c r="BT24" s="29"/>
      <c r="BU24" s="29">
        <f>BU21+BU23</f>
        <v>3</v>
      </c>
      <c r="BV24" s="29">
        <f>BV21+BV23</f>
        <v>5094</v>
      </c>
      <c r="BW24" s="30"/>
      <c r="BX24" s="28">
        <f>BX21+BX23</f>
        <v>2802</v>
      </c>
      <c r="BY24" s="29"/>
      <c r="BZ24" s="29">
        <f>BZ21+BZ23</f>
        <v>2074</v>
      </c>
      <c r="CA24" s="29"/>
      <c r="CB24" s="29">
        <f>CB21+CB23</f>
        <v>3</v>
      </c>
      <c r="CC24" s="29">
        <f>CC21+CC23</f>
        <v>4879</v>
      </c>
      <c r="CD24" s="30"/>
      <c r="CE24" s="28">
        <f>CE21+CE23</f>
        <v>2666</v>
      </c>
      <c r="CF24" s="29"/>
      <c r="CG24" s="29">
        <f>CG21+CG23</f>
        <v>1929</v>
      </c>
      <c r="CH24" s="29"/>
      <c r="CI24" s="29">
        <f>CI21+CI23</f>
        <v>3</v>
      </c>
      <c r="CJ24" s="29">
        <f>CJ21+CJ23</f>
        <v>4598</v>
      </c>
      <c r="CK24" s="30"/>
      <c r="CL24" s="28">
        <f>CL21+CL23</f>
        <v>2559</v>
      </c>
      <c r="CM24" s="29"/>
      <c r="CN24" s="29">
        <f>CN21+CN23</f>
        <v>1842</v>
      </c>
      <c r="CO24" s="29"/>
      <c r="CP24" s="29">
        <f>CP21+CP23</f>
        <v>3</v>
      </c>
      <c r="CQ24" s="29">
        <f>CQ21+CQ23</f>
        <v>4404</v>
      </c>
      <c r="CR24" s="30"/>
      <c r="CS24" s="28">
        <f>CS21+CS23</f>
        <v>2486</v>
      </c>
      <c r="CT24" s="29"/>
      <c r="CU24" s="29">
        <f>CU21+CU23</f>
        <v>1805</v>
      </c>
      <c r="CV24" s="29"/>
      <c r="CW24" s="29">
        <f>CW21+CW23</f>
        <v>3</v>
      </c>
      <c r="CX24" s="29">
        <f>CX21+CX23</f>
        <v>4294</v>
      </c>
      <c r="CY24" s="30"/>
      <c r="CZ24" s="28">
        <f>CZ21+CZ23</f>
        <v>2381</v>
      </c>
      <c r="DA24" s="29"/>
      <c r="DB24" s="29">
        <f>DB21+DB23</f>
        <v>1725</v>
      </c>
      <c r="DC24" s="29"/>
      <c r="DD24" s="29">
        <f>DD21+DD23</f>
        <v>4</v>
      </c>
      <c r="DE24" s="29">
        <f>DE21+DE23</f>
        <v>4110</v>
      </c>
      <c r="DF24" s="30"/>
      <c r="DG24" s="28">
        <f>DG21+DG23</f>
        <v>2234</v>
      </c>
      <c r="DH24" s="29"/>
      <c r="DI24" s="29">
        <f>DI21+DI23</f>
        <v>1630</v>
      </c>
      <c r="DJ24" s="29"/>
      <c r="DK24" s="29">
        <f>DK21+DK23</f>
        <v>4</v>
      </c>
      <c r="DL24" s="29">
        <f>DL21+DL23</f>
        <v>3868</v>
      </c>
      <c r="DM24" s="30"/>
      <c r="DN24" s="28">
        <f>DN21+DN23</f>
        <v>2074</v>
      </c>
      <c r="DO24" s="29"/>
      <c r="DP24" s="29">
        <f>DP21+DP23</f>
        <v>1490</v>
      </c>
      <c r="DQ24" s="29"/>
      <c r="DR24" s="29">
        <f>DR21+DR23</f>
        <v>5</v>
      </c>
      <c r="DS24" s="29">
        <f>DS21+DS23</f>
        <v>3569</v>
      </c>
      <c r="DT24" s="30"/>
      <c r="DU24" s="28">
        <f>DU21+DU23</f>
        <v>1907</v>
      </c>
      <c r="DV24" s="29"/>
      <c r="DW24" s="29">
        <f>DW21+DW23</f>
        <v>1344</v>
      </c>
      <c r="DX24" s="29"/>
      <c r="DY24" s="29">
        <f>DY21+DY23</f>
        <v>3</v>
      </c>
      <c r="DZ24" s="29">
        <f>DZ21+DZ23</f>
        <v>3254</v>
      </c>
      <c r="EA24" s="30"/>
      <c r="EB24" s="28">
        <f>EB21+EB23</f>
        <v>1757</v>
      </c>
      <c r="EC24" s="29"/>
      <c r="ED24" s="29">
        <f>ED21+ED23</f>
        <v>1209</v>
      </c>
      <c r="EE24" s="29"/>
      <c r="EF24" s="29">
        <f>EF21+EF23</f>
        <v>3</v>
      </c>
      <c r="EG24" s="29">
        <f>EG21+EG23</f>
        <v>2969</v>
      </c>
      <c r="EH24" s="30"/>
      <c r="EI24" s="28">
        <f>EI21+EI23</f>
        <v>1659</v>
      </c>
      <c r="EJ24" s="29"/>
      <c r="EK24" s="29">
        <f>EK21+EK23</f>
        <v>1135</v>
      </c>
      <c r="EL24" s="29"/>
      <c r="EM24" s="29">
        <f>EM21+EM23</f>
        <v>5</v>
      </c>
      <c r="EN24" s="29">
        <f>EN21+EN23</f>
        <v>2799</v>
      </c>
      <c r="EO24" s="30"/>
      <c r="EP24" s="28">
        <f>EP21+EP23</f>
        <v>1592</v>
      </c>
      <c r="EQ24" s="29"/>
      <c r="ER24" s="29">
        <f>ER21+ER23</f>
        <v>1076</v>
      </c>
      <c r="ES24" s="29"/>
      <c r="ET24" s="29">
        <f>ET21+ET23</f>
        <v>5</v>
      </c>
      <c r="EU24" s="29">
        <f>EU21+EU23</f>
        <v>2673</v>
      </c>
      <c r="EV24" s="30"/>
      <c r="EW24" s="28">
        <f>EW21+EW23</f>
        <v>1522</v>
      </c>
      <c r="EX24" s="29"/>
      <c r="EY24" s="29">
        <f>EY21+EY23</f>
        <v>1019</v>
      </c>
      <c r="EZ24" s="29"/>
      <c r="FA24" s="29">
        <f>FA21+FA23</f>
        <v>3</v>
      </c>
      <c r="FB24" s="29">
        <f>FB21+FB23</f>
        <v>2544</v>
      </c>
      <c r="FC24" s="30"/>
      <c r="FD24" s="28">
        <f>FD21+FD23</f>
        <v>1426</v>
      </c>
      <c r="FE24" s="29"/>
      <c r="FF24" s="29">
        <f>FF21+FF23</f>
        <v>944</v>
      </c>
      <c r="FG24" s="29"/>
      <c r="FH24" s="29">
        <f>FH21+FH23</f>
        <v>3</v>
      </c>
      <c r="FI24" s="29">
        <f>FI21+FI23</f>
        <v>2373</v>
      </c>
      <c r="FJ24" s="30"/>
      <c r="FK24" s="28">
        <f>FK21+FK23</f>
        <v>1286</v>
      </c>
      <c r="FL24" s="29"/>
      <c r="FM24" s="29">
        <f>FM21+FM23</f>
        <v>817</v>
      </c>
      <c r="FN24" s="29"/>
      <c r="FO24" s="29">
        <f>FO21+FO23</f>
        <v>4</v>
      </c>
      <c r="FP24" s="29">
        <f>FP21+FP23</f>
        <v>2107</v>
      </c>
      <c r="FQ24" s="30"/>
      <c r="FR24" s="28">
        <f>FR21+FR23</f>
        <v>1151</v>
      </c>
      <c r="FS24" s="29"/>
      <c r="FT24" s="29">
        <f>FT21+FT23</f>
        <v>706</v>
      </c>
      <c r="FU24" s="29"/>
      <c r="FV24" s="29">
        <f>FV21+FV23</f>
        <v>4</v>
      </c>
      <c r="FW24" s="29">
        <f>FW21+FW23</f>
        <v>1861</v>
      </c>
      <c r="FX24" s="30"/>
      <c r="FY24" s="28">
        <f>FY21+FY23</f>
        <v>1012</v>
      </c>
      <c r="FZ24" s="29"/>
      <c r="GA24" s="29">
        <f>GA21+GA23</f>
        <v>592</v>
      </c>
      <c r="GB24" s="29"/>
      <c r="GC24" s="29">
        <f>GC21+GC23</f>
        <v>3</v>
      </c>
      <c r="GD24" s="29">
        <f>GD21+GD23</f>
        <v>1607</v>
      </c>
      <c r="GE24" s="30"/>
      <c r="GF24" s="28">
        <f>GF21+GF23</f>
        <v>913</v>
      </c>
      <c r="GG24" s="29"/>
      <c r="GH24" s="29">
        <f>GH21+GH23</f>
        <v>518</v>
      </c>
      <c r="GI24" s="29"/>
      <c r="GJ24" s="29">
        <f>GJ21+GJ23</f>
        <v>3</v>
      </c>
      <c r="GK24" s="29">
        <f>GK21+GK23</f>
        <v>1434</v>
      </c>
      <c r="GL24" s="30"/>
      <c r="GM24" s="28">
        <f>GM21+GM23</f>
        <v>851</v>
      </c>
      <c r="GN24" s="29"/>
      <c r="GO24" s="29">
        <f>GO21+GO23</f>
        <v>488</v>
      </c>
      <c r="GP24" s="29"/>
      <c r="GQ24" s="29">
        <f>GQ21+GQ23</f>
        <v>3</v>
      </c>
      <c r="GR24" s="29">
        <f>GR21+GR23</f>
        <v>1342</v>
      </c>
      <c r="GS24" s="30"/>
      <c r="GT24" s="28">
        <f>GT21+GT23</f>
        <v>753</v>
      </c>
      <c r="GU24" s="29"/>
      <c r="GV24" s="29">
        <f>GV21+GV23</f>
        <v>403</v>
      </c>
      <c r="GW24" s="29"/>
      <c r="GX24" s="29">
        <f>GX21+GX23</f>
        <v>2</v>
      </c>
      <c r="GY24" s="29">
        <f>GY21+GY23</f>
        <v>1158</v>
      </c>
      <c r="GZ24" s="30"/>
      <c r="HA24" s="28">
        <f>HA21+HA23</f>
        <v>661</v>
      </c>
      <c r="HB24" s="29"/>
      <c r="HC24" s="29">
        <f>HC21+HC23</f>
        <v>354</v>
      </c>
      <c r="HD24" s="29"/>
      <c r="HE24" s="29">
        <f>HE21+HE23</f>
        <v>2</v>
      </c>
      <c r="HF24" s="29">
        <f>HF21+HF23</f>
        <v>1017</v>
      </c>
      <c r="HG24" s="30"/>
      <c r="HH24" s="28">
        <f>HH21+HH23</f>
        <v>567</v>
      </c>
      <c r="HI24" s="29"/>
      <c r="HJ24" s="29">
        <f>HJ21+HJ23</f>
        <v>304</v>
      </c>
      <c r="HK24" s="29"/>
      <c r="HL24" s="29">
        <f>HL21+HL23</f>
        <v>1</v>
      </c>
      <c r="HM24" s="29">
        <f>HM21+HM23</f>
        <v>872</v>
      </c>
      <c r="HN24" s="30"/>
      <c r="HO24" s="28">
        <f>HO21+HO23</f>
        <v>479</v>
      </c>
      <c r="HP24" s="29"/>
      <c r="HQ24" s="29">
        <f>HQ21+HQ23</f>
        <v>252</v>
      </c>
      <c r="HR24" s="29"/>
      <c r="HS24" s="29">
        <f>HS21+HS23</f>
        <v>1</v>
      </c>
      <c r="HT24" s="29">
        <f>HT21+HT23</f>
        <v>732</v>
      </c>
      <c r="HU24" s="30"/>
      <c r="HV24" s="28">
        <f>HV21+HV23</f>
        <v>384</v>
      </c>
      <c r="HW24" s="29"/>
      <c r="HX24" s="29">
        <f>HX21+HX23</f>
        <v>198</v>
      </c>
      <c r="HY24" s="29"/>
      <c r="HZ24" s="29">
        <f>HZ21+HZ23</f>
        <v>1</v>
      </c>
      <c r="IA24" s="29">
        <f>IA21+IA23</f>
        <v>583</v>
      </c>
      <c r="IB24" s="30"/>
      <c r="IC24" s="28">
        <f>IC21+IC23</f>
        <v>303</v>
      </c>
      <c r="ID24" s="29"/>
      <c r="IE24" s="29">
        <f>IE21+IE23</f>
        <v>151</v>
      </c>
      <c r="IF24" s="29"/>
      <c r="IG24" s="29">
        <f>IG21+IG23</f>
        <v>1</v>
      </c>
      <c r="IH24" s="29">
        <f>IH21+IH23</f>
        <v>455</v>
      </c>
      <c r="II24" s="30"/>
      <c r="IJ24" s="28">
        <f>IJ21+IJ23</f>
        <v>256</v>
      </c>
      <c r="IK24" s="29"/>
      <c r="IL24" s="29">
        <f>IL21+IL23</f>
        <v>132</v>
      </c>
      <c r="IM24" s="29"/>
      <c r="IN24" s="29">
        <f>IN21+IN23</f>
        <v>1</v>
      </c>
      <c r="IO24" s="29">
        <f>IO21+IO23</f>
        <v>389</v>
      </c>
      <c r="IP24" s="30"/>
      <c r="IQ24" s="18"/>
      <c r="IR24" s="18"/>
      <c r="IS24" s="18"/>
      <c r="IT24" s="18"/>
      <c r="IU24" s="18"/>
      <c r="IV24" s="18"/>
      <c r="IW24" s="18"/>
      <c r="IX24" s="18"/>
      <c r="IY24" s="18"/>
      <c r="IZ24" s="18"/>
      <c r="JA24" s="18"/>
      <c r="JB24" s="18"/>
      <c r="JC24" s="18"/>
      <c r="JD24" s="18"/>
      <c r="JE24" s="18"/>
      <c r="JF24" s="18"/>
      <c r="JG24" s="18"/>
      <c r="JH24" s="18"/>
      <c r="JI24" s="18"/>
      <c r="JJ24" s="18"/>
      <c r="JK24" s="18"/>
      <c r="JL24" s="18"/>
      <c r="JM24" s="18"/>
      <c r="JN24" s="18"/>
      <c r="JO24" s="18"/>
      <c r="JP24" s="18"/>
      <c r="JQ24" s="18"/>
      <c r="JR24" s="18"/>
      <c r="JS24" s="18"/>
      <c r="JT24" s="18"/>
      <c r="JU24" s="18"/>
      <c r="JV24" s="18"/>
      <c r="JW24" s="18"/>
      <c r="JX24" s="18"/>
      <c r="JY24" s="18"/>
      <c r="JZ24" s="18"/>
      <c r="KA24" s="18"/>
      <c r="KB24" s="18"/>
      <c r="KC24" s="18"/>
      <c r="KD24" s="18"/>
      <c r="KE24" s="18"/>
      <c r="KF24" s="18"/>
      <c r="KG24" s="18"/>
      <c r="KH24" s="18"/>
      <c r="KI24" s="18"/>
      <c r="KJ24" s="18"/>
      <c r="KK24" s="18"/>
      <c r="KL24" s="18"/>
      <c r="KM24" s="18"/>
      <c r="KN24" s="18"/>
      <c r="KO24" s="18"/>
      <c r="KP24" s="18"/>
      <c r="KQ24" s="18"/>
      <c r="KR24" s="18"/>
      <c r="KS24" s="18"/>
      <c r="KT24" s="18"/>
      <c r="KU24" s="18"/>
      <c r="KV24" s="18"/>
      <c r="KW24" s="18"/>
      <c r="KX24" s="18"/>
      <c r="KY24" s="18"/>
      <c r="KZ24" s="18"/>
      <c r="LA24" s="18"/>
      <c r="LB24" s="18"/>
      <c r="LC24" s="18"/>
      <c r="LD24" s="18"/>
      <c r="LE24" s="18"/>
      <c r="LF24" s="18"/>
      <c r="LG24" s="18"/>
      <c r="LH24" s="18"/>
      <c r="LI24" s="18"/>
      <c r="LJ24" s="18"/>
      <c r="LK24" s="18"/>
      <c r="LL24" s="18"/>
      <c r="LM24" s="18"/>
      <c r="LN24" s="18"/>
      <c r="LO24" s="18"/>
      <c r="LP24" s="18"/>
      <c r="LQ24" s="18"/>
      <c r="LR24" s="18"/>
      <c r="LS24" s="18"/>
      <c r="LT24" s="18"/>
      <c r="LU24" s="18"/>
      <c r="LV24" s="18"/>
      <c r="LW24" s="18"/>
      <c r="LX24" s="18"/>
      <c r="LY24" s="18"/>
      <c r="LZ24" s="18"/>
      <c r="MA24" s="18"/>
      <c r="MB24" s="18"/>
      <c r="MC24" s="18"/>
      <c r="MD24" s="18"/>
      <c r="ME24" s="18"/>
      <c r="MF24" s="18"/>
      <c r="MG24" s="18"/>
      <c r="MH24" s="18"/>
      <c r="MI24" s="18"/>
      <c r="MJ24" s="18"/>
      <c r="MK24" s="18"/>
      <c r="ML24" s="18"/>
      <c r="MM24" s="18"/>
      <c r="MN24" s="18"/>
      <c r="MO24" s="18"/>
      <c r="MP24" s="18"/>
      <c r="MQ24" s="18"/>
      <c r="MR24" s="18"/>
      <c r="MS24" s="18"/>
      <c r="MT24" s="18"/>
      <c r="MU24" s="18"/>
      <c r="MV24" s="18"/>
      <c r="MW24" s="18"/>
      <c r="MX24" s="18"/>
      <c r="MY24" s="18"/>
      <c r="MZ24" s="18"/>
      <c r="NA24" s="18"/>
      <c r="NB24" s="18"/>
      <c r="NC24" s="18"/>
      <c r="ND24" s="18"/>
      <c r="NE24" s="18"/>
      <c r="NF24" s="18"/>
      <c r="NG24" s="18"/>
      <c r="NH24" s="18"/>
      <c r="NI24" s="18"/>
      <c r="NJ24" s="18"/>
      <c r="NK24" s="18"/>
      <c r="NL24" s="18"/>
      <c r="NM24" s="18"/>
      <c r="NN24" s="18"/>
      <c r="NO24" s="18"/>
      <c r="NP24" s="18"/>
      <c r="NQ24" s="18"/>
      <c r="NR24" s="18"/>
      <c r="NS24" s="18"/>
      <c r="NT24" s="18"/>
      <c r="NU24" s="18"/>
      <c r="NV24" s="18"/>
      <c r="NW24" s="18"/>
      <c r="NX24" s="18"/>
      <c r="NY24" s="18"/>
      <c r="NZ24" s="18"/>
      <c r="OA24" s="18"/>
      <c r="OB24" s="18"/>
      <c r="OC24" s="18"/>
      <c r="OD24" s="18"/>
      <c r="OE24" s="18"/>
      <c r="OF24" s="18"/>
      <c r="OG24" s="18"/>
      <c r="OH24" s="18"/>
      <c r="OI24" s="18"/>
      <c r="OJ24" s="18"/>
      <c r="OK24" s="18"/>
      <c r="OL24" s="18"/>
      <c r="OM24" s="18"/>
      <c r="ON24" s="18"/>
      <c r="OO24" s="18"/>
      <c r="OP24" s="18"/>
      <c r="OQ24" s="18"/>
      <c r="OR24" s="18"/>
      <c r="OS24" s="18"/>
      <c r="OT24" s="18"/>
      <c r="OU24" s="18"/>
      <c r="OV24" s="18"/>
      <c r="OW24" s="18"/>
      <c r="OX24" s="18"/>
      <c r="OY24" s="18"/>
      <c r="OZ24" s="18"/>
      <c r="PA24" s="18"/>
      <c r="PB24" s="18"/>
      <c r="PC24" s="18"/>
      <c r="PD24" s="18"/>
      <c r="PE24" s="18"/>
      <c r="PF24" s="18"/>
      <c r="PG24" s="18"/>
      <c r="PH24" s="18"/>
      <c r="PI24" s="18"/>
      <c r="PJ24" s="18"/>
      <c r="PK24" s="18"/>
      <c r="PL24" s="18"/>
      <c r="PM24" s="18"/>
      <c r="PN24" s="18"/>
      <c r="PO24" s="18"/>
      <c r="PP24" s="18"/>
      <c r="PQ24" s="18"/>
      <c r="PR24" s="18"/>
      <c r="PS24" s="18"/>
      <c r="PT24" s="18"/>
      <c r="PU24" s="18"/>
      <c r="PV24" s="18"/>
      <c r="PW24" s="18"/>
      <c r="PX24" s="18"/>
      <c r="PY24" s="18"/>
      <c r="PZ24" s="18"/>
      <c r="QA24" s="18"/>
      <c r="QB24" s="18"/>
      <c r="QC24" s="18"/>
      <c r="QD24" s="18"/>
      <c r="QE24" s="18"/>
      <c r="QF24" s="18"/>
      <c r="QG24" s="18"/>
      <c r="QH24" s="18"/>
      <c r="QI24" s="18"/>
      <c r="QJ24" s="18"/>
      <c r="QK24" s="18"/>
      <c r="QL24" s="18"/>
      <c r="QM24" s="18"/>
      <c r="QN24" s="18"/>
      <c r="QO24" s="18"/>
      <c r="QP24" s="18"/>
      <c r="QQ24" s="18"/>
      <c r="QR24" s="18"/>
      <c r="QS24" s="18"/>
      <c r="QT24" s="18"/>
      <c r="QU24" s="18"/>
      <c r="QV24" s="18"/>
      <c r="QW24" s="18"/>
      <c r="QX24" s="18"/>
      <c r="QY24" s="18"/>
      <c r="QZ24" s="18"/>
      <c r="RA24" s="18"/>
      <c r="RB24" s="18"/>
      <c r="RC24" s="18"/>
      <c r="RD24" s="18"/>
      <c r="RE24" s="18"/>
      <c r="RF24" s="18"/>
      <c r="RG24" s="18"/>
      <c r="RH24" s="18"/>
      <c r="RI24" s="18"/>
      <c r="RJ24" s="18"/>
      <c r="RK24" s="18"/>
      <c r="RL24" s="18"/>
      <c r="RM24" s="18"/>
      <c r="RN24" s="18"/>
      <c r="RO24" s="18"/>
      <c r="RP24" s="18"/>
      <c r="RQ24" s="18"/>
      <c r="RR24" s="18"/>
      <c r="RS24" s="18"/>
      <c r="RT24" s="18"/>
      <c r="RU24" s="18"/>
      <c r="RV24" s="18"/>
      <c r="RW24" s="18"/>
      <c r="RX24" s="18"/>
      <c r="RY24" s="18"/>
      <c r="RZ24" s="18"/>
      <c r="SA24" s="18"/>
      <c r="SB24" s="18"/>
      <c r="SC24" s="18"/>
      <c r="SD24" s="18"/>
      <c r="SE24" s="18"/>
      <c r="SF24" s="18"/>
      <c r="SG24" s="18"/>
      <c r="SH24" s="18"/>
      <c r="SI24" s="18"/>
      <c r="SJ24" s="18"/>
      <c r="SK24" s="18"/>
      <c r="SL24" s="18"/>
      <c r="SM24" s="18"/>
      <c r="SN24" s="18"/>
      <c r="SO24" s="18"/>
      <c r="SP24" s="18"/>
      <c r="SQ24" s="18"/>
      <c r="SR24" s="18"/>
      <c r="SS24" s="18"/>
      <c r="ST24" s="18"/>
      <c r="SU24" s="18"/>
      <c r="SV24" s="18"/>
      <c r="SW24" s="18"/>
      <c r="SX24" s="18"/>
      <c r="SY24" s="18"/>
      <c r="SZ24" s="18"/>
      <c r="TA24" s="18"/>
      <c r="TB24" s="18"/>
      <c r="TC24" s="18"/>
      <c r="TD24" s="18"/>
      <c r="TE24" s="18"/>
      <c r="TF24" s="18"/>
      <c r="TG24" s="18"/>
      <c r="TH24" s="18"/>
      <c r="TI24" s="18"/>
      <c r="TJ24" s="18"/>
      <c r="TK24" s="18"/>
      <c r="TL24" s="18"/>
      <c r="TM24" s="18"/>
      <c r="TN24" s="18"/>
      <c r="TO24" s="18"/>
      <c r="TP24" s="18"/>
      <c r="TQ24" s="18"/>
      <c r="TR24" s="18"/>
      <c r="TS24" s="18"/>
      <c r="TT24" s="18"/>
      <c r="TU24" s="18"/>
      <c r="TV24" s="18"/>
      <c r="TW24" s="18"/>
      <c r="TX24" s="18"/>
      <c r="TY24" s="18"/>
      <c r="TZ24" s="18"/>
      <c r="UA24" s="18"/>
      <c r="UB24" s="18"/>
      <c r="UC24" s="18"/>
      <c r="UD24" s="18"/>
      <c r="UE24" s="18"/>
      <c r="UF24" s="18"/>
      <c r="UG24" s="18"/>
      <c r="UH24" s="18"/>
      <c r="UI24" s="18"/>
      <c r="UJ24" s="18"/>
      <c r="UK24" s="18"/>
      <c r="UL24" s="18"/>
      <c r="UM24" s="18"/>
      <c r="UN24" s="18"/>
      <c r="UO24" s="18"/>
      <c r="UP24" s="18"/>
      <c r="UQ24" s="18"/>
      <c r="UR24" s="18"/>
      <c r="US24" s="18"/>
      <c r="UT24" s="18"/>
      <c r="UU24" s="18"/>
      <c r="UV24" s="18"/>
      <c r="UW24" s="18"/>
      <c r="UX24" s="18"/>
      <c r="UY24" s="18"/>
      <c r="UZ24" s="18"/>
      <c r="VA24" s="18"/>
      <c r="VB24" s="18"/>
      <c r="VC24" s="18"/>
      <c r="VD24" s="18"/>
      <c r="VE24" s="18"/>
      <c r="VF24" s="18"/>
      <c r="VG24" s="18"/>
      <c r="VH24" s="18"/>
      <c r="VI24" s="18"/>
      <c r="VJ24" s="18"/>
      <c r="VK24" s="18"/>
      <c r="VL24" s="18"/>
      <c r="VM24" s="18"/>
      <c r="VN24" s="18"/>
      <c r="VO24" s="18"/>
      <c r="VP24" s="18"/>
      <c r="VQ24" s="18"/>
      <c r="VR24" s="18"/>
      <c r="VS24" s="18"/>
      <c r="VT24" s="18"/>
      <c r="VU24" s="18"/>
      <c r="VV24" s="18"/>
      <c r="VW24" s="18"/>
      <c r="VX24" s="18"/>
      <c r="VY24" s="18"/>
      <c r="VZ24" s="18"/>
      <c r="WA24" s="18"/>
      <c r="WB24" s="18"/>
      <c r="WC24" s="18"/>
      <c r="WD24" s="18"/>
      <c r="WE24" s="18"/>
      <c r="WF24" s="18"/>
      <c r="WG24" s="18"/>
      <c r="WH24" s="18"/>
      <c r="WI24" s="18"/>
      <c r="WJ24" s="18"/>
      <c r="WK24" s="18"/>
      <c r="WL24" s="18"/>
      <c r="WM24" s="18"/>
      <c r="WN24" s="18"/>
      <c r="WO24" s="18"/>
      <c r="WP24" s="18"/>
      <c r="WQ24" s="18"/>
      <c r="WR24" s="18"/>
      <c r="WS24" s="18"/>
      <c r="WT24" s="18"/>
      <c r="WU24" s="18"/>
      <c r="WV24" s="18"/>
      <c r="WW24" s="18"/>
      <c r="WX24" s="18"/>
      <c r="WY24" s="18"/>
      <c r="WZ24" s="18"/>
      <c r="XA24" s="18"/>
      <c r="XB24" s="18"/>
      <c r="XC24" s="18"/>
      <c r="XD24" s="18"/>
      <c r="XE24" s="18"/>
      <c r="XF24" s="18"/>
      <c r="XG24" s="18"/>
      <c r="XH24" s="18"/>
      <c r="XI24" s="18"/>
      <c r="XJ24" s="18"/>
      <c r="XK24" s="18"/>
      <c r="XL24" s="18"/>
      <c r="XM24" s="18"/>
      <c r="XN24" s="18"/>
      <c r="XO24" s="18"/>
      <c r="XP24" s="18"/>
      <c r="XQ24" s="18"/>
      <c r="XR24" s="18"/>
      <c r="XS24" s="18"/>
      <c r="XT24" s="18"/>
      <c r="XU24" s="18"/>
      <c r="XV24" s="18"/>
      <c r="XW24" s="18"/>
      <c r="XX24" s="18"/>
      <c r="XY24" s="18"/>
      <c r="XZ24" s="18"/>
      <c r="YA24" s="18"/>
      <c r="YB24" s="18"/>
      <c r="YC24" s="18"/>
      <c r="YD24" s="18"/>
      <c r="YE24" s="18"/>
      <c r="YF24" s="18"/>
      <c r="YG24" s="18"/>
      <c r="YH24" s="18"/>
      <c r="YI24" s="18"/>
      <c r="YJ24" s="18"/>
      <c r="YK24" s="18"/>
      <c r="YL24" s="18"/>
      <c r="YM24" s="18"/>
      <c r="YN24" s="18"/>
      <c r="YO24" s="18"/>
      <c r="YP24" s="18"/>
      <c r="YQ24" s="18"/>
      <c r="YR24" s="18"/>
      <c r="YS24" s="18"/>
      <c r="YT24" s="18"/>
      <c r="YU24" s="18"/>
      <c r="YV24" s="18"/>
      <c r="YW24" s="18"/>
      <c r="YX24" s="18"/>
      <c r="YY24" s="18"/>
      <c r="YZ24" s="18"/>
      <c r="ZA24" s="18"/>
      <c r="ZB24" s="18"/>
      <c r="ZC24" s="18"/>
      <c r="ZD24" s="18"/>
      <c r="ZE24" s="18"/>
      <c r="ZF24" s="18"/>
      <c r="ZG24" s="18"/>
      <c r="ZH24" s="18"/>
      <c r="ZI24" s="18"/>
      <c r="ZJ24" s="18"/>
      <c r="ZK24" s="18"/>
      <c r="ZL24" s="18"/>
      <c r="ZM24" s="18"/>
      <c r="ZN24" s="18"/>
      <c r="ZO24" s="18"/>
      <c r="ZP24" s="18"/>
      <c r="ZQ24" s="18"/>
      <c r="ZR24" s="18"/>
      <c r="ZS24" s="18"/>
      <c r="ZT24" s="18"/>
      <c r="ZU24" s="18"/>
      <c r="ZV24" s="18"/>
      <c r="ZW24" s="18"/>
      <c r="ZX24" s="18"/>
      <c r="ZY24" s="18"/>
      <c r="ZZ24" s="18"/>
      <c r="AAA24" s="18"/>
      <c r="AAB24" s="18"/>
      <c r="AAC24" s="18"/>
      <c r="AAD24" s="18"/>
      <c r="AAE24" s="18"/>
      <c r="AAF24" s="18"/>
      <c r="AAG24" s="18"/>
      <c r="AAH24" s="18"/>
      <c r="AAI24" s="18"/>
      <c r="AAJ24" s="18"/>
      <c r="AAK24" s="18"/>
      <c r="AAL24" s="18"/>
      <c r="AAM24" s="18"/>
      <c r="AAN24" s="18"/>
      <c r="AAO24" s="18"/>
      <c r="AAP24" s="18"/>
      <c r="AAQ24" s="18"/>
      <c r="AAR24" s="18"/>
      <c r="AAS24" s="18"/>
      <c r="AAT24" s="18"/>
      <c r="AAU24" s="18"/>
      <c r="AAV24" s="18"/>
      <c r="AAW24" s="18"/>
      <c r="AAX24" s="18"/>
      <c r="AAY24" s="18"/>
      <c r="AAZ24" s="18"/>
      <c r="ABA24" s="18"/>
      <c r="ABB24" s="18"/>
      <c r="ABC24" s="18"/>
      <c r="ABD24" s="18"/>
      <c r="ABE24" s="18"/>
      <c r="ABF24" s="18"/>
      <c r="ABG24" s="18"/>
      <c r="ABH24" s="18"/>
      <c r="ABI24" s="18"/>
      <c r="ABJ24" s="18"/>
      <c r="ABK24" s="18"/>
      <c r="ABL24" s="18"/>
      <c r="ABM24" s="18"/>
      <c r="ABN24" s="18"/>
      <c r="ABO24" s="18"/>
      <c r="ABP24" s="18"/>
      <c r="ABQ24" s="18"/>
      <c r="ABR24" s="18"/>
      <c r="ABS24" s="18"/>
      <c r="ABT24" s="18"/>
      <c r="ABU24" s="18"/>
      <c r="ABV24" s="18"/>
      <c r="ABW24" s="18"/>
      <c r="ABX24" s="18"/>
      <c r="ABY24" s="18"/>
      <c r="ABZ24" s="18"/>
      <c r="ACA24" s="18"/>
      <c r="ACB24" s="18"/>
      <c r="ACC24" s="18"/>
      <c r="ACD24" s="18"/>
      <c r="ACE24" s="18"/>
      <c r="ACF24" s="18"/>
      <c r="ACG24" s="18"/>
      <c r="ACH24" s="18"/>
      <c r="ACI24" s="18"/>
      <c r="ACJ24" s="18"/>
      <c r="ACK24" s="18"/>
      <c r="ACL24" s="18"/>
      <c r="ACM24" s="18"/>
      <c r="ACN24" s="18"/>
      <c r="ACO24" s="18"/>
      <c r="ACP24" s="18"/>
      <c r="ACQ24" s="18"/>
      <c r="ACR24" s="18"/>
      <c r="ACS24" s="18"/>
      <c r="ACT24" s="18"/>
      <c r="ACU24" s="18"/>
      <c r="ACV24" s="18"/>
      <c r="ACW24" s="18"/>
      <c r="ACX24" s="18"/>
      <c r="ACY24" s="18"/>
      <c r="ACZ24" s="18"/>
      <c r="ADA24" s="18"/>
      <c r="ADB24" s="18"/>
      <c r="ADC24" s="18"/>
      <c r="ADD24" s="18"/>
      <c r="ADE24" s="18"/>
      <c r="ADF24" s="18"/>
      <c r="ADG24" s="18"/>
      <c r="ADH24" s="18"/>
      <c r="ADI24" s="18"/>
      <c r="ADJ24" s="18"/>
      <c r="ADK24" s="18"/>
      <c r="ADL24" s="18"/>
      <c r="ADM24" s="18"/>
      <c r="ADN24" s="18"/>
      <c r="ADO24" s="18"/>
      <c r="ADP24" s="18"/>
      <c r="ADQ24" s="18"/>
      <c r="ADR24" s="18"/>
      <c r="ADS24" s="18"/>
      <c r="ADT24" s="18"/>
      <c r="ADU24" s="18"/>
      <c r="ADV24" s="18"/>
      <c r="ADW24" s="18"/>
      <c r="ADX24" s="18"/>
      <c r="ADY24" s="18"/>
      <c r="ADZ24" s="18"/>
      <c r="AEA24" s="18"/>
      <c r="AEB24" s="18"/>
      <c r="AEC24" s="18"/>
      <c r="AED24" s="18"/>
      <c r="AEE24" s="18"/>
      <c r="AEF24" s="18"/>
      <c r="AEG24" s="18"/>
      <c r="AEH24" s="18"/>
      <c r="AEI24" s="18"/>
      <c r="AEJ24" s="18"/>
      <c r="AEK24" s="18"/>
      <c r="AEL24" s="18"/>
      <c r="AEM24" s="18"/>
      <c r="AEN24" s="18"/>
      <c r="AEO24" s="18"/>
      <c r="AEP24" s="18"/>
      <c r="AEQ24" s="18"/>
      <c r="AER24" s="18"/>
      <c r="AES24" s="18"/>
      <c r="AET24" s="18"/>
      <c r="AEU24" s="18"/>
      <c r="AEV24" s="18"/>
      <c r="AEW24" s="18"/>
      <c r="AEX24" s="18"/>
      <c r="AEY24" s="18"/>
      <c r="AEZ24" s="18"/>
      <c r="AFA24" s="18"/>
      <c r="AFB24" s="18"/>
      <c r="AFC24" s="18"/>
      <c r="AFD24" s="18"/>
      <c r="AFE24" s="18"/>
      <c r="AFF24" s="18"/>
      <c r="AFG24" s="18"/>
      <c r="AFH24" s="18"/>
      <c r="AFI24" s="18"/>
      <c r="AFJ24" s="18"/>
      <c r="AFK24" s="18"/>
      <c r="AFL24" s="18"/>
      <c r="AFM24" s="18"/>
      <c r="AFN24" s="18"/>
      <c r="AFO24" s="18"/>
      <c r="AFP24" s="18"/>
      <c r="AFQ24" s="18"/>
      <c r="AFR24" s="18"/>
      <c r="AFS24" s="18"/>
      <c r="AFT24" s="18"/>
      <c r="AFU24" s="18"/>
      <c r="AFV24" s="18"/>
      <c r="AFW24" s="18"/>
      <c r="AFX24" s="18"/>
      <c r="AFY24" s="18"/>
      <c r="AFZ24" s="18"/>
      <c r="AGA24" s="18"/>
      <c r="AGB24" s="18"/>
      <c r="AGC24" s="18"/>
      <c r="AGD24" s="18"/>
      <c r="AGE24" s="18"/>
      <c r="AGF24" s="18"/>
      <c r="AGG24" s="18"/>
      <c r="AGH24" s="18"/>
      <c r="AGI24" s="18"/>
      <c r="AGJ24" s="18"/>
      <c r="AGK24" s="18"/>
      <c r="AGL24" s="18"/>
      <c r="AGM24" s="18"/>
      <c r="AGN24" s="18"/>
      <c r="AGO24" s="18"/>
      <c r="AGP24" s="18"/>
      <c r="AGQ24" s="18"/>
      <c r="AGR24" s="18"/>
      <c r="AGS24" s="18"/>
      <c r="AGT24" s="18"/>
      <c r="AGU24" s="18"/>
      <c r="AGV24" s="18"/>
      <c r="AGW24" s="18"/>
      <c r="AGX24" s="18"/>
      <c r="AGY24" s="18"/>
      <c r="AGZ24" s="18"/>
      <c r="AHA24" s="18"/>
      <c r="AHB24" s="18"/>
      <c r="AHC24" s="18"/>
      <c r="AHD24" s="18"/>
      <c r="AHE24" s="18"/>
      <c r="AHF24" s="18"/>
      <c r="AHG24" s="18"/>
      <c r="AHH24" s="18"/>
      <c r="AHI24" s="18"/>
      <c r="AHJ24" s="18"/>
      <c r="AHK24" s="18"/>
      <c r="AHL24" s="18"/>
      <c r="AHM24" s="18"/>
      <c r="AHN24" s="18"/>
      <c r="AHO24" s="18"/>
      <c r="AHP24" s="18"/>
      <c r="AHQ24" s="18"/>
      <c r="AHR24" s="18"/>
      <c r="AHS24" s="18"/>
      <c r="AHT24" s="18"/>
      <c r="AHU24" s="18"/>
      <c r="AHV24" s="18"/>
      <c r="AHW24" s="18"/>
      <c r="AHX24" s="18"/>
      <c r="AHY24" s="18"/>
      <c r="AHZ24" s="18"/>
      <c r="AIA24" s="18"/>
      <c r="AIB24" s="18"/>
      <c r="AIC24" s="18"/>
      <c r="AID24" s="18"/>
      <c r="AIE24" s="18"/>
      <c r="AIF24" s="18"/>
      <c r="AIG24" s="18"/>
      <c r="AIH24" s="18"/>
      <c r="AII24" s="18"/>
      <c r="AIJ24" s="18"/>
      <c r="AIK24" s="18"/>
      <c r="AIL24" s="18"/>
      <c r="AIM24" s="18"/>
      <c r="AIN24" s="18"/>
      <c r="AIO24" s="18"/>
      <c r="AIP24" s="18"/>
      <c r="AIQ24" s="18"/>
      <c r="AIR24" s="18"/>
      <c r="AIS24" s="18"/>
      <c r="AIT24" s="18"/>
      <c r="AIU24" s="18"/>
      <c r="AIV24" s="18"/>
      <c r="AIW24" s="18"/>
      <c r="AIX24" s="18"/>
      <c r="AIY24" s="18"/>
      <c r="AIZ24" s="18"/>
      <c r="AJA24" s="18"/>
      <c r="AJB24" s="18"/>
      <c r="AJC24" s="18"/>
      <c r="AJD24" s="18"/>
      <c r="AJE24" s="18"/>
      <c r="AJF24" s="18"/>
      <c r="AJG24" s="18"/>
      <c r="AJH24" s="18"/>
      <c r="AJI24" s="18"/>
      <c r="AJJ24" s="18"/>
      <c r="AJK24" s="18"/>
      <c r="AJL24" s="18"/>
      <c r="AJM24" s="18"/>
      <c r="AJN24" s="18"/>
      <c r="AJO24" s="18"/>
      <c r="AJP24" s="18"/>
      <c r="AJQ24" s="18"/>
      <c r="AJR24" s="18"/>
      <c r="AJS24" s="18"/>
      <c r="AJT24" s="18"/>
      <c r="AJU24" s="18"/>
      <c r="AJV24" s="18"/>
      <c r="AJW24" s="18"/>
      <c r="AJX24" s="18"/>
      <c r="AJY24" s="18"/>
      <c r="AJZ24" s="18"/>
      <c r="AKA24" s="18"/>
      <c r="AKB24" s="18"/>
      <c r="AKC24" s="18"/>
      <c r="AKD24" s="18"/>
      <c r="AKE24" s="18"/>
      <c r="AKF24" s="18"/>
      <c r="AKG24" s="18"/>
      <c r="AKH24" s="18"/>
      <c r="AKI24" s="18"/>
      <c r="AKJ24" s="18"/>
      <c r="AKK24" s="18"/>
      <c r="AKL24" s="18"/>
      <c r="AKM24" s="18"/>
      <c r="AKN24" s="18"/>
      <c r="AKO24" s="18"/>
      <c r="AKP24" s="18"/>
      <c r="AKQ24" s="18"/>
      <c r="AKR24" s="18"/>
      <c r="AKS24" s="18"/>
      <c r="AKT24" s="18"/>
      <c r="AKU24" s="18"/>
      <c r="AKV24" s="18"/>
      <c r="AKW24" s="18"/>
      <c r="AKX24" s="18"/>
      <c r="AKY24" s="18"/>
      <c r="AKZ24" s="18"/>
      <c r="ALA24" s="18"/>
      <c r="ALB24" s="18"/>
      <c r="ALC24" s="18"/>
      <c r="ALD24" s="18"/>
      <c r="ALE24" s="18"/>
      <c r="ALF24" s="18"/>
      <c r="ALG24" s="18"/>
      <c r="ALH24" s="18"/>
      <c r="ALI24" s="18"/>
      <c r="ALJ24" s="18"/>
      <c r="ALK24" s="18"/>
      <c r="ALL24" s="18"/>
      <c r="ALM24" s="18"/>
      <c r="ALN24" s="18"/>
      <c r="ALO24" s="18"/>
      <c r="ALP24" s="18"/>
      <c r="ALQ24" s="18"/>
      <c r="ALR24" s="18"/>
      <c r="ALS24" s="18"/>
      <c r="ALT24" s="18"/>
      <c r="ALU24" s="18"/>
      <c r="ALV24" s="18"/>
      <c r="ALW24" s="18"/>
      <c r="ALX24" s="18"/>
      <c r="ALY24" s="18"/>
      <c r="ALZ24" s="18"/>
      <c r="AMA24" s="18"/>
      <c r="AMB24" s="18"/>
      <c r="AMC24" s="18"/>
      <c r="AMD24" s="18"/>
      <c r="AME24" s="18"/>
      <c r="AMF24" s="18"/>
      <c r="AMG24" s="18"/>
      <c r="AMH24" s="18"/>
      <c r="AMI24" s="18"/>
      <c r="AMJ24" s="18"/>
      <c r="AMK24" s="18"/>
      <c r="AML24" s="18"/>
      <c r="AMM24" s="18"/>
      <c r="AMN24" s="18"/>
      <c r="AMO24" s="18"/>
      <c r="AMP24" s="18"/>
      <c r="AMQ24" s="18"/>
      <c r="AMR24" s="18"/>
      <c r="AMS24" s="18"/>
      <c r="AMT24" s="18"/>
      <c r="AMU24" s="18"/>
      <c r="AMV24" s="18"/>
      <c r="AMW24" s="18"/>
      <c r="AMX24" s="18"/>
      <c r="AMY24" s="18"/>
      <c r="AMZ24" s="18"/>
      <c r="ANA24" s="18"/>
      <c r="ANB24" s="18"/>
      <c r="ANC24" s="18"/>
      <c r="AND24" s="18"/>
      <c r="ANE24" s="18"/>
      <c r="ANF24" s="18"/>
      <c r="ANG24" s="18"/>
      <c r="ANH24" s="18"/>
      <c r="ANI24" s="18"/>
      <c r="ANJ24" s="18"/>
      <c r="ANK24" s="18"/>
      <c r="ANL24" s="18"/>
      <c r="ANM24" s="18"/>
      <c r="ANN24" s="18"/>
      <c r="ANO24" s="18"/>
      <c r="ANP24" s="18"/>
      <c r="ANQ24" s="18"/>
      <c r="ANR24" s="18"/>
      <c r="ANS24" s="18"/>
      <c r="ANT24" s="18"/>
      <c r="ANU24" s="18"/>
      <c r="ANV24" s="18"/>
      <c r="ANW24" s="18"/>
      <c r="ANX24" s="18"/>
      <c r="ANY24" s="18"/>
      <c r="ANZ24" s="18"/>
      <c r="AOA24" s="18"/>
      <c r="AOB24" s="18"/>
      <c r="AOC24" s="18"/>
      <c r="AOD24" s="18"/>
      <c r="AOE24" s="18"/>
      <c r="AOF24" s="18"/>
      <c r="AOG24" s="18"/>
      <c r="AOH24" s="18"/>
      <c r="AOI24" s="18"/>
      <c r="AOJ24" s="18"/>
      <c r="AOK24" s="18"/>
      <c r="AOL24" s="18"/>
      <c r="AOM24" s="18"/>
      <c r="AON24" s="18"/>
      <c r="AOO24" s="18"/>
      <c r="AOP24" s="18"/>
      <c r="AOQ24" s="18"/>
      <c r="AOR24" s="18"/>
      <c r="AOS24" s="18"/>
      <c r="AOT24" s="18"/>
      <c r="AOU24" s="18"/>
      <c r="AOV24" s="18"/>
      <c r="AOW24" s="18"/>
      <c r="AOX24" s="18"/>
      <c r="AOY24" s="18"/>
      <c r="AOZ24" s="18"/>
      <c r="APA24" s="18"/>
      <c r="APB24" s="18"/>
      <c r="APC24" s="18"/>
      <c r="APD24" s="18"/>
      <c r="APE24" s="18"/>
      <c r="APF24" s="18"/>
      <c r="APG24" s="18"/>
      <c r="APH24" s="18"/>
      <c r="API24" s="18"/>
      <c r="APJ24" s="18"/>
      <c r="APK24" s="18"/>
      <c r="APL24" s="18"/>
      <c r="APM24" s="18"/>
      <c r="APN24" s="18"/>
      <c r="APO24" s="18"/>
      <c r="APP24" s="18"/>
      <c r="APQ24" s="18"/>
      <c r="APR24" s="18"/>
      <c r="APS24" s="18"/>
      <c r="APT24" s="18"/>
      <c r="APU24" s="18"/>
      <c r="APV24" s="18"/>
      <c r="APW24" s="18"/>
      <c r="APX24" s="18"/>
      <c r="APY24" s="18"/>
      <c r="APZ24" s="18"/>
      <c r="AQA24" s="18"/>
      <c r="AQB24" s="18"/>
      <c r="AQC24" s="18"/>
      <c r="AQD24" s="18"/>
      <c r="AQE24" s="18"/>
      <c r="AQF24" s="18"/>
      <c r="AQG24" s="18"/>
      <c r="AQH24" s="18"/>
      <c r="AQI24" s="18"/>
      <c r="AQJ24" s="18"/>
      <c r="AQK24" s="18"/>
      <c r="AQL24" s="18"/>
      <c r="AQM24" s="18"/>
      <c r="AQN24" s="18"/>
      <c r="AQO24" s="18"/>
      <c r="AQP24" s="18"/>
      <c r="AQQ24" s="18"/>
      <c r="AQR24" s="18"/>
      <c r="AQS24" s="18"/>
      <c r="AQT24" s="18"/>
      <c r="AQU24" s="18"/>
      <c r="AQV24" s="18"/>
      <c r="AQW24" s="18"/>
      <c r="AQX24" s="18"/>
      <c r="AQY24" s="18"/>
      <c r="AQZ24" s="18"/>
      <c r="ARA24" s="18"/>
      <c r="ARB24" s="18"/>
      <c r="ARC24" s="18"/>
      <c r="ARD24" s="18"/>
      <c r="ARE24" s="18"/>
      <c r="ARF24" s="18"/>
      <c r="ARG24" s="18"/>
      <c r="ARH24" s="18"/>
      <c r="ARI24" s="18"/>
      <c r="ARJ24" s="18"/>
      <c r="ARK24" s="18"/>
      <c r="ARL24" s="18"/>
      <c r="ARM24" s="18"/>
      <c r="ARN24" s="18"/>
      <c r="ARO24" s="18"/>
      <c r="ARP24" s="18"/>
      <c r="ARQ24" s="18"/>
      <c r="ARR24" s="18"/>
      <c r="ARS24" s="18"/>
      <c r="ART24" s="18"/>
      <c r="ARU24" s="18"/>
      <c r="ARV24" s="18"/>
      <c r="ARW24" s="18"/>
      <c r="ARX24" s="18"/>
      <c r="ARY24" s="18"/>
      <c r="ARZ24" s="18"/>
      <c r="ASA24" s="18"/>
      <c r="ASB24" s="18"/>
      <c r="ASC24" s="18"/>
      <c r="ASD24" s="18"/>
      <c r="ASE24" s="18"/>
      <c r="ASF24" s="18"/>
      <c r="ASG24" s="18"/>
      <c r="ASH24" s="18"/>
      <c r="ASI24" s="18"/>
      <c r="ASJ24" s="18"/>
      <c r="ASK24" s="18"/>
      <c r="ASL24" s="18"/>
      <c r="ASM24" s="18"/>
      <c r="ASN24" s="18"/>
      <c r="ASO24" s="18"/>
      <c r="ASP24" s="18"/>
      <c r="ASQ24" s="18"/>
      <c r="ASR24" s="18"/>
      <c r="ASS24" s="18"/>
      <c r="AST24" s="18"/>
      <c r="ASU24" s="18"/>
      <c r="ASV24" s="18"/>
      <c r="ASW24" s="18"/>
      <c r="ASX24" s="18"/>
      <c r="ASY24" s="18"/>
      <c r="ASZ24" s="18"/>
      <c r="ATA24" s="18"/>
      <c r="ATB24" s="18"/>
      <c r="ATC24" s="18"/>
      <c r="ATD24" s="18"/>
      <c r="ATE24" s="18"/>
      <c r="ATF24" s="18"/>
      <c r="ATG24" s="18"/>
      <c r="ATH24" s="18"/>
      <c r="ATI24" s="18"/>
      <c r="ATJ24" s="18"/>
      <c r="ATK24" s="18"/>
      <c r="ATL24" s="18"/>
      <c r="ATM24" s="18"/>
      <c r="ATN24" s="18"/>
      <c r="ATO24" s="18"/>
      <c r="ATP24" s="18"/>
      <c r="ATQ24" s="18"/>
      <c r="ATR24" s="18"/>
      <c r="ATS24" s="18"/>
      <c r="ATT24" s="18"/>
      <c r="ATU24" s="18"/>
      <c r="ATV24" s="18"/>
      <c r="ATW24" s="18"/>
      <c r="ATX24" s="18"/>
      <c r="ATY24" s="18"/>
      <c r="ATZ24" s="18"/>
      <c r="AUA24" s="18"/>
      <c r="AUB24" s="18"/>
      <c r="AUC24" s="18"/>
      <c r="AUD24" s="18"/>
      <c r="AUE24" s="18"/>
      <c r="AUF24" s="18"/>
      <c r="AUG24" s="18"/>
      <c r="AUH24" s="18"/>
      <c r="AUI24" s="18"/>
      <c r="AUJ24" s="18"/>
      <c r="AUK24" s="18"/>
      <c r="AUL24" s="18"/>
      <c r="AUM24" s="18"/>
      <c r="AUN24" s="18"/>
      <c r="AUO24" s="18"/>
      <c r="AUP24" s="18"/>
      <c r="AUQ24" s="18"/>
      <c r="AUR24" s="18"/>
      <c r="AUS24" s="18"/>
    </row>
    <row r="25" spans="1:1241" s="8" customFormat="1" x14ac:dyDescent="0.2">
      <c r="A25" s="37"/>
      <c r="B25" s="37"/>
      <c r="C25" s="37"/>
      <c r="D25" s="37"/>
      <c r="E25" s="37"/>
      <c r="F25" s="37"/>
      <c r="G25" s="37"/>
      <c r="H25" s="130" t="s">
        <v>222</v>
      </c>
      <c r="I25" s="37"/>
      <c r="J25" s="37"/>
      <c r="K25" s="37"/>
      <c r="L25" s="37"/>
      <c r="M25" s="37"/>
      <c r="N25" s="130" t="s">
        <v>222</v>
      </c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  <c r="IV25" s="18"/>
      <c r="IW25" s="18"/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  <c r="KV25" s="18"/>
      <c r="KW25" s="18"/>
      <c r="KX25" s="18"/>
      <c r="KY25" s="18"/>
      <c r="KZ25" s="18"/>
      <c r="LA25" s="18"/>
      <c r="LB25" s="18"/>
      <c r="LC25" s="18"/>
      <c r="LD25" s="18"/>
      <c r="LE25" s="18"/>
      <c r="LF25" s="18"/>
      <c r="LG25" s="18"/>
      <c r="LH25" s="18"/>
      <c r="LI25" s="18"/>
      <c r="LJ25" s="18"/>
      <c r="LK25" s="18"/>
      <c r="LL25" s="18"/>
      <c r="LM25" s="18"/>
      <c r="LN25" s="18"/>
      <c r="LO25" s="18"/>
      <c r="LP25" s="18"/>
      <c r="LQ25" s="18"/>
      <c r="LR25" s="18"/>
      <c r="LS25" s="18"/>
      <c r="LT25" s="18"/>
      <c r="LU25" s="18"/>
      <c r="LV25" s="18"/>
      <c r="LW25" s="18"/>
      <c r="LX25" s="18"/>
      <c r="LY25" s="18"/>
      <c r="LZ25" s="18"/>
      <c r="MA25" s="18"/>
      <c r="MB25" s="18"/>
      <c r="MC25" s="18"/>
      <c r="MD25" s="18"/>
      <c r="ME25" s="18"/>
      <c r="MF25" s="18"/>
      <c r="MG25" s="18"/>
      <c r="MH25" s="18"/>
      <c r="MI25" s="18"/>
      <c r="MJ25" s="18"/>
      <c r="MK25" s="18"/>
      <c r="ML25" s="18"/>
      <c r="MM25" s="18"/>
      <c r="MN25" s="18"/>
      <c r="MO25" s="18"/>
      <c r="MP25" s="18"/>
      <c r="MQ25" s="18"/>
      <c r="MR25" s="18"/>
      <c r="MS25" s="18"/>
      <c r="MT25" s="18"/>
      <c r="MU25" s="18"/>
      <c r="MV25" s="18"/>
      <c r="MW25" s="18"/>
      <c r="MX25" s="18"/>
      <c r="MY25" s="18"/>
      <c r="MZ25" s="18"/>
      <c r="NA25" s="18"/>
      <c r="NB25" s="18"/>
      <c r="NC25" s="18"/>
      <c r="ND25" s="18"/>
      <c r="NE25" s="18"/>
      <c r="NF25" s="18"/>
      <c r="NG25" s="18"/>
      <c r="NH25" s="18"/>
      <c r="NI25" s="18"/>
      <c r="NJ25" s="18"/>
      <c r="NK25" s="18"/>
      <c r="NL25" s="18"/>
      <c r="NM25" s="18"/>
      <c r="NN25" s="18"/>
      <c r="NO25" s="18"/>
      <c r="NP25" s="18"/>
      <c r="NQ25" s="18"/>
      <c r="NR25" s="18"/>
      <c r="NS25" s="18"/>
      <c r="NT25" s="18"/>
      <c r="NU25" s="18"/>
      <c r="NV25" s="18"/>
      <c r="NW25" s="18"/>
      <c r="NX25" s="18"/>
      <c r="NY25" s="18"/>
      <c r="NZ25" s="18"/>
      <c r="OA25" s="18"/>
      <c r="OB25" s="18"/>
      <c r="OC25" s="18"/>
      <c r="OD25" s="18"/>
      <c r="OE25" s="18"/>
      <c r="OF25" s="18"/>
      <c r="OG25" s="18"/>
      <c r="OH25" s="18"/>
      <c r="OI25" s="18"/>
      <c r="OJ25" s="18"/>
      <c r="OK25" s="18"/>
      <c r="OL25" s="18"/>
      <c r="OM25" s="18"/>
      <c r="ON25" s="18"/>
      <c r="OO25" s="18"/>
      <c r="OP25" s="18"/>
      <c r="OQ25" s="18"/>
      <c r="OR25" s="18"/>
      <c r="OS25" s="18"/>
      <c r="OT25" s="18"/>
      <c r="OU25" s="18"/>
      <c r="OV25" s="18"/>
      <c r="OW25" s="18"/>
      <c r="OX25" s="18"/>
      <c r="OY25" s="18"/>
      <c r="OZ25" s="18"/>
      <c r="PA25" s="18"/>
      <c r="PB25" s="18"/>
      <c r="PC25" s="18"/>
      <c r="PD25" s="18"/>
      <c r="PE25" s="18"/>
      <c r="PF25" s="18"/>
      <c r="PG25" s="18"/>
      <c r="PH25" s="18"/>
      <c r="PI25" s="18"/>
      <c r="PJ25" s="18"/>
      <c r="PK25" s="18"/>
      <c r="PL25" s="18"/>
      <c r="PM25" s="18"/>
      <c r="PN25" s="18"/>
      <c r="PO25" s="18"/>
      <c r="PP25" s="18"/>
      <c r="PQ25" s="18"/>
      <c r="PR25" s="18"/>
      <c r="PS25" s="18"/>
      <c r="PT25" s="18"/>
      <c r="PU25" s="18"/>
      <c r="PV25" s="18"/>
      <c r="PW25" s="18"/>
      <c r="PX25" s="18"/>
      <c r="PY25" s="18"/>
      <c r="PZ25" s="18"/>
      <c r="QA25" s="18"/>
      <c r="QB25" s="18"/>
      <c r="QC25" s="18"/>
      <c r="QD25" s="18"/>
      <c r="QE25" s="18"/>
      <c r="QF25" s="18"/>
      <c r="QG25" s="18"/>
      <c r="QH25" s="18"/>
      <c r="QI25" s="18"/>
      <c r="QJ25" s="18"/>
      <c r="QK25" s="18"/>
      <c r="QL25" s="18"/>
      <c r="QM25" s="18"/>
      <c r="QN25" s="18"/>
      <c r="QO25" s="18"/>
      <c r="QP25" s="18"/>
      <c r="QQ25" s="18"/>
      <c r="QR25" s="18"/>
      <c r="QS25" s="18"/>
      <c r="QT25" s="18"/>
      <c r="QU25" s="18"/>
      <c r="QV25" s="18"/>
      <c r="QW25" s="18"/>
      <c r="QX25" s="18"/>
      <c r="QY25" s="18"/>
      <c r="QZ25" s="18"/>
      <c r="RA25" s="18"/>
      <c r="RB25" s="18"/>
      <c r="RC25" s="18"/>
      <c r="RD25" s="18"/>
      <c r="RE25" s="18"/>
      <c r="RF25" s="18"/>
      <c r="RG25" s="18"/>
      <c r="RH25" s="18"/>
      <c r="RI25" s="18"/>
      <c r="RJ25" s="18"/>
      <c r="RK25" s="18"/>
      <c r="RL25" s="18"/>
      <c r="RM25" s="18"/>
      <c r="RN25" s="18"/>
      <c r="RO25" s="18"/>
      <c r="RP25" s="18"/>
      <c r="RQ25" s="18"/>
      <c r="RR25" s="18"/>
      <c r="RS25" s="18"/>
      <c r="RT25" s="18"/>
      <c r="RU25" s="18"/>
      <c r="RV25" s="18"/>
      <c r="RW25" s="18"/>
      <c r="RX25" s="18"/>
      <c r="RY25" s="18"/>
      <c r="RZ25" s="18"/>
      <c r="SA25" s="18"/>
      <c r="SB25" s="18"/>
      <c r="SC25" s="18"/>
      <c r="SD25" s="18"/>
      <c r="SE25" s="18"/>
      <c r="SF25" s="18"/>
      <c r="SG25" s="18"/>
      <c r="SH25" s="18"/>
      <c r="SI25" s="18"/>
      <c r="SJ25" s="18"/>
      <c r="SK25" s="18"/>
      <c r="SL25" s="18"/>
      <c r="SM25" s="18"/>
      <c r="SN25" s="18"/>
      <c r="SO25" s="18"/>
      <c r="SP25" s="18"/>
      <c r="SQ25" s="18"/>
      <c r="SR25" s="18"/>
      <c r="SS25" s="18"/>
      <c r="ST25" s="18"/>
      <c r="SU25" s="18"/>
      <c r="SV25" s="18"/>
      <c r="SW25" s="18"/>
      <c r="SX25" s="18"/>
      <c r="SY25" s="18"/>
      <c r="SZ25" s="18"/>
      <c r="TA25" s="18"/>
      <c r="TB25" s="18"/>
      <c r="TC25" s="18"/>
      <c r="TD25" s="18"/>
      <c r="TE25" s="18"/>
      <c r="TF25" s="18"/>
      <c r="TG25" s="18"/>
      <c r="TH25" s="18"/>
      <c r="TI25" s="18"/>
      <c r="TJ25" s="18"/>
      <c r="TK25" s="18"/>
      <c r="TL25" s="18"/>
      <c r="TM25" s="18"/>
      <c r="TN25" s="18"/>
      <c r="TO25" s="18"/>
      <c r="TP25" s="18"/>
      <c r="TQ25" s="18"/>
      <c r="TR25" s="18"/>
      <c r="TS25" s="18"/>
      <c r="TT25" s="18"/>
      <c r="TU25" s="18"/>
      <c r="TV25" s="18"/>
      <c r="TW25" s="18"/>
      <c r="TX25" s="18"/>
      <c r="TY25" s="18"/>
      <c r="TZ25" s="18"/>
      <c r="UA25" s="18"/>
      <c r="UB25" s="18"/>
      <c r="UC25" s="18"/>
      <c r="UD25" s="18"/>
      <c r="UE25" s="18"/>
      <c r="UF25" s="18"/>
      <c r="UG25" s="18"/>
      <c r="UH25" s="18"/>
      <c r="UI25" s="18"/>
      <c r="UJ25" s="18"/>
      <c r="UK25" s="18"/>
      <c r="UL25" s="18"/>
      <c r="UM25" s="18"/>
      <c r="UN25" s="18"/>
      <c r="UO25" s="18"/>
      <c r="UP25" s="18"/>
      <c r="UQ25" s="18"/>
      <c r="UR25" s="18"/>
      <c r="US25" s="18"/>
      <c r="UT25" s="18"/>
      <c r="UU25" s="18"/>
      <c r="UV25" s="18"/>
      <c r="UW25" s="18"/>
      <c r="UX25" s="18"/>
      <c r="UY25" s="18"/>
      <c r="UZ25" s="18"/>
      <c r="VA25" s="18"/>
      <c r="VB25" s="18"/>
      <c r="VC25" s="18"/>
      <c r="VD25" s="18"/>
      <c r="VE25" s="18"/>
      <c r="VF25" s="18"/>
      <c r="VG25" s="18"/>
      <c r="VH25" s="18"/>
      <c r="VI25" s="18"/>
      <c r="VJ25" s="18"/>
      <c r="VK25" s="18"/>
      <c r="VL25" s="18"/>
      <c r="VM25" s="18"/>
      <c r="VN25" s="18"/>
      <c r="VO25" s="18"/>
      <c r="VP25" s="18"/>
      <c r="VQ25" s="18"/>
      <c r="VR25" s="18"/>
      <c r="VS25" s="18"/>
      <c r="VT25" s="18"/>
      <c r="VU25" s="18"/>
      <c r="VV25" s="18"/>
      <c r="VW25" s="18"/>
      <c r="VX25" s="18"/>
      <c r="VY25" s="18"/>
      <c r="VZ25" s="18"/>
      <c r="WA25" s="18"/>
      <c r="WB25" s="18"/>
      <c r="WC25" s="18"/>
      <c r="WD25" s="18"/>
      <c r="WE25" s="18"/>
      <c r="WF25" s="18"/>
      <c r="WG25" s="18"/>
      <c r="WH25" s="18"/>
      <c r="WI25" s="18"/>
      <c r="WJ25" s="18"/>
      <c r="WK25" s="18"/>
      <c r="WL25" s="18"/>
      <c r="WM25" s="18"/>
      <c r="WN25" s="18"/>
      <c r="WO25" s="18"/>
      <c r="WP25" s="18"/>
      <c r="WQ25" s="18"/>
      <c r="WR25" s="18"/>
      <c r="WS25" s="18"/>
      <c r="WT25" s="18"/>
      <c r="WU25" s="18"/>
      <c r="WV25" s="18"/>
      <c r="WW25" s="18"/>
      <c r="WX25" s="18"/>
      <c r="WY25" s="18"/>
      <c r="WZ25" s="18"/>
      <c r="XA25" s="18"/>
      <c r="XB25" s="18"/>
      <c r="XC25" s="18"/>
      <c r="XD25" s="18"/>
      <c r="XE25" s="18"/>
      <c r="XF25" s="18"/>
      <c r="XG25" s="18"/>
      <c r="XH25" s="18"/>
      <c r="XI25" s="18"/>
      <c r="XJ25" s="18"/>
      <c r="XK25" s="18"/>
      <c r="XL25" s="18"/>
      <c r="XM25" s="18"/>
      <c r="XN25" s="18"/>
      <c r="XO25" s="18"/>
      <c r="XP25" s="18"/>
      <c r="XQ25" s="18"/>
      <c r="XR25" s="18"/>
      <c r="XS25" s="18"/>
      <c r="XT25" s="18"/>
      <c r="XU25" s="18"/>
      <c r="XV25" s="18"/>
      <c r="XW25" s="18"/>
      <c r="XX25" s="18"/>
      <c r="XY25" s="18"/>
      <c r="XZ25" s="18"/>
      <c r="YA25" s="18"/>
      <c r="YB25" s="18"/>
      <c r="YC25" s="18"/>
      <c r="YD25" s="18"/>
      <c r="YE25" s="18"/>
      <c r="YF25" s="18"/>
      <c r="YG25" s="18"/>
      <c r="YH25" s="18"/>
      <c r="YI25" s="18"/>
      <c r="YJ25" s="18"/>
      <c r="YK25" s="18"/>
      <c r="YL25" s="18"/>
      <c r="YM25" s="18"/>
      <c r="YN25" s="18"/>
      <c r="YO25" s="18"/>
      <c r="YP25" s="18"/>
      <c r="YQ25" s="18"/>
      <c r="YR25" s="18"/>
      <c r="YS25" s="18"/>
      <c r="YT25" s="18"/>
      <c r="YU25" s="18"/>
      <c r="YV25" s="18"/>
      <c r="YW25" s="18"/>
      <c r="YX25" s="18"/>
      <c r="YY25" s="18"/>
      <c r="YZ25" s="18"/>
      <c r="ZA25" s="18"/>
      <c r="ZB25" s="18"/>
      <c r="ZC25" s="18"/>
      <c r="ZD25" s="18"/>
      <c r="ZE25" s="18"/>
      <c r="ZF25" s="18"/>
      <c r="ZG25" s="18"/>
      <c r="ZH25" s="18"/>
      <c r="ZI25" s="18"/>
      <c r="ZJ25" s="18"/>
      <c r="ZK25" s="18"/>
      <c r="ZL25" s="18"/>
      <c r="ZM25" s="18"/>
      <c r="ZN25" s="18"/>
      <c r="ZO25" s="18"/>
      <c r="ZP25" s="18"/>
      <c r="ZQ25" s="18"/>
      <c r="ZR25" s="18"/>
      <c r="ZS25" s="18"/>
      <c r="ZT25" s="18"/>
      <c r="ZU25" s="18"/>
      <c r="ZV25" s="18"/>
      <c r="ZW25" s="18"/>
      <c r="ZX25" s="18"/>
      <c r="ZY25" s="18"/>
      <c r="ZZ25" s="18"/>
      <c r="AAA25" s="18"/>
      <c r="AAB25" s="18"/>
      <c r="AAC25" s="18"/>
      <c r="AAD25" s="18"/>
      <c r="AAE25" s="18"/>
      <c r="AAF25" s="18"/>
      <c r="AAG25" s="18"/>
      <c r="AAH25" s="18"/>
      <c r="AAI25" s="18"/>
      <c r="AAJ25" s="18"/>
      <c r="AAK25" s="18"/>
      <c r="AAL25" s="18"/>
      <c r="AAM25" s="18"/>
      <c r="AAN25" s="18"/>
      <c r="AAO25" s="18"/>
      <c r="AAP25" s="18"/>
      <c r="AAQ25" s="18"/>
      <c r="AAR25" s="18"/>
      <c r="AAS25" s="18"/>
      <c r="AAT25" s="18"/>
      <c r="AAU25" s="18"/>
      <c r="AAV25" s="18"/>
      <c r="AAW25" s="18"/>
      <c r="AAX25" s="18"/>
      <c r="AAY25" s="18"/>
      <c r="AAZ25" s="18"/>
      <c r="ABA25" s="18"/>
      <c r="ABB25" s="18"/>
      <c r="ABC25" s="18"/>
      <c r="ABD25" s="18"/>
      <c r="ABE25" s="18"/>
      <c r="ABF25" s="18"/>
      <c r="ABG25" s="18"/>
      <c r="ABH25" s="18"/>
      <c r="ABI25" s="18"/>
      <c r="ABJ25" s="18"/>
      <c r="ABK25" s="18"/>
      <c r="ABL25" s="18"/>
      <c r="ABM25" s="18"/>
      <c r="ABN25" s="18"/>
      <c r="ABO25" s="18"/>
      <c r="ABP25" s="18"/>
      <c r="ABQ25" s="18"/>
      <c r="ABR25" s="18"/>
      <c r="ABS25" s="18"/>
      <c r="ABT25" s="18"/>
      <c r="ABU25" s="18"/>
      <c r="ABV25" s="18"/>
      <c r="ABW25" s="18"/>
      <c r="ABX25" s="18"/>
      <c r="ABY25" s="18"/>
      <c r="ABZ25" s="18"/>
      <c r="ACA25" s="18"/>
      <c r="ACB25" s="18"/>
      <c r="ACC25" s="18"/>
      <c r="ACD25" s="18"/>
      <c r="ACE25" s="18"/>
      <c r="ACF25" s="18"/>
      <c r="ACG25" s="18"/>
      <c r="ACH25" s="18"/>
      <c r="ACI25" s="18"/>
      <c r="ACJ25" s="18"/>
      <c r="ACK25" s="18"/>
      <c r="ACL25" s="18"/>
      <c r="ACM25" s="18"/>
      <c r="ACN25" s="18"/>
      <c r="ACO25" s="18"/>
      <c r="ACP25" s="18"/>
      <c r="ACQ25" s="18"/>
      <c r="ACR25" s="18"/>
      <c r="ACS25" s="18"/>
      <c r="ACT25" s="18"/>
      <c r="ACU25" s="18"/>
      <c r="ACV25" s="18"/>
      <c r="ACW25" s="18"/>
      <c r="ACX25" s="18"/>
      <c r="ACY25" s="18"/>
      <c r="ACZ25" s="18"/>
      <c r="ADA25" s="18"/>
      <c r="ADB25" s="18"/>
      <c r="ADC25" s="18"/>
      <c r="ADD25" s="18"/>
      <c r="ADE25" s="18"/>
      <c r="ADF25" s="18"/>
      <c r="ADG25" s="18"/>
      <c r="ADH25" s="18"/>
      <c r="ADI25" s="18"/>
      <c r="ADJ25" s="18"/>
      <c r="ADK25" s="18"/>
      <c r="ADL25" s="18"/>
      <c r="ADM25" s="18"/>
      <c r="ADN25" s="18"/>
      <c r="ADO25" s="18"/>
      <c r="ADP25" s="18"/>
      <c r="ADQ25" s="18"/>
      <c r="ADR25" s="18"/>
      <c r="ADS25" s="18"/>
      <c r="ADT25" s="18"/>
      <c r="ADU25" s="18"/>
      <c r="ADV25" s="18"/>
      <c r="ADW25" s="18"/>
      <c r="ADX25" s="18"/>
      <c r="ADY25" s="18"/>
      <c r="ADZ25" s="18"/>
      <c r="AEA25" s="18"/>
      <c r="AEB25" s="18"/>
      <c r="AEC25" s="18"/>
      <c r="AED25" s="18"/>
      <c r="AEE25" s="18"/>
      <c r="AEF25" s="18"/>
      <c r="AEG25" s="18"/>
      <c r="AEH25" s="18"/>
      <c r="AEI25" s="18"/>
      <c r="AEJ25" s="18"/>
      <c r="AEK25" s="18"/>
      <c r="AEL25" s="18"/>
      <c r="AEM25" s="18"/>
      <c r="AEN25" s="18"/>
      <c r="AEO25" s="18"/>
      <c r="AEP25" s="18"/>
      <c r="AEQ25" s="18"/>
      <c r="AER25" s="18"/>
      <c r="AES25" s="18"/>
      <c r="AET25" s="18"/>
      <c r="AEU25" s="18"/>
      <c r="AEV25" s="18"/>
      <c r="AEW25" s="18"/>
      <c r="AEX25" s="18"/>
      <c r="AEY25" s="18"/>
      <c r="AEZ25" s="18"/>
      <c r="AFA25" s="18"/>
      <c r="AFB25" s="18"/>
      <c r="AFC25" s="18"/>
      <c r="AFD25" s="18"/>
      <c r="AFE25" s="18"/>
      <c r="AFF25" s="18"/>
      <c r="AFG25" s="18"/>
      <c r="AFH25" s="18"/>
      <c r="AFI25" s="18"/>
      <c r="AFJ25" s="18"/>
      <c r="AFK25" s="18"/>
      <c r="AFL25" s="18"/>
      <c r="AFM25" s="18"/>
      <c r="AFN25" s="18"/>
      <c r="AFO25" s="18"/>
      <c r="AFP25" s="18"/>
      <c r="AFQ25" s="18"/>
      <c r="AFR25" s="18"/>
      <c r="AFS25" s="18"/>
      <c r="AFT25" s="18"/>
      <c r="AFU25" s="18"/>
      <c r="AFV25" s="18"/>
      <c r="AFW25" s="18"/>
      <c r="AFX25" s="18"/>
      <c r="AFY25" s="18"/>
      <c r="AFZ25" s="18"/>
      <c r="AGA25" s="18"/>
      <c r="AGB25" s="18"/>
      <c r="AGC25" s="18"/>
      <c r="AGD25" s="18"/>
      <c r="AGE25" s="18"/>
      <c r="AGF25" s="18"/>
      <c r="AGG25" s="18"/>
      <c r="AGH25" s="18"/>
      <c r="AGI25" s="18"/>
      <c r="AGJ25" s="18"/>
      <c r="AGK25" s="18"/>
      <c r="AGL25" s="18"/>
      <c r="AGM25" s="18"/>
      <c r="AGN25" s="18"/>
      <c r="AGO25" s="18"/>
      <c r="AGP25" s="18"/>
      <c r="AGQ25" s="18"/>
      <c r="AGR25" s="18"/>
      <c r="AGS25" s="18"/>
      <c r="AGT25" s="18"/>
      <c r="AGU25" s="18"/>
      <c r="AGV25" s="18"/>
      <c r="AGW25" s="18"/>
      <c r="AGX25" s="18"/>
      <c r="AGY25" s="18"/>
      <c r="AGZ25" s="18"/>
      <c r="AHA25" s="18"/>
      <c r="AHB25" s="18"/>
      <c r="AHC25" s="18"/>
      <c r="AHD25" s="18"/>
      <c r="AHE25" s="18"/>
      <c r="AHF25" s="18"/>
      <c r="AHG25" s="18"/>
      <c r="AHH25" s="18"/>
      <c r="AHI25" s="18"/>
      <c r="AHJ25" s="18"/>
      <c r="AHK25" s="18"/>
      <c r="AHL25" s="18"/>
      <c r="AHM25" s="18"/>
      <c r="AHN25" s="18"/>
      <c r="AHO25" s="18"/>
      <c r="AHP25" s="18"/>
      <c r="AHQ25" s="18"/>
      <c r="AHR25" s="18"/>
      <c r="AHS25" s="18"/>
      <c r="AHT25" s="18"/>
      <c r="AHU25" s="18"/>
      <c r="AHV25" s="18"/>
      <c r="AHW25" s="18"/>
      <c r="AHX25" s="18"/>
      <c r="AHY25" s="18"/>
      <c r="AHZ25" s="18"/>
      <c r="AIA25" s="18"/>
      <c r="AIB25" s="18"/>
      <c r="AIC25" s="18"/>
      <c r="AID25" s="18"/>
      <c r="AIE25" s="18"/>
      <c r="AIF25" s="18"/>
      <c r="AIG25" s="18"/>
      <c r="AIH25" s="18"/>
      <c r="AII25" s="18"/>
      <c r="AIJ25" s="18"/>
      <c r="AIK25" s="18"/>
      <c r="AIL25" s="18"/>
      <c r="AIM25" s="18"/>
      <c r="AIN25" s="18"/>
      <c r="AIO25" s="18"/>
      <c r="AIP25" s="18"/>
      <c r="AIQ25" s="18"/>
      <c r="AIR25" s="18"/>
      <c r="AIS25" s="18"/>
      <c r="AIT25" s="18"/>
      <c r="AIU25" s="18"/>
      <c r="AIV25" s="18"/>
      <c r="AIW25" s="18"/>
      <c r="AIX25" s="18"/>
      <c r="AIY25" s="18"/>
      <c r="AIZ25" s="18"/>
      <c r="AJA25" s="18"/>
      <c r="AJB25" s="18"/>
      <c r="AJC25" s="18"/>
      <c r="AJD25" s="18"/>
      <c r="AJE25" s="18"/>
      <c r="AJF25" s="18"/>
      <c r="AJG25" s="18"/>
      <c r="AJH25" s="18"/>
      <c r="AJI25" s="18"/>
      <c r="AJJ25" s="18"/>
      <c r="AJK25" s="18"/>
      <c r="AJL25" s="18"/>
      <c r="AJM25" s="18"/>
      <c r="AJN25" s="18"/>
      <c r="AJO25" s="18"/>
      <c r="AJP25" s="18"/>
      <c r="AJQ25" s="18"/>
      <c r="AJR25" s="18"/>
      <c r="AJS25" s="18"/>
      <c r="AJT25" s="18"/>
      <c r="AJU25" s="18"/>
      <c r="AJV25" s="18"/>
      <c r="AJW25" s="18"/>
      <c r="AJX25" s="18"/>
      <c r="AJY25" s="18"/>
      <c r="AJZ25" s="18"/>
      <c r="AKA25" s="18"/>
      <c r="AKB25" s="18"/>
      <c r="AKC25" s="18"/>
      <c r="AKD25" s="18"/>
      <c r="AKE25" s="18"/>
      <c r="AKF25" s="18"/>
      <c r="AKG25" s="18"/>
      <c r="AKH25" s="18"/>
      <c r="AKI25" s="18"/>
      <c r="AKJ25" s="18"/>
      <c r="AKK25" s="18"/>
      <c r="AKL25" s="18"/>
      <c r="AKM25" s="18"/>
      <c r="AKN25" s="18"/>
      <c r="AKO25" s="18"/>
      <c r="AKP25" s="18"/>
      <c r="AKQ25" s="18"/>
      <c r="AKR25" s="18"/>
      <c r="AKS25" s="18"/>
      <c r="AKT25" s="18"/>
      <c r="AKU25" s="18"/>
      <c r="AKV25" s="18"/>
      <c r="AKW25" s="18"/>
      <c r="AKX25" s="18"/>
      <c r="AKY25" s="18"/>
      <c r="AKZ25" s="18"/>
      <c r="ALA25" s="18"/>
      <c r="ALB25" s="18"/>
      <c r="ALC25" s="18"/>
      <c r="ALD25" s="18"/>
      <c r="ALE25" s="18"/>
      <c r="ALF25" s="18"/>
      <c r="ALG25" s="18"/>
      <c r="ALH25" s="18"/>
      <c r="ALI25" s="18"/>
      <c r="ALJ25" s="18"/>
      <c r="ALK25" s="18"/>
      <c r="ALL25" s="18"/>
      <c r="ALM25" s="18"/>
      <c r="ALN25" s="18"/>
      <c r="ALO25" s="18"/>
      <c r="ALP25" s="18"/>
      <c r="ALQ25" s="18"/>
      <c r="ALR25" s="18"/>
      <c r="ALS25" s="18"/>
      <c r="ALT25" s="18"/>
      <c r="ALU25" s="18"/>
      <c r="ALV25" s="18"/>
      <c r="ALW25" s="18"/>
      <c r="ALX25" s="18"/>
      <c r="ALY25" s="18"/>
      <c r="ALZ25" s="18"/>
      <c r="AMA25" s="18"/>
      <c r="AMB25" s="18"/>
      <c r="AMC25" s="18"/>
      <c r="AMD25" s="18"/>
      <c r="AME25" s="18"/>
      <c r="AMF25" s="18"/>
      <c r="AMG25" s="18"/>
      <c r="AMH25" s="18"/>
      <c r="AMI25" s="18"/>
      <c r="AMJ25" s="18"/>
      <c r="AMK25" s="18"/>
      <c r="AML25" s="18"/>
      <c r="AMM25" s="18"/>
      <c r="AMN25" s="18"/>
      <c r="AMO25" s="18"/>
      <c r="AMP25" s="18"/>
      <c r="AMQ25" s="18"/>
      <c r="AMR25" s="18"/>
      <c r="AMS25" s="18"/>
      <c r="AMT25" s="18"/>
      <c r="AMU25" s="18"/>
      <c r="AMV25" s="18"/>
      <c r="AMW25" s="18"/>
      <c r="AMX25" s="18"/>
      <c r="AMY25" s="18"/>
      <c r="AMZ25" s="18"/>
      <c r="ANA25" s="18"/>
      <c r="ANB25" s="18"/>
    </row>
    <row r="27" spans="1:1241" x14ac:dyDescent="0.2">
      <c r="A27" s="18" t="s">
        <v>12</v>
      </c>
      <c r="B27" s="10"/>
    </row>
    <row r="28" spans="1:1241" x14ac:dyDescent="0.2">
      <c r="A28" s="64" t="s">
        <v>68</v>
      </c>
      <c r="B28" s="65" t="s">
        <v>69</v>
      </c>
      <c r="L28" s="20"/>
    </row>
    <row r="29" spans="1:1241" x14ac:dyDescent="0.2">
      <c r="A29" s="9" t="s">
        <v>20</v>
      </c>
      <c r="H29" s="10"/>
    </row>
    <row r="30" spans="1:1241" x14ac:dyDescent="0.2">
      <c r="A30" s="19" t="s">
        <v>228</v>
      </c>
      <c r="B30" s="9" t="s">
        <v>31</v>
      </c>
      <c r="C30" s="127" t="s">
        <v>229</v>
      </c>
    </row>
    <row r="31" spans="1:1241" x14ac:dyDescent="0.2">
      <c r="A31" s="19"/>
      <c r="C31" s="127" t="s">
        <v>230</v>
      </c>
    </row>
    <row r="32" spans="1:1241" x14ac:dyDescent="0.2">
      <c r="A32" s="19"/>
      <c r="B32" s="9" t="s">
        <v>17</v>
      </c>
      <c r="C32" s="110" t="s">
        <v>231</v>
      </c>
    </row>
    <row r="33" spans="1:7" x14ac:dyDescent="0.2">
      <c r="A33" s="19" t="s">
        <v>223</v>
      </c>
      <c r="B33" s="9" t="s">
        <v>31</v>
      </c>
      <c r="C33" s="127" t="s">
        <v>224</v>
      </c>
    </row>
    <row r="34" spans="1:7" x14ac:dyDescent="0.2">
      <c r="A34" s="19"/>
      <c r="C34" s="127" t="s">
        <v>225</v>
      </c>
      <c r="G34" s="9" t="s">
        <v>226</v>
      </c>
    </row>
    <row r="35" spans="1:7" x14ac:dyDescent="0.2">
      <c r="A35" s="19"/>
      <c r="B35" s="9" t="s">
        <v>17</v>
      </c>
      <c r="C35" s="110" t="s">
        <v>227</v>
      </c>
    </row>
    <row r="36" spans="1:7" x14ac:dyDescent="0.2">
      <c r="A36" s="19" t="s">
        <v>218</v>
      </c>
      <c r="B36" s="9" t="s">
        <v>31</v>
      </c>
      <c r="C36" s="127" t="s">
        <v>219</v>
      </c>
    </row>
    <row r="37" spans="1:7" x14ac:dyDescent="0.2">
      <c r="A37" s="19"/>
      <c r="C37" s="127" t="s">
        <v>220</v>
      </c>
    </row>
    <row r="38" spans="1:7" x14ac:dyDescent="0.2">
      <c r="A38" s="19"/>
      <c r="B38" s="9" t="s">
        <v>17</v>
      </c>
      <c r="C38" s="110" t="s">
        <v>221</v>
      </c>
    </row>
    <row r="39" spans="1:7" x14ac:dyDescent="0.2">
      <c r="A39" s="19" t="s">
        <v>214</v>
      </c>
      <c r="B39" s="9" t="s">
        <v>31</v>
      </c>
      <c r="C39" s="127" t="s">
        <v>215</v>
      </c>
    </row>
    <row r="40" spans="1:7" x14ac:dyDescent="0.2">
      <c r="A40" s="19"/>
      <c r="C40" s="127" t="s">
        <v>216</v>
      </c>
    </row>
    <row r="41" spans="1:7" x14ac:dyDescent="0.2">
      <c r="A41" s="19"/>
      <c r="B41" s="9" t="s">
        <v>17</v>
      </c>
      <c r="C41" s="110" t="s">
        <v>217</v>
      </c>
    </row>
    <row r="42" spans="1:7" x14ac:dyDescent="0.2">
      <c r="A42" s="19" t="s">
        <v>212</v>
      </c>
      <c r="B42" s="9" t="s">
        <v>31</v>
      </c>
      <c r="C42" s="127" t="s">
        <v>210</v>
      </c>
    </row>
    <row r="43" spans="1:7" x14ac:dyDescent="0.2">
      <c r="A43" s="19"/>
      <c r="C43" s="127" t="s">
        <v>213</v>
      </c>
    </row>
    <row r="44" spans="1:7" x14ac:dyDescent="0.2">
      <c r="A44" s="19"/>
      <c r="B44" s="9" t="s">
        <v>17</v>
      </c>
      <c r="C44" s="110" t="s">
        <v>211</v>
      </c>
    </row>
    <row r="45" spans="1:7" x14ac:dyDescent="0.2">
      <c r="A45" s="19" t="s">
        <v>123</v>
      </c>
      <c r="B45" s="9" t="s">
        <v>31</v>
      </c>
      <c r="C45" s="124" t="s">
        <v>124</v>
      </c>
    </row>
    <row r="46" spans="1:7" x14ac:dyDescent="0.2">
      <c r="A46" s="19"/>
      <c r="C46" s="124" t="s">
        <v>154</v>
      </c>
    </row>
    <row r="47" spans="1:7" x14ac:dyDescent="0.2">
      <c r="A47" s="19"/>
      <c r="B47" s="9" t="s">
        <v>17</v>
      </c>
      <c r="C47" s="128" t="s">
        <v>153</v>
      </c>
    </row>
    <row r="48" spans="1:7" x14ac:dyDescent="0.2">
      <c r="A48" s="19" t="s">
        <v>120</v>
      </c>
      <c r="B48" s="9" t="s">
        <v>31</v>
      </c>
      <c r="C48" s="124" t="s">
        <v>121</v>
      </c>
    </row>
    <row r="49" spans="1:8" x14ac:dyDescent="0.2">
      <c r="A49" s="19"/>
      <c r="C49" s="124" t="s">
        <v>122</v>
      </c>
    </row>
    <row r="50" spans="1:8" x14ac:dyDescent="0.2">
      <c r="A50" s="19"/>
      <c r="B50" s="9" t="s">
        <v>17</v>
      </c>
      <c r="C50" s="125" t="s">
        <v>207</v>
      </c>
    </row>
    <row r="51" spans="1:8" x14ac:dyDescent="0.2">
      <c r="A51" s="19" t="s">
        <v>115</v>
      </c>
      <c r="B51" s="9" t="s">
        <v>31</v>
      </c>
      <c r="C51" s="124" t="s">
        <v>116</v>
      </c>
    </row>
    <row r="52" spans="1:8" x14ac:dyDescent="0.2">
      <c r="A52" s="19"/>
      <c r="C52" s="124" t="s">
        <v>119</v>
      </c>
    </row>
    <row r="53" spans="1:8" x14ac:dyDescent="0.2">
      <c r="A53" s="19"/>
      <c r="B53" s="9" t="s">
        <v>17</v>
      </c>
      <c r="C53" s="125" t="s">
        <v>208</v>
      </c>
    </row>
    <row r="54" spans="1:8" x14ac:dyDescent="0.2">
      <c r="A54" s="19" t="s">
        <v>110</v>
      </c>
      <c r="B54" s="9" t="s">
        <v>31</v>
      </c>
      <c r="C54" s="124" t="s">
        <v>111</v>
      </c>
    </row>
    <row r="55" spans="1:8" x14ac:dyDescent="0.2">
      <c r="A55" s="19"/>
      <c r="C55" s="124" t="s">
        <v>114</v>
      </c>
    </row>
    <row r="56" spans="1:8" x14ac:dyDescent="0.2">
      <c r="A56" s="19"/>
      <c r="B56" s="9" t="s">
        <v>17</v>
      </c>
      <c r="C56" s="125" t="s">
        <v>203</v>
      </c>
    </row>
    <row r="57" spans="1:8" x14ac:dyDescent="0.2">
      <c r="A57" s="19" t="s">
        <v>106</v>
      </c>
      <c r="B57" s="9" t="s">
        <v>31</v>
      </c>
      <c r="C57" s="124" t="s">
        <v>107</v>
      </c>
    </row>
    <row r="58" spans="1:8" x14ac:dyDescent="0.2">
      <c r="A58" s="19"/>
      <c r="C58" s="124" t="s">
        <v>108</v>
      </c>
    </row>
    <row r="59" spans="1:8" x14ac:dyDescent="0.2">
      <c r="A59" s="19"/>
      <c r="B59" s="9" t="s">
        <v>17</v>
      </c>
      <c r="C59" s="125" t="s">
        <v>202</v>
      </c>
    </row>
    <row r="60" spans="1:8" x14ac:dyDescent="0.2">
      <c r="A60" s="19" t="s">
        <v>103</v>
      </c>
      <c r="B60" s="9" t="s">
        <v>31</v>
      </c>
      <c r="C60" s="124" t="s">
        <v>104</v>
      </c>
      <c r="H60" s="10"/>
    </row>
    <row r="61" spans="1:8" x14ac:dyDescent="0.2">
      <c r="A61" s="19"/>
      <c r="C61" s="124" t="s">
        <v>109</v>
      </c>
    </row>
    <row r="62" spans="1:8" x14ac:dyDescent="0.2">
      <c r="A62" s="19"/>
      <c r="B62" s="9" t="s">
        <v>17</v>
      </c>
      <c r="C62" s="125" t="s">
        <v>201</v>
      </c>
    </row>
    <row r="63" spans="1:8" x14ac:dyDescent="0.2">
      <c r="A63" s="19" t="s">
        <v>101</v>
      </c>
      <c r="B63" s="9" t="s">
        <v>31</v>
      </c>
      <c r="C63" s="124" t="s">
        <v>102</v>
      </c>
    </row>
    <row r="64" spans="1:8" x14ac:dyDescent="0.2">
      <c r="A64" s="19"/>
      <c r="C64" s="124" t="s">
        <v>105</v>
      </c>
    </row>
    <row r="65" spans="1:3" x14ac:dyDescent="0.2">
      <c r="A65" s="19"/>
      <c r="B65" s="9" t="s">
        <v>17</v>
      </c>
      <c r="C65" s="125" t="s">
        <v>200</v>
      </c>
    </row>
    <row r="66" spans="1:3" x14ac:dyDescent="0.2">
      <c r="A66" s="19" t="s">
        <v>98</v>
      </c>
      <c r="B66" s="9" t="s">
        <v>31</v>
      </c>
      <c r="C66" s="124" t="s">
        <v>99</v>
      </c>
    </row>
    <row r="67" spans="1:3" x14ac:dyDescent="0.2">
      <c r="A67" s="19"/>
      <c r="C67" s="124" t="s">
        <v>100</v>
      </c>
    </row>
    <row r="68" spans="1:3" x14ac:dyDescent="0.2">
      <c r="A68" s="19"/>
      <c r="B68" s="9" t="s">
        <v>17</v>
      </c>
      <c r="C68" s="125" t="s">
        <v>198</v>
      </c>
    </row>
    <row r="69" spans="1:3" x14ac:dyDescent="0.2">
      <c r="A69" s="19" t="s">
        <v>95</v>
      </c>
      <c r="B69" s="9" t="s">
        <v>31</v>
      </c>
      <c r="C69" s="124" t="s">
        <v>96</v>
      </c>
    </row>
    <row r="70" spans="1:3" x14ac:dyDescent="0.2">
      <c r="A70" s="19"/>
      <c r="C70" s="124" t="s">
        <v>97</v>
      </c>
    </row>
    <row r="71" spans="1:3" x14ac:dyDescent="0.2">
      <c r="A71" s="19"/>
      <c r="B71" s="9" t="s">
        <v>17</v>
      </c>
      <c r="C71" s="125" t="s">
        <v>197</v>
      </c>
    </row>
    <row r="72" spans="1:3" x14ac:dyDescent="0.2">
      <c r="A72" s="19" t="s">
        <v>92</v>
      </c>
      <c r="B72" s="9" t="s">
        <v>31</v>
      </c>
      <c r="C72" s="124" t="s">
        <v>93</v>
      </c>
    </row>
    <row r="73" spans="1:3" x14ac:dyDescent="0.2">
      <c r="A73" s="19"/>
      <c r="C73" s="124" t="s">
        <v>94</v>
      </c>
    </row>
    <row r="74" spans="1:3" x14ac:dyDescent="0.2">
      <c r="A74" s="19"/>
      <c r="B74" s="9" t="s">
        <v>17</v>
      </c>
      <c r="C74" s="125" t="s">
        <v>196</v>
      </c>
    </row>
    <row r="75" spans="1:3" x14ac:dyDescent="0.2">
      <c r="A75" s="19" t="s">
        <v>87</v>
      </c>
      <c r="B75" s="9" t="s">
        <v>31</v>
      </c>
      <c r="C75" s="124" t="s">
        <v>88</v>
      </c>
    </row>
    <row r="76" spans="1:3" x14ac:dyDescent="0.2">
      <c r="A76" s="19"/>
      <c r="C76" s="124" t="s">
        <v>89</v>
      </c>
    </row>
    <row r="77" spans="1:3" x14ac:dyDescent="0.2">
      <c r="A77" s="19"/>
      <c r="B77" s="9" t="s">
        <v>17</v>
      </c>
      <c r="C77" s="125" t="s">
        <v>195</v>
      </c>
    </row>
    <row r="78" spans="1:3" x14ac:dyDescent="0.2">
      <c r="A78" s="19" t="s">
        <v>86</v>
      </c>
      <c r="B78" s="9" t="s">
        <v>31</v>
      </c>
      <c r="C78" s="124" t="s">
        <v>90</v>
      </c>
    </row>
    <row r="79" spans="1:3" x14ac:dyDescent="0.2">
      <c r="A79" s="19"/>
      <c r="C79" s="124" t="s">
        <v>91</v>
      </c>
    </row>
    <row r="80" spans="1:3" x14ac:dyDescent="0.2">
      <c r="A80" s="19"/>
      <c r="B80" s="9" t="s">
        <v>17</v>
      </c>
      <c r="C80" s="125" t="s">
        <v>194</v>
      </c>
    </row>
    <row r="81" spans="1:3" x14ac:dyDescent="0.2">
      <c r="A81" s="19" t="s">
        <v>83</v>
      </c>
      <c r="B81" s="9" t="s">
        <v>31</v>
      </c>
      <c r="C81" s="124" t="s">
        <v>84</v>
      </c>
    </row>
    <row r="82" spans="1:3" x14ac:dyDescent="0.2">
      <c r="A82" s="19"/>
      <c r="C82" s="124" t="s">
        <v>85</v>
      </c>
    </row>
    <row r="83" spans="1:3" x14ac:dyDescent="0.2">
      <c r="A83" s="19"/>
      <c r="B83" s="9" t="s">
        <v>17</v>
      </c>
      <c r="C83" s="125" t="s">
        <v>193</v>
      </c>
    </row>
    <row r="84" spans="1:3" x14ac:dyDescent="0.2">
      <c r="A84" s="19" t="s">
        <v>80</v>
      </c>
      <c r="B84" s="9" t="s">
        <v>31</v>
      </c>
      <c r="C84" s="124" t="s">
        <v>81</v>
      </c>
    </row>
    <row r="85" spans="1:3" x14ac:dyDescent="0.2">
      <c r="A85" s="19"/>
      <c r="C85" s="124" t="s">
        <v>82</v>
      </c>
    </row>
    <row r="86" spans="1:3" x14ac:dyDescent="0.2">
      <c r="A86" s="19"/>
      <c r="B86" s="9" t="s">
        <v>17</v>
      </c>
      <c r="C86" s="125" t="s">
        <v>192</v>
      </c>
    </row>
    <row r="87" spans="1:3" x14ac:dyDescent="0.2">
      <c r="A87" s="19" t="s">
        <v>77</v>
      </c>
      <c r="B87" s="9" t="s">
        <v>31</v>
      </c>
      <c r="C87" s="124" t="s">
        <v>78</v>
      </c>
    </row>
    <row r="88" spans="1:3" x14ac:dyDescent="0.2">
      <c r="A88" s="19"/>
      <c r="C88" s="124" t="s">
        <v>79</v>
      </c>
    </row>
    <row r="89" spans="1:3" x14ac:dyDescent="0.2">
      <c r="A89" s="19"/>
      <c r="B89" s="9" t="s">
        <v>17</v>
      </c>
      <c r="C89" s="125" t="s">
        <v>199</v>
      </c>
    </row>
    <row r="90" spans="1:3" x14ac:dyDescent="0.2">
      <c r="A90" s="19" t="s">
        <v>74</v>
      </c>
      <c r="B90" s="9" t="s">
        <v>31</v>
      </c>
      <c r="C90" s="124" t="s">
        <v>75</v>
      </c>
    </row>
    <row r="91" spans="1:3" x14ac:dyDescent="0.2">
      <c r="A91" s="19"/>
      <c r="C91" s="124" t="s">
        <v>76</v>
      </c>
    </row>
    <row r="92" spans="1:3" x14ac:dyDescent="0.2">
      <c r="A92" s="19"/>
      <c r="B92" s="9" t="s">
        <v>17</v>
      </c>
      <c r="C92" s="125" t="s">
        <v>191</v>
      </c>
    </row>
    <row r="93" spans="1:3" x14ac:dyDescent="0.2">
      <c r="A93" s="19" t="s">
        <v>71</v>
      </c>
      <c r="B93" s="9" t="s">
        <v>31</v>
      </c>
      <c r="C93" s="124" t="s">
        <v>72</v>
      </c>
    </row>
    <row r="94" spans="1:3" x14ac:dyDescent="0.2">
      <c r="A94" s="19"/>
      <c r="C94" s="124" t="s">
        <v>73</v>
      </c>
    </row>
    <row r="95" spans="1:3" x14ac:dyDescent="0.2">
      <c r="A95" s="19"/>
      <c r="B95" s="9" t="s">
        <v>17</v>
      </c>
      <c r="C95" s="125" t="s">
        <v>190</v>
      </c>
    </row>
    <row r="96" spans="1:3" x14ac:dyDescent="0.2">
      <c r="A96" s="19" t="s">
        <v>65</v>
      </c>
      <c r="B96" s="9" t="s">
        <v>31</v>
      </c>
      <c r="C96" s="124" t="s">
        <v>66</v>
      </c>
    </row>
    <row r="97" spans="1:3" x14ac:dyDescent="0.2">
      <c r="A97" s="13"/>
      <c r="C97" s="124" t="s">
        <v>67</v>
      </c>
    </row>
    <row r="98" spans="1:3" x14ac:dyDescent="0.2">
      <c r="A98" s="13"/>
      <c r="B98" s="9" t="s">
        <v>17</v>
      </c>
      <c r="C98" s="125" t="s">
        <v>189</v>
      </c>
    </row>
    <row r="99" spans="1:3" x14ac:dyDescent="0.2">
      <c r="A99" s="19" t="s">
        <v>62</v>
      </c>
      <c r="B99" s="9" t="s">
        <v>31</v>
      </c>
      <c r="C99" s="124" t="s">
        <v>63</v>
      </c>
    </row>
    <row r="100" spans="1:3" x14ac:dyDescent="0.2">
      <c r="A100" s="13"/>
      <c r="C100" s="124" t="s">
        <v>64</v>
      </c>
    </row>
    <row r="101" spans="1:3" x14ac:dyDescent="0.2">
      <c r="A101" s="13"/>
      <c r="B101" s="9" t="s">
        <v>17</v>
      </c>
      <c r="C101" s="125" t="s">
        <v>187</v>
      </c>
    </row>
    <row r="102" spans="1:3" x14ac:dyDescent="0.2">
      <c r="A102" s="19" t="s">
        <v>55</v>
      </c>
      <c r="B102" s="9" t="s">
        <v>31</v>
      </c>
      <c r="C102" s="124" t="s">
        <v>56</v>
      </c>
    </row>
    <row r="103" spans="1:3" x14ac:dyDescent="0.2">
      <c r="A103" s="13"/>
      <c r="C103" s="124" t="s">
        <v>57</v>
      </c>
    </row>
    <row r="104" spans="1:3" x14ac:dyDescent="0.2">
      <c r="A104" s="13"/>
      <c r="B104" s="9" t="s">
        <v>17</v>
      </c>
      <c r="C104" s="125" t="s">
        <v>186</v>
      </c>
    </row>
    <row r="105" spans="1:3" x14ac:dyDescent="0.2">
      <c r="A105" s="19" t="s">
        <v>53</v>
      </c>
      <c r="B105" s="9" t="s">
        <v>31</v>
      </c>
      <c r="C105" s="124" t="s">
        <v>52</v>
      </c>
    </row>
    <row r="106" spans="1:3" x14ac:dyDescent="0.2">
      <c r="A106" s="13"/>
      <c r="C106" s="124" t="s">
        <v>54</v>
      </c>
    </row>
    <row r="107" spans="1:3" x14ac:dyDescent="0.2">
      <c r="A107" s="13"/>
      <c r="B107" s="9" t="s">
        <v>17</v>
      </c>
      <c r="C107" s="125" t="s">
        <v>188</v>
      </c>
    </row>
    <row r="108" spans="1:3" x14ac:dyDescent="0.2">
      <c r="A108" s="19" t="s">
        <v>51</v>
      </c>
      <c r="B108" s="9" t="s">
        <v>31</v>
      </c>
      <c r="C108" s="124" t="s">
        <v>49</v>
      </c>
    </row>
    <row r="109" spans="1:3" x14ac:dyDescent="0.2">
      <c r="A109" s="13"/>
      <c r="C109" s="124" t="s">
        <v>50</v>
      </c>
    </row>
    <row r="110" spans="1:3" x14ac:dyDescent="0.2">
      <c r="A110" s="13"/>
      <c r="B110" s="9" t="s">
        <v>17</v>
      </c>
      <c r="C110" s="125" t="s">
        <v>185</v>
      </c>
    </row>
    <row r="111" spans="1:3" x14ac:dyDescent="0.2">
      <c r="A111" s="19" t="s">
        <v>46</v>
      </c>
      <c r="B111" s="9" t="s">
        <v>31</v>
      </c>
      <c r="C111" s="124" t="s">
        <v>47</v>
      </c>
    </row>
    <row r="112" spans="1:3" x14ac:dyDescent="0.2">
      <c r="A112" s="13"/>
      <c r="C112" s="124" t="s">
        <v>48</v>
      </c>
    </row>
    <row r="113" spans="1:3" x14ac:dyDescent="0.2">
      <c r="A113" s="13"/>
      <c r="B113" s="9" t="s">
        <v>17</v>
      </c>
      <c r="C113" s="125" t="s">
        <v>183</v>
      </c>
    </row>
    <row r="114" spans="1:3" x14ac:dyDescent="0.2">
      <c r="A114" s="19" t="s">
        <v>43</v>
      </c>
      <c r="B114" s="9" t="s">
        <v>31</v>
      </c>
      <c r="C114" s="124" t="s">
        <v>44</v>
      </c>
    </row>
    <row r="115" spans="1:3" x14ac:dyDescent="0.2">
      <c r="A115" s="13"/>
      <c r="C115" s="124" t="s">
        <v>45</v>
      </c>
    </row>
    <row r="116" spans="1:3" x14ac:dyDescent="0.2">
      <c r="A116" s="13"/>
      <c r="B116" s="9" t="s">
        <v>17</v>
      </c>
      <c r="C116" s="125" t="s">
        <v>184</v>
      </c>
    </row>
    <row r="117" spans="1:3" x14ac:dyDescent="0.2">
      <c r="A117" s="19" t="s">
        <v>42</v>
      </c>
      <c r="B117" s="9" t="s">
        <v>31</v>
      </c>
      <c r="C117" s="124" t="s">
        <v>40</v>
      </c>
    </row>
    <row r="118" spans="1:3" x14ac:dyDescent="0.2">
      <c r="A118" s="13"/>
      <c r="C118" s="124" t="s">
        <v>41</v>
      </c>
    </row>
    <row r="119" spans="1:3" x14ac:dyDescent="0.2">
      <c r="A119" s="13"/>
      <c r="B119" s="9" t="s">
        <v>17</v>
      </c>
      <c r="C119" s="125" t="s">
        <v>182</v>
      </c>
    </row>
    <row r="120" spans="1:3" x14ac:dyDescent="0.2">
      <c r="A120" s="13" t="s">
        <v>37</v>
      </c>
      <c r="B120" s="9" t="s">
        <v>31</v>
      </c>
      <c r="C120" s="124" t="s">
        <v>38</v>
      </c>
    </row>
    <row r="121" spans="1:3" x14ac:dyDescent="0.2">
      <c r="A121" s="13"/>
      <c r="C121" s="124" t="s">
        <v>39</v>
      </c>
    </row>
    <row r="122" spans="1:3" x14ac:dyDescent="0.2">
      <c r="A122" s="13"/>
      <c r="B122" s="9" t="s">
        <v>17</v>
      </c>
      <c r="C122" s="125" t="s">
        <v>181</v>
      </c>
    </row>
    <row r="123" spans="1:3" x14ac:dyDescent="0.2">
      <c r="A123" s="13" t="s">
        <v>36</v>
      </c>
      <c r="B123" s="9" t="s">
        <v>31</v>
      </c>
      <c r="C123" s="124" t="s">
        <v>35</v>
      </c>
    </row>
    <row r="124" spans="1:3" x14ac:dyDescent="0.2">
      <c r="A124" s="13"/>
      <c r="C124" s="124" t="s">
        <v>34</v>
      </c>
    </row>
    <row r="125" spans="1:3" x14ac:dyDescent="0.2">
      <c r="A125" s="13"/>
      <c r="B125" s="9" t="s">
        <v>17</v>
      </c>
      <c r="C125" s="125" t="s">
        <v>180</v>
      </c>
    </row>
    <row r="126" spans="1:3" x14ac:dyDescent="0.2">
      <c r="A126" s="13" t="s">
        <v>33</v>
      </c>
      <c r="B126" s="9" t="s">
        <v>31</v>
      </c>
      <c r="C126" s="124" t="s">
        <v>23</v>
      </c>
    </row>
    <row r="127" spans="1:3" x14ac:dyDescent="0.2">
      <c r="C127" s="124" t="s">
        <v>24</v>
      </c>
    </row>
    <row r="128" spans="1:3" x14ac:dyDescent="0.2">
      <c r="B128" s="9" t="s">
        <v>17</v>
      </c>
      <c r="C128" s="125" t="s">
        <v>179</v>
      </c>
    </row>
    <row r="129" spans="1:1014" x14ac:dyDescent="0.2">
      <c r="A129" s="13" t="s">
        <v>32</v>
      </c>
      <c r="B129" s="9" t="s">
        <v>31</v>
      </c>
      <c r="C129" s="124" t="s">
        <v>21</v>
      </c>
      <c r="F129" s="10"/>
    </row>
    <row r="130" spans="1:1014" x14ac:dyDescent="0.2">
      <c r="A130" s="13"/>
      <c r="C130" s="124" t="s">
        <v>22</v>
      </c>
      <c r="F130" s="10"/>
    </row>
    <row r="131" spans="1:1014" x14ac:dyDescent="0.2">
      <c r="A131" s="13"/>
      <c r="B131" s="9" t="s">
        <v>17</v>
      </c>
      <c r="C131" s="125" t="s">
        <v>178</v>
      </c>
      <c r="F131" s="10"/>
    </row>
    <row r="132" spans="1:1014" x14ac:dyDescent="0.2">
      <c r="A132" s="13" t="s">
        <v>117</v>
      </c>
      <c r="B132" s="9" t="s">
        <v>31</v>
      </c>
      <c r="C132" s="124" t="s">
        <v>19</v>
      </c>
      <c r="F132" s="10"/>
    </row>
    <row r="133" spans="1:1014" x14ac:dyDescent="0.2">
      <c r="A133" s="13"/>
      <c r="C133" s="124" t="s">
        <v>18</v>
      </c>
      <c r="F133" s="10"/>
    </row>
    <row r="134" spans="1:1014" s="8" customFormat="1" x14ac:dyDescent="0.2">
      <c r="A134" s="9"/>
      <c r="B134" s="9" t="s">
        <v>209</v>
      </c>
      <c r="C134" s="126" t="s">
        <v>16</v>
      </c>
      <c r="D134" s="9"/>
      <c r="E134" s="9"/>
      <c r="F134" s="9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  <c r="AM134" s="18"/>
      <c r="AN134" s="18"/>
      <c r="AO134" s="18"/>
      <c r="AP134" s="18"/>
      <c r="AQ134" s="18"/>
      <c r="AR134" s="18"/>
      <c r="AS134" s="18"/>
      <c r="AT134" s="18"/>
      <c r="AU134" s="18"/>
      <c r="AV134" s="18"/>
      <c r="AW134" s="18"/>
      <c r="AX134" s="18"/>
      <c r="AY134" s="18"/>
      <c r="AZ134" s="18"/>
      <c r="BA134" s="18"/>
      <c r="BB134" s="18"/>
      <c r="BC134" s="18"/>
      <c r="BD134" s="18"/>
      <c r="BE134" s="18"/>
      <c r="BF134" s="18"/>
      <c r="BG134" s="18"/>
      <c r="BH134" s="18"/>
      <c r="BI134" s="18"/>
      <c r="BJ134" s="18"/>
      <c r="BK134" s="18"/>
      <c r="BL134" s="18"/>
      <c r="BM134" s="18"/>
      <c r="BN134" s="18"/>
      <c r="BO134" s="18"/>
      <c r="BP134" s="18"/>
      <c r="BQ134" s="18"/>
      <c r="BR134" s="18"/>
      <c r="BS134" s="18"/>
      <c r="BT134" s="18"/>
      <c r="BU134" s="18"/>
      <c r="BV134" s="18"/>
      <c r="BW134" s="18"/>
      <c r="BX134" s="18"/>
      <c r="BY134" s="18"/>
      <c r="BZ134" s="18"/>
      <c r="CA134" s="18"/>
      <c r="CB134" s="18"/>
      <c r="CC134" s="18"/>
      <c r="CD134" s="18"/>
      <c r="CE134" s="18"/>
      <c r="CF134" s="18"/>
      <c r="CG134" s="18"/>
      <c r="CH134" s="18"/>
      <c r="CI134" s="18"/>
      <c r="CJ134" s="18"/>
      <c r="CK134" s="18"/>
      <c r="CL134" s="18"/>
      <c r="CM134" s="18"/>
      <c r="CN134" s="18"/>
      <c r="CO134" s="18"/>
      <c r="CP134" s="18"/>
      <c r="CQ134" s="18"/>
      <c r="CR134" s="18"/>
      <c r="CS134" s="18"/>
      <c r="CT134" s="18"/>
      <c r="CU134" s="18"/>
      <c r="CV134" s="18"/>
      <c r="CW134" s="18"/>
      <c r="CX134" s="18"/>
      <c r="CY134" s="18"/>
      <c r="CZ134" s="18"/>
      <c r="DA134" s="18"/>
      <c r="DB134" s="18"/>
      <c r="DC134" s="18"/>
      <c r="DD134" s="18"/>
      <c r="DE134" s="18"/>
      <c r="DF134" s="18"/>
      <c r="DG134" s="18"/>
      <c r="DH134" s="18"/>
      <c r="DI134" s="18"/>
      <c r="DJ134" s="18"/>
      <c r="DK134" s="18"/>
      <c r="DL134" s="18"/>
      <c r="DM134" s="18"/>
      <c r="DN134" s="18"/>
      <c r="DO134" s="18"/>
      <c r="DP134" s="18"/>
      <c r="DQ134" s="18"/>
      <c r="DR134" s="18"/>
      <c r="DS134" s="18"/>
      <c r="DT134" s="18"/>
      <c r="DU134" s="18"/>
      <c r="DV134" s="18"/>
      <c r="DW134" s="18"/>
      <c r="DX134" s="18"/>
      <c r="DY134" s="18"/>
      <c r="DZ134" s="18"/>
      <c r="EA134" s="18"/>
      <c r="EB134" s="18"/>
      <c r="EC134" s="18"/>
      <c r="ED134" s="18"/>
      <c r="EE134" s="18"/>
      <c r="EF134" s="18"/>
      <c r="EG134" s="18"/>
      <c r="EH134" s="18"/>
      <c r="EI134" s="18"/>
      <c r="EJ134" s="18"/>
      <c r="EK134" s="18"/>
      <c r="EL134" s="18"/>
      <c r="EM134" s="18"/>
      <c r="EN134" s="18"/>
      <c r="EO134" s="18"/>
      <c r="EP134" s="18"/>
      <c r="EQ134" s="18"/>
      <c r="ER134" s="18"/>
      <c r="ES134" s="18"/>
      <c r="ET134" s="18"/>
      <c r="EU134" s="18"/>
      <c r="EV134" s="18"/>
      <c r="EW134" s="18"/>
      <c r="EX134" s="18"/>
      <c r="EY134" s="18"/>
      <c r="EZ134" s="18"/>
      <c r="FA134" s="18"/>
      <c r="FB134" s="18"/>
      <c r="FC134" s="18"/>
      <c r="FD134" s="18"/>
      <c r="FE134" s="18"/>
      <c r="FF134" s="18"/>
      <c r="FG134" s="18"/>
      <c r="FH134" s="18"/>
      <c r="FI134" s="18"/>
      <c r="FJ134" s="18"/>
      <c r="FK134" s="18"/>
      <c r="FL134" s="18"/>
      <c r="FM134" s="18"/>
      <c r="FN134" s="18"/>
      <c r="FO134" s="18"/>
      <c r="FP134" s="18"/>
      <c r="FQ134" s="18"/>
      <c r="FR134" s="18"/>
      <c r="FS134" s="18"/>
      <c r="FT134" s="18"/>
      <c r="FU134" s="18"/>
      <c r="FV134" s="18"/>
      <c r="FW134" s="18"/>
      <c r="FX134" s="18"/>
      <c r="FY134" s="18"/>
      <c r="FZ134" s="18"/>
      <c r="GA134" s="18"/>
      <c r="GB134" s="18"/>
      <c r="GC134" s="18"/>
      <c r="GD134" s="18"/>
      <c r="GE134" s="18"/>
      <c r="GF134" s="18"/>
      <c r="GG134" s="18"/>
      <c r="GH134" s="18"/>
      <c r="GI134" s="18"/>
      <c r="GJ134" s="18"/>
      <c r="GK134" s="18"/>
      <c r="GL134" s="18"/>
      <c r="GM134" s="18"/>
      <c r="GN134" s="18"/>
      <c r="GO134" s="18"/>
      <c r="GP134" s="18"/>
      <c r="GQ134" s="18"/>
      <c r="GR134" s="18"/>
      <c r="GS134" s="18"/>
      <c r="GT134" s="18"/>
      <c r="GU134" s="18"/>
      <c r="GV134" s="18"/>
      <c r="GW134" s="18"/>
      <c r="GX134" s="18"/>
      <c r="GY134" s="18"/>
      <c r="GZ134" s="18"/>
      <c r="HA134" s="18"/>
      <c r="HB134" s="18"/>
      <c r="HC134" s="18"/>
      <c r="HD134" s="18"/>
      <c r="HE134" s="18"/>
      <c r="HF134" s="18"/>
      <c r="HG134" s="18"/>
      <c r="HH134" s="18"/>
      <c r="HI134" s="18"/>
      <c r="HJ134" s="18"/>
      <c r="HK134" s="18"/>
      <c r="HL134" s="18"/>
      <c r="HM134" s="18"/>
      <c r="HN134" s="18"/>
      <c r="HO134" s="18"/>
      <c r="HP134" s="18"/>
      <c r="HQ134" s="18"/>
      <c r="HR134" s="18"/>
      <c r="HS134" s="18"/>
      <c r="HT134" s="18"/>
      <c r="HU134" s="18"/>
      <c r="HV134" s="18"/>
      <c r="HW134" s="18"/>
      <c r="HX134" s="18"/>
      <c r="HY134" s="18"/>
      <c r="HZ134" s="18"/>
      <c r="IA134" s="18"/>
      <c r="IB134" s="18"/>
      <c r="IC134" s="18"/>
      <c r="ID134" s="18"/>
      <c r="IE134" s="18"/>
      <c r="IF134" s="18"/>
      <c r="IG134" s="18"/>
      <c r="IH134" s="18"/>
      <c r="II134" s="18"/>
      <c r="IJ134" s="18"/>
      <c r="IK134" s="18"/>
      <c r="IL134" s="18"/>
      <c r="IM134" s="18"/>
      <c r="IN134" s="18"/>
      <c r="IO134" s="18"/>
      <c r="IP134" s="18"/>
      <c r="IQ134" s="18"/>
      <c r="IR134" s="18"/>
      <c r="IS134" s="18"/>
      <c r="IT134" s="18"/>
      <c r="IU134" s="18"/>
      <c r="IV134" s="18"/>
      <c r="IW134" s="18"/>
      <c r="IX134" s="18"/>
      <c r="IY134" s="18"/>
      <c r="IZ134" s="18"/>
      <c r="JA134" s="18"/>
      <c r="JB134" s="18"/>
      <c r="JC134" s="18"/>
      <c r="JD134" s="18"/>
      <c r="JE134" s="18"/>
      <c r="JF134" s="18"/>
      <c r="JG134" s="18"/>
      <c r="JH134" s="18"/>
      <c r="JI134" s="18"/>
      <c r="JJ134" s="18"/>
      <c r="JK134" s="18"/>
      <c r="JL134" s="18"/>
      <c r="JM134" s="18"/>
      <c r="JN134" s="18"/>
      <c r="JO134" s="18"/>
      <c r="JP134" s="18"/>
      <c r="JQ134" s="18"/>
      <c r="JR134" s="18"/>
      <c r="JS134" s="18"/>
      <c r="JT134" s="18"/>
      <c r="JU134" s="18"/>
      <c r="JV134" s="18"/>
      <c r="JW134" s="18"/>
      <c r="JX134" s="18"/>
      <c r="JY134" s="18"/>
      <c r="JZ134" s="18"/>
      <c r="KA134" s="18"/>
      <c r="KB134" s="18"/>
      <c r="KC134" s="18"/>
      <c r="KD134" s="18"/>
      <c r="KE134" s="18"/>
      <c r="KF134" s="18"/>
      <c r="KG134" s="18"/>
      <c r="KH134" s="18"/>
      <c r="KI134" s="18"/>
      <c r="KJ134" s="18"/>
      <c r="KK134" s="18"/>
      <c r="KL134" s="18"/>
      <c r="KM134" s="18"/>
      <c r="KN134" s="18"/>
      <c r="KO134" s="18"/>
      <c r="KP134" s="18"/>
      <c r="KQ134" s="18"/>
      <c r="KR134" s="18"/>
      <c r="KS134" s="18"/>
      <c r="KT134" s="18"/>
      <c r="KU134" s="18"/>
      <c r="KV134" s="18"/>
      <c r="KW134" s="18"/>
      <c r="KX134" s="18"/>
      <c r="KY134" s="18"/>
      <c r="KZ134" s="18"/>
      <c r="LA134" s="18"/>
      <c r="LB134" s="18"/>
      <c r="LC134" s="18"/>
      <c r="LD134" s="18"/>
      <c r="LE134" s="18"/>
      <c r="LF134" s="18"/>
      <c r="LG134" s="18"/>
      <c r="LH134" s="18"/>
      <c r="LI134" s="18"/>
      <c r="LJ134" s="18"/>
      <c r="LK134" s="18"/>
      <c r="LL134" s="18"/>
      <c r="LM134" s="18"/>
      <c r="LN134" s="18"/>
      <c r="LO134" s="18"/>
      <c r="LP134" s="18"/>
      <c r="LQ134" s="18"/>
      <c r="LR134" s="18"/>
      <c r="LS134" s="18"/>
      <c r="LT134" s="18"/>
      <c r="LU134" s="18"/>
      <c r="LV134" s="18"/>
      <c r="LW134" s="18"/>
      <c r="LX134" s="18"/>
      <c r="LY134" s="18"/>
      <c r="LZ134" s="18"/>
      <c r="MA134" s="18"/>
      <c r="MB134" s="18"/>
      <c r="MC134" s="18"/>
      <c r="MD134" s="18"/>
      <c r="ME134" s="18"/>
      <c r="MF134" s="18"/>
      <c r="MG134" s="18"/>
      <c r="MH134" s="18"/>
      <c r="MI134" s="18"/>
      <c r="MJ134" s="18"/>
      <c r="MK134" s="18"/>
      <c r="ML134" s="18"/>
      <c r="MM134" s="18"/>
      <c r="MN134" s="18"/>
      <c r="MO134" s="18"/>
      <c r="MP134" s="18"/>
      <c r="MQ134" s="18"/>
      <c r="MR134" s="18"/>
      <c r="MS134" s="18"/>
      <c r="MT134" s="18"/>
      <c r="MU134" s="18"/>
      <c r="MV134" s="18"/>
      <c r="MW134" s="18"/>
      <c r="MX134" s="18"/>
      <c r="MY134" s="18"/>
      <c r="MZ134" s="18"/>
      <c r="NA134" s="18"/>
      <c r="NB134" s="18"/>
      <c r="NC134" s="18"/>
      <c r="ND134" s="18"/>
      <c r="NE134" s="18"/>
      <c r="NF134" s="18"/>
      <c r="NG134" s="18"/>
      <c r="NH134" s="18"/>
      <c r="NI134" s="18"/>
      <c r="NJ134" s="18"/>
      <c r="NK134" s="18"/>
      <c r="NL134" s="18"/>
      <c r="NM134" s="18"/>
      <c r="NN134" s="18"/>
      <c r="NO134" s="18"/>
      <c r="NP134" s="18"/>
      <c r="NQ134" s="18"/>
      <c r="NR134" s="18"/>
      <c r="NS134" s="18"/>
      <c r="NT134" s="18"/>
      <c r="NU134" s="18"/>
      <c r="NV134" s="18"/>
      <c r="NW134" s="18"/>
      <c r="NX134" s="18"/>
      <c r="NY134" s="18"/>
      <c r="NZ134" s="18"/>
      <c r="OA134" s="18"/>
      <c r="OB134" s="18"/>
      <c r="OC134" s="18"/>
      <c r="OD134" s="18"/>
      <c r="OE134" s="18"/>
      <c r="OF134" s="18"/>
      <c r="OG134" s="18"/>
      <c r="OH134" s="18"/>
      <c r="OI134" s="18"/>
      <c r="OJ134" s="18"/>
      <c r="OK134" s="18"/>
      <c r="OL134" s="18"/>
      <c r="OM134" s="18"/>
      <c r="ON134" s="18"/>
      <c r="OO134" s="18"/>
      <c r="OP134" s="18"/>
      <c r="OQ134" s="18"/>
      <c r="OR134" s="18"/>
      <c r="OS134" s="18"/>
      <c r="OT134" s="18"/>
      <c r="OU134" s="18"/>
      <c r="OV134" s="18"/>
      <c r="OW134" s="18"/>
      <c r="OX134" s="18"/>
      <c r="OY134" s="18"/>
      <c r="OZ134" s="18"/>
      <c r="PA134" s="18"/>
      <c r="PB134" s="18"/>
      <c r="PC134" s="18"/>
      <c r="PD134" s="18"/>
      <c r="PE134" s="18"/>
      <c r="PF134" s="18"/>
      <c r="PG134" s="18"/>
      <c r="PH134" s="18"/>
      <c r="PI134" s="18"/>
      <c r="PJ134" s="18"/>
      <c r="PK134" s="18"/>
      <c r="PL134" s="18"/>
      <c r="PM134" s="18"/>
      <c r="PN134" s="18"/>
      <c r="PO134" s="18"/>
      <c r="PP134" s="18"/>
      <c r="PQ134" s="18"/>
      <c r="PR134" s="18"/>
      <c r="PS134" s="18"/>
      <c r="PT134" s="18"/>
      <c r="PU134" s="18"/>
      <c r="PV134" s="18"/>
      <c r="PW134" s="18"/>
      <c r="PX134" s="18"/>
      <c r="PY134" s="18"/>
      <c r="PZ134" s="18"/>
      <c r="QA134" s="18"/>
      <c r="QB134" s="18"/>
      <c r="QC134" s="18"/>
      <c r="QD134" s="18"/>
      <c r="QE134" s="18"/>
      <c r="QF134" s="18"/>
      <c r="QG134" s="18"/>
      <c r="QH134" s="18"/>
      <c r="QI134" s="18"/>
      <c r="QJ134" s="18"/>
      <c r="QK134" s="18"/>
      <c r="QL134" s="18"/>
      <c r="QM134" s="18"/>
      <c r="QN134" s="18"/>
      <c r="QO134" s="18"/>
      <c r="QP134" s="18"/>
      <c r="QQ134" s="18"/>
      <c r="QR134" s="18"/>
      <c r="QS134" s="18"/>
      <c r="QT134" s="18"/>
      <c r="QU134" s="18"/>
      <c r="QV134" s="18"/>
      <c r="QW134" s="18"/>
      <c r="QX134" s="18"/>
      <c r="QY134" s="18"/>
      <c r="QZ134" s="18"/>
      <c r="RA134" s="18"/>
      <c r="RB134" s="18"/>
      <c r="RC134" s="18"/>
      <c r="RD134" s="18"/>
      <c r="RE134" s="18"/>
      <c r="RF134" s="18"/>
      <c r="RG134" s="18"/>
      <c r="RH134" s="18"/>
      <c r="RI134" s="18"/>
      <c r="RJ134" s="18"/>
      <c r="RK134" s="18"/>
      <c r="RL134" s="18"/>
      <c r="RM134" s="18"/>
      <c r="RN134" s="18"/>
      <c r="RO134" s="18"/>
      <c r="RP134" s="18"/>
      <c r="RQ134" s="18"/>
      <c r="RR134" s="18"/>
      <c r="RS134" s="18"/>
      <c r="RT134" s="18"/>
      <c r="RU134" s="18"/>
      <c r="RV134" s="18"/>
      <c r="RW134" s="18"/>
      <c r="RX134" s="18"/>
      <c r="RY134" s="18"/>
      <c r="RZ134" s="18"/>
      <c r="SA134" s="18"/>
      <c r="SB134" s="18"/>
      <c r="SC134" s="18"/>
      <c r="SD134" s="18"/>
      <c r="SE134" s="18"/>
      <c r="SF134" s="18"/>
      <c r="SG134" s="18"/>
      <c r="SH134" s="18"/>
      <c r="SI134" s="18"/>
      <c r="SJ134" s="18"/>
      <c r="SK134" s="18"/>
      <c r="SL134" s="18"/>
      <c r="SM134" s="18"/>
      <c r="SN134" s="18"/>
      <c r="SO134" s="18"/>
      <c r="SP134" s="18"/>
      <c r="SQ134" s="18"/>
      <c r="SR134" s="18"/>
      <c r="SS134" s="18"/>
      <c r="ST134" s="18"/>
      <c r="SU134" s="18"/>
      <c r="SV134" s="18"/>
      <c r="SW134" s="18"/>
      <c r="SX134" s="18"/>
      <c r="SY134" s="18"/>
      <c r="SZ134" s="18"/>
      <c r="TA134" s="18"/>
      <c r="TB134" s="18"/>
      <c r="TC134" s="18"/>
      <c r="TD134" s="18"/>
      <c r="TE134" s="18"/>
      <c r="TF134" s="18"/>
      <c r="TG134" s="18"/>
      <c r="TH134" s="18"/>
      <c r="TI134" s="18"/>
      <c r="TJ134" s="18"/>
      <c r="TK134" s="18"/>
      <c r="TL134" s="18"/>
      <c r="TM134" s="18"/>
      <c r="TN134" s="18"/>
      <c r="TO134" s="18"/>
      <c r="TP134" s="18"/>
      <c r="TQ134" s="18"/>
      <c r="TR134" s="18"/>
      <c r="TS134" s="18"/>
      <c r="TT134" s="18"/>
      <c r="TU134" s="18"/>
      <c r="TV134" s="18"/>
      <c r="TW134" s="18"/>
      <c r="TX134" s="18"/>
      <c r="TY134" s="18"/>
      <c r="TZ134" s="18"/>
      <c r="UA134" s="18"/>
      <c r="UB134" s="18"/>
      <c r="UC134" s="18"/>
      <c r="UD134" s="18"/>
      <c r="UE134" s="18"/>
      <c r="UF134" s="18"/>
      <c r="UG134" s="18"/>
      <c r="UH134" s="18"/>
      <c r="UI134" s="18"/>
      <c r="UJ134" s="18"/>
      <c r="UK134" s="18"/>
      <c r="UL134" s="18"/>
      <c r="UM134" s="18"/>
      <c r="UN134" s="18"/>
      <c r="UO134" s="18"/>
      <c r="UP134" s="18"/>
      <c r="UQ134" s="18"/>
      <c r="UR134" s="18"/>
      <c r="US134" s="18"/>
      <c r="UT134" s="18"/>
      <c r="UU134" s="18"/>
      <c r="UV134" s="18"/>
      <c r="UW134" s="18"/>
      <c r="UX134" s="18"/>
      <c r="UY134" s="18"/>
      <c r="UZ134" s="18"/>
      <c r="VA134" s="18"/>
      <c r="VB134" s="18"/>
      <c r="VC134" s="18"/>
      <c r="VD134" s="18"/>
      <c r="VE134" s="18"/>
      <c r="VF134" s="18"/>
      <c r="VG134" s="18"/>
      <c r="VH134" s="18"/>
      <c r="VI134" s="18"/>
      <c r="VJ134" s="18"/>
      <c r="VK134" s="18"/>
      <c r="VL134" s="18"/>
      <c r="VM134" s="18"/>
      <c r="VN134" s="18"/>
      <c r="VO134" s="18"/>
      <c r="VP134" s="18"/>
      <c r="VQ134" s="18"/>
      <c r="VR134" s="18"/>
      <c r="VS134" s="18"/>
      <c r="VT134" s="18"/>
      <c r="VU134" s="18"/>
      <c r="VV134" s="18"/>
      <c r="VW134" s="18"/>
      <c r="VX134" s="18"/>
      <c r="VY134" s="18"/>
      <c r="VZ134" s="18"/>
      <c r="WA134" s="18"/>
      <c r="WB134" s="18"/>
      <c r="WC134" s="18"/>
      <c r="WD134" s="18"/>
      <c r="WE134" s="18"/>
      <c r="WF134" s="18"/>
      <c r="WG134" s="18"/>
      <c r="WH134" s="18"/>
      <c r="WI134" s="18"/>
      <c r="WJ134" s="18"/>
      <c r="WK134" s="18"/>
      <c r="WL134" s="18"/>
      <c r="WM134" s="18"/>
      <c r="WN134" s="18"/>
      <c r="WO134" s="18"/>
      <c r="WP134" s="18"/>
      <c r="WQ134" s="18"/>
      <c r="WR134" s="18"/>
      <c r="WS134" s="18"/>
      <c r="WT134" s="18"/>
      <c r="WU134" s="18"/>
      <c r="WV134" s="18"/>
      <c r="WW134" s="18"/>
      <c r="WX134" s="18"/>
      <c r="WY134" s="18"/>
      <c r="WZ134" s="18"/>
      <c r="XA134" s="18"/>
      <c r="XB134" s="18"/>
      <c r="XC134" s="18"/>
      <c r="XD134" s="18"/>
      <c r="XE134" s="18"/>
      <c r="XF134" s="18"/>
      <c r="XG134" s="18"/>
      <c r="XH134" s="18"/>
      <c r="XI134" s="18"/>
      <c r="XJ134" s="18"/>
      <c r="XK134" s="18"/>
      <c r="XL134" s="18"/>
      <c r="XM134" s="18"/>
      <c r="XN134" s="18"/>
      <c r="XO134" s="18"/>
      <c r="XP134" s="18"/>
      <c r="XQ134" s="18"/>
      <c r="XR134" s="18"/>
      <c r="XS134" s="18"/>
      <c r="XT134" s="18"/>
      <c r="XU134" s="18"/>
      <c r="XV134" s="18"/>
      <c r="XW134" s="18"/>
      <c r="XX134" s="18"/>
      <c r="XY134" s="18"/>
      <c r="XZ134" s="18"/>
      <c r="YA134" s="18"/>
      <c r="YB134" s="18"/>
      <c r="YC134" s="18"/>
      <c r="YD134" s="18"/>
      <c r="YE134" s="18"/>
      <c r="YF134" s="18"/>
      <c r="YG134" s="18"/>
      <c r="YH134" s="18"/>
      <c r="YI134" s="18"/>
      <c r="YJ134" s="18"/>
      <c r="YK134" s="18"/>
      <c r="YL134" s="18"/>
      <c r="YM134" s="18"/>
      <c r="YN134" s="18"/>
      <c r="YO134" s="18"/>
      <c r="YP134" s="18"/>
      <c r="YQ134" s="18"/>
      <c r="YR134" s="18"/>
      <c r="YS134" s="18"/>
      <c r="YT134" s="18"/>
      <c r="YU134" s="18"/>
      <c r="YV134" s="18"/>
      <c r="YW134" s="18"/>
      <c r="YX134" s="18"/>
      <c r="YY134" s="18"/>
      <c r="YZ134" s="18"/>
      <c r="ZA134" s="18"/>
      <c r="ZB134" s="18"/>
      <c r="ZC134" s="18"/>
      <c r="ZD134" s="18"/>
      <c r="ZE134" s="18"/>
      <c r="ZF134" s="18"/>
      <c r="ZG134" s="18"/>
      <c r="ZH134" s="18"/>
      <c r="ZI134" s="18"/>
      <c r="ZJ134" s="18"/>
      <c r="ZK134" s="18"/>
      <c r="ZL134" s="18"/>
      <c r="ZM134" s="18"/>
      <c r="ZN134" s="18"/>
      <c r="ZO134" s="18"/>
      <c r="ZP134" s="18"/>
      <c r="ZQ134" s="18"/>
      <c r="ZR134" s="18"/>
      <c r="ZS134" s="18"/>
      <c r="ZT134" s="18"/>
      <c r="ZU134" s="18"/>
      <c r="ZV134" s="18"/>
      <c r="ZW134" s="18"/>
      <c r="ZX134" s="18"/>
      <c r="ZY134" s="18"/>
      <c r="ZZ134" s="18"/>
      <c r="AAA134" s="18"/>
      <c r="AAB134" s="18"/>
      <c r="AAC134" s="18"/>
      <c r="AAD134" s="18"/>
      <c r="AAE134" s="18"/>
      <c r="AAF134" s="18"/>
      <c r="AAG134" s="18"/>
      <c r="AAH134" s="18"/>
      <c r="AAI134" s="18"/>
      <c r="AAJ134" s="18"/>
      <c r="AAK134" s="18"/>
      <c r="AAL134" s="18"/>
      <c r="AAM134" s="18"/>
      <c r="AAN134" s="18"/>
      <c r="AAO134" s="18"/>
      <c r="AAP134" s="18"/>
      <c r="AAQ134" s="18"/>
      <c r="AAR134" s="18"/>
      <c r="AAS134" s="18"/>
      <c r="AAT134" s="18"/>
      <c r="AAU134" s="18"/>
      <c r="AAV134" s="18"/>
      <c r="AAW134" s="18"/>
      <c r="AAX134" s="18"/>
      <c r="AAY134" s="18"/>
      <c r="AAZ134" s="18"/>
      <c r="ABA134" s="18"/>
      <c r="ABB134" s="18"/>
      <c r="ABC134" s="18"/>
      <c r="ABD134" s="18"/>
      <c r="ABE134" s="18"/>
      <c r="ABF134" s="18"/>
      <c r="ABG134" s="18"/>
      <c r="ABH134" s="18"/>
      <c r="ABI134" s="18"/>
      <c r="ABJ134" s="18"/>
      <c r="ABK134" s="18"/>
      <c r="ABL134" s="18"/>
      <c r="ABM134" s="18"/>
      <c r="ABN134" s="18"/>
      <c r="ABO134" s="18"/>
      <c r="ABP134" s="18"/>
      <c r="ABQ134" s="18"/>
      <c r="ABR134" s="18"/>
      <c r="ABS134" s="18"/>
      <c r="ABT134" s="18"/>
      <c r="ABU134" s="18"/>
      <c r="ABV134" s="18"/>
      <c r="ABW134" s="18"/>
      <c r="ABX134" s="18"/>
      <c r="ABY134" s="18"/>
      <c r="ABZ134" s="18"/>
      <c r="ACA134" s="18"/>
      <c r="ACB134" s="18"/>
      <c r="ACC134" s="18"/>
      <c r="ACD134" s="18"/>
      <c r="ACE134" s="18"/>
      <c r="ACF134" s="18"/>
      <c r="ACG134" s="18"/>
      <c r="ACH134" s="18"/>
      <c r="ACI134" s="18"/>
      <c r="ACJ134" s="18"/>
      <c r="ACK134" s="18"/>
      <c r="ACL134" s="18"/>
      <c r="ACM134" s="18"/>
      <c r="ACN134" s="18"/>
      <c r="ACO134" s="18"/>
      <c r="ACP134" s="18"/>
      <c r="ACQ134" s="18"/>
      <c r="ACR134" s="18"/>
      <c r="ACS134" s="18"/>
      <c r="ACT134" s="18"/>
      <c r="ACU134" s="18"/>
      <c r="ACV134" s="18"/>
      <c r="ACW134" s="18"/>
      <c r="ACX134" s="18"/>
      <c r="ACY134" s="18"/>
      <c r="ACZ134" s="18"/>
      <c r="ADA134" s="18"/>
      <c r="ADB134" s="18"/>
      <c r="ADC134" s="18"/>
      <c r="ADD134" s="18"/>
      <c r="ADE134" s="18"/>
      <c r="ADF134" s="18"/>
      <c r="ADG134" s="18"/>
      <c r="ADH134" s="18"/>
      <c r="ADI134" s="18"/>
      <c r="ADJ134" s="18"/>
      <c r="ADK134" s="18"/>
      <c r="ADL134" s="18"/>
      <c r="ADM134" s="18"/>
      <c r="ADN134" s="18"/>
      <c r="ADO134" s="18"/>
      <c r="ADP134" s="18"/>
      <c r="ADQ134" s="18"/>
      <c r="ADR134" s="18"/>
      <c r="ADS134" s="18"/>
      <c r="ADT134" s="18"/>
      <c r="ADU134" s="18"/>
      <c r="ADV134" s="18"/>
      <c r="ADW134" s="18"/>
      <c r="ADX134" s="18"/>
      <c r="ADY134" s="18"/>
      <c r="ADZ134" s="18"/>
      <c r="AEA134" s="18"/>
      <c r="AEB134" s="18"/>
      <c r="AEC134" s="18"/>
      <c r="AED134" s="18"/>
      <c r="AEE134" s="18"/>
      <c r="AEF134" s="18"/>
      <c r="AEG134" s="18"/>
      <c r="AEH134" s="18"/>
      <c r="AEI134" s="18"/>
      <c r="AEJ134" s="18"/>
      <c r="AEK134" s="18"/>
      <c r="AEL134" s="18"/>
      <c r="AEM134" s="18"/>
      <c r="AEN134" s="18"/>
      <c r="AEO134" s="18"/>
      <c r="AEP134" s="18"/>
      <c r="AEQ134" s="18"/>
      <c r="AER134" s="18"/>
      <c r="AES134" s="18"/>
      <c r="AET134" s="18"/>
      <c r="AEU134" s="18"/>
      <c r="AEV134" s="18"/>
      <c r="AEW134" s="18"/>
      <c r="AEX134" s="18"/>
      <c r="AEY134" s="18"/>
      <c r="AEZ134" s="18"/>
      <c r="AFA134" s="18"/>
      <c r="AFB134" s="18"/>
      <c r="AFC134" s="18"/>
      <c r="AFD134" s="18"/>
      <c r="AFE134" s="18"/>
      <c r="AFF134" s="18"/>
      <c r="AFG134" s="18"/>
      <c r="AFH134" s="18"/>
      <c r="AFI134" s="18"/>
      <c r="AFJ134" s="18"/>
      <c r="AFK134" s="18"/>
      <c r="AFL134" s="18"/>
      <c r="AFM134" s="18"/>
      <c r="AFN134" s="18"/>
      <c r="AFO134" s="18"/>
      <c r="AFP134" s="18"/>
      <c r="AFQ134" s="18"/>
      <c r="AFR134" s="18"/>
      <c r="AFS134" s="18"/>
      <c r="AFT134" s="18"/>
      <c r="AFU134" s="18"/>
      <c r="AFV134" s="18"/>
      <c r="AFW134" s="18"/>
      <c r="AFX134" s="18"/>
      <c r="AFY134" s="18"/>
      <c r="AFZ134" s="18"/>
      <c r="AGA134" s="18"/>
      <c r="AGB134" s="18"/>
      <c r="AGC134" s="18"/>
      <c r="AGD134" s="18"/>
      <c r="AGE134" s="18"/>
      <c r="AGF134" s="18"/>
      <c r="AGG134" s="18"/>
      <c r="AGH134" s="18"/>
      <c r="AGI134" s="18"/>
      <c r="AGJ134" s="18"/>
      <c r="AGK134" s="18"/>
      <c r="AGL134" s="18"/>
      <c r="AGM134" s="18"/>
      <c r="AGN134" s="18"/>
      <c r="AGO134" s="18"/>
      <c r="AGP134" s="18"/>
      <c r="AGQ134" s="18"/>
      <c r="AGR134" s="18"/>
      <c r="AGS134" s="18"/>
      <c r="AGT134" s="18"/>
      <c r="AGU134" s="18"/>
      <c r="AGV134" s="18"/>
      <c r="AGW134" s="18"/>
      <c r="AGX134" s="18"/>
      <c r="AGY134" s="18"/>
      <c r="AGZ134" s="18"/>
      <c r="AHA134" s="18"/>
      <c r="AHB134" s="18"/>
      <c r="AHC134" s="18"/>
      <c r="AHD134" s="18"/>
      <c r="AHE134" s="18"/>
      <c r="AHF134" s="18"/>
      <c r="AHG134" s="18"/>
      <c r="AHH134" s="18"/>
      <c r="AHI134" s="18"/>
      <c r="AHJ134" s="18"/>
      <c r="AHK134" s="18"/>
      <c r="AHL134" s="18"/>
      <c r="AHM134" s="18"/>
      <c r="AHN134" s="18"/>
      <c r="AHO134" s="18"/>
      <c r="AHP134" s="18"/>
      <c r="AHQ134" s="18"/>
      <c r="AHR134" s="18"/>
      <c r="AHS134" s="18"/>
      <c r="AHT134" s="18"/>
      <c r="AHU134" s="18"/>
      <c r="AHV134" s="18"/>
      <c r="AHW134" s="18"/>
      <c r="AHX134" s="18"/>
      <c r="AHY134" s="18"/>
      <c r="AHZ134" s="18"/>
      <c r="AIA134" s="18"/>
      <c r="AIB134" s="18"/>
      <c r="AIC134" s="18"/>
      <c r="AID134" s="18"/>
      <c r="AIE134" s="18"/>
      <c r="AIF134" s="18"/>
      <c r="AIG134" s="18"/>
      <c r="AIH134" s="18"/>
      <c r="AII134" s="18"/>
      <c r="AIJ134" s="18"/>
      <c r="AIK134" s="18"/>
      <c r="AIL134" s="18"/>
      <c r="AIM134" s="18"/>
      <c r="AIN134" s="18"/>
      <c r="AIO134" s="18"/>
      <c r="AIP134" s="18"/>
      <c r="AIQ134" s="18"/>
      <c r="AIR134" s="18"/>
      <c r="AIS134" s="18"/>
      <c r="AIT134" s="18"/>
      <c r="AIU134" s="18"/>
      <c r="AIV134" s="18"/>
      <c r="AIW134" s="18"/>
      <c r="AIX134" s="18"/>
      <c r="AIY134" s="18"/>
      <c r="AIZ134" s="18"/>
      <c r="AJA134" s="18"/>
      <c r="AJB134" s="18"/>
      <c r="AJC134" s="18"/>
      <c r="AJD134" s="18"/>
      <c r="AJE134" s="18"/>
      <c r="AJF134" s="18"/>
      <c r="AJG134" s="18"/>
      <c r="AJH134" s="18"/>
      <c r="AJI134" s="18"/>
      <c r="AJJ134" s="18"/>
      <c r="AJK134" s="18"/>
      <c r="AJL134" s="18"/>
      <c r="AJM134" s="18"/>
      <c r="AJN134" s="18"/>
      <c r="AJO134" s="18"/>
      <c r="AJP134" s="18"/>
      <c r="AJQ134" s="18"/>
      <c r="AJR134" s="18"/>
      <c r="AJS134" s="18"/>
      <c r="AJT134" s="18"/>
      <c r="AJU134" s="18"/>
      <c r="AJV134" s="18"/>
      <c r="AJW134" s="18"/>
      <c r="AJX134" s="18"/>
      <c r="AJY134" s="18"/>
      <c r="AJZ134" s="18"/>
      <c r="AKA134" s="18"/>
      <c r="AKB134" s="18"/>
      <c r="AKC134" s="18"/>
      <c r="AKD134" s="18"/>
      <c r="AKE134" s="18"/>
      <c r="AKF134" s="18"/>
      <c r="AKG134" s="18"/>
      <c r="AKH134" s="18"/>
      <c r="AKI134" s="18"/>
      <c r="AKJ134" s="18"/>
      <c r="AKK134" s="18"/>
      <c r="AKL134" s="18"/>
      <c r="AKM134" s="18"/>
      <c r="AKN134" s="18"/>
      <c r="AKO134" s="18"/>
      <c r="AKP134" s="18"/>
      <c r="AKQ134" s="18"/>
      <c r="AKR134" s="18"/>
      <c r="AKS134" s="18"/>
      <c r="AKT134" s="18"/>
      <c r="AKU134" s="18"/>
      <c r="AKV134" s="18"/>
      <c r="AKW134" s="18"/>
      <c r="AKX134" s="18"/>
      <c r="AKY134" s="18"/>
      <c r="AKZ134" s="18"/>
      <c r="ALA134" s="18"/>
      <c r="ALB134" s="18"/>
      <c r="ALC134" s="18"/>
      <c r="ALD134" s="18"/>
      <c r="ALE134" s="18"/>
      <c r="ALF134" s="18"/>
      <c r="ALG134" s="18"/>
      <c r="ALH134" s="18"/>
      <c r="ALI134" s="18"/>
      <c r="ALJ134" s="18"/>
      <c r="ALK134" s="18"/>
      <c r="ALL134" s="18"/>
      <c r="ALM134" s="18"/>
      <c r="ALN134" s="18"/>
      <c r="ALO134" s="18"/>
      <c r="ALP134" s="18"/>
      <c r="ALQ134" s="18"/>
      <c r="ALR134" s="18"/>
      <c r="ALS134" s="18"/>
      <c r="ALT134" s="18"/>
      <c r="ALU134" s="18"/>
      <c r="ALV134" s="18"/>
      <c r="ALW134" s="18"/>
      <c r="ALX134" s="18"/>
      <c r="ALY134" s="18"/>
      <c r="ALZ134" s="18"/>
    </row>
    <row r="135" spans="1:1014" s="8" customFormat="1" x14ac:dyDescent="0.2">
      <c r="A135" s="9"/>
      <c r="B135" s="9"/>
      <c r="C135" s="126"/>
      <c r="D135" s="9"/>
      <c r="E135" s="9"/>
      <c r="F135" s="9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  <c r="AM135" s="18"/>
      <c r="AN135" s="18"/>
      <c r="AO135" s="18"/>
      <c r="AP135" s="18"/>
      <c r="AQ135" s="18"/>
      <c r="AR135" s="18"/>
      <c r="AS135" s="18"/>
      <c r="AT135" s="18"/>
      <c r="AU135" s="18"/>
      <c r="AV135" s="18"/>
      <c r="AW135" s="18"/>
      <c r="AX135" s="18"/>
      <c r="AY135" s="18"/>
      <c r="AZ135" s="18"/>
      <c r="BA135" s="18"/>
      <c r="BB135" s="18"/>
      <c r="BC135" s="18"/>
      <c r="BD135" s="18"/>
      <c r="BE135" s="18"/>
      <c r="BF135" s="18"/>
      <c r="BG135" s="18"/>
      <c r="BH135" s="18"/>
      <c r="BI135" s="18"/>
      <c r="BJ135" s="18"/>
      <c r="BK135" s="18"/>
      <c r="BL135" s="18"/>
      <c r="BM135" s="18"/>
      <c r="BN135" s="18"/>
      <c r="BO135" s="18"/>
      <c r="BP135" s="18"/>
      <c r="BQ135" s="18"/>
      <c r="BR135" s="18"/>
      <c r="BS135" s="18"/>
      <c r="BT135" s="18"/>
      <c r="BU135" s="18"/>
      <c r="BV135" s="18"/>
      <c r="BW135" s="18"/>
      <c r="BX135" s="18"/>
      <c r="BY135" s="18"/>
      <c r="BZ135" s="18"/>
      <c r="CA135" s="18"/>
      <c r="CB135" s="18"/>
      <c r="CC135" s="18"/>
      <c r="CD135" s="18"/>
      <c r="CE135" s="18"/>
      <c r="CF135" s="18"/>
      <c r="CG135" s="18"/>
      <c r="CH135" s="18"/>
      <c r="CI135" s="18"/>
      <c r="CJ135" s="18"/>
      <c r="CK135" s="18"/>
      <c r="CL135" s="18"/>
      <c r="CM135" s="18"/>
      <c r="CN135" s="18"/>
      <c r="CO135" s="18"/>
      <c r="CP135" s="18"/>
      <c r="CQ135" s="18"/>
      <c r="CR135" s="18"/>
      <c r="CS135" s="18"/>
      <c r="CT135" s="18"/>
      <c r="CU135" s="18"/>
      <c r="CV135" s="18"/>
      <c r="CW135" s="18"/>
      <c r="CX135" s="18"/>
      <c r="CY135" s="18"/>
      <c r="CZ135" s="18"/>
      <c r="DA135" s="18"/>
      <c r="DB135" s="18"/>
      <c r="DC135" s="18"/>
      <c r="DD135" s="18"/>
      <c r="DE135" s="18"/>
      <c r="DF135" s="18"/>
      <c r="DG135" s="18"/>
      <c r="DH135" s="18"/>
      <c r="DI135" s="18"/>
      <c r="DJ135" s="18"/>
      <c r="DK135" s="18"/>
      <c r="DL135" s="18"/>
      <c r="DM135" s="18"/>
      <c r="DN135" s="18"/>
      <c r="DO135" s="18"/>
      <c r="DP135" s="18"/>
      <c r="DQ135" s="18"/>
      <c r="DR135" s="18"/>
      <c r="DS135" s="18"/>
      <c r="DT135" s="18"/>
      <c r="DU135" s="18"/>
      <c r="DV135" s="18"/>
      <c r="DW135" s="18"/>
      <c r="DX135" s="18"/>
      <c r="DY135" s="18"/>
      <c r="DZ135" s="18"/>
      <c r="EA135" s="18"/>
      <c r="EB135" s="18"/>
      <c r="EC135" s="18"/>
      <c r="ED135" s="18"/>
      <c r="EE135" s="18"/>
      <c r="EF135" s="18"/>
      <c r="EG135" s="18"/>
      <c r="EH135" s="18"/>
      <c r="EI135" s="18"/>
      <c r="EJ135" s="18"/>
      <c r="EK135" s="18"/>
      <c r="EL135" s="18"/>
      <c r="EM135" s="18"/>
      <c r="EN135" s="18"/>
      <c r="EO135" s="18"/>
      <c r="EP135" s="18"/>
      <c r="EQ135" s="18"/>
      <c r="ER135" s="18"/>
      <c r="ES135" s="18"/>
      <c r="ET135" s="18"/>
      <c r="EU135" s="18"/>
      <c r="EV135" s="18"/>
      <c r="EW135" s="18"/>
      <c r="EX135" s="18"/>
      <c r="EY135" s="18"/>
      <c r="EZ135" s="18"/>
      <c r="FA135" s="18"/>
      <c r="FB135" s="18"/>
      <c r="FC135" s="18"/>
      <c r="FD135" s="18"/>
      <c r="FE135" s="18"/>
      <c r="FF135" s="18"/>
      <c r="FG135" s="18"/>
      <c r="FH135" s="18"/>
      <c r="FI135" s="18"/>
      <c r="FJ135" s="18"/>
      <c r="FK135" s="18"/>
      <c r="FL135" s="18"/>
      <c r="FM135" s="18"/>
      <c r="FN135" s="18"/>
      <c r="FO135" s="18"/>
      <c r="FP135" s="18"/>
      <c r="FQ135" s="18"/>
      <c r="FR135" s="18"/>
      <c r="FS135" s="18"/>
      <c r="FT135" s="18"/>
      <c r="FU135" s="18"/>
      <c r="FV135" s="18"/>
      <c r="FW135" s="18"/>
      <c r="FX135" s="18"/>
      <c r="FY135" s="18"/>
      <c r="FZ135" s="18"/>
      <c r="GA135" s="18"/>
      <c r="GB135" s="18"/>
      <c r="GC135" s="18"/>
      <c r="GD135" s="18"/>
      <c r="GE135" s="18"/>
      <c r="GF135" s="18"/>
      <c r="GG135" s="18"/>
      <c r="GH135" s="18"/>
      <c r="GI135" s="18"/>
      <c r="GJ135" s="18"/>
      <c r="GK135" s="18"/>
      <c r="GL135" s="18"/>
      <c r="GM135" s="18"/>
      <c r="GN135" s="18"/>
      <c r="GO135" s="18"/>
      <c r="GP135" s="18"/>
      <c r="GQ135" s="18"/>
      <c r="GR135" s="18"/>
      <c r="GS135" s="18"/>
      <c r="GT135" s="18"/>
      <c r="GU135" s="18"/>
      <c r="GV135" s="18"/>
      <c r="GW135" s="18"/>
      <c r="GX135" s="18"/>
      <c r="GY135" s="18"/>
      <c r="GZ135" s="18"/>
      <c r="HA135" s="18"/>
      <c r="HB135" s="18"/>
      <c r="HC135" s="18"/>
      <c r="HD135" s="18"/>
      <c r="HE135" s="18"/>
      <c r="HF135" s="18"/>
      <c r="HG135" s="18"/>
      <c r="HH135" s="18"/>
      <c r="HI135" s="18"/>
      <c r="HJ135" s="18"/>
      <c r="HK135" s="18"/>
      <c r="HL135" s="18"/>
      <c r="HM135" s="18"/>
      <c r="HN135" s="18"/>
      <c r="HO135" s="18"/>
      <c r="HP135" s="18"/>
      <c r="HQ135" s="18"/>
      <c r="HR135" s="18"/>
      <c r="HS135" s="18"/>
      <c r="HT135" s="18"/>
      <c r="HU135" s="18"/>
      <c r="HV135" s="18"/>
      <c r="HW135" s="18"/>
      <c r="HX135" s="18"/>
      <c r="HY135" s="18"/>
      <c r="HZ135" s="18"/>
      <c r="IA135" s="18"/>
      <c r="IB135" s="18"/>
      <c r="IC135" s="18"/>
      <c r="ID135" s="18"/>
      <c r="IE135" s="18"/>
      <c r="IF135" s="18"/>
      <c r="IG135" s="18"/>
      <c r="IH135" s="18"/>
      <c r="II135" s="18"/>
      <c r="IJ135" s="18"/>
      <c r="IK135" s="18"/>
      <c r="IL135" s="18"/>
      <c r="IM135" s="18"/>
      <c r="IN135" s="18"/>
      <c r="IO135" s="18"/>
      <c r="IP135" s="18"/>
      <c r="IQ135" s="18"/>
      <c r="IR135" s="18"/>
      <c r="IS135" s="18"/>
      <c r="IT135" s="18"/>
      <c r="IU135" s="18"/>
      <c r="IV135" s="18"/>
      <c r="IW135" s="18"/>
      <c r="IX135" s="18"/>
      <c r="IY135" s="18"/>
      <c r="IZ135" s="18"/>
      <c r="JA135" s="18"/>
      <c r="JB135" s="18"/>
      <c r="JC135" s="18"/>
      <c r="JD135" s="18"/>
      <c r="JE135" s="18"/>
      <c r="JF135" s="18"/>
      <c r="JG135" s="18"/>
      <c r="JH135" s="18"/>
      <c r="JI135" s="18"/>
      <c r="JJ135" s="18"/>
      <c r="JK135" s="18"/>
      <c r="JL135" s="18"/>
      <c r="JM135" s="18"/>
      <c r="JN135" s="18"/>
      <c r="JO135" s="18"/>
      <c r="JP135" s="18"/>
      <c r="JQ135" s="18"/>
      <c r="JR135" s="18"/>
      <c r="JS135" s="18"/>
      <c r="JT135" s="18"/>
      <c r="JU135" s="18"/>
      <c r="JV135" s="18"/>
      <c r="JW135" s="18"/>
      <c r="JX135" s="18"/>
      <c r="JY135" s="18"/>
      <c r="JZ135" s="18"/>
      <c r="KA135" s="18"/>
      <c r="KB135" s="18"/>
      <c r="KC135" s="18"/>
      <c r="KD135" s="18"/>
      <c r="KE135" s="18"/>
      <c r="KF135" s="18"/>
      <c r="KG135" s="18"/>
      <c r="KH135" s="18"/>
      <c r="KI135" s="18"/>
      <c r="KJ135" s="18"/>
      <c r="KK135" s="18"/>
      <c r="KL135" s="18"/>
      <c r="KM135" s="18"/>
      <c r="KN135" s="18"/>
      <c r="KO135" s="18"/>
      <c r="KP135" s="18"/>
      <c r="KQ135" s="18"/>
      <c r="KR135" s="18"/>
      <c r="KS135" s="18"/>
      <c r="KT135" s="18"/>
      <c r="KU135" s="18"/>
      <c r="KV135" s="18"/>
      <c r="KW135" s="18"/>
      <c r="KX135" s="18"/>
      <c r="KY135" s="18"/>
      <c r="KZ135" s="18"/>
      <c r="LA135" s="18"/>
      <c r="LB135" s="18"/>
      <c r="LC135" s="18"/>
      <c r="LD135" s="18"/>
      <c r="LE135" s="18"/>
      <c r="LF135" s="18"/>
      <c r="LG135" s="18"/>
      <c r="LH135" s="18"/>
      <c r="LI135" s="18"/>
      <c r="LJ135" s="18"/>
      <c r="LK135" s="18"/>
      <c r="LL135" s="18"/>
      <c r="LM135" s="18"/>
      <c r="LN135" s="18"/>
      <c r="LO135" s="18"/>
      <c r="LP135" s="18"/>
      <c r="LQ135" s="18"/>
      <c r="LR135" s="18"/>
      <c r="LS135" s="18"/>
      <c r="LT135" s="18"/>
      <c r="LU135" s="18"/>
      <c r="LV135" s="18"/>
      <c r="LW135" s="18"/>
      <c r="LX135" s="18"/>
      <c r="LY135" s="18"/>
      <c r="LZ135" s="18"/>
      <c r="MA135" s="18"/>
      <c r="MB135" s="18"/>
      <c r="MC135" s="18"/>
      <c r="MD135" s="18"/>
      <c r="ME135" s="18"/>
      <c r="MF135" s="18"/>
      <c r="MG135" s="18"/>
      <c r="MH135" s="18"/>
      <c r="MI135" s="18"/>
      <c r="MJ135" s="18"/>
      <c r="MK135" s="18"/>
      <c r="ML135" s="18"/>
      <c r="MM135" s="18"/>
      <c r="MN135" s="18"/>
      <c r="MO135" s="18"/>
      <c r="MP135" s="18"/>
      <c r="MQ135" s="18"/>
      <c r="MR135" s="18"/>
      <c r="MS135" s="18"/>
      <c r="MT135" s="18"/>
      <c r="MU135" s="18"/>
      <c r="MV135" s="18"/>
      <c r="MW135" s="18"/>
      <c r="MX135" s="18"/>
      <c r="MY135" s="18"/>
      <c r="MZ135" s="18"/>
      <c r="NA135" s="18"/>
      <c r="NB135" s="18"/>
      <c r="NC135" s="18"/>
      <c r="ND135" s="18"/>
      <c r="NE135" s="18"/>
      <c r="NF135" s="18"/>
      <c r="NG135" s="18"/>
      <c r="NH135" s="18"/>
      <c r="NI135" s="18"/>
      <c r="NJ135" s="18"/>
      <c r="NK135" s="18"/>
      <c r="NL135" s="18"/>
      <c r="NM135" s="18"/>
      <c r="NN135" s="18"/>
      <c r="NO135" s="18"/>
      <c r="NP135" s="18"/>
      <c r="NQ135" s="18"/>
      <c r="NR135" s="18"/>
      <c r="NS135" s="18"/>
      <c r="NT135" s="18"/>
      <c r="NU135" s="18"/>
      <c r="NV135" s="18"/>
      <c r="NW135" s="18"/>
      <c r="NX135" s="18"/>
      <c r="NY135" s="18"/>
      <c r="NZ135" s="18"/>
      <c r="OA135" s="18"/>
      <c r="OB135" s="18"/>
      <c r="OC135" s="18"/>
      <c r="OD135" s="18"/>
      <c r="OE135" s="18"/>
      <c r="OF135" s="18"/>
      <c r="OG135" s="18"/>
      <c r="OH135" s="18"/>
      <c r="OI135" s="18"/>
      <c r="OJ135" s="18"/>
      <c r="OK135" s="18"/>
      <c r="OL135" s="18"/>
      <c r="OM135" s="18"/>
      <c r="ON135" s="18"/>
      <c r="OO135" s="18"/>
      <c r="OP135" s="18"/>
      <c r="OQ135" s="18"/>
      <c r="OR135" s="18"/>
      <c r="OS135" s="18"/>
      <c r="OT135" s="18"/>
      <c r="OU135" s="18"/>
      <c r="OV135" s="18"/>
      <c r="OW135" s="18"/>
      <c r="OX135" s="18"/>
      <c r="OY135" s="18"/>
      <c r="OZ135" s="18"/>
      <c r="PA135" s="18"/>
      <c r="PB135" s="18"/>
      <c r="PC135" s="18"/>
      <c r="PD135" s="18"/>
      <c r="PE135" s="18"/>
      <c r="PF135" s="18"/>
      <c r="PG135" s="18"/>
      <c r="PH135" s="18"/>
      <c r="PI135" s="18"/>
      <c r="PJ135" s="18"/>
      <c r="PK135" s="18"/>
      <c r="PL135" s="18"/>
      <c r="PM135" s="18"/>
      <c r="PN135" s="18"/>
      <c r="PO135" s="18"/>
      <c r="PP135" s="18"/>
      <c r="PQ135" s="18"/>
      <c r="PR135" s="18"/>
      <c r="PS135" s="18"/>
      <c r="PT135" s="18"/>
      <c r="PU135" s="18"/>
      <c r="PV135" s="18"/>
      <c r="PW135" s="18"/>
      <c r="PX135" s="18"/>
      <c r="PY135" s="18"/>
      <c r="PZ135" s="18"/>
      <c r="QA135" s="18"/>
      <c r="QB135" s="18"/>
      <c r="QC135" s="18"/>
      <c r="QD135" s="18"/>
      <c r="QE135" s="18"/>
      <c r="QF135" s="18"/>
      <c r="QG135" s="18"/>
      <c r="QH135" s="18"/>
      <c r="QI135" s="18"/>
      <c r="QJ135" s="18"/>
      <c r="QK135" s="18"/>
      <c r="QL135" s="18"/>
      <c r="QM135" s="18"/>
      <c r="QN135" s="18"/>
      <c r="QO135" s="18"/>
      <c r="QP135" s="18"/>
      <c r="QQ135" s="18"/>
      <c r="QR135" s="18"/>
      <c r="QS135" s="18"/>
      <c r="QT135" s="18"/>
      <c r="QU135" s="18"/>
      <c r="QV135" s="18"/>
      <c r="QW135" s="18"/>
      <c r="QX135" s="18"/>
      <c r="QY135" s="18"/>
      <c r="QZ135" s="18"/>
      <c r="RA135" s="18"/>
      <c r="RB135" s="18"/>
      <c r="RC135" s="18"/>
      <c r="RD135" s="18"/>
      <c r="RE135" s="18"/>
      <c r="RF135" s="18"/>
      <c r="RG135" s="18"/>
      <c r="RH135" s="18"/>
      <c r="RI135" s="18"/>
      <c r="RJ135" s="18"/>
      <c r="RK135" s="18"/>
      <c r="RL135" s="18"/>
      <c r="RM135" s="18"/>
      <c r="RN135" s="18"/>
      <c r="RO135" s="18"/>
      <c r="RP135" s="18"/>
      <c r="RQ135" s="18"/>
      <c r="RR135" s="18"/>
      <c r="RS135" s="18"/>
      <c r="RT135" s="18"/>
      <c r="RU135" s="18"/>
      <c r="RV135" s="18"/>
      <c r="RW135" s="18"/>
      <c r="RX135" s="18"/>
      <c r="RY135" s="18"/>
      <c r="RZ135" s="18"/>
      <c r="SA135" s="18"/>
      <c r="SB135" s="18"/>
      <c r="SC135" s="18"/>
      <c r="SD135" s="18"/>
      <c r="SE135" s="18"/>
      <c r="SF135" s="18"/>
      <c r="SG135" s="18"/>
      <c r="SH135" s="18"/>
      <c r="SI135" s="18"/>
      <c r="SJ135" s="18"/>
      <c r="SK135" s="18"/>
      <c r="SL135" s="18"/>
      <c r="SM135" s="18"/>
      <c r="SN135" s="18"/>
      <c r="SO135" s="18"/>
      <c r="SP135" s="18"/>
      <c r="SQ135" s="18"/>
      <c r="SR135" s="18"/>
      <c r="SS135" s="18"/>
      <c r="ST135" s="18"/>
      <c r="SU135" s="18"/>
      <c r="SV135" s="18"/>
      <c r="SW135" s="18"/>
      <c r="SX135" s="18"/>
      <c r="SY135" s="18"/>
      <c r="SZ135" s="18"/>
      <c r="TA135" s="18"/>
      <c r="TB135" s="18"/>
      <c r="TC135" s="18"/>
      <c r="TD135" s="18"/>
      <c r="TE135" s="18"/>
      <c r="TF135" s="18"/>
      <c r="TG135" s="18"/>
      <c r="TH135" s="18"/>
      <c r="TI135" s="18"/>
      <c r="TJ135" s="18"/>
      <c r="TK135" s="18"/>
      <c r="TL135" s="18"/>
      <c r="TM135" s="18"/>
      <c r="TN135" s="18"/>
      <c r="TO135" s="18"/>
      <c r="TP135" s="18"/>
      <c r="TQ135" s="18"/>
      <c r="TR135" s="18"/>
      <c r="TS135" s="18"/>
      <c r="TT135" s="18"/>
      <c r="TU135" s="18"/>
      <c r="TV135" s="18"/>
      <c r="TW135" s="18"/>
      <c r="TX135" s="18"/>
      <c r="TY135" s="18"/>
      <c r="TZ135" s="18"/>
      <c r="UA135" s="18"/>
      <c r="UB135" s="18"/>
      <c r="UC135" s="18"/>
      <c r="UD135" s="18"/>
      <c r="UE135" s="18"/>
      <c r="UF135" s="18"/>
      <c r="UG135" s="18"/>
      <c r="UH135" s="18"/>
      <c r="UI135" s="18"/>
      <c r="UJ135" s="18"/>
      <c r="UK135" s="18"/>
      <c r="UL135" s="18"/>
      <c r="UM135" s="18"/>
      <c r="UN135" s="18"/>
      <c r="UO135" s="18"/>
      <c r="UP135" s="18"/>
      <c r="UQ135" s="18"/>
      <c r="UR135" s="18"/>
      <c r="US135" s="18"/>
      <c r="UT135" s="18"/>
      <c r="UU135" s="18"/>
      <c r="UV135" s="18"/>
      <c r="UW135" s="18"/>
      <c r="UX135" s="18"/>
      <c r="UY135" s="18"/>
      <c r="UZ135" s="18"/>
      <c r="VA135" s="18"/>
      <c r="VB135" s="18"/>
      <c r="VC135" s="18"/>
      <c r="VD135" s="18"/>
      <c r="VE135" s="18"/>
      <c r="VF135" s="18"/>
      <c r="VG135" s="18"/>
      <c r="VH135" s="18"/>
      <c r="VI135" s="18"/>
      <c r="VJ135" s="18"/>
      <c r="VK135" s="18"/>
      <c r="VL135" s="18"/>
      <c r="VM135" s="18"/>
      <c r="VN135" s="18"/>
      <c r="VO135" s="18"/>
      <c r="VP135" s="18"/>
      <c r="VQ135" s="18"/>
      <c r="VR135" s="18"/>
      <c r="VS135" s="18"/>
      <c r="VT135" s="18"/>
      <c r="VU135" s="18"/>
      <c r="VV135" s="18"/>
      <c r="VW135" s="18"/>
      <c r="VX135" s="18"/>
      <c r="VY135" s="18"/>
      <c r="VZ135" s="18"/>
      <c r="WA135" s="18"/>
      <c r="WB135" s="18"/>
      <c r="WC135" s="18"/>
      <c r="WD135" s="18"/>
      <c r="WE135" s="18"/>
      <c r="WF135" s="18"/>
      <c r="WG135" s="18"/>
      <c r="WH135" s="18"/>
      <c r="WI135" s="18"/>
      <c r="WJ135" s="18"/>
      <c r="WK135" s="18"/>
      <c r="WL135" s="18"/>
      <c r="WM135" s="18"/>
      <c r="WN135" s="18"/>
      <c r="WO135" s="18"/>
      <c r="WP135" s="18"/>
      <c r="WQ135" s="18"/>
      <c r="WR135" s="18"/>
      <c r="WS135" s="18"/>
      <c r="WT135" s="18"/>
      <c r="WU135" s="18"/>
      <c r="WV135" s="18"/>
      <c r="WW135" s="18"/>
      <c r="WX135" s="18"/>
      <c r="WY135" s="18"/>
      <c r="WZ135" s="18"/>
      <c r="XA135" s="18"/>
      <c r="XB135" s="18"/>
      <c r="XC135" s="18"/>
      <c r="XD135" s="18"/>
      <c r="XE135" s="18"/>
      <c r="XF135" s="18"/>
      <c r="XG135" s="18"/>
      <c r="XH135" s="18"/>
      <c r="XI135" s="18"/>
      <c r="XJ135" s="18"/>
      <c r="XK135" s="18"/>
      <c r="XL135" s="18"/>
      <c r="XM135" s="18"/>
      <c r="XN135" s="18"/>
      <c r="XO135" s="18"/>
      <c r="XP135" s="18"/>
      <c r="XQ135" s="18"/>
      <c r="XR135" s="18"/>
      <c r="XS135" s="18"/>
      <c r="XT135" s="18"/>
      <c r="XU135" s="18"/>
      <c r="XV135" s="18"/>
      <c r="XW135" s="18"/>
      <c r="XX135" s="18"/>
      <c r="XY135" s="18"/>
      <c r="XZ135" s="18"/>
      <c r="YA135" s="18"/>
      <c r="YB135" s="18"/>
      <c r="YC135" s="18"/>
      <c r="YD135" s="18"/>
      <c r="YE135" s="18"/>
      <c r="YF135" s="18"/>
      <c r="YG135" s="18"/>
      <c r="YH135" s="18"/>
      <c r="YI135" s="18"/>
      <c r="YJ135" s="18"/>
      <c r="YK135" s="18"/>
      <c r="YL135" s="18"/>
      <c r="YM135" s="18"/>
      <c r="YN135" s="18"/>
      <c r="YO135" s="18"/>
      <c r="YP135" s="18"/>
      <c r="YQ135" s="18"/>
      <c r="YR135" s="18"/>
      <c r="YS135" s="18"/>
      <c r="YT135" s="18"/>
      <c r="YU135" s="18"/>
      <c r="YV135" s="18"/>
      <c r="YW135" s="18"/>
      <c r="YX135" s="18"/>
      <c r="YY135" s="18"/>
      <c r="YZ135" s="18"/>
      <c r="ZA135" s="18"/>
      <c r="ZB135" s="18"/>
      <c r="ZC135" s="18"/>
      <c r="ZD135" s="18"/>
      <c r="ZE135" s="18"/>
      <c r="ZF135" s="18"/>
      <c r="ZG135" s="18"/>
      <c r="ZH135" s="18"/>
      <c r="ZI135" s="18"/>
      <c r="ZJ135" s="18"/>
      <c r="ZK135" s="18"/>
      <c r="ZL135" s="18"/>
      <c r="ZM135" s="18"/>
      <c r="ZN135" s="18"/>
      <c r="ZO135" s="18"/>
      <c r="ZP135" s="18"/>
      <c r="ZQ135" s="18"/>
      <c r="ZR135" s="18"/>
      <c r="ZS135" s="18"/>
      <c r="ZT135" s="18"/>
      <c r="ZU135" s="18"/>
      <c r="ZV135" s="18"/>
      <c r="ZW135" s="18"/>
      <c r="ZX135" s="18"/>
      <c r="ZY135" s="18"/>
      <c r="ZZ135" s="18"/>
      <c r="AAA135" s="18"/>
      <c r="AAB135" s="18"/>
      <c r="AAC135" s="18"/>
      <c r="AAD135" s="18"/>
      <c r="AAE135" s="18"/>
      <c r="AAF135" s="18"/>
      <c r="AAG135" s="18"/>
      <c r="AAH135" s="18"/>
      <c r="AAI135" s="18"/>
      <c r="AAJ135" s="18"/>
      <c r="AAK135" s="18"/>
      <c r="AAL135" s="18"/>
      <c r="AAM135" s="18"/>
      <c r="AAN135" s="18"/>
      <c r="AAO135" s="18"/>
      <c r="AAP135" s="18"/>
      <c r="AAQ135" s="18"/>
      <c r="AAR135" s="18"/>
      <c r="AAS135" s="18"/>
      <c r="AAT135" s="18"/>
      <c r="AAU135" s="18"/>
      <c r="AAV135" s="18"/>
      <c r="AAW135" s="18"/>
      <c r="AAX135" s="18"/>
      <c r="AAY135" s="18"/>
      <c r="AAZ135" s="18"/>
      <c r="ABA135" s="18"/>
      <c r="ABB135" s="18"/>
      <c r="ABC135" s="18"/>
      <c r="ABD135" s="18"/>
      <c r="ABE135" s="18"/>
      <c r="ABF135" s="18"/>
      <c r="ABG135" s="18"/>
      <c r="ABH135" s="18"/>
      <c r="ABI135" s="18"/>
      <c r="ABJ135" s="18"/>
      <c r="ABK135" s="18"/>
      <c r="ABL135" s="18"/>
      <c r="ABM135" s="18"/>
      <c r="ABN135" s="18"/>
      <c r="ABO135" s="18"/>
      <c r="ABP135" s="18"/>
      <c r="ABQ135" s="18"/>
      <c r="ABR135" s="18"/>
      <c r="ABS135" s="18"/>
      <c r="ABT135" s="18"/>
      <c r="ABU135" s="18"/>
      <c r="ABV135" s="18"/>
      <c r="ABW135" s="18"/>
      <c r="ABX135" s="18"/>
      <c r="ABY135" s="18"/>
      <c r="ABZ135" s="18"/>
      <c r="ACA135" s="18"/>
      <c r="ACB135" s="18"/>
      <c r="ACC135" s="18"/>
      <c r="ACD135" s="18"/>
      <c r="ACE135" s="18"/>
      <c r="ACF135" s="18"/>
      <c r="ACG135" s="18"/>
      <c r="ACH135" s="18"/>
      <c r="ACI135" s="18"/>
      <c r="ACJ135" s="18"/>
      <c r="ACK135" s="18"/>
      <c r="ACL135" s="18"/>
      <c r="ACM135" s="18"/>
      <c r="ACN135" s="18"/>
      <c r="ACO135" s="18"/>
      <c r="ACP135" s="18"/>
      <c r="ACQ135" s="18"/>
      <c r="ACR135" s="18"/>
      <c r="ACS135" s="18"/>
      <c r="ACT135" s="18"/>
      <c r="ACU135" s="18"/>
      <c r="ACV135" s="18"/>
      <c r="ACW135" s="18"/>
      <c r="ACX135" s="18"/>
      <c r="ACY135" s="18"/>
      <c r="ACZ135" s="18"/>
      <c r="ADA135" s="18"/>
      <c r="ADB135" s="18"/>
      <c r="ADC135" s="18"/>
      <c r="ADD135" s="18"/>
      <c r="ADE135" s="18"/>
      <c r="ADF135" s="18"/>
      <c r="ADG135" s="18"/>
      <c r="ADH135" s="18"/>
      <c r="ADI135" s="18"/>
      <c r="ADJ135" s="18"/>
      <c r="ADK135" s="18"/>
      <c r="ADL135" s="18"/>
      <c r="ADM135" s="18"/>
      <c r="ADN135" s="18"/>
      <c r="ADO135" s="18"/>
      <c r="ADP135" s="18"/>
      <c r="ADQ135" s="18"/>
      <c r="ADR135" s="18"/>
      <c r="ADS135" s="18"/>
      <c r="ADT135" s="18"/>
      <c r="ADU135" s="18"/>
      <c r="ADV135" s="18"/>
      <c r="ADW135" s="18"/>
      <c r="ADX135" s="18"/>
      <c r="ADY135" s="18"/>
      <c r="ADZ135" s="18"/>
      <c r="AEA135" s="18"/>
      <c r="AEB135" s="18"/>
      <c r="AEC135" s="18"/>
      <c r="AED135" s="18"/>
      <c r="AEE135" s="18"/>
      <c r="AEF135" s="18"/>
      <c r="AEG135" s="18"/>
      <c r="AEH135" s="18"/>
      <c r="AEI135" s="18"/>
      <c r="AEJ135" s="18"/>
      <c r="AEK135" s="18"/>
      <c r="AEL135" s="18"/>
      <c r="AEM135" s="18"/>
      <c r="AEN135" s="18"/>
      <c r="AEO135" s="18"/>
      <c r="AEP135" s="18"/>
      <c r="AEQ135" s="18"/>
      <c r="AER135" s="18"/>
      <c r="AES135" s="18"/>
      <c r="AET135" s="18"/>
      <c r="AEU135" s="18"/>
      <c r="AEV135" s="18"/>
      <c r="AEW135" s="18"/>
      <c r="AEX135" s="18"/>
      <c r="AEY135" s="18"/>
      <c r="AEZ135" s="18"/>
      <c r="AFA135" s="18"/>
      <c r="AFB135" s="18"/>
      <c r="AFC135" s="18"/>
      <c r="AFD135" s="18"/>
      <c r="AFE135" s="18"/>
      <c r="AFF135" s="18"/>
      <c r="AFG135" s="18"/>
      <c r="AFH135" s="18"/>
      <c r="AFI135" s="18"/>
      <c r="AFJ135" s="18"/>
      <c r="AFK135" s="18"/>
      <c r="AFL135" s="18"/>
      <c r="AFM135" s="18"/>
      <c r="AFN135" s="18"/>
      <c r="AFO135" s="18"/>
      <c r="AFP135" s="18"/>
      <c r="AFQ135" s="18"/>
      <c r="AFR135" s="18"/>
      <c r="AFS135" s="18"/>
      <c r="AFT135" s="18"/>
      <c r="AFU135" s="18"/>
      <c r="AFV135" s="18"/>
      <c r="AFW135" s="18"/>
      <c r="AFX135" s="18"/>
      <c r="AFY135" s="18"/>
      <c r="AFZ135" s="18"/>
      <c r="AGA135" s="18"/>
      <c r="AGB135" s="18"/>
      <c r="AGC135" s="18"/>
      <c r="AGD135" s="18"/>
      <c r="AGE135" s="18"/>
      <c r="AGF135" s="18"/>
      <c r="AGG135" s="18"/>
      <c r="AGH135" s="18"/>
      <c r="AGI135" s="18"/>
      <c r="AGJ135" s="18"/>
      <c r="AGK135" s="18"/>
      <c r="AGL135" s="18"/>
      <c r="AGM135" s="18"/>
      <c r="AGN135" s="18"/>
      <c r="AGO135" s="18"/>
      <c r="AGP135" s="18"/>
      <c r="AGQ135" s="18"/>
      <c r="AGR135" s="18"/>
      <c r="AGS135" s="18"/>
      <c r="AGT135" s="18"/>
      <c r="AGU135" s="18"/>
      <c r="AGV135" s="18"/>
      <c r="AGW135" s="18"/>
      <c r="AGX135" s="18"/>
      <c r="AGY135" s="18"/>
      <c r="AGZ135" s="18"/>
      <c r="AHA135" s="18"/>
      <c r="AHB135" s="18"/>
      <c r="AHC135" s="18"/>
      <c r="AHD135" s="18"/>
      <c r="AHE135" s="18"/>
      <c r="AHF135" s="18"/>
      <c r="AHG135" s="18"/>
      <c r="AHH135" s="18"/>
      <c r="AHI135" s="18"/>
      <c r="AHJ135" s="18"/>
      <c r="AHK135" s="18"/>
      <c r="AHL135" s="18"/>
      <c r="AHM135" s="18"/>
      <c r="AHN135" s="18"/>
      <c r="AHO135" s="18"/>
      <c r="AHP135" s="18"/>
      <c r="AHQ135" s="18"/>
      <c r="AHR135" s="18"/>
      <c r="AHS135" s="18"/>
      <c r="AHT135" s="18"/>
      <c r="AHU135" s="18"/>
      <c r="AHV135" s="18"/>
      <c r="AHW135" s="18"/>
      <c r="AHX135" s="18"/>
      <c r="AHY135" s="18"/>
      <c r="AHZ135" s="18"/>
      <c r="AIA135" s="18"/>
      <c r="AIB135" s="18"/>
      <c r="AIC135" s="18"/>
      <c r="AID135" s="18"/>
      <c r="AIE135" s="18"/>
      <c r="AIF135" s="18"/>
      <c r="AIG135" s="18"/>
      <c r="AIH135" s="18"/>
      <c r="AII135" s="18"/>
      <c r="AIJ135" s="18"/>
      <c r="AIK135" s="18"/>
      <c r="AIL135" s="18"/>
      <c r="AIM135" s="18"/>
      <c r="AIN135" s="18"/>
      <c r="AIO135" s="18"/>
      <c r="AIP135" s="18"/>
      <c r="AIQ135" s="18"/>
      <c r="AIR135" s="18"/>
      <c r="AIS135" s="18"/>
      <c r="AIT135" s="18"/>
      <c r="AIU135" s="18"/>
      <c r="AIV135" s="18"/>
      <c r="AIW135" s="18"/>
      <c r="AIX135" s="18"/>
      <c r="AIY135" s="18"/>
      <c r="AIZ135" s="18"/>
      <c r="AJA135" s="18"/>
      <c r="AJB135" s="18"/>
      <c r="AJC135" s="18"/>
      <c r="AJD135" s="18"/>
      <c r="AJE135" s="18"/>
      <c r="AJF135" s="18"/>
      <c r="AJG135" s="18"/>
      <c r="AJH135" s="18"/>
      <c r="AJI135" s="18"/>
      <c r="AJJ135" s="18"/>
      <c r="AJK135" s="18"/>
      <c r="AJL135" s="18"/>
      <c r="AJM135" s="18"/>
      <c r="AJN135" s="18"/>
      <c r="AJO135" s="18"/>
      <c r="AJP135" s="18"/>
      <c r="AJQ135" s="18"/>
      <c r="AJR135" s="18"/>
      <c r="AJS135" s="18"/>
      <c r="AJT135" s="18"/>
      <c r="AJU135" s="18"/>
      <c r="AJV135" s="18"/>
      <c r="AJW135" s="18"/>
      <c r="AJX135" s="18"/>
      <c r="AJY135" s="18"/>
      <c r="AJZ135" s="18"/>
      <c r="AKA135" s="18"/>
      <c r="AKB135" s="18"/>
      <c r="AKC135" s="18"/>
      <c r="AKD135" s="18"/>
      <c r="AKE135" s="18"/>
      <c r="AKF135" s="18"/>
      <c r="AKG135" s="18"/>
      <c r="AKH135" s="18"/>
      <c r="AKI135" s="18"/>
      <c r="AKJ135" s="18"/>
      <c r="AKK135" s="18"/>
      <c r="AKL135" s="18"/>
      <c r="AKM135" s="18"/>
      <c r="AKN135" s="18"/>
      <c r="AKO135" s="18"/>
      <c r="AKP135" s="18"/>
      <c r="AKQ135" s="18"/>
      <c r="AKR135" s="18"/>
      <c r="AKS135" s="18"/>
      <c r="AKT135" s="18"/>
      <c r="AKU135" s="18"/>
      <c r="AKV135" s="18"/>
      <c r="AKW135" s="18"/>
      <c r="AKX135" s="18"/>
      <c r="AKY135" s="18"/>
      <c r="AKZ135" s="18"/>
      <c r="ALA135" s="18"/>
      <c r="ALB135" s="18"/>
      <c r="ALC135" s="18"/>
      <c r="ALD135" s="18"/>
      <c r="ALE135" s="18"/>
      <c r="ALF135" s="18"/>
      <c r="ALG135" s="18"/>
      <c r="ALH135" s="18"/>
      <c r="ALI135" s="18"/>
      <c r="ALJ135" s="18"/>
      <c r="ALK135" s="18"/>
      <c r="ALL135" s="18"/>
      <c r="ALM135" s="18"/>
      <c r="ALN135" s="18"/>
      <c r="ALO135" s="18"/>
      <c r="ALP135" s="18"/>
      <c r="ALQ135" s="18"/>
      <c r="ALR135" s="18"/>
      <c r="ALS135" s="18"/>
      <c r="ALT135" s="18"/>
      <c r="ALU135" s="18"/>
      <c r="ALV135" s="18"/>
      <c r="ALW135" s="18"/>
      <c r="ALX135" s="18"/>
      <c r="ALY135" s="18"/>
      <c r="ALZ135" s="18"/>
    </row>
    <row r="136" spans="1:1014" s="8" customFormat="1" x14ac:dyDescent="0.2">
      <c r="A136" s="9"/>
      <c r="B136" s="9"/>
      <c r="C136" s="20"/>
      <c r="D136" s="9"/>
      <c r="E136" s="9"/>
      <c r="F136" s="9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  <c r="AK136" s="18"/>
      <c r="AL136" s="18"/>
      <c r="AM136" s="18"/>
      <c r="AN136" s="18"/>
      <c r="AO136" s="18"/>
      <c r="AP136" s="18"/>
      <c r="AQ136" s="18"/>
      <c r="AR136" s="18"/>
      <c r="AS136" s="18"/>
      <c r="AT136" s="18"/>
      <c r="AU136" s="18"/>
      <c r="AV136" s="18"/>
      <c r="AW136" s="18"/>
      <c r="AX136" s="18"/>
      <c r="AY136" s="18"/>
      <c r="AZ136" s="18"/>
      <c r="BA136" s="18"/>
      <c r="BB136" s="18"/>
      <c r="BC136" s="18"/>
      <c r="BD136" s="18"/>
      <c r="BE136" s="18"/>
      <c r="BF136" s="18"/>
      <c r="BG136" s="18"/>
      <c r="BH136" s="18"/>
      <c r="BI136" s="18"/>
      <c r="BJ136" s="18"/>
      <c r="BK136" s="18"/>
      <c r="BL136" s="18"/>
      <c r="BM136" s="18"/>
      <c r="BN136" s="18"/>
      <c r="BO136" s="18"/>
      <c r="BP136" s="18"/>
      <c r="BQ136" s="18"/>
      <c r="BR136" s="18"/>
      <c r="BS136" s="18"/>
      <c r="BT136" s="18"/>
      <c r="BU136" s="18"/>
      <c r="BV136" s="18"/>
      <c r="BW136" s="18"/>
      <c r="BX136" s="18"/>
      <c r="BY136" s="18"/>
      <c r="BZ136" s="18"/>
      <c r="CA136" s="18"/>
      <c r="CB136" s="18"/>
      <c r="CC136" s="18"/>
      <c r="CD136" s="18"/>
      <c r="CE136" s="18"/>
      <c r="CF136" s="18"/>
      <c r="CG136" s="18"/>
      <c r="CH136" s="18"/>
      <c r="CI136" s="18"/>
      <c r="CJ136" s="18"/>
      <c r="CK136" s="18"/>
      <c r="CL136" s="18"/>
      <c r="CM136" s="18"/>
      <c r="CN136" s="18"/>
      <c r="CO136" s="18"/>
      <c r="CP136" s="18"/>
      <c r="CQ136" s="18"/>
      <c r="CR136" s="18"/>
      <c r="CS136" s="18"/>
      <c r="CT136" s="18"/>
      <c r="CU136" s="18"/>
      <c r="CV136" s="18"/>
      <c r="CW136" s="18"/>
      <c r="CX136" s="18"/>
      <c r="CY136" s="18"/>
      <c r="CZ136" s="18"/>
      <c r="DA136" s="18"/>
      <c r="DB136" s="18"/>
      <c r="DC136" s="18"/>
      <c r="DD136" s="18"/>
      <c r="DE136" s="18"/>
      <c r="DF136" s="18"/>
      <c r="DG136" s="18"/>
      <c r="DH136" s="18"/>
      <c r="DI136" s="18"/>
      <c r="DJ136" s="18"/>
      <c r="DK136" s="18"/>
      <c r="DL136" s="18"/>
      <c r="DM136" s="18"/>
      <c r="DN136" s="18"/>
      <c r="DO136" s="18"/>
      <c r="DP136" s="18"/>
      <c r="DQ136" s="18"/>
      <c r="DR136" s="18"/>
      <c r="DS136" s="18"/>
      <c r="DT136" s="18"/>
      <c r="DU136" s="18"/>
      <c r="DV136" s="18"/>
      <c r="DW136" s="18"/>
      <c r="DX136" s="18"/>
      <c r="DY136" s="18"/>
      <c r="DZ136" s="18"/>
      <c r="EA136" s="18"/>
      <c r="EB136" s="18"/>
      <c r="EC136" s="18"/>
      <c r="ED136" s="18"/>
      <c r="EE136" s="18"/>
      <c r="EF136" s="18"/>
      <c r="EG136" s="18"/>
      <c r="EH136" s="18"/>
      <c r="EI136" s="18"/>
      <c r="EJ136" s="18"/>
      <c r="EK136" s="18"/>
      <c r="EL136" s="18"/>
      <c r="EM136" s="18"/>
      <c r="EN136" s="18"/>
      <c r="EO136" s="18"/>
      <c r="EP136" s="18"/>
      <c r="EQ136" s="18"/>
      <c r="ER136" s="18"/>
      <c r="ES136" s="18"/>
      <c r="ET136" s="18"/>
      <c r="EU136" s="18"/>
      <c r="EV136" s="18"/>
      <c r="EW136" s="18"/>
      <c r="EX136" s="18"/>
      <c r="EY136" s="18"/>
      <c r="EZ136" s="18"/>
      <c r="FA136" s="18"/>
      <c r="FB136" s="18"/>
      <c r="FC136" s="18"/>
      <c r="FD136" s="18"/>
      <c r="FE136" s="18"/>
      <c r="FF136" s="18"/>
      <c r="FG136" s="18"/>
      <c r="FH136" s="18"/>
      <c r="FI136" s="18"/>
      <c r="FJ136" s="18"/>
      <c r="FK136" s="18"/>
      <c r="FL136" s="18"/>
      <c r="FM136" s="18"/>
      <c r="FN136" s="18"/>
      <c r="FO136" s="18"/>
      <c r="FP136" s="18"/>
      <c r="FQ136" s="18"/>
      <c r="FR136" s="18"/>
      <c r="FS136" s="18"/>
      <c r="FT136" s="18"/>
      <c r="FU136" s="18"/>
      <c r="FV136" s="18"/>
      <c r="FW136" s="18"/>
      <c r="FX136" s="18"/>
      <c r="FY136" s="18"/>
      <c r="FZ136" s="18"/>
      <c r="GA136" s="18"/>
      <c r="GB136" s="18"/>
      <c r="GC136" s="18"/>
      <c r="GD136" s="18"/>
      <c r="GE136" s="18"/>
      <c r="GF136" s="18"/>
      <c r="GG136" s="18"/>
      <c r="GH136" s="18"/>
      <c r="GI136" s="18"/>
      <c r="GJ136" s="18"/>
      <c r="GK136" s="18"/>
      <c r="GL136" s="18"/>
      <c r="GM136" s="18"/>
      <c r="GN136" s="18"/>
      <c r="GO136" s="18"/>
      <c r="GP136" s="18"/>
      <c r="GQ136" s="18"/>
      <c r="GR136" s="18"/>
      <c r="GS136" s="18"/>
      <c r="GT136" s="18"/>
      <c r="GU136" s="18"/>
      <c r="GV136" s="18"/>
      <c r="GW136" s="18"/>
      <c r="GX136" s="18"/>
      <c r="GY136" s="18"/>
      <c r="GZ136" s="18"/>
      <c r="HA136" s="18"/>
      <c r="HB136" s="18"/>
      <c r="HC136" s="18"/>
      <c r="HD136" s="18"/>
      <c r="HE136" s="18"/>
      <c r="HF136" s="18"/>
      <c r="HG136" s="18"/>
      <c r="HH136" s="18"/>
      <c r="HI136" s="18"/>
      <c r="HJ136" s="18"/>
      <c r="HK136" s="18"/>
      <c r="HL136" s="18"/>
      <c r="HM136" s="18"/>
      <c r="HN136" s="18"/>
      <c r="HO136" s="18"/>
      <c r="HP136" s="18"/>
      <c r="HQ136" s="18"/>
      <c r="HR136" s="18"/>
      <c r="HS136" s="18"/>
      <c r="HT136" s="18"/>
      <c r="HU136" s="18"/>
      <c r="HV136" s="18"/>
      <c r="HW136" s="18"/>
      <c r="HX136" s="18"/>
      <c r="HY136" s="18"/>
      <c r="HZ136" s="18"/>
      <c r="IA136" s="18"/>
      <c r="IB136" s="18"/>
      <c r="IC136" s="18"/>
      <c r="ID136" s="18"/>
      <c r="IE136" s="18"/>
      <c r="IF136" s="18"/>
      <c r="IG136" s="18"/>
      <c r="IH136" s="18"/>
      <c r="II136" s="18"/>
      <c r="IJ136" s="18"/>
      <c r="IK136" s="18"/>
      <c r="IL136" s="18"/>
      <c r="IM136" s="18"/>
      <c r="IN136" s="18"/>
      <c r="IO136" s="18"/>
      <c r="IP136" s="18"/>
      <c r="IQ136" s="18"/>
      <c r="IR136" s="18"/>
      <c r="IS136" s="18"/>
      <c r="IT136" s="18"/>
      <c r="IU136" s="18"/>
      <c r="IV136" s="18"/>
      <c r="IW136" s="18"/>
      <c r="IX136" s="18"/>
      <c r="IY136" s="18"/>
      <c r="IZ136" s="18"/>
      <c r="JA136" s="18"/>
      <c r="JB136" s="18"/>
      <c r="JC136" s="18"/>
      <c r="JD136" s="18"/>
      <c r="JE136" s="18"/>
      <c r="JF136" s="18"/>
      <c r="JG136" s="18"/>
      <c r="JH136" s="18"/>
      <c r="JI136" s="18"/>
      <c r="JJ136" s="18"/>
      <c r="JK136" s="18"/>
      <c r="JL136" s="18"/>
      <c r="JM136" s="18"/>
      <c r="JN136" s="18"/>
      <c r="JO136" s="18"/>
      <c r="JP136" s="18"/>
      <c r="JQ136" s="18"/>
      <c r="JR136" s="18"/>
      <c r="JS136" s="18"/>
      <c r="JT136" s="18"/>
      <c r="JU136" s="18"/>
      <c r="JV136" s="18"/>
      <c r="JW136" s="18"/>
      <c r="JX136" s="18"/>
      <c r="JY136" s="18"/>
      <c r="JZ136" s="18"/>
      <c r="KA136" s="18"/>
      <c r="KB136" s="18"/>
      <c r="KC136" s="18"/>
      <c r="KD136" s="18"/>
      <c r="KE136" s="18"/>
      <c r="KF136" s="18"/>
      <c r="KG136" s="18"/>
      <c r="KH136" s="18"/>
      <c r="KI136" s="18"/>
      <c r="KJ136" s="18"/>
      <c r="KK136" s="18"/>
      <c r="KL136" s="18"/>
      <c r="KM136" s="18"/>
      <c r="KN136" s="18"/>
      <c r="KO136" s="18"/>
      <c r="KP136" s="18"/>
      <c r="KQ136" s="18"/>
      <c r="KR136" s="18"/>
      <c r="KS136" s="18"/>
      <c r="KT136" s="18"/>
      <c r="KU136" s="18"/>
      <c r="KV136" s="18"/>
      <c r="KW136" s="18"/>
      <c r="KX136" s="18"/>
      <c r="KY136" s="18"/>
      <c r="KZ136" s="18"/>
      <c r="LA136" s="18"/>
      <c r="LB136" s="18"/>
      <c r="LC136" s="18"/>
      <c r="LD136" s="18"/>
      <c r="LE136" s="18"/>
      <c r="LF136" s="18"/>
      <c r="LG136" s="18"/>
      <c r="LH136" s="18"/>
      <c r="LI136" s="18"/>
      <c r="LJ136" s="18"/>
      <c r="LK136" s="18"/>
      <c r="LL136" s="18"/>
      <c r="LM136" s="18"/>
      <c r="LN136" s="18"/>
      <c r="LO136" s="18"/>
      <c r="LP136" s="18"/>
      <c r="LQ136" s="18"/>
      <c r="LR136" s="18"/>
      <c r="LS136" s="18"/>
      <c r="LT136" s="18"/>
      <c r="LU136" s="18"/>
      <c r="LV136" s="18"/>
      <c r="LW136" s="18"/>
      <c r="LX136" s="18"/>
      <c r="LY136" s="18"/>
      <c r="LZ136" s="18"/>
      <c r="MA136" s="18"/>
      <c r="MB136" s="18"/>
      <c r="MC136" s="18"/>
      <c r="MD136" s="18"/>
      <c r="ME136" s="18"/>
      <c r="MF136" s="18"/>
      <c r="MG136" s="18"/>
      <c r="MH136" s="18"/>
      <c r="MI136" s="18"/>
      <c r="MJ136" s="18"/>
      <c r="MK136" s="18"/>
      <c r="ML136" s="18"/>
      <c r="MM136" s="18"/>
      <c r="MN136" s="18"/>
      <c r="MO136" s="18"/>
      <c r="MP136" s="18"/>
      <c r="MQ136" s="18"/>
      <c r="MR136" s="18"/>
      <c r="MS136" s="18"/>
      <c r="MT136" s="18"/>
      <c r="MU136" s="18"/>
      <c r="MV136" s="18"/>
      <c r="MW136" s="18"/>
      <c r="MX136" s="18"/>
      <c r="MY136" s="18"/>
      <c r="MZ136" s="18"/>
      <c r="NA136" s="18"/>
      <c r="NB136" s="18"/>
      <c r="NC136" s="18"/>
      <c r="ND136" s="18"/>
      <c r="NE136" s="18"/>
      <c r="NF136" s="18"/>
      <c r="NG136" s="18"/>
      <c r="NH136" s="18"/>
      <c r="NI136" s="18"/>
      <c r="NJ136" s="18"/>
      <c r="NK136" s="18"/>
      <c r="NL136" s="18"/>
      <c r="NM136" s="18"/>
      <c r="NN136" s="18"/>
      <c r="NO136" s="18"/>
      <c r="NP136" s="18"/>
      <c r="NQ136" s="18"/>
      <c r="NR136" s="18"/>
      <c r="NS136" s="18"/>
      <c r="NT136" s="18"/>
      <c r="NU136" s="18"/>
      <c r="NV136" s="18"/>
      <c r="NW136" s="18"/>
      <c r="NX136" s="18"/>
      <c r="NY136" s="18"/>
      <c r="NZ136" s="18"/>
      <c r="OA136" s="18"/>
      <c r="OB136" s="18"/>
      <c r="OC136" s="18"/>
      <c r="OD136" s="18"/>
      <c r="OE136" s="18"/>
      <c r="OF136" s="18"/>
      <c r="OG136" s="18"/>
      <c r="OH136" s="18"/>
      <c r="OI136" s="18"/>
      <c r="OJ136" s="18"/>
      <c r="OK136" s="18"/>
      <c r="OL136" s="18"/>
      <c r="OM136" s="18"/>
      <c r="ON136" s="18"/>
      <c r="OO136" s="18"/>
      <c r="OP136" s="18"/>
      <c r="OQ136" s="18"/>
      <c r="OR136" s="18"/>
      <c r="OS136" s="18"/>
      <c r="OT136" s="18"/>
      <c r="OU136" s="18"/>
      <c r="OV136" s="18"/>
      <c r="OW136" s="18"/>
      <c r="OX136" s="18"/>
      <c r="OY136" s="18"/>
      <c r="OZ136" s="18"/>
      <c r="PA136" s="18"/>
      <c r="PB136" s="18"/>
      <c r="PC136" s="18"/>
      <c r="PD136" s="18"/>
      <c r="PE136" s="18"/>
      <c r="PF136" s="18"/>
      <c r="PG136" s="18"/>
      <c r="PH136" s="18"/>
      <c r="PI136" s="18"/>
      <c r="PJ136" s="18"/>
      <c r="PK136" s="18"/>
      <c r="PL136" s="18"/>
      <c r="PM136" s="18"/>
      <c r="PN136" s="18"/>
      <c r="PO136" s="18"/>
      <c r="PP136" s="18"/>
      <c r="PQ136" s="18"/>
      <c r="PR136" s="18"/>
      <c r="PS136" s="18"/>
      <c r="PT136" s="18"/>
      <c r="PU136" s="18"/>
      <c r="PV136" s="18"/>
      <c r="PW136" s="18"/>
      <c r="PX136" s="18"/>
      <c r="PY136" s="18"/>
      <c r="PZ136" s="18"/>
      <c r="QA136" s="18"/>
      <c r="QB136" s="18"/>
      <c r="QC136" s="18"/>
      <c r="QD136" s="18"/>
      <c r="QE136" s="18"/>
      <c r="QF136" s="18"/>
      <c r="QG136" s="18"/>
      <c r="QH136" s="18"/>
      <c r="QI136" s="18"/>
      <c r="QJ136" s="18"/>
      <c r="QK136" s="18"/>
      <c r="QL136" s="18"/>
      <c r="QM136" s="18"/>
      <c r="QN136" s="18"/>
      <c r="QO136" s="18"/>
      <c r="QP136" s="18"/>
      <c r="QQ136" s="18"/>
      <c r="QR136" s="18"/>
      <c r="QS136" s="18"/>
      <c r="QT136" s="18"/>
      <c r="QU136" s="18"/>
      <c r="QV136" s="18"/>
      <c r="QW136" s="18"/>
      <c r="QX136" s="18"/>
      <c r="QY136" s="18"/>
      <c r="QZ136" s="18"/>
      <c r="RA136" s="18"/>
      <c r="RB136" s="18"/>
      <c r="RC136" s="18"/>
      <c r="RD136" s="18"/>
      <c r="RE136" s="18"/>
      <c r="RF136" s="18"/>
      <c r="RG136" s="18"/>
      <c r="RH136" s="18"/>
      <c r="RI136" s="18"/>
      <c r="RJ136" s="18"/>
      <c r="RK136" s="18"/>
      <c r="RL136" s="18"/>
      <c r="RM136" s="18"/>
      <c r="RN136" s="18"/>
      <c r="RO136" s="18"/>
      <c r="RP136" s="18"/>
      <c r="RQ136" s="18"/>
      <c r="RR136" s="18"/>
      <c r="RS136" s="18"/>
      <c r="RT136" s="18"/>
      <c r="RU136" s="18"/>
      <c r="RV136" s="18"/>
      <c r="RW136" s="18"/>
      <c r="RX136" s="18"/>
      <c r="RY136" s="18"/>
      <c r="RZ136" s="18"/>
      <c r="SA136" s="18"/>
      <c r="SB136" s="18"/>
      <c r="SC136" s="18"/>
      <c r="SD136" s="18"/>
      <c r="SE136" s="18"/>
      <c r="SF136" s="18"/>
      <c r="SG136" s="18"/>
      <c r="SH136" s="18"/>
      <c r="SI136" s="18"/>
      <c r="SJ136" s="18"/>
      <c r="SK136" s="18"/>
      <c r="SL136" s="18"/>
      <c r="SM136" s="18"/>
      <c r="SN136" s="18"/>
      <c r="SO136" s="18"/>
      <c r="SP136" s="18"/>
      <c r="SQ136" s="18"/>
      <c r="SR136" s="18"/>
      <c r="SS136" s="18"/>
      <c r="ST136" s="18"/>
      <c r="SU136" s="18"/>
      <c r="SV136" s="18"/>
      <c r="SW136" s="18"/>
      <c r="SX136" s="18"/>
      <c r="SY136" s="18"/>
      <c r="SZ136" s="18"/>
      <c r="TA136" s="18"/>
      <c r="TB136" s="18"/>
      <c r="TC136" s="18"/>
      <c r="TD136" s="18"/>
      <c r="TE136" s="18"/>
      <c r="TF136" s="18"/>
      <c r="TG136" s="18"/>
      <c r="TH136" s="18"/>
      <c r="TI136" s="18"/>
      <c r="TJ136" s="18"/>
      <c r="TK136" s="18"/>
      <c r="TL136" s="18"/>
      <c r="TM136" s="18"/>
      <c r="TN136" s="18"/>
      <c r="TO136" s="18"/>
      <c r="TP136" s="18"/>
      <c r="TQ136" s="18"/>
      <c r="TR136" s="18"/>
      <c r="TS136" s="18"/>
      <c r="TT136" s="18"/>
      <c r="TU136" s="18"/>
      <c r="TV136" s="18"/>
      <c r="TW136" s="18"/>
      <c r="TX136" s="18"/>
      <c r="TY136" s="18"/>
      <c r="TZ136" s="18"/>
      <c r="UA136" s="18"/>
      <c r="UB136" s="18"/>
      <c r="UC136" s="18"/>
      <c r="UD136" s="18"/>
      <c r="UE136" s="18"/>
      <c r="UF136" s="18"/>
      <c r="UG136" s="18"/>
      <c r="UH136" s="18"/>
      <c r="UI136" s="18"/>
      <c r="UJ136" s="18"/>
      <c r="UK136" s="18"/>
      <c r="UL136" s="18"/>
      <c r="UM136" s="18"/>
      <c r="UN136" s="18"/>
      <c r="UO136" s="18"/>
      <c r="UP136" s="18"/>
      <c r="UQ136" s="18"/>
      <c r="UR136" s="18"/>
      <c r="US136" s="18"/>
      <c r="UT136" s="18"/>
      <c r="UU136" s="18"/>
      <c r="UV136" s="18"/>
      <c r="UW136" s="18"/>
      <c r="UX136" s="18"/>
      <c r="UY136" s="18"/>
      <c r="UZ136" s="18"/>
      <c r="VA136" s="18"/>
      <c r="VB136" s="18"/>
      <c r="VC136" s="18"/>
      <c r="VD136" s="18"/>
      <c r="VE136" s="18"/>
      <c r="VF136" s="18"/>
      <c r="VG136" s="18"/>
      <c r="VH136" s="18"/>
      <c r="VI136" s="18"/>
      <c r="VJ136" s="18"/>
      <c r="VK136" s="18"/>
      <c r="VL136" s="18"/>
      <c r="VM136" s="18"/>
      <c r="VN136" s="18"/>
      <c r="VO136" s="18"/>
      <c r="VP136" s="18"/>
      <c r="VQ136" s="18"/>
      <c r="VR136" s="18"/>
      <c r="VS136" s="18"/>
      <c r="VT136" s="18"/>
      <c r="VU136" s="18"/>
      <c r="VV136" s="18"/>
      <c r="VW136" s="18"/>
      <c r="VX136" s="18"/>
      <c r="VY136" s="18"/>
      <c r="VZ136" s="18"/>
      <c r="WA136" s="18"/>
      <c r="WB136" s="18"/>
      <c r="WC136" s="18"/>
      <c r="WD136" s="18"/>
      <c r="WE136" s="18"/>
      <c r="WF136" s="18"/>
      <c r="WG136" s="18"/>
      <c r="WH136" s="18"/>
      <c r="WI136" s="18"/>
      <c r="WJ136" s="18"/>
      <c r="WK136" s="18"/>
      <c r="WL136" s="18"/>
      <c r="WM136" s="18"/>
      <c r="WN136" s="18"/>
      <c r="WO136" s="18"/>
      <c r="WP136" s="18"/>
      <c r="WQ136" s="18"/>
      <c r="WR136" s="18"/>
      <c r="WS136" s="18"/>
      <c r="WT136" s="18"/>
      <c r="WU136" s="18"/>
      <c r="WV136" s="18"/>
      <c r="WW136" s="18"/>
      <c r="WX136" s="18"/>
      <c r="WY136" s="18"/>
      <c r="WZ136" s="18"/>
      <c r="XA136" s="18"/>
      <c r="XB136" s="18"/>
      <c r="XC136" s="18"/>
      <c r="XD136" s="18"/>
      <c r="XE136" s="18"/>
      <c r="XF136" s="18"/>
      <c r="XG136" s="18"/>
      <c r="XH136" s="18"/>
      <c r="XI136" s="18"/>
      <c r="XJ136" s="18"/>
      <c r="XK136" s="18"/>
      <c r="XL136" s="18"/>
      <c r="XM136" s="18"/>
      <c r="XN136" s="18"/>
      <c r="XO136" s="18"/>
      <c r="XP136" s="18"/>
      <c r="XQ136" s="18"/>
      <c r="XR136" s="18"/>
      <c r="XS136" s="18"/>
      <c r="XT136" s="18"/>
      <c r="XU136" s="18"/>
      <c r="XV136" s="18"/>
      <c r="XW136" s="18"/>
      <c r="XX136" s="18"/>
      <c r="XY136" s="18"/>
      <c r="XZ136" s="18"/>
      <c r="YA136" s="18"/>
      <c r="YB136" s="18"/>
      <c r="YC136" s="18"/>
      <c r="YD136" s="18"/>
      <c r="YE136" s="18"/>
      <c r="YF136" s="18"/>
      <c r="YG136" s="18"/>
      <c r="YH136" s="18"/>
      <c r="YI136" s="18"/>
      <c r="YJ136" s="18"/>
      <c r="YK136" s="18"/>
      <c r="YL136" s="18"/>
      <c r="YM136" s="18"/>
      <c r="YN136" s="18"/>
      <c r="YO136" s="18"/>
      <c r="YP136" s="18"/>
      <c r="YQ136" s="18"/>
      <c r="YR136" s="18"/>
      <c r="YS136" s="18"/>
      <c r="YT136" s="18"/>
      <c r="YU136" s="18"/>
      <c r="YV136" s="18"/>
      <c r="YW136" s="18"/>
      <c r="YX136" s="18"/>
      <c r="YY136" s="18"/>
      <c r="YZ136" s="18"/>
      <c r="ZA136" s="18"/>
      <c r="ZB136" s="18"/>
      <c r="ZC136" s="18"/>
      <c r="ZD136" s="18"/>
      <c r="ZE136" s="18"/>
      <c r="ZF136" s="18"/>
      <c r="ZG136" s="18"/>
      <c r="ZH136" s="18"/>
      <c r="ZI136" s="18"/>
      <c r="ZJ136" s="18"/>
      <c r="ZK136" s="18"/>
      <c r="ZL136" s="18"/>
      <c r="ZM136" s="18"/>
      <c r="ZN136" s="18"/>
      <c r="ZO136" s="18"/>
      <c r="ZP136" s="18"/>
      <c r="ZQ136" s="18"/>
      <c r="ZR136" s="18"/>
      <c r="ZS136" s="18"/>
      <c r="ZT136" s="18"/>
      <c r="ZU136" s="18"/>
      <c r="ZV136" s="18"/>
      <c r="ZW136" s="18"/>
      <c r="ZX136" s="18"/>
      <c r="ZY136" s="18"/>
      <c r="ZZ136" s="18"/>
      <c r="AAA136" s="18"/>
      <c r="AAB136" s="18"/>
      <c r="AAC136" s="18"/>
      <c r="AAD136" s="18"/>
      <c r="AAE136" s="18"/>
      <c r="AAF136" s="18"/>
      <c r="AAG136" s="18"/>
      <c r="AAH136" s="18"/>
      <c r="AAI136" s="18"/>
      <c r="AAJ136" s="18"/>
      <c r="AAK136" s="18"/>
      <c r="AAL136" s="18"/>
      <c r="AAM136" s="18"/>
      <c r="AAN136" s="18"/>
      <c r="AAO136" s="18"/>
      <c r="AAP136" s="18"/>
      <c r="AAQ136" s="18"/>
      <c r="AAR136" s="18"/>
      <c r="AAS136" s="18"/>
      <c r="AAT136" s="18"/>
      <c r="AAU136" s="18"/>
      <c r="AAV136" s="18"/>
      <c r="AAW136" s="18"/>
      <c r="AAX136" s="18"/>
      <c r="AAY136" s="18"/>
      <c r="AAZ136" s="18"/>
      <c r="ABA136" s="18"/>
      <c r="ABB136" s="18"/>
      <c r="ABC136" s="18"/>
      <c r="ABD136" s="18"/>
      <c r="ABE136" s="18"/>
      <c r="ABF136" s="18"/>
      <c r="ABG136" s="18"/>
      <c r="ABH136" s="18"/>
      <c r="ABI136" s="18"/>
      <c r="ABJ136" s="18"/>
      <c r="ABK136" s="18"/>
      <c r="ABL136" s="18"/>
      <c r="ABM136" s="18"/>
      <c r="ABN136" s="18"/>
      <c r="ABO136" s="18"/>
      <c r="ABP136" s="18"/>
      <c r="ABQ136" s="18"/>
      <c r="ABR136" s="18"/>
      <c r="ABS136" s="18"/>
      <c r="ABT136" s="18"/>
      <c r="ABU136" s="18"/>
      <c r="ABV136" s="18"/>
      <c r="ABW136" s="18"/>
      <c r="ABX136" s="18"/>
      <c r="ABY136" s="18"/>
      <c r="ABZ136" s="18"/>
      <c r="ACA136" s="18"/>
      <c r="ACB136" s="18"/>
      <c r="ACC136" s="18"/>
      <c r="ACD136" s="18"/>
      <c r="ACE136" s="18"/>
      <c r="ACF136" s="18"/>
      <c r="ACG136" s="18"/>
      <c r="ACH136" s="18"/>
      <c r="ACI136" s="18"/>
      <c r="ACJ136" s="18"/>
      <c r="ACK136" s="18"/>
      <c r="ACL136" s="18"/>
      <c r="ACM136" s="18"/>
      <c r="ACN136" s="18"/>
      <c r="ACO136" s="18"/>
      <c r="ACP136" s="18"/>
      <c r="ACQ136" s="18"/>
      <c r="ACR136" s="18"/>
      <c r="ACS136" s="18"/>
      <c r="ACT136" s="18"/>
      <c r="ACU136" s="18"/>
      <c r="ACV136" s="18"/>
      <c r="ACW136" s="18"/>
      <c r="ACX136" s="18"/>
      <c r="ACY136" s="18"/>
      <c r="ACZ136" s="18"/>
      <c r="ADA136" s="18"/>
      <c r="ADB136" s="18"/>
      <c r="ADC136" s="18"/>
      <c r="ADD136" s="18"/>
      <c r="ADE136" s="18"/>
      <c r="ADF136" s="18"/>
      <c r="ADG136" s="18"/>
      <c r="ADH136" s="18"/>
      <c r="ADI136" s="18"/>
      <c r="ADJ136" s="18"/>
      <c r="ADK136" s="18"/>
      <c r="ADL136" s="18"/>
      <c r="ADM136" s="18"/>
      <c r="ADN136" s="18"/>
      <c r="ADO136" s="18"/>
      <c r="ADP136" s="18"/>
      <c r="ADQ136" s="18"/>
      <c r="ADR136" s="18"/>
      <c r="ADS136" s="18"/>
      <c r="ADT136" s="18"/>
      <c r="ADU136" s="18"/>
      <c r="ADV136" s="18"/>
      <c r="ADW136" s="18"/>
      <c r="ADX136" s="18"/>
      <c r="ADY136" s="18"/>
      <c r="ADZ136" s="18"/>
      <c r="AEA136" s="18"/>
      <c r="AEB136" s="18"/>
      <c r="AEC136" s="18"/>
      <c r="AED136" s="18"/>
      <c r="AEE136" s="18"/>
      <c r="AEF136" s="18"/>
      <c r="AEG136" s="18"/>
      <c r="AEH136" s="18"/>
      <c r="AEI136" s="18"/>
      <c r="AEJ136" s="18"/>
      <c r="AEK136" s="18"/>
      <c r="AEL136" s="18"/>
      <c r="AEM136" s="18"/>
      <c r="AEN136" s="18"/>
      <c r="AEO136" s="18"/>
      <c r="AEP136" s="18"/>
      <c r="AEQ136" s="18"/>
      <c r="AER136" s="18"/>
      <c r="AES136" s="18"/>
      <c r="AET136" s="18"/>
      <c r="AEU136" s="18"/>
      <c r="AEV136" s="18"/>
      <c r="AEW136" s="18"/>
      <c r="AEX136" s="18"/>
      <c r="AEY136" s="18"/>
      <c r="AEZ136" s="18"/>
      <c r="AFA136" s="18"/>
      <c r="AFB136" s="18"/>
      <c r="AFC136" s="18"/>
      <c r="AFD136" s="18"/>
      <c r="AFE136" s="18"/>
      <c r="AFF136" s="18"/>
      <c r="AFG136" s="18"/>
      <c r="AFH136" s="18"/>
      <c r="AFI136" s="18"/>
      <c r="AFJ136" s="18"/>
      <c r="AFK136" s="18"/>
      <c r="AFL136" s="18"/>
      <c r="AFM136" s="18"/>
      <c r="AFN136" s="18"/>
      <c r="AFO136" s="18"/>
      <c r="AFP136" s="18"/>
      <c r="AFQ136" s="18"/>
      <c r="AFR136" s="18"/>
      <c r="AFS136" s="18"/>
      <c r="AFT136" s="18"/>
      <c r="AFU136" s="18"/>
      <c r="AFV136" s="18"/>
      <c r="AFW136" s="18"/>
      <c r="AFX136" s="18"/>
      <c r="AFY136" s="18"/>
      <c r="AFZ136" s="18"/>
      <c r="AGA136" s="18"/>
      <c r="AGB136" s="18"/>
      <c r="AGC136" s="18"/>
      <c r="AGD136" s="18"/>
      <c r="AGE136" s="18"/>
      <c r="AGF136" s="18"/>
      <c r="AGG136" s="18"/>
      <c r="AGH136" s="18"/>
      <c r="AGI136" s="18"/>
      <c r="AGJ136" s="18"/>
      <c r="AGK136" s="18"/>
      <c r="AGL136" s="18"/>
      <c r="AGM136" s="18"/>
      <c r="AGN136" s="18"/>
      <c r="AGO136" s="18"/>
      <c r="AGP136" s="18"/>
      <c r="AGQ136" s="18"/>
      <c r="AGR136" s="18"/>
      <c r="AGS136" s="18"/>
      <c r="AGT136" s="18"/>
      <c r="AGU136" s="18"/>
      <c r="AGV136" s="18"/>
      <c r="AGW136" s="18"/>
      <c r="AGX136" s="18"/>
      <c r="AGY136" s="18"/>
      <c r="AGZ136" s="18"/>
      <c r="AHA136" s="18"/>
      <c r="AHB136" s="18"/>
      <c r="AHC136" s="18"/>
      <c r="AHD136" s="18"/>
      <c r="AHE136" s="18"/>
      <c r="AHF136" s="18"/>
      <c r="AHG136" s="18"/>
      <c r="AHH136" s="18"/>
      <c r="AHI136" s="18"/>
      <c r="AHJ136" s="18"/>
      <c r="AHK136" s="18"/>
      <c r="AHL136" s="18"/>
      <c r="AHM136" s="18"/>
      <c r="AHN136" s="18"/>
      <c r="AHO136" s="18"/>
      <c r="AHP136" s="18"/>
      <c r="AHQ136" s="18"/>
      <c r="AHR136" s="18"/>
      <c r="AHS136" s="18"/>
      <c r="AHT136" s="18"/>
      <c r="AHU136" s="18"/>
      <c r="AHV136" s="18"/>
      <c r="AHW136" s="18"/>
      <c r="AHX136" s="18"/>
      <c r="AHY136" s="18"/>
      <c r="AHZ136" s="18"/>
      <c r="AIA136" s="18"/>
      <c r="AIB136" s="18"/>
      <c r="AIC136" s="18"/>
      <c r="AID136" s="18"/>
      <c r="AIE136" s="18"/>
      <c r="AIF136" s="18"/>
      <c r="AIG136" s="18"/>
      <c r="AIH136" s="18"/>
      <c r="AII136" s="18"/>
      <c r="AIJ136" s="18"/>
      <c r="AIK136" s="18"/>
      <c r="AIL136" s="18"/>
      <c r="AIM136" s="18"/>
      <c r="AIN136" s="18"/>
      <c r="AIO136" s="18"/>
      <c r="AIP136" s="18"/>
      <c r="AIQ136" s="18"/>
      <c r="AIR136" s="18"/>
      <c r="AIS136" s="18"/>
      <c r="AIT136" s="18"/>
      <c r="AIU136" s="18"/>
      <c r="AIV136" s="18"/>
      <c r="AIW136" s="18"/>
      <c r="AIX136" s="18"/>
      <c r="AIY136" s="18"/>
      <c r="AIZ136" s="18"/>
      <c r="AJA136" s="18"/>
      <c r="AJB136" s="18"/>
      <c r="AJC136" s="18"/>
      <c r="AJD136" s="18"/>
      <c r="AJE136" s="18"/>
      <c r="AJF136" s="18"/>
      <c r="AJG136" s="18"/>
      <c r="AJH136" s="18"/>
      <c r="AJI136" s="18"/>
      <c r="AJJ136" s="18"/>
      <c r="AJK136" s="18"/>
      <c r="AJL136" s="18"/>
      <c r="AJM136" s="18"/>
      <c r="AJN136" s="18"/>
      <c r="AJO136" s="18"/>
      <c r="AJP136" s="18"/>
      <c r="AJQ136" s="18"/>
      <c r="AJR136" s="18"/>
      <c r="AJS136" s="18"/>
      <c r="AJT136" s="18"/>
      <c r="AJU136" s="18"/>
      <c r="AJV136" s="18"/>
      <c r="AJW136" s="18"/>
      <c r="AJX136" s="18"/>
      <c r="AJY136" s="18"/>
      <c r="AJZ136" s="18"/>
      <c r="AKA136" s="18"/>
      <c r="AKB136" s="18"/>
      <c r="AKC136" s="18"/>
      <c r="AKD136" s="18"/>
      <c r="AKE136" s="18"/>
      <c r="AKF136" s="18"/>
      <c r="AKG136" s="18"/>
      <c r="AKH136" s="18"/>
      <c r="AKI136" s="18"/>
      <c r="AKJ136" s="18"/>
      <c r="AKK136" s="18"/>
      <c r="AKL136" s="18"/>
      <c r="AKM136" s="18"/>
      <c r="AKN136" s="18"/>
      <c r="AKO136" s="18"/>
      <c r="AKP136" s="18"/>
      <c r="AKQ136" s="18"/>
      <c r="AKR136" s="18"/>
      <c r="AKS136" s="18"/>
      <c r="AKT136" s="18"/>
      <c r="AKU136" s="18"/>
      <c r="AKV136" s="18"/>
      <c r="AKW136" s="18"/>
      <c r="AKX136" s="18"/>
      <c r="AKY136" s="18"/>
      <c r="AKZ136" s="18"/>
      <c r="ALA136" s="18"/>
      <c r="ALB136" s="18"/>
      <c r="ALC136" s="18"/>
      <c r="ALD136" s="18"/>
      <c r="ALE136" s="18"/>
      <c r="ALF136" s="18"/>
      <c r="ALG136" s="18"/>
      <c r="ALH136" s="18"/>
      <c r="ALI136" s="18"/>
      <c r="ALJ136" s="18"/>
      <c r="ALK136" s="18"/>
      <c r="ALL136" s="18"/>
      <c r="ALM136" s="18"/>
      <c r="ALN136" s="18"/>
      <c r="ALO136" s="18"/>
      <c r="ALP136" s="18"/>
      <c r="ALQ136" s="18"/>
      <c r="ALR136" s="18"/>
      <c r="ALS136" s="18"/>
      <c r="ALT136" s="18"/>
      <c r="ALU136" s="18"/>
      <c r="ALV136" s="18"/>
      <c r="ALW136" s="18"/>
      <c r="ALX136" s="18"/>
      <c r="ALY136" s="18"/>
      <c r="ALZ136" s="18"/>
    </row>
  </sheetData>
  <mergeCells count="371">
    <mergeCell ref="BP9:BP14"/>
    <mergeCell ref="BQ9:BQ14"/>
    <mergeCell ref="BR9:BR14"/>
    <mergeCell ref="BS9:BS14"/>
    <mergeCell ref="BT9:BT14"/>
    <mergeCell ref="BU9:BU14"/>
    <mergeCell ref="BJ9:BJ14"/>
    <mergeCell ref="BK9:BK14"/>
    <mergeCell ref="BL9:BL14"/>
    <mergeCell ref="BM9:BM14"/>
    <mergeCell ref="BN9:BN14"/>
    <mergeCell ref="BO9:BO14"/>
    <mergeCell ref="CB9:CB14"/>
    <mergeCell ref="CC9:CC14"/>
    <mergeCell ref="CD9:CD14"/>
    <mergeCell ref="CE9:CE14"/>
    <mergeCell ref="CF9:CF14"/>
    <mergeCell ref="CG9:CG14"/>
    <mergeCell ref="BV9:BV14"/>
    <mergeCell ref="BW9:BW14"/>
    <mergeCell ref="BX9:BX14"/>
    <mergeCell ref="BY9:BY14"/>
    <mergeCell ref="BZ9:BZ14"/>
    <mergeCell ref="CA9:CA14"/>
    <mergeCell ref="CN9:CN14"/>
    <mergeCell ref="CO9:CO14"/>
    <mergeCell ref="CP9:CP14"/>
    <mergeCell ref="CQ9:CQ14"/>
    <mergeCell ref="CR9:CR14"/>
    <mergeCell ref="CS9:CS14"/>
    <mergeCell ref="CH9:CH14"/>
    <mergeCell ref="CI9:CI14"/>
    <mergeCell ref="CJ9:CJ14"/>
    <mergeCell ref="CK9:CK14"/>
    <mergeCell ref="CL9:CL14"/>
    <mergeCell ref="CM9:CM14"/>
    <mergeCell ref="CZ9:CZ14"/>
    <mergeCell ref="DA9:DA14"/>
    <mergeCell ref="DB9:DB14"/>
    <mergeCell ref="DC9:DC14"/>
    <mergeCell ref="DD9:DD14"/>
    <mergeCell ref="DE9:DE14"/>
    <mergeCell ref="CT9:CT14"/>
    <mergeCell ref="CU9:CU14"/>
    <mergeCell ref="CV9:CV14"/>
    <mergeCell ref="CW9:CW14"/>
    <mergeCell ref="CX9:CX14"/>
    <mergeCell ref="CY9:CY14"/>
    <mergeCell ref="DL9:DL14"/>
    <mergeCell ref="DM9:DM14"/>
    <mergeCell ref="DN9:DN14"/>
    <mergeCell ref="DO9:DO14"/>
    <mergeCell ref="DP9:DP14"/>
    <mergeCell ref="DQ9:DQ14"/>
    <mergeCell ref="DF9:DF14"/>
    <mergeCell ref="DG9:DG14"/>
    <mergeCell ref="DH9:DH14"/>
    <mergeCell ref="DI9:DI14"/>
    <mergeCell ref="DJ9:DJ14"/>
    <mergeCell ref="DK9:DK14"/>
    <mergeCell ref="DX9:DX14"/>
    <mergeCell ref="DY9:DY14"/>
    <mergeCell ref="DZ9:DZ14"/>
    <mergeCell ref="EA9:EA14"/>
    <mergeCell ref="EB9:EB14"/>
    <mergeCell ref="EC9:EC14"/>
    <mergeCell ref="DR9:DR14"/>
    <mergeCell ref="DS9:DS14"/>
    <mergeCell ref="DT9:DT14"/>
    <mergeCell ref="DU9:DU14"/>
    <mergeCell ref="DV9:DV14"/>
    <mergeCell ref="DW9:DW14"/>
    <mergeCell ref="EJ9:EJ14"/>
    <mergeCell ref="EK9:EK14"/>
    <mergeCell ref="EL9:EL14"/>
    <mergeCell ref="EM9:EM14"/>
    <mergeCell ref="EN9:EN14"/>
    <mergeCell ref="EO9:EO14"/>
    <mergeCell ref="ED9:ED14"/>
    <mergeCell ref="EE9:EE14"/>
    <mergeCell ref="EF9:EF14"/>
    <mergeCell ref="EG9:EG14"/>
    <mergeCell ref="EH9:EH14"/>
    <mergeCell ref="EI9:EI14"/>
    <mergeCell ref="EV9:EV14"/>
    <mergeCell ref="EW9:EW14"/>
    <mergeCell ref="EX9:EX14"/>
    <mergeCell ref="EY9:EY14"/>
    <mergeCell ref="EZ9:EZ14"/>
    <mergeCell ref="FA9:FA14"/>
    <mergeCell ref="EP9:EP14"/>
    <mergeCell ref="EQ9:EQ14"/>
    <mergeCell ref="ER9:ER14"/>
    <mergeCell ref="ES9:ES14"/>
    <mergeCell ref="ET9:ET14"/>
    <mergeCell ref="EU9:EU14"/>
    <mergeCell ref="FH9:FH14"/>
    <mergeCell ref="FI9:FI14"/>
    <mergeCell ref="FJ9:FJ14"/>
    <mergeCell ref="FK9:FK14"/>
    <mergeCell ref="FL9:FL14"/>
    <mergeCell ref="FM9:FM14"/>
    <mergeCell ref="FB9:FB14"/>
    <mergeCell ref="FC9:FC14"/>
    <mergeCell ref="FD9:FD14"/>
    <mergeCell ref="FE9:FE14"/>
    <mergeCell ref="FF9:FF14"/>
    <mergeCell ref="FG9:FG14"/>
    <mergeCell ref="FT9:FT14"/>
    <mergeCell ref="FU9:FU14"/>
    <mergeCell ref="FV9:FV14"/>
    <mergeCell ref="FW9:FW14"/>
    <mergeCell ref="FX9:FX14"/>
    <mergeCell ref="FY9:FY14"/>
    <mergeCell ref="FN9:FN14"/>
    <mergeCell ref="FO9:FO14"/>
    <mergeCell ref="FP9:FP14"/>
    <mergeCell ref="FQ9:FQ14"/>
    <mergeCell ref="FR9:FR14"/>
    <mergeCell ref="FS9:FS14"/>
    <mergeCell ref="GF9:GF14"/>
    <mergeCell ref="GG9:GG14"/>
    <mergeCell ref="GH9:GH14"/>
    <mergeCell ref="GI9:GI14"/>
    <mergeCell ref="GJ9:GJ14"/>
    <mergeCell ref="GK9:GK14"/>
    <mergeCell ref="FZ9:FZ14"/>
    <mergeCell ref="GA9:GA14"/>
    <mergeCell ref="GB9:GB14"/>
    <mergeCell ref="GC9:GC14"/>
    <mergeCell ref="GD9:GD14"/>
    <mergeCell ref="GE9:GE14"/>
    <mergeCell ref="GR9:GR14"/>
    <mergeCell ref="GS9:GS14"/>
    <mergeCell ref="GT9:GT14"/>
    <mergeCell ref="GU9:GU14"/>
    <mergeCell ref="GV9:GV14"/>
    <mergeCell ref="GW9:GW14"/>
    <mergeCell ref="GL9:GL14"/>
    <mergeCell ref="GM9:GM14"/>
    <mergeCell ref="GN9:GN14"/>
    <mergeCell ref="GO9:GO14"/>
    <mergeCell ref="GP9:GP14"/>
    <mergeCell ref="GQ9:GQ14"/>
    <mergeCell ref="HD9:HD14"/>
    <mergeCell ref="HE9:HE14"/>
    <mergeCell ref="HF9:HF14"/>
    <mergeCell ref="HG9:HG14"/>
    <mergeCell ref="HH9:HH14"/>
    <mergeCell ref="HI9:HI14"/>
    <mergeCell ref="GX9:GX14"/>
    <mergeCell ref="GY9:GY14"/>
    <mergeCell ref="GZ9:GZ14"/>
    <mergeCell ref="HA9:HA14"/>
    <mergeCell ref="HB9:HB14"/>
    <mergeCell ref="HC9:HC14"/>
    <mergeCell ref="HR9:HR14"/>
    <mergeCell ref="HS9:HS14"/>
    <mergeCell ref="HT9:HT14"/>
    <mergeCell ref="HU9:HU14"/>
    <mergeCell ref="HJ9:HJ14"/>
    <mergeCell ref="HK9:HK14"/>
    <mergeCell ref="HL9:HL14"/>
    <mergeCell ref="HM9:HM14"/>
    <mergeCell ref="HN9:HN14"/>
    <mergeCell ref="HO9:HO14"/>
    <mergeCell ref="IH9:IH14"/>
    <mergeCell ref="II9:II14"/>
    <mergeCell ref="BP18:BP19"/>
    <mergeCell ref="BQ18:BQ19"/>
    <mergeCell ref="BR18:BR19"/>
    <mergeCell ref="BS18:BS19"/>
    <mergeCell ref="BT18:BT19"/>
    <mergeCell ref="BU18:BU19"/>
    <mergeCell ref="BV18:BV19"/>
    <mergeCell ref="BW18:BW19"/>
    <mergeCell ref="IB9:IB14"/>
    <mergeCell ref="IC9:IC14"/>
    <mergeCell ref="ID9:ID14"/>
    <mergeCell ref="IE9:IE14"/>
    <mergeCell ref="IF9:IF14"/>
    <mergeCell ref="IG9:IG14"/>
    <mergeCell ref="HV9:HV14"/>
    <mergeCell ref="HW9:HW14"/>
    <mergeCell ref="HX9:HX14"/>
    <mergeCell ref="HY9:HY14"/>
    <mergeCell ref="HZ9:HZ14"/>
    <mergeCell ref="IA9:IA14"/>
    <mergeCell ref="HP9:HP14"/>
    <mergeCell ref="HQ9:HQ14"/>
    <mergeCell ref="BX18:BX19"/>
    <mergeCell ref="BY18:BY19"/>
    <mergeCell ref="BZ18:BZ19"/>
    <mergeCell ref="CA18:CA19"/>
    <mergeCell ref="CB18:CB19"/>
    <mergeCell ref="CC18:CC19"/>
    <mergeCell ref="BJ18:BJ19"/>
    <mergeCell ref="BK18:BK19"/>
    <mergeCell ref="BL18:BL19"/>
    <mergeCell ref="BM18:BM19"/>
    <mergeCell ref="BN18:BN19"/>
    <mergeCell ref="BO18:BO19"/>
    <mergeCell ref="CJ18:CJ19"/>
    <mergeCell ref="CK18:CK19"/>
    <mergeCell ref="CL18:CL19"/>
    <mergeCell ref="CM18:CM19"/>
    <mergeCell ref="CN18:CN19"/>
    <mergeCell ref="CO18:CO19"/>
    <mergeCell ref="CD18:CD19"/>
    <mergeCell ref="CE18:CE19"/>
    <mergeCell ref="CF18:CF19"/>
    <mergeCell ref="CG18:CG19"/>
    <mergeCell ref="CH18:CH19"/>
    <mergeCell ref="CI18:CI19"/>
    <mergeCell ref="CV18:CV19"/>
    <mergeCell ref="CW18:CW19"/>
    <mergeCell ref="CX18:CX19"/>
    <mergeCell ref="CY18:CY19"/>
    <mergeCell ref="CZ18:CZ19"/>
    <mergeCell ref="DA18:DA19"/>
    <mergeCell ref="CP18:CP19"/>
    <mergeCell ref="CQ18:CQ19"/>
    <mergeCell ref="CR18:CR19"/>
    <mergeCell ref="CS18:CS19"/>
    <mergeCell ref="CT18:CT19"/>
    <mergeCell ref="CU18:CU19"/>
    <mergeCell ref="DH18:DH19"/>
    <mergeCell ref="DI18:DI19"/>
    <mergeCell ref="DJ18:DJ19"/>
    <mergeCell ref="DK18:DK19"/>
    <mergeCell ref="DL18:DL19"/>
    <mergeCell ref="DM18:DM19"/>
    <mergeCell ref="DB18:DB19"/>
    <mergeCell ref="DC18:DC19"/>
    <mergeCell ref="DD18:DD19"/>
    <mergeCell ref="DE18:DE19"/>
    <mergeCell ref="DF18:DF19"/>
    <mergeCell ref="DG18:DG19"/>
    <mergeCell ref="DT18:DT19"/>
    <mergeCell ref="DU18:DU19"/>
    <mergeCell ref="DV18:DV19"/>
    <mergeCell ref="DW18:DW19"/>
    <mergeCell ref="DX18:DX19"/>
    <mergeCell ref="DY18:DY19"/>
    <mergeCell ref="DN18:DN19"/>
    <mergeCell ref="DO18:DO19"/>
    <mergeCell ref="DP18:DP19"/>
    <mergeCell ref="DQ18:DQ19"/>
    <mergeCell ref="DR18:DR19"/>
    <mergeCell ref="DS18:DS19"/>
    <mergeCell ref="EF18:EF19"/>
    <mergeCell ref="EG18:EG19"/>
    <mergeCell ref="EH18:EH19"/>
    <mergeCell ref="EI18:EI19"/>
    <mergeCell ref="EJ18:EJ19"/>
    <mergeCell ref="EK18:EK19"/>
    <mergeCell ref="DZ18:DZ19"/>
    <mergeCell ref="EA18:EA19"/>
    <mergeCell ref="EB18:EB19"/>
    <mergeCell ref="EC18:EC19"/>
    <mergeCell ref="ED18:ED19"/>
    <mergeCell ref="EE18:EE19"/>
    <mergeCell ref="ER18:ER19"/>
    <mergeCell ref="ES18:ES19"/>
    <mergeCell ref="ET18:ET19"/>
    <mergeCell ref="EU18:EU19"/>
    <mergeCell ref="EV18:EV19"/>
    <mergeCell ref="EW18:EW19"/>
    <mergeCell ref="EL18:EL19"/>
    <mergeCell ref="EM18:EM19"/>
    <mergeCell ref="EN18:EN19"/>
    <mergeCell ref="EO18:EO19"/>
    <mergeCell ref="EP18:EP19"/>
    <mergeCell ref="EQ18:EQ19"/>
    <mergeCell ref="FD18:FD19"/>
    <mergeCell ref="FE18:FE19"/>
    <mergeCell ref="FF18:FF19"/>
    <mergeCell ref="FG18:FG19"/>
    <mergeCell ref="FH18:FH19"/>
    <mergeCell ref="FI18:FI19"/>
    <mergeCell ref="EX18:EX19"/>
    <mergeCell ref="EY18:EY19"/>
    <mergeCell ref="EZ18:EZ19"/>
    <mergeCell ref="FA18:FA19"/>
    <mergeCell ref="FB18:FB19"/>
    <mergeCell ref="FC18:FC19"/>
    <mergeCell ref="FP18:FP19"/>
    <mergeCell ref="FQ18:FQ19"/>
    <mergeCell ref="FR18:FR19"/>
    <mergeCell ref="FS18:FS19"/>
    <mergeCell ref="FT18:FT19"/>
    <mergeCell ref="FU18:FU19"/>
    <mergeCell ref="FJ18:FJ19"/>
    <mergeCell ref="FK18:FK19"/>
    <mergeCell ref="FL18:FL19"/>
    <mergeCell ref="FM18:FM19"/>
    <mergeCell ref="FN18:FN19"/>
    <mergeCell ref="FO18:FO19"/>
    <mergeCell ref="GB18:GB19"/>
    <mergeCell ref="GC18:GC19"/>
    <mergeCell ref="GD18:GD19"/>
    <mergeCell ref="GE18:GE19"/>
    <mergeCell ref="GF18:GF19"/>
    <mergeCell ref="GG18:GG19"/>
    <mergeCell ref="FV18:FV19"/>
    <mergeCell ref="FW18:FW19"/>
    <mergeCell ref="FX18:FX19"/>
    <mergeCell ref="FY18:FY19"/>
    <mergeCell ref="FZ18:FZ19"/>
    <mergeCell ref="GA18:GA19"/>
    <mergeCell ref="GN18:GN19"/>
    <mergeCell ref="GO18:GO19"/>
    <mergeCell ref="GP18:GP19"/>
    <mergeCell ref="GQ18:GQ19"/>
    <mergeCell ref="GR18:GR19"/>
    <mergeCell ref="GS18:GS19"/>
    <mergeCell ref="GH18:GH19"/>
    <mergeCell ref="GI18:GI19"/>
    <mergeCell ref="GJ18:GJ19"/>
    <mergeCell ref="GK18:GK19"/>
    <mergeCell ref="GL18:GL19"/>
    <mergeCell ref="GM18:GM19"/>
    <mergeCell ref="GZ18:GZ19"/>
    <mergeCell ref="HA18:HA19"/>
    <mergeCell ref="HB18:HB19"/>
    <mergeCell ref="HC18:HC19"/>
    <mergeCell ref="HD18:HD19"/>
    <mergeCell ref="HE18:HE19"/>
    <mergeCell ref="GT18:GT19"/>
    <mergeCell ref="GU18:GU19"/>
    <mergeCell ref="GV18:GV19"/>
    <mergeCell ref="GW18:GW19"/>
    <mergeCell ref="GX18:GX19"/>
    <mergeCell ref="GY18:GY19"/>
    <mergeCell ref="HL18:HL19"/>
    <mergeCell ref="HM18:HM19"/>
    <mergeCell ref="HN18:HN19"/>
    <mergeCell ref="HO18:HO19"/>
    <mergeCell ref="HP18:HP19"/>
    <mergeCell ref="HQ18:HQ19"/>
    <mergeCell ref="HF18:HF19"/>
    <mergeCell ref="HG18:HG19"/>
    <mergeCell ref="HH18:HH19"/>
    <mergeCell ref="HI18:HI19"/>
    <mergeCell ref="HJ18:HJ19"/>
    <mergeCell ref="HK18:HK19"/>
    <mergeCell ref="HX18:HX19"/>
    <mergeCell ref="HY18:HY19"/>
    <mergeCell ref="HZ18:HZ19"/>
    <mergeCell ref="IA18:IA19"/>
    <mergeCell ref="IB18:IB19"/>
    <mergeCell ref="IC18:IC19"/>
    <mergeCell ref="HR18:HR19"/>
    <mergeCell ref="HS18:HS19"/>
    <mergeCell ref="HT18:HT19"/>
    <mergeCell ref="HU18:HU19"/>
    <mergeCell ref="HV18:HV19"/>
    <mergeCell ref="HW18:HW19"/>
    <mergeCell ref="IP18:IP19"/>
    <mergeCell ref="IJ18:IJ19"/>
    <mergeCell ref="IK18:IK19"/>
    <mergeCell ref="IL18:IL19"/>
    <mergeCell ref="IM18:IM19"/>
    <mergeCell ref="IN18:IN19"/>
    <mergeCell ref="IO18:IO19"/>
    <mergeCell ref="ID18:ID19"/>
    <mergeCell ref="IE18:IE19"/>
    <mergeCell ref="IF18:IF19"/>
    <mergeCell ref="IG18:IG19"/>
    <mergeCell ref="IH18:IH19"/>
    <mergeCell ref="II18:II19"/>
  </mergeCells>
  <hyperlinks>
    <hyperlink ref="C134" r:id="rId1"/>
    <hyperlink ref="C47" r:id="rId2"/>
    <hyperlink ref="C131" r:id="rId3"/>
    <hyperlink ref="C128" r:id="rId4"/>
    <hyperlink ref="C125" r:id="rId5"/>
    <hyperlink ref="C122" r:id="rId6"/>
    <hyperlink ref="C119" r:id="rId7"/>
    <hyperlink ref="C116" r:id="rId8"/>
    <hyperlink ref="C113" r:id="rId9"/>
    <hyperlink ref="C110" r:id="rId10"/>
    <hyperlink ref="C107" r:id="rId11"/>
    <hyperlink ref="C104" r:id="rId12"/>
    <hyperlink ref="C101" r:id="rId13"/>
    <hyperlink ref="C98" r:id="rId14"/>
    <hyperlink ref="C95" r:id="rId15"/>
    <hyperlink ref="C92" r:id="rId16"/>
    <hyperlink ref="C89" r:id="rId17"/>
    <hyperlink ref="C86" r:id="rId18"/>
    <hyperlink ref="C83" r:id="rId19"/>
    <hyperlink ref="C80" r:id="rId20"/>
    <hyperlink ref="C77" r:id="rId21"/>
    <hyperlink ref="C74" r:id="rId22"/>
    <hyperlink ref="C71" r:id="rId23"/>
    <hyperlink ref="C68" r:id="rId24"/>
    <hyperlink ref="C65" r:id="rId25"/>
    <hyperlink ref="C62" r:id="rId26"/>
    <hyperlink ref="C59" r:id="rId27"/>
    <hyperlink ref="C56" r:id="rId28"/>
    <hyperlink ref="C53" r:id="rId29"/>
    <hyperlink ref="C50" r:id="rId30"/>
    <hyperlink ref="C44" r:id="rId31"/>
    <hyperlink ref="C41" r:id="rId32"/>
    <hyperlink ref="C38" r:id="rId33"/>
    <hyperlink ref="C35" r:id="rId34"/>
    <hyperlink ref="C32" r:id="rId35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AL21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1"/>
  <sheetViews>
    <sheetView zoomScale="70" zoomScaleNormal="70" zoomScalePageLayoutView="70" workbookViewId="0">
      <selection activeCell="G11" sqref="G11"/>
    </sheetView>
  </sheetViews>
  <sheetFormatPr baseColWidth="10" defaultColWidth="12.140625" defaultRowHeight="15.75" x14ac:dyDescent="0.25"/>
  <cols>
    <col min="1" max="1" width="15.42578125" style="100" bestFit="1" customWidth="1"/>
    <col min="2" max="2" width="8.42578125" style="100" customWidth="1"/>
    <col min="3" max="3" width="14.140625" style="100" customWidth="1"/>
    <col min="4" max="4" width="24.85546875" style="109" customWidth="1"/>
    <col min="5" max="5" width="12.140625" style="100" bestFit="1" customWidth="1"/>
    <col min="6" max="6" width="10.42578125" style="100" customWidth="1"/>
    <col min="7" max="7" width="13.85546875" style="104" customWidth="1"/>
    <col min="8" max="16384" width="12.140625" style="104"/>
  </cols>
  <sheetData>
    <row r="1" spans="1:29" s="92" customFormat="1" ht="20.25" x14ac:dyDescent="0.3">
      <c r="A1" s="92" t="s">
        <v>25</v>
      </c>
    </row>
    <row r="2" spans="1:29" s="96" customFormat="1" ht="21" x14ac:dyDescent="0.35">
      <c r="A2" s="93" t="s">
        <v>158</v>
      </c>
      <c r="B2" s="94"/>
      <c r="C2" s="94"/>
      <c r="D2" s="95"/>
      <c r="E2" s="94"/>
      <c r="F2" s="94"/>
    </row>
    <row r="3" spans="1:29" s="99" customFormat="1" x14ac:dyDescent="0.25">
      <c r="A3" s="97" t="s">
        <v>125</v>
      </c>
      <c r="B3" s="98"/>
      <c r="L3" s="100"/>
      <c r="O3" s="101"/>
      <c r="P3" s="101"/>
      <c r="Q3" s="100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</row>
    <row r="4" spans="1:29" s="99" customFormat="1" x14ac:dyDescent="0.25">
      <c r="A4" s="111"/>
      <c r="B4" s="112"/>
      <c r="C4" s="113"/>
      <c r="D4" s="113"/>
      <c r="E4" s="113"/>
      <c r="F4" s="113"/>
      <c r="G4" s="113"/>
      <c r="L4" s="100"/>
      <c r="O4" s="101"/>
      <c r="P4" s="101"/>
      <c r="Q4" s="100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</row>
    <row r="5" spans="1:29" x14ac:dyDescent="0.25">
      <c r="A5" s="114" t="s">
        <v>126</v>
      </c>
      <c r="B5" s="114" t="s">
        <v>127</v>
      </c>
      <c r="C5" s="115" t="s">
        <v>128</v>
      </c>
      <c r="D5" s="115" t="s">
        <v>129</v>
      </c>
      <c r="E5" s="116" t="s">
        <v>130</v>
      </c>
      <c r="F5" s="116" t="s">
        <v>127</v>
      </c>
      <c r="G5" s="113"/>
    </row>
    <row r="6" spans="1:29" x14ac:dyDescent="0.25">
      <c r="A6" s="114" t="s">
        <v>228</v>
      </c>
      <c r="B6" s="114" t="s">
        <v>152</v>
      </c>
      <c r="C6" s="115">
        <v>6692</v>
      </c>
      <c r="D6" s="117" t="s">
        <v>16</v>
      </c>
      <c r="E6" s="129" t="s">
        <v>228</v>
      </c>
      <c r="F6" s="118">
        <v>0.75</v>
      </c>
      <c r="G6" s="113"/>
    </row>
    <row r="7" spans="1:29" x14ac:dyDescent="0.25">
      <c r="A7" s="114" t="s">
        <v>223</v>
      </c>
      <c r="B7" s="114" t="s">
        <v>152</v>
      </c>
      <c r="C7" s="115">
        <v>6649</v>
      </c>
      <c r="D7" s="117" t="s">
        <v>16</v>
      </c>
      <c r="E7" s="129" t="s">
        <v>223</v>
      </c>
      <c r="F7" s="118">
        <v>0.75</v>
      </c>
      <c r="G7" s="113"/>
    </row>
    <row r="8" spans="1:29" x14ac:dyDescent="0.25">
      <c r="A8" s="114" t="s">
        <v>218</v>
      </c>
      <c r="B8" s="114" t="s">
        <v>152</v>
      </c>
      <c r="C8" s="115">
        <v>6575</v>
      </c>
      <c r="D8" s="117" t="s">
        <v>16</v>
      </c>
      <c r="E8" s="129" t="s">
        <v>218</v>
      </c>
      <c r="F8" s="118">
        <v>0.75</v>
      </c>
      <c r="G8" s="113"/>
    </row>
    <row r="9" spans="1:29" x14ac:dyDescent="0.25">
      <c r="A9" s="114" t="s">
        <v>214</v>
      </c>
      <c r="B9" s="114" t="s">
        <v>152</v>
      </c>
      <c r="C9" s="115">
        <v>6481</v>
      </c>
      <c r="D9" s="117" t="s">
        <v>16</v>
      </c>
      <c r="E9" s="129" t="s">
        <v>214</v>
      </c>
      <c r="F9" s="118">
        <v>0.75</v>
      </c>
      <c r="G9" s="113"/>
    </row>
    <row r="10" spans="1:29" x14ac:dyDescent="0.25">
      <c r="A10" s="114" t="s">
        <v>212</v>
      </c>
      <c r="B10" s="114" t="s">
        <v>152</v>
      </c>
      <c r="C10" s="115">
        <v>6288</v>
      </c>
      <c r="D10" s="117" t="s">
        <v>16</v>
      </c>
      <c r="E10" s="116" t="s">
        <v>212</v>
      </c>
      <c r="F10" s="118">
        <v>0.75</v>
      </c>
      <c r="G10" s="113"/>
    </row>
    <row r="11" spans="1:29" x14ac:dyDescent="0.25">
      <c r="A11" s="114" t="s">
        <v>123</v>
      </c>
      <c r="B11" s="114" t="s">
        <v>152</v>
      </c>
      <c r="C11" s="115">
        <v>6115</v>
      </c>
      <c r="D11" s="117" t="s">
        <v>16</v>
      </c>
      <c r="E11" s="116" t="s">
        <v>123</v>
      </c>
      <c r="F11" s="118">
        <v>0.75</v>
      </c>
      <c r="G11" s="113"/>
    </row>
    <row r="12" spans="1:29" x14ac:dyDescent="0.25">
      <c r="A12" s="114" t="s">
        <v>120</v>
      </c>
      <c r="B12" s="114" t="s">
        <v>152</v>
      </c>
      <c r="C12" s="115">
        <v>5913</v>
      </c>
      <c r="D12" s="117" t="s">
        <v>16</v>
      </c>
      <c r="E12" s="116" t="s">
        <v>120</v>
      </c>
      <c r="F12" s="118">
        <v>0.75</v>
      </c>
      <c r="G12" s="113"/>
    </row>
    <row r="13" spans="1:29" x14ac:dyDescent="0.25">
      <c r="A13" s="114" t="s">
        <v>115</v>
      </c>
      <c r="B13" s="114" t="s">
        <v>152</v>
      </c>
      <c r="C13" s="115">
        <v>5750</v>
      </c>
      <c r="D13" s="117" t="s">
        <v>16</v>
      </c>
      <c r="E13" s="116" t="s">
        <v>115</v>
      </c>
      <c r="F13" s="118">
        <v>0.75</v>
      </c>
      <c r="G13" s="113"/>
    </row>
    <row r="14" spans="1:29" x14ac:dyDescent="0.25">
      <c r="A14" s="114" t="s">
        <v>131</v>
      </c>
      <c r="B14" s="114" t="s">
        <v>152</v>
      </c>
      <c r="C14" s="115">
        <v>5640</v>
      </c>
      <c r="D14" s="123" t="s">
        <v>205</v>
      </c>
      <c r="E14" s="116" t="s">
        <v>131</v>
      </c>
      <c r="F14" s="118">
        <v>0.75</v>
      </c>
      <c r="G14" s="113"/>
    </row>
    <row r="15" spans="1:29" x14ac:dyDescent="0.25">
      <c r="A15" s="114" t="s">
        <v>132</v>
      </c>
      <c r="B15" s="114" t="s">
        <v>152</v>
      </c>
      <c r="C15" s="115">
        <v>5500</v>
      </c>
      <c r="D15" s="123" t="s">
        <v>204</v>
      </c>
      <c r="E15" s="116" t="s">
        <v>132</v>
      </c>
      <c r="F15" s="118">
        <v>0.75</v>
      </c>
      <c r="G15" s="113"/>
    </row>
    <row r="16" spans="1:29" x14ac:dyDescent="0.25">
      <c r="A16" s="114" t="s">
        <v>110</v>
      </c>
      <c r="B16" s="114" t="s">
        <v>152</v>
      </c>
      <c r="C16" s="115">
        <v>5321</v>
      </c>
      <c r="D16" s="123" t="s">
        <v>203</v>
      </c>
      <c r="E16" s="116" t="s">
        <v>110</v>
      </c>
      <c r="F16" s="118">
        <v>0.75</v>
      </c>
      <c r="G16" s="113"/>
    </row>
    <row r="17" spans="1:7" x14ac:dyDescent="0.25">
      <c r="A17" s="114" t="s">
        <v>106</v>
      </c>
      <c r="B17" s="114" t="s">
        <v>152</v>
      </c>
      <c r="C17" s="115">
        <v>5094</v>
      </c>
      <c r="D17" s="123" t="s">
        <v>202</v>
      </c>
      <c r="E17" s="116" t="s">
        <v>106</v>
      </c>
      <c r="F17" s="118">
        <v>0.75</v>
      </c>
      <c r="G17" s="113"/>
    </row>
    <row r="18" spans="1:7" x14ac:dyDescent="0.25">
      <c r="A18" s="114" t="s">
        <v>103</v>
      </c>
      <c r="B18" s="114" t="s">
        <v>152</v>
      </c>
      <c r="C18" s="115">
        <v>4879</v>
      </c>
      <c r="D18" s="123" t="s">
        <v>201</v>
      </c>
      <c r="E18" s="116" t="s">
        <v>103</v>
      </c>
      <c r="F18" s="118">
        <v>0.75</v>
      </c>
      <c r="G18" s="113"/>
    </row>
    <row r="19" spans="1:7" x14ac:dyDescent="0.25">
      <c r="A19" s="114" t="s">
        <v>101</v>
      </c>
      <c r="B19" s="114" t="s">
        <v>152</v>
      </c>
      <c r="C19" s="115">
        <v>4598</v>
      </c>
      <c r="D19" s="123" t="s">
        <v>200</v>
      </c>
      <c r="E19" s="116" t="s">
        <v>101</v>
      </c>
      <c r="F19" s="118">
        <v>0.75</v>
      </c>
      <c r="G19" s="113"/>
    </row>
    <row r="20" spans="1:7" x14ac:dyDescent="0.25">
      <c r="A20" s="114" t="s">
        <v>98</v>
      </c>
      <c r="B20" s="114" t="s">
        <v>152</v>
      </c>
      <c r="C20" s="115">
        <v>4404</v>
      </c>
      <c r="D20" s="123" t="s">
        <v>198</v>
      </c>
      <c r="E20" s="116" t="s">
        <v>98</v>
      </c>
      <c r="F20" s="118">
        <v>0.75</v>
      </c>
      <c r="G20" s="113"/>
    </row>
    <row r="21" spans="1:7" x14ac:dyDescent="0.25">
      <c r="A21" s="114" t="s">
        <v>95</v>
      </c>
      <c r="B21" s="114" t="s">
        <v>152</v>
      </c>
      <c r="C21" s="115">
        <v>4294</v>
      </c>
      <c r="D21" s="123" t="s">
        <v>197</v>
      </c>
      <c r="E21" s="116" t="s">
        <v>95</v>
      </c>
      <c r="F21" s="118">
        <v>0.75</v>
      </c>
      <c r="G21" s="113"/>
    </row>
    <row r="22" spans="1:7" x14ac:dyDescent="0.25">
      <c r="A22" s="114" t="s">
        <v>92</v>
      </c>
      <c r="B22" s="114" t="s">
        <v>152</v>
      </c>
      <c r="C22" s="115">
        <v>4110</v>
      </c>
      <c r="D22" s="123" t="s">
        <v>196</v>
      </c>
      <c r="E22" s="116" t="s">
        <v>92</v>
      </c>
      <c r="F22" s="118">
        <v>0.75</v>
      </c>
      <c r="G22" s="113"/>
    </row>
    <row r="23" spans="1:7" x14ac:dyDescent="0.25">
      <c r="A23" s="114" t="s">
        <v>87</v>
      </c>
      <c r="B23" s="114" t="s">
        <v>152</v>
      </c>
      <c r="C23" s="115">
        <v>3868</v>
      </c>
      <c r="D23" s="123" t="s">
        <v>195</v>
      </c>
      <c r="E23" s="116" t="s">
        <v>87</v>
      </c>
      <c r="F23" s="118">
        <v>0.75</v>
      </c>
      <c r="G23" s="113"/>
    </row>
    <row r="24" spans="1:7" x14ac:dyDescent="0.25">
      <c r="A24" s="114" t="s">
        <v>86</v>
      </c>
      <c r="B24" s="114" t="s">
        <v>152</v>
      </c>
      <c r="C24" s="115">
        <v>3569</v>
      </c>
      <c r="D24" s="123" t="s">
        <v>194</v>
      </c>
      <c r="E24" s="116" t="s">
        <v>86</v>
      </c>
      <c r="F24" s="118">
        <v>0.75</v>
      </c>
      <c r="G24" s="113"/>
    </row>
    <row r="25" spans="1:7" x14ac:dyDescent="0.25">
      <c r="A25" s="114" t="s">
        <v>83</v>
      </c>
      <c r="B25" s="114" t="s">
        <v>152</v>
      </c>
      <c r="C25" s="115">
        <v>3254</v>
      </c>
      <c r="D25" s="123" t="s">
        <v>193</v>
      </c>
      <c r="E25" s="116" t="s">
        <v>83</v>
      </c>
      <c r="F25" s="118">
        <v>0.75</v>
      </c>
      <c r="G25" s="113"/>
    </row>
    <row r="26" spans="1:7" x14ac:dyDescent="0.25">
      <c r="A26" s="114" t="s">
        <v>80</v>
      </c>
      <c r="B26" s="114" t="s">
        <v>152</v>
      </c>
      <c r="C26" s="115">
        <v>2969</v>
      </c>
      <c r="D26" s="123" t="s">
        <v>192</v>
      </c>
      <c r="E26" s="116" t="s">
        <v>80</v>
      </c>
      <c r="F26" s="118">
        <v>0.75</v>
      </c>
      <c r="G26" s="113"/>
    </row>
    <row r="27" spans="1:7" x14ac:dyDescent="0.25">
      <c r="A27" s="114" t="s">
        <v>77</v>
      </c>
      <c r="B27" s="114" t="s">
        <v>152</v>
      </c>
      <c r="C27" s="115">
        <v>2799</v>
      </c>
      <c r="D27" s="123" t="s">
        <v>199</v>
      </c>
      <c r="E27" s="116" t="s">
        <v>77</v>
      </c>
      <c r="F27" s="118">
        <v>0.75</v>
      </c>
      <c r="G27" s="113"/>
    </row>
    <row r="28" spans="1:7" x14ac:dyDescent="0.25">
      <c r="A28" s="114" t="s">
        <v>74</v>
      </c>
      <c r="B28" s="114" t="s">
        <v>152</v>
      </c>
      <c r="C28" s="115">
        <v>2673</v>
      </c>
      <c r="D28" s="123" t="s">
        <v>191</v>
      </c>
      <c r="E28" s="116" t="s">
        <v>74</v>
      </c>
      <c r="F28" s="118">
        <v>0.75</v>
      </c>
      <c r="G28" s="113"/>
    </row>
    <row r="29" spans="1:7" x14ac:dyDescent="0.25">
      <c r="A29" s="114" t="s">
        <v>71</v>
      </c>
      <c r="B29" s="114" t="s">
        <v>152</v>
      </c>
      <c r="C29" s="115">
        <v>2544</v>
      </c>
      <c r="D29" s="123" t="s">
        <v>190</v>
      </c>
      <c r="E29" s="116" t="s">
        <v>71</v>
      </c>
      <c r="F29" s="118">
        <v>0.75</v>
      </c>
      <c r="G29" s="113"/>
    </row>
    <row r="30" spans="1:7" x14ac:dyDescent="0.25">
      <c r="A30" s="114" t="s">
        <v>65</v>
      </c>
      <c r="B30" s="114" t="s">
        <v>152</v>
      </c>
      <c r="C30" s="115">
        <v>2373</v>
      </c>
      <c r="D30" s="123" t="s">
        <v>189</v>
      </c>
      <c r="E30" s="116" t="s">
        <v>65</v>
      </c>
      <c r="F30" s="118">
        <v>0.75</v>
      </c>
      <c r="G30" s="113"/>
    </row>
    <row r="31" spans="1:7" x14ac:dyDescent="0.25">
      <c r="A31" s="114" t="s">
        <v>62</v>
      </c>
      <c r="B31" s="114" t="s">
        <v>152</v>
      </c>
      <c r="C31" s="115">
        <v>2107</v>
      </c>
      <c r="D31" s="123" t="s">
        <v>187</v>
      </c>
      <c r="E31" s="116" t="s">
        <v>62</v>
      </c>
      <c r="F31" s="118">
        <v>0.75</v>
      </c>
      <c r="G31" s="113"/>
    </row>
    <row r="32" spans="1:7" x14ac:dyDescent="0.25">
      <c r="A32" s="114" t="s">
        <v>55</v>
      </c>
      <c r="B32" s="114" t="s">
        <v>152</v>
      </c>
      <c r="C32" s="115">
        <v>1861</v>
      </c>
      <c r="D32" s="123" t="s">
        <v>186</v>
      </c>
      <c r="E32" s="116" t="s">
        <v>55</v>
      </c>
      <c r="F32" s="118">
        <v>0.75</v>
      </c>
      <c r="G32" s="113"/>
    </row>
    <row r="33" spans="1:7" x14ac:dyDescent="0.25">
      <c r="A33" s="114" t="s">
        <v>53</v>
      </c>
      <c r="B33" s="114" t="s">
        <v>152</v>
      </c>
      <c r="C33" s="115">
        <v>1607</v>
      </c>
      <c r="D33" s="123" t="s">
        <v>188</v>
      </c>
      <c r="E33" s="116" t="s">
        <v>53</v>
      </c>
      <c r="F33" s="118">
        <v>0.75</v>
      </c>
      <c r="G33" s="113"/>
    </row>
    <row r="34" spans="1:7" x14ac:dyDescent="0.25">
      <c r="A34" s="114" t="s">
        <v>51</v>
      </c>
      <c r="B34" s="114" t="s">
        <v>152</v>
      </c>
      <c r="C34" s="115">
        <v>1434</v>
      </c>
      <c r="D34" s="123" t="s">
        <v>185</v>
      </c>
      <c r="E34" s="116" t="s">
        <v>51</v>
      </c>
      <c r="F34" s="118">
        <v>0.75</v>
      </c>
      <c r="G34" s="113"/>
    </row>
    <row r="35" spans="1:7" x14ac:dyDescent="0.25">
      <c r="A35" s="114" t="s">
        <v>46</v>
      </c>
      <c r="B35" s="114" t="s">
        <v>152</v>
      </c>
      <c r="C35" s="115">
        <v>1342</v>
      </c>
      <c r="D35" s="123" t="s">
        <v>183</v>
      </c>
      <c r="E35" s="116" t="s">
        <v>46</v>
      </c>
      <c r="F35" s="118">
        <v>0.75</v>
      </c>
      <c r="G35" s="113"/>
    </row>
    <row r="36" spans="1:7" x14ac:dyDescent="0.25">
      <c r="A36" s="114" t="s">
        <v>43</v>
      </c>
      <c r="B36" s="114" t="s">
        <v>152</v>
      </c>
      <c r="C36" s="115">
        <v>1158</v>
      </c>
      <c r="D36" s="123" t="s">
        <v>184</v>
      </c>
      <c r="E36" s="116" t="s">
        <v>43</v>
      </c>
      <c r="F36" s="118">
        <v>0.75</v>
      </c>
      <c r="G36" s="113"/>
    </row>
    <row r="37" spans="1:7" x14ac:dyDescent="0.25">
      <c r="A37" s="114" t="s">
        <v>42</v>
      </c>
      <c r="B37" s="114" t="s">
        <v>152</v>
      </c>
      <c r="C37" s="115">
        <v>1017</v>
      </c>
      <c r="D37" s="123" t="s">
        <v>182</v>
      </c>
      <c r="E37" s="116" t="s">
        <v>42</v>
      </c>
      <c r="F37" s="118">
        <v>0.75</v>
      </c>
      <c r="G37" s="113"/>
    </row>
    <row r="38" spans="1:7" x14ac:dyDescent="0.25">
      <c r="A38" s="114" t="s">
        <v>37</v>
      </c>
      <c r="B38" s="114" t="s">
        <v>152</v>
      </c>
      <c r="C38" s="115">
        <v>872</v>
      </c>
      <c r="D38" s="123" t="s">
        <v>181</v>
      </c>
      <c r="E38" s="116" t="s">
        <v>37</v>
      </c>
      <c r="F38" s="118">
        <v>0.75</v>
      </c>
      <c r="G38" s="113"/>
    </row>
    <row r="39" spans="1:7" x14ac:dyDescent="0.25">
      <c r="A39" s="114" t="s">
        <v>36</v>
      </c>
      <c r="B39" s="114" t="s">
        <v>152</v>
      </c>
      <c r="C39" s="115">
        <v>732</v>
      </c>
      <c r="D39" s="123" t="s">
        <v>180</v>
      </c>
      <c r="E39" s="116" t="s">
        <v>36</v>
      </c>
      <c r="F39" s="118">
        <v>0.75</v>
      </c>
      <c r="G39" s="113"/>
    </row>
    <row r="40" spans="1:7" x14ac:dyDescent="0.25">
      <c r="A40" s="114" t="s">
        <v>33</v>
      </c>
      <c r="B40" s="114" t="s">
        <v>152</v>
      </c>
      <c r="C40" s="115">
        <v>583</v>
      </c>
      <c r="D40" s="123" t="s">
        <v>179</v>
      </c>
      <c r="E40" s="116" t="s">
        <v>33</v>
      </c>
      <c r="F40" s="118">
        <v>0.75</v>
      </c>
      <c r="G40" s="113"/>
    </row>
    <row r="41" spans="1:7" x14ac:dyDescent="0.25">
      <c r="A41" s="114" t="s">
        <v>32</v>
      </c>
      <c r="B41" s="114" t="s">
        <v>152</v>
      </c>
      <c r="C41" s="115">
        <v>455</v>
      </c>
      <c r="D41" s="123" t="s">
        <v>178</v>
      </c>
      <c r="E41" s="116" t="s">
        <v>32</v>
      </c>
      <c r="F41" s="118">
        <v>0.75</v>
      </c>
      <c r="G41" s="113"/>
    </row>
    <row r="42" spans="1:7" x14ac:dyDescent="0.25">
      <c r="A42" s="116" t="s">
        <v>117</v>
      </c>
      <c r="B42" s="114" t="s">
        <v>152</v>
      </c>
      <c r="C42" s="116">
        <v>389</v>
      </c>
      <c r="D42" s="123" t="s">
        <v>177</v>
      </c>
      <c r="E42" s="116" t="s">
        <v>117</v>
      </c>
      <c r="F42" s="118">
        <v>0.75</v>
      </c>
      <c r="G42" s="113"/>
    </row>
    <row r="43" spans="1:7" x14ac:dyDescent="0.25">
      <c r="A43" s="114" t="s">
        <v>133</v>
      </c>
      <c r="B43" s="114" t="s">
        <v>152</v>
      </c>
      <c r="C43" s="119">
        <v>325</v>
      </c>
      <c r="D43" s="123" t="s">
        <v>176</v>
      </c>
      <c r="E43" s="116" t="s">
        <v>206</v>
      </c>
      <c r="F43" s="118">
        <v>0.75</v>
      </c>
      <c r="G43" s="113"/>
    </row>
    <row r="44" spans="1:7" x14ac:dyDescent="0.25">
      <c r="A44" s="114" t="s">
        <v>134</v>
      </c>
      <c r="B44" s="114" t="s">
        <v>152</v>
      </c>
      <c r="C44" s="120">
        <v>253</v>
      </c>
      <c r="D44" s="123" t="s">
        <v>175</v>
      </c>
      <c r="E44" s="116" t="s">
        <v>134</v>
      </c>
      <c r="F44" s="118">
        <v>0.75</v>
      </c>
      <c r="G44" s="113"/>
    </row>
    <row r="45" spans="1:7" x14ac:dyDescent="0.25">
      <c r="A45" s="114" t="s">
        <v>135</v>
      </c>
      <c r="B45" s="114" t="s">
        <v>152</v>
      </c>
      <c r="C45" s="121">
        <v>198</v>
      </c>
      <c r="D45" s="123" t="s">
        <v>174</v>
      </c>
      <c r="E45" s="116" t="s">
        <v>135</v>
      </c>
      <c r="F45" s="118">
        <v>0.75</v>
      </c>
      <c r="G45" s="122"/>
    </row>
    <row r="46" spans="1:7" x14ac:dyDescent="0.25">
      <c r="A46" s="114" t="s">
        <v>136</v>
      </c>
      <c r="B46" s="114" t="s">
        <v>152</v>
      </c>
      <c r="C46" s="121">
        <v>149</v>
      </c>
      <c r="D46" s="123" t="s">
        <v>173</v>
      </c>
      <c r="E46" s="116" t="s">
        <v>136</v>
      </c>
      <c r="F46" s="118">
        <v>0.75</v>
      </c>
      <c r="G46" s="122"/>
    </row>
    <row r="47" spans="1:7" x14ac:dyDescent="0.25">
      <c r="A47" s="114" t="s">
        <v>137</v>
      </c>
      <c r="B47" s="114" t="s">
        <v>152</v>
      </c>
      <c r="C47" s="121">
        <v>114</v>
      </c>
      <c r="D47" s="123" t="s">
        <v>172</v>
      </c>
      <c r="E47" s="116" t="s">
        <v>137</v>
      </c>
      <c r="F47" s="118">
        <v>0.75</v>
      </c>
      <c r="G47" s="113"/>
    </row>
    <row r="48" spans="1:7" x14ac:dyDescent="0.25">
      <c r="A48" s="114" t="s">
        <v>138</v>
      </c>
      <c r="B48" s="114" t="s">
        <v>152</v>
      </c>
      <c r="C48" s="121">
        <v>86</v>
      </c>
      <c r="D48" s="123" t="s">
        <v>171</v>
      </c>
      <c r="E48" s="116" t="s">
        <v>138</v>
      </c>
      <c r="F48" s="118">
        <v>0.75</v>
      </c>
      <c r="G48" s="113"/>
    </row>
    <row r="49" spans="1:7" x14ac:dyDescent="0.25">
      <c r="A49" s="114" t="s">
        <v>139</v>
      </c>
      <c r="B49" s="114" t="s">
        <v>152</v>
      </c>
      <c r="C49" s="121">
        <v>55</v>
      </c>
      <c r="D49" s="123" t="s">
        <v>170</v>
      </c>
      <c r="E49" s="116" t="s">
        <v>139</v>
      </c>
      <c r="F49" s="118">
        <v>0.75</v>
      </c>
      <c r="G49" s="113"/>
    </row>
    <row r="50" spans="1:7" x14ac:dyDescent="0.25">
      <c r="A50" s="114" t="s">
        <v>140</v>
      </c>
      <c r="B50" s="114" t="s">
        <v>152</v>
      </c>
      <c r="C50" s="121">
        <v>47</v>
      </c>
      <c r="D50" s="123" t="s">
        <v>169</v>
      </c>
      <c r="E50" s="116" t="s">
        <v>140</v>
      </c>
      <c r="F50" s="118">
        <v>0.75</v>
      </c>
      <c r="G50" s="113"/>
    </row>
    <row r="51" spans="1:7" x14ac:dyDescent="0.25">
      <c r="A51" s="114" t="s">
        <v>141</v>
      </c>
      <c r="B51" s="114" t="s">
        <v>152</v>
      </c>
      <c r="C51" s="121">
        <v>31</v>
      </c>
      <c r="D51" s="123" t="s">
        <v>159</v>
      </c>
      <c r="E51" s="116" t="s">
        <v>141</v>
      </c>
      <c r="F51" s="118">
        <v>0.75</v>
      </c>
      <c r="G51" s="113"/>
    </row>
    <row r="52" spans="1:7" x14ac:dyDescent="0.25">
      <c r="A52" s="114" t="s">
        <v>142</v>
      </c>
      <c r="B52" s="114" t="s">
        <v>152</v>
      </c>
      <c r="C52" s="121">
        <v>20</v>
      </c>
      <c r="D52" s="123" t="s">
        <v>167</v>
      </c>
      <c r="E52" s="116" t="s">
        <v>142</v>
      </c>
      <c r="F52" s="118">
        <v>0.75</v>
      </c>
      <c r="G52" s="113"/>
    </row>
    <row r="53" spans="1:7" x14ac:dyDescent="0.25">
      <c r="A53" s="114" t="s">
        <v>143</v>
      </c>
      <c r="B53" s="114" t="s">
        <v>152</v>
      </c>
      <c r="C53" s="121">
        <v>12</v>
      </c>
      <c r="D53" s="123" t="s">
        <v>166</v>
      </c>
      <c r="E53" s="116" t="s">
        <v>143</v>
      </c>
      <c r="F53" s="118">
        <v>0.75</v>
      </c>
      <c r="G53" s="113"/>
    </row>
    <row r="54" spans="1:7" x14ac:dyDescent="0.25">
      <c r="A54" s="114" t="s">
        <v>144</v>
      </c>
      <c r="B54" s="114" t="s">
        <v>152</v>
      </c>
      <c r="C54" s="121">
        <v>12</v>
      </c>
      <c r="D54" s="123" t="s">
        <v>165</v>
      </c>
      <c r="E54" s="116" t="s">
        <v>144</v>
      </c>
      <c r="F54" s="118">
        <v>0.75</v>
      </c>
      <c r="G54" s="113"/>
    </row>
    <row r="55" spans="1:7" x14ac:dyDescent="0.25">
      <c r="A55" s="114" t="s">
        <v>145</v>
      </c>
      <c r="B55" s="114" t="s">
        <v>152</v>
      </c>
      <c r="C55" s="121">
        <v>12</v>
      </c>
      <c r="D55" s="123" t="s">
        <v>164</v>
      </c>
      <c r="E55" s="116" t="s">
        <v>145</v>
      </c>
      <c r="F55" s="118">
        <v>0.75</v>
      </c>
      <c r="G55" s="113"/>
    </row>
    <row r="56" spans="1:7" x14ac:dyDescent="0.25">
      <c r="A56" s="114" t="s">
        <v>146</v>
      </c>
      <c r="B56" s="114" t="s">
        <v>152</v>
      </c>
      <c r="C56" s="121">
        <v>8</v>
      </c>
      <c r="D56" s="123" t="s">
        <v>163</v>
      </c>
      <c r="E56" s="116" t="s">
        <v>146</v>
      </c>
      <c r="F56" s="118">
        <v>0.75</v>
      </c>
      <c r="G56" s="113"/>
    </row>
    <row r="57" spans="1:7" x14ac:dyDescent="0.25">
      <c r="A57" s="114" t="s">
        <v>147</v>
      </c>
      <c r="B57" s="114" t="s">
        <v>152</v>
      </c>
      <c r="C57" s="121">
        <v>5</v>
      </c>
      <c r="D57" s="123" t="s">
        <v>168</v>
      </c>
      <c r="E57" s="116" t="s">
        <v>147</v>
      </c>
      <c r="F57" s="118">
        <v>0.75</v>
      </c>
      <c r="G57" s="113"/>
    </row>
    <row r="58" spans="1:7" x14ac:dyDescent="0.25">
      <c r="A58" s="114" t="s">
        <v>148</v>
      </c>
      <c r="B58" s="114" t="s">
        <v>152</v>
      </c>
      <c r="C58" s="121">
        <v>5</v>
      </c>
      <c r="D58" s="123" t="s">
        <v>162</v>
      </c>
      <c r="E58" s="116" t="s">
        <v>148</v>
      </c>
      <c r="F58" s="118">
        <v>0.75</v>
      </c>
      <c r="G58" s="113"/>
    </row>
    <row r="59" spans="1:7" x14ac:dyDescent="0.25">
      <c r="A59" s="114" t="s">
        <v>149</v>
      </c>
      <c r="B59" s="114" t="s">
        <v>152</v>
      </c>
      <c r="C59" s="121">
        <v>3</v>
      </c>
      <c r="D59" s="123" t="s">
        <v>161</v>
      </c>
      <c r="E59" s="116" t="s">
        <v>149</v>
      </c>
      <c r="F59" s="118">
        <v>0.75</v>
      </c>
      <c r="G59" s="113"/>
    </row>
    <row r="60" spans="1:7" x14ac:dyDescent="0.25">
      <c r="A60" s="114" t="s">
        <v>150</v>
      </c>
      <c r="B60" s="114" t="s">
        <v>152</v>
      </c>
      <c r="C60" s="121">
        <v>2</v>
      </c>
      <c r="D60" s="123" t="s">
        <v>160</v>
      </c>
      <c r="E60" s="116" t="s">
        <v>150</v>
      </c>
      <c r="F60" s="118">
        <v>0.75</v>
      </c>
      <c r="G60" s="113"/>
    </row>
    <row r="61" spans="1:7" x14ac:dyDescent="0.25">
      <c r="A61" s="114" t="s">
        <v>151</v>
      </c>
      <c r="B61" s="114" t="s">
        <v>152</v>
      </c>
      <c r="C61" s="121">
        <v>2</v>
      </c>
      <c r="D61" s="123" t="s">
        <v>155</v>
      </c>
      <c r="E61" s="116" t="s">
        <v>151</v>
      </c>
      <c r="F61" s="118">
        <v>0.75</v>
      </c>
      <c r="G61" s="113"/>
    </row>
    <row r="62" spans="1:7" x14ac:dyDescent="0.25">
      <c r="A62" s="102"/>
      <c r="B62" s="102"/>
      <c r="C62" s="103"/>
      <c r="D62" s="105"/>
      <c r="F62" s="106"/>
    </row>
    <row r="63" spans="1:7" x14ac:dyDescent="0.25">
      <c r="A63" s="102"/>
      <c r="B63" s="102"/>
      <c r="C63" s="103"/>
      <c r="D63" s="107"/>
      <c r="F63" s="106"/>
    </row>
    <row r="64" spans="1:7" x14ac:dyDescent="0.25">
      <c r="A64" s="102"/>
      <c r="B64" s="102"/>
      <c r="C64" s="103"/>
      <c r="D64" s="107"/>
      <c r="F64" s="106"/>
    </row>
    <row r="65" spans="1:6" x14ac:dyDescent="0.25">
      <c r="A65" s="102"/>
      <c r="B65" s="102"/>
      <c r="C65" s="103"/>
      <c r="D65" s="107"/>
      <c r="F65" s="106"/>
    </row>
    <row r="66" spans="1:6" x14ac:dyDescent="0.25">
      <c r="A66" s="102"/>
      <c r="B66" s="102"/>
      <c r="C66" s="103"/>
      <c r="D66" s="107"/>
      <c r="F66" s="106"/>
    </row>
    <row r="67" spans="1:6" x14ac:dyDescent="0.25">
      <c r="A67" s="102"/>
      <c r="B67" s="102"/>
      <c r="C67" s="103"/>
      <c r="D67" s="107"/>
      <c r="F67" s="106"/>
    </row>
    <row r="69" spans="1:6" s="99" customFormat="1" x14ac:dyDescent="0.25">
      <c r="A69" s="108" t="s">
        <v>0</v>
      </c>
    </row>
    <row r="70" spans="1:6" s="99" customFormat="1" x14ac:dyDescent="0.25">
      <c r="A70" s="99" t="s">
        <v>157</v>
      </c>
      <c r="E70" s="110" t="s">
        <v>156</v>
      </c>
    </row>
    <row r="71" spans="1:6" s="99" customFormat="1" x14ac:dyDescent="0.25">
      <c r="A71" s="110"/>
      <c r="D71" s="105"/>
    </row>
  </sheetData>
  <autoFilter ref="A5:G5">
    <sortState ref="A2:G28">
      <sortCondition descending="1" ref="A1"/>
    </sortState>
  </autoFilter>
  <hyperlinks>
    <hyperlink ref="D61" r:id="rId1"/>
    <hyperlink ref="E70" r:id="rId2"/>
    <hyperlink ref="D51" r:id="rId3"/>
    <hyperlink ref="D60" r:id="rId4"/>
    <hyperlink ref="D59" r:id="rId5"/>
    <hyperlink ref="D58" r:id="rId6"/>
    <hyperlink ref="D56" r:id="rId7"/>
    <hyperlink ref="D55" r:id="rId8"/>
    <hyperlink ref="D54" r:id="rId9"/>
    <hyperlink ref="D53" r:id="rId10"/>
    <hyperlink ref="D52" r:id="rId11"/>
    <hyperlink ref="D57" r:id="rId12"/>
    <hyperlink ref="D50" r:id="rId13"/>
    <hyperlink ref="D49" r:id="rId14"/>
    <hyperlink ref="D48" r:id="rId15"/>
    <hyperlink ref="D47" r:id="rId16"/>
    <hyperlink ref="D46" r:id="rId17"/>
    <hyperlink ref="D45" r:id="rId18"/>
    <hyperlink ref="D44" r:id="rId19"/>
    <hyperlink ref="D43" r:id="rId20"/>
    <hyperlink ref="D42" r:id="rId21"/>
    <hyperlink ref="D41" r:id="rId22"/>
    <hyperlink ref="D40" r:id="rId23"/>
    <hyperlink ref="D39" r:id="rId24"/>
    <hyperlink ref="D38" r:id="rId25"/>
    <hyperlink ref="D37" r:id="rId26"/>
    <hyperlink ref="D35" r:id="rId27"/>
    <hyperlink ref="D36" r:id="rId28"/>
    <hyperlink ref="D34" r:id="rId29"/>
    <hyperlink ref="D32" r:id="rId30"/>
    <hyperlink ref="D31" r:id="rId31"/>
    <hyperlink ref="D33" r:id="rId32"/>
    <hyperlink ref="D30" r:id="rId33"/>
    <hyperlink ref="D29" r:id="rId34"/>
    <hyperlink ref="D28" r:id="rId35"/>
    <hyperlink ref="D26" r:id="rId36"/>
    <hyperlink ref="D25" r:id="rId37"/>
    <hyperlink ref="D24" r:id="rId38"/>
    <hyperlink ref="D23" r:id="rId39"/>
    <hyperlink ref="D22" r:id="rId40"/>
    <hyperlink ref="D21" r:id="rId41"/>
    <hyperlink ref="D20" r:id="rId42"/>
    <hyperlink ref="D27" r:id="rId43"/>
    <hyperlink ref="D19" r:id="rId44"/>
    <hyperlink ref="D18" r:id="rId45"/>
    <hyperlink ref="D17" r:id="rId46"/>
    <hyperlink ref="D16" r:id="rId47"/>
    <hyperlink ref="D15" r:id="rId48"/>
    <hyperlink ref="D14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Jenny</cp:lastModifiedBy>
  <cp:revision>57</cp:revision>
  <dcterms:created xsi:type="dcterms:W3CDTF">2020-03-25T21:26:52Z</dcterms:created>
  <dcterms:modified xsi:type="dcterms:W3CDTF">2020-05-04T18:39:16Z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