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6485" windowHeight="151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2" i="2"/>
  <c r="S10" i="2"/>
  <c r="S11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O10" i="2"/>
  <c r="Q9" i="2"/>
  <c r="Q11" i="2"/>
  <c r="Q13" i="2"/>
  <c r="Q15" i="2"/>
  <c r="Q17" i="2"/>
  <c r="Q19" i="2"/>
  <c r="O9" i="2"/>
  <c r="O11" i="2"/>
  <c r="O13" i="2"/>
  <c r="O15" i="2"/>
  <c r="O17" i="2"/>
  <c r="O19" i="2"/>
  <c r="X21" i="2"/>
  <c r="X24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V21" i="2"/>
  <c r="V24" i="2"/>
  <c r="T21" i="2"/>
  <c r="U10" i="2"/>
  <c r="W9" i="2"/>
  <c r="W11" i="2"/>
  <c r="W13" i="2"/>
  <c r="W15" i="2"/>
  <c r="W17" i="2"/>
  <c r="W19" i="2"/>
  <c r="U9" i="2"/>
  <c r="U11" i="2"/>
  <c r="U13" i="2"/>
  <c r="U15" i="2"/>
  <c r="U17" i="2"/>
  <c r="U19" i="2"/>
  <c r="AD21" i="2"/>
  <c r="AD24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B21" i="2"/>
  <c r="AB24" i="2"/>
  <c r="Z21" i="2"/>
  <c r="AA10" i="2"/>
  <c r="AC9" i="2"/>
  <c r="AC11" i="2"/>
  <c r="AC13" i="2"/>
  <c r="AC15" i="2"/>
  <c r="AC17" i="2"/>
  <c r="AC19" i="2"/>
  <c r="AA9" i="2"/>
  <c r="AA11" i="2"/>
  <c r="AA13" i="2"/>
  <c r="AA15" i="2"/>
  <c r="AA17" i="2"/>
  <c r="AA19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J21" i="2"/>
  <c r="AJ24" i="2"/>
  <c r="AH21" i="2"/>
  <c r="AH24" i="2"/>
  <c r="AF21" i="2"/>
  <c r="AG10" i="2"/>
  <c r="AI9" i="2"/>
  <c r="AI11" i="2"/>
  <c r="AI13" i="2"/>
  <c r="AI15" i="2"/>
  <c r="AI17" i="2"/>
  <c r="AI19" i="2"/>
  <c r="AG9" i="2"/>
  <c r="AG11" i="2"/>
  <c r="AG13" i="2"/>
  <c r="AG15" i="2"/>
  <c r="AG17" i="2"/>
  <c r="AG19" i="2"/>
  <c r="AR9" i="2"/>
  <c r="AR10" i="2"/>
  <c r="AR11" i="2"/>
  <c r="AR12" i="2"/>
  <c r="AR13" i="2"/>
  <c r="AR14" i="2"/>
  <c r="AR15" i="2"/>
  <c r="AR16" i="2"/>
  <c r="AR17" i="2"/>
  <c r="AR18" i="2"/>
  <c r="AR19" i="2"/>
  <c r="AR21" i="2"/>
  <c r="AR23" i="2"/>
  <c r="AQ21" i="2"/>
  <c r="AQ24" i="2"/>
  <c r="AO21" i="2"/>
  <c r="AO24" i="2"/>
  <c r="AM21" i="2"/>
  <c r="AN10" i="2"/>
  <c r="AP9" i="2"/>
  <c r="AP11" i="2"/>
  <c r="AP13" i="2"/>
  <c r="AP15" i="2"/>
  <c r="AP17" i="2"/>
  <c r="AP19" i="2"/>
  <c r="AN9" i="2"/>
  <c r="AN11" i="2"/>
  <c r="AN13" i="2"/>
  <c r="AN15" i="2"/>
  <c r="AN17" i="2"/>
  <c r="AN19" i="2"/>
  <c r="AY9" i="2"/>
  <c r="AY10" i="2"/>
  <c r="AY11" i="2"/>
  <c r="AY12" i="2"/>
  <c r="AY13" i="2"/>
  <c r="AY14" i="2"/>
  <c r="AY15" i="2"/>
  <c r="AY16" i="2"/>
  <c r="AY17" i="2"/>
  <c r="AY18" i="2"/>
  <c r="AY19" i="2"/>
  <c r="AY23" i="2"/>
  <c r="AX21" i="2"/>
  <c r="AX24" i="2"/>
  <c r="AV21" i="2"/>
  <c r="AW15" i="2"/>
  <c r="AT21" i="2"/>
  <c r="AU10" i="2"/>
  <c r="AW9" i="2"/>
  <c r="AW13" i="2"/>
  <c r="AW17" i="2"/>
  <c r="AU9" i="2"/>
  <c r="AU13" i="2"/>
  <c r="AU17" i="2"/>
  <c r="BF9" i="2"/>
  <c r="BF10" i="2"/>
  <c r="BF11" i="2"/>
  <c r="BF12" i="2"/>
  <c r="BF13" i="2"/>
  <c r="BF14" i="2"/>
  <c r="BF15" i="2"/>
  <c r="BF16" i="2"/>
  <c r="BF17" i="2"/>
  <c r="BF18" i="2"/>
  <c r="BF19" i="2"/>
  <c r="BF21" i="2"/>
  <c r="BF23" i="2"/>
  <c r="BE21" i="2"/>
  <c r="BE24" i="2"/>
  <c r="BC21" i="2"/>
  <c r="BC24" i="2"/>
  <c r="BA21" i="2"/>
  <c r="BB10" i="2"/>
  <c r="BD9" i="2"/>
  <c r="BD11" i="2"/>
  <c r="BD13" i="2"/>
  <c r="BD15" i="2"/>
  <c r="BD17" i="2"/>
  <c r="BD19" i="2"/>
  <c r="BB9" i="2"/>
  <c r="BB11" i="2"/>
  <c r="BB13" i="2"/>
  <c r="BB15" i="2"/>
  <c r="BB17" i="2"/>
  <c r="BB19" i="2"/>
  <c r="BM9" i="2"/>
  <c r="BM10" i="2"/>
  <c r="BM11" i="2"/>
  <c r="BM12" i="2"/>
  <c r="BM13" i="2"/>
  <c r="BM14" i="2"/>
  <c r="BM15" i="2"/>
  <c r="BM16" i="2"/>
  <c r="BM17" i="2"/>
  <c r="BM18" i="2"/>
  <c r="BM19" i="2"/>
  <c r="BM21" i="2"/>
  <c r="BM23" i="2"/>
  <c r="BL21" i="2"/>
  <c r="BL24" i="2"/>
  <c r="BJ21" i="2"/>
  <c r="BJ24" i="2"/>
  <c r="BH21" i="2"/>
  <c r="BI15" i="2"/>
  <c r="BK9" i="2"/>
  <c r="BK13" i="2"/>
  <c r="BK17" i="2"/>
  <c r="BI9" i="2"/>
  <c r="BI13" i="2"/>
  <c r="BI17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9" i="2"/>
  <c r="E10" i="2"/>
  <c r="E11" i="2"/>
  <c r="E12" i="2"/>
  <c r="E13" i="2"/>
  <c r="E15" i="2"/>
  <c r="E16" i="2"/>
  <c r="E17" i="2"/>
  <c r="E18" i="2"/>
  <c r="B21" i="2"/>
  <c r="C10" i="2"/>
  <c r="C9" i="2"/>
  <c r="C11" i="2"/>
  <c r="C12" i="2"/>
  <c r="C13" i="2"/>
  <c r="C15" i="2"/>
  <c r="C16" i="2"/>
  <c r="C17" i="2"/>
  <c r="JA9" i="2"/>
  <c r="JA10" i="2"/>
  <c r="JA11" i="2"/>
  <c r="JA12" i="2"/>
  <c r="JA13" i="2"/>
  <c r="JA14" i="2"/>
  <c r="JA15" i="2"/>
  <c r="JA16" i="2"/>
  <c r="JA17" i="2"/>
  <c r="JA18" i="2"/>
  <c r="JA21" i="2"/>
  <c r="JB18" i="2"/>
  <c r="JB14" i="2"/>
  <c r="IX21" i="2"/>
  <c r="IY12" i="2"/>
  <c r="IV21" i="2"/>
  <c r="IW9" i="2"/>
  <c r="IW11" i="2"/>
  <c r="IW10" i="2"/>
  <c r="IW12" i="2"/>
  <c r="IW13" i="2"/>
  <c r="IW15" i="2"/>
  <c r="IW16" i="2"/>
  <c r="IW17" i="2"/>
  <c r="JA23" i="2"/>
  <c r="IZ21" i="2"/>
  <c r="IZ24" i="2"/>
  <c r="IX24" i="2"/>
  <c r="IV24" i="2"/>
  <c r="IY16" i="2"/>
  <c r="BT9" i="2"/>
  <c r="BT10" i="2"/>
  <c r="BT11" i="2"/>
  <c r="BT12" i="2"/>
  <c r="BT13" i="2"/>
  <c r="BT15" i="2"/>
  <c r="BT14" i="2"/>
  <c r="BT16" i="2"/>
  <c r="BT17" i="2"/>
  <c r="BT18" i="2"/>
  <c r="BT19" i="2"/>
  <c r="BQ21" i="2"/>
  <c r="BR9" i="2"/>
  <c r="BR10" i="2"/>
  <c r="BR11" i="2"/>
  <c r="BR12" i="2"/>
  <c r="BR13" i="2"/>
  <c r="BR15" i="2"/>
  <c r="BR16" i="2"/>
  <c r="BR17" i="2"/>
  <c r="BR19" i="2"/>
  <c r="BO21" i="2"/>
  <c r="BP12" i="2"/>
  <c r="BT23" i="2"/>
  <c r="BS21" i="2"/>
  <c r="BS24" i="2"/>
  <c r="CA9" i="2"/>
  <c r="CA15" i="2"/>
  <c r="CA16" i="2"/>
  <c r="CA17" i="2"/>
  <c r="CA18" i="2"/>
  <c r="CA21" i="2"/>
  <c r="CA23" i="2"/>
  <c r="BZ21" i="2"/>
  <c r="BZ24" i="2"/>
  <c r="BX21" i="2"/>
  <c r="BX24" i="2"/>
  <c r="BV21" i="2"/>
  <c r="BW16" i="2"/>
  <c r="BV24" i="2"/>
  <c r="BY9" i="2"/>
  <c r="BY15" i="2"/>
  <c r="BY16" i="2"/>
  <c r="BY17" i="2"/>
  <c r="BY18" i="2"/>
  <c r="BY21" i="2"/>
  <c r="BW9" i="2"/>
  <c r="BW15" i="2"/>
  <c r="BW17" i="2"/>
  <c r="BW18" i="2"/>
  <c r="BW21" i="2"/>
  <c r="CH9" i="2"/>
  <c r="CH15" i="2"/>
  <c r="CH16" i="2"/>
  <c r="CH17" i="2"/>
  <c r="CH18" i="2"/>
  <c r="CH21" i="2"/>
  <c r="CH23" i="2"/>
  <c r="CG21" i="2"/>
  <c r="CG24" i="2"/>
  <c r="CE21" i="2"/>
  <c r="CF16" i="2"/>
  <c r="CE24" i="2"/>
  <c r="CC21" i="2"/>
  <c r="CC24" i="2"/>
  <c r="CF9" i="2"/>
  <c r="CF15" i="2"/>
  <c r="CF17" i="2"/>
  <c r="CF18" i="2"/>
  <c r="CF21" i="2"/>
  <c r="CD9" i="2"/>
  <c r="CD15" i="2"/>
  <c r="CD16" i="2"/>
  <c r="CD17" i="2"/>
  <c r="CD18" i="2"/>
  <c r="CD21" i="2"/>
  <c r="CO9" i="2"/>
  <c r="CO15" i="2"/>
  <c r="CO16" i="2"/>
  <c r="CO17" i="2"/>
  <c r="CO18" i="2"/>
  <c r="CO21" i="2"/>
  <c r="CP16" i="2"/>
  <c r="CO23" i="2"/>
  <c r="CN21" i="2"/>
  <c r="CN24" i="2"/>
  <c r="CL21" i="2"/>
  <c r="CL24" i="2"/>
  <c r="CJ21" i="2"/>
  <c r="CK16" i="2"/>
  <c r="CJ24" i="2"/>
  <c r="CM9" i="2"/>
  <c r="CM15" i="2"/>
  <c r="CM16" i="2"/>
  <c r="CM17" i="2"/>
  <c r="CM18" i="2"/>
  <c r="CM21" i="2"/>
  <c r="CK9" i="2"/>
  <c r="CK15" i="2"/>
  <c r="CK17" i="2"/>
  <c r="CK18" i="2"/>
  <c r="CK21" i="2"/>
  <c r="CV9" i="2"/>
  <c r="CV15" i="2"/>
  <c r="CV16" i="2"/>
  <c r="CV17" i="2"/>
  <c r="CV18" i="2"/>
  <c r="CV21" i="2"/>
  <c r="CW16" i="2"/>
  <c r="CV23" i="2"/>
  <c r="CU21" i="2"/>
  <c r="CU24" i="2"/>
  <c r="CS21" i="2"/>
  <c r="CT16" i="2"/>
  <c r="CQ21" i="2"/>
  <c r="CQ24" i="2"/>
  <c r="CT9" i="2"/>
  <c r="CR9" i="2"/>
  <c r="CR15" i="2"/>
  <c r="CR16" i="2"/>
  <c r="CR17" i="2"/>
  <c r="CR18" i="2"/>
  <c r="CR21" i="2"/>
  <c r="DC9" i="2"/>
  <c r="DC15" i="2"/>
  <c r="DC16" i="2"/>
  <c r="DC17" i="2"/>
  <c r="DC18" i="2"/>
  <c r="DC21" i="2"/>
  <c r="DD16" i="2"/>
  <c r="DC23" i="2"/>
  <c r="DB21" i="2"/>
  <c r="DB24" i="2"/>
  <c r="CZ21" i="2"/>
  <c r="CZ24" i="2"/>
  <c r="CX21" i="2"/>
  <c r="CX24" i="2"/>
  <c r="DA9" i="2"/>
  <c r="DA15" i="2"/>
  <c r="DA16" i="2"/>
  <c r="DA17" i="2"/>
  <c r="DA18" i="2"/>
  <c r="DA21" i="2"/>
  <c r="CY9" i="2"/>
  <c r="CY15" i="2"/>
  <c r="CY16" i="2"/>
  <c r="CY17" i="2"/>
  <c r="CY18" i="2"/>
  <c r="CY21" i="2"/>
  <c r="DJ9" i="2"/>
  <c r="DJ15" i="2"/>
  <c r="DJ16" i="2"/>
  <c r="DJ17" i="2"/>
  <c r="DJ18" i="2"/>
  <c r="DJ21" i="2"/>
  <c r="DJ23" i="2"/>
  <c r="DI21" i="2"/>
  <c r="DI24" i="2"/>
  <c r="DG21" i="2"/>
  <c r="DG24" i="2"/>
  <c r="DE21" i="2"/>
  <c r="DE24" i="2"/>
  <c r="DH9" i="2"/>
  <c r="DH15" i="2"/>
  <c r="DH16" i="2"/>
  <c r="DH17" i="2"/>
  <c r="DH18" i="2"/>
  <c r="DH21" i="2"/>
  <c r="DF9" i="2"/>
  <c r="DF15" i="2"/>
  <c r="DF16" i="2"/>
  <c r="DF17" i="2"/>
  <c r="DF18" i="2"/>
  <c r="DF21" i="2"/>
  <c r="DQ9" i="2"/>
  <c r="DQ15" i="2"/>
  <c r="DQ16" i="2"/>
  <c r="DQ17" i="2"/>
  <c r="DQ18" i="2"/>
  <c r="DQ21" i="2"/>
  <c r="DR17" i="2"/>
  <c r="DR16" i="2"/>
  <c r="DQ23" i="2"/>
  <c r="DP21" i="2"/>
  <c r="DP24" i="2"/>
  <c r="DN21" i="2"/>
  <c r="DO17" i="2"/>
  <c r="DL21" i="2"/>
  <c r="DL24" i="2"/>
  <c r="DO9" i="2"/>
  <c r="DO18" i="2"/>
  <c r="DS21" i="2"/>
  <c r="DT9" i="2"/>
  <c r="DU21" i="2"/>
  <c r="DV9" i="2"/>
  <c r="DX9" i="2"/>
  <c r="DX15" i="2"/>
  <c r="DX16" i="2"/>
  <c r="DX17" i="2"/>
  <c r="DX18" i="2"/>
  <c r="DV17" i="2"/>
  <c r="DW21" i="2"/>
  <c r="DW24" i="2"/>
  <c r="DX23" i="2"/>
  <c r="EE9" i="2"/>
  <c r="EE15" i="2"/>
  <c r="EE16" i="2"/>
  <c r="EE17" i="2"/>
  <c r="EE18" i="2"/>
  <c r="EE21" i="2"/>
  <c r="EE23" i="2"/>
  <c r="ED21" i="2"/>
  <c r="ED24" i="2"/>
  <c r="EB21" i="2"/>
  <c r="EC15" i="2"/>
  <c r="DZ21" i="2"/>
  <c r="EA9" i="2"/>
  <c r="EA17" i="2"/>
  <c r="EC9" i="2"/>
  <c r="EC16" i="2"/>
  <c r="EC18" i="2"/>
  <c r="EL9" i="2"/>
  <c r="EL15" i="2"/>
  <c r="EL16" i="2"/>
  <c r="EL17" i="2"/>
  <c r="EL18" i="2"/>
  <c r="EL21" i="2"/>
  <c r="EL23" i="2"/>
  <c r="EL24" i="2"/>
  <c r="EK21" i="2"/>
  <c r="EK24" i="2"/>
  <c r="EI21" i="2"/>
  <c r="EI24" i="2"/>
  <c r="EG21" i="2"/>
  <c r="EH9" i="2"/>
  <c r="EH15" i="2"/>
  <c r="EH16" i="2"/>
  <c r="EH17" i="2"/>
  <c r="EH18" i="2"/>
  <c r="EH21" i="2"/>
  <c r="EG24" i="2"/>
  <c r="EJ9" i="2"/>
  <c r="EJ15" i="2"/>
  <c r="EJ16" i="2"/>
  <c r="EJ17" i="2"/>
  <c r="EJ18" i="2"/>
  <c r="EJ21" i="2"/>
  <c r="ES9" i="2"/>
  <c r="ES15" i="2"/>
  <c r="ES16" i="2"/>
  <c r="ES17" i="2"/>
  <c r="ES18" i="2"/>
  <c r="ES21" i="2"/>
  <c r="ES23" i="2"/>
  <c r="ER21" i="2"/>
  <c r="ER24" i="2"/>
  <c r="EP21" i="2"/>
  <c r="EP24" i="2"/>
  <c r="EN21" i="2"/>
  <c r="EO16" i="2"/>
  <c r="EO15" i="2"/>
  <c r="EO17" i="2"/>
  <c r="EQ9" i="2"/>
  <c r="EQ16" i="2"/>
  <c r="EQ18" i="2"/>
  <c r="EZ9" i="2"/>
  <c r="EZ15" i="2"/>
  <c r="EZ16" i="2"/>
  <c r="EZ17" i="2"/>
  <c r="EZ18" i="2"/>
  <c r="EZ21" i="2"/>
  <c r="EZ23" i="2"/>
  <c r="EZ24" i="2"/>
  <c r="EY21" i="2"/>
  <c r="EY24" i="2"/>
  <c r="EW21" i="2"/>
  <c r="EX9" i="2"/>
  <c r="EX15" i="2"/>
  <c r="EX16" i="2"/>
  <c r="EX17" i="2"/>
  <c r="EX18" i="2"/>
  <c r="EX21" i="2"/>
  <c r="EW24" i="2"/>
  <c r="EU21" i="2"/>
  <c r="EV9" i="2"/>
  <c r="EV15" i="2"/>
  <c r="EV16" i="2"/>
  <c r="EV17" i="2"/>
  <c r="EV18" i="2"/>
  <c r="EV21" i="2"/>
  <c r="EU24" i="2"/>
  <c r="FG9" i="2"/>
  <c r="FG15" i="2"/>
  <c r="FG16" i="2"/>
  <c r="FG17" i="2"/>
  <c r="FG18" i="2"/>
  <c r="FG21" i="2"/>
  <c r="FG23" i="2"/>
  <c r="FF21" i="2"/>
  <c r="FF24" i="2"/>
  <c r="FD21" i="2"/>
  <c r="FE15" i="2"/>
  <c r="FE17" i="2"/>
  <c r="FB21" i="2"/>
  <c r="FC15" i="2"/>
  <c r="FC17" i="2"/>
  <c r="FI21" i="2"/>
  <c r="FJ16" i="2"/>
  <c r="FN9" i="2"/>
  <c r="FN15" i="2"/>
  <c r="FN16" i="2"/>
  <c r="FN17" i="2"/>
  <c r="FN18" i="2"/>
  <c r="FN23" i="2"/>
  <c r="FM21" i="2"/>
  <c r="FM24" i="2"/>
  <c r="FK21" i="2"/>
  <c r="FL18" i="2"/>
  <c r="FK24" i="2"/>
  <c r="FL9" i="2"/>
  <c r="FL16" i="2"/>
  <c r="FJ18" i="2"/>
  <c r="D24" i="2"/>
  <c r="B24" i="2"/>
  <c r="FU9" i="2"/>
  <c r="FU15" i="2"/>
  <c r="FU16" i="2"/>
  <c r="FU17" i="2"/>
  <c r="FU18" i="2"/>
  <c r="FU21" i="2"/>
  <c r="FV17" i="2"/>
  <c r="FV16" i="2"/>
  <c r="FU23" i="2"/>
  <c r="FT21" i="2"/>
  <c r="FT24" i="2"/>
  <c r="FR21" i="2"/>
  <c r="FR24" i="2"/>
  <c r="FP21" i="2"/>
  <c r="FQ17" i="2"/>
  <c r="FS9" i="2"/>
  <c r="FS16" i="2"/>
  <c r="FS18" i="2"/>
  <c r="FQ9" i="2"/>
  <c r="FQ16" i="2"/>
  <c r="FQ18" i="2"/>
  <c r="IC21" i="2"/>
  <c r="ID16" i="2"/>
  <c r="ID17" i="2"/>
  <c r="HD16" i="2"/>
  <c r="HD9" i="2"/>
  <c r="HD15" i="2"/>
  <c r="HD17" i="2"/>
  <c r="HD18" i="2"/>
  <c r="GT21" i="2"/>
  <c r="GU16" i="2"/>
  <c r="GR21" i="2"/>
  <c r="GS15" i="2"/>
  <c r="GS9" i="2"/>
  <c r="GS17" i="2"/>
  <c r="GP16" i="2"/>
  <c r="GP9" i="2"/>
  <c r="GP15" i="2"/>
  <c r="GP17" i="2"/>
  <c r="GP18" i="2"/>
  <c r="GP21" i="2"/>
  <c r="GQ17" i="2"/>
  <c r="GM21" i="2"/>
  <c r="GN16" i="2"/>
  <c r="GI16" i="2"/>
  <c r="GI9" i="2"/>
  <c r="GI15" i="2"/>
  <c r="GI17" i="2"/>
  <c r="GI18" i="2"/>
  <c r="GI21" i="2"/>
  <c r="GK21" i="2"/>
  <c r="GL15" i="2"/>
  <c r="GF21" i="2"/>
  <c r="GG16" i="2"/>
  <c r="GD21" i="2"/>
  <c r="GE16" i="2"/>
  <c r="GB17" i="2"/>
  <c r="GB9" i="2"/>
  <c r="GB15" i="2"/>
  <c r="GB16" i="2"/>
  <c r="GB18" i="2"/>
  <c r="GB21" i="2"/>
  <c r="GC17" i="2"/>
  <c r="FY21" i="2"/>
  <c r="FZ17" i="2"/>
  <c r="FW21" i="2"/>
  <c r="FX16" i="2"/>
  <c r="IA21" i="2"/>
  <c r="IB17" i="2"/>
  <c r="FX15" i="2"/>
  <c r="FX9" i="2"/>
  <c r="GB23" i="2"/>
  <c r="GA21" i="2"/>
  <c r="GA24" i="2"/>
  <c r="FZ18" i="2"/>
  <c r="GO21" i="2"/>
  <c r="GO24" i="2"/>
  <c r="GE17" i="2"/>
  <c r="IT9" i="2"/>
  <c r="IT15" i="2"/>
  <c r="IT16" i="2"/>
  <c r="IT17" i="2"/>
  <c r="IT18" i="2"/>
  <c r="IT23" i="2"/>
  <c r="IS21" i="2"/>
  <c r="IS24" i="2"/>
  <c r="IQ21" i="2"/>
  <c r="IR15" i="2"/>
  <c r="IR9" i="2"/>
  <c r="IR16" i="2"/>
  <c r="IR17" i="2"/>
  <c r="IR18" i="2"/>
  <c r="IR21" i="2"/>
  <c r="IO21" i="2"/>
  <c r="IO24" i="2"/>
  <c r="IP18" i="2"/>
  <c r="IP15" i="2"/>
  <c r="IP17" i="2"/>
  <c r="IM9" i="2"/>
  <c r="IM15" i="2"/>
  <c r="IM16" i="2"/>
  <c r="IM17" i="2"/>
  <c r="IM18" i="2"/>
  <c r="IM23" i="2"/>
  <c r="IL21" i="2"/>
  <c r="IL24" i="2"/>
  <c r="IJ21" i="2"/>
  <c r="IK16" i="2"/>
  <c r="IH21" i="2"/>
  <c r="IH24" i="2"/>
  <c r="II9" i="2"/>
  <c r="IK15" i="2"/>
  <c r="IK18" i="2"/>
  <c r="II17" i="2"/>
  <c r="IF9" i="2"/>
  <c r="IF15" i="2"/>
  <c r="IF16" i="2"/>
  <c r="IF17" i="2"/>
  <c r="IF18" i="2"/>
  <c r="IF23" i="2"/>
  <c r="IE21" i="2"/>
  <c r="IE24" i="2"/>
  <c r="IA24" i="2"/>
  <c r="IB15" i="2"/>
  <c r="HY9" i="2"/>
  <c r="HY15" i="2"/>
  <c r="HY16" i="2"/>
  <c r="HY17" i="2"/>
  <c r="HY18" i="2"/>
  <c r="HY21" i="2"/>
  <c r="HY23" i="2"/>
  <c r="HY24" i="2"/>
  <c r="HZ18" i="2"/>
  <c r="HX21" i="2"/>
  <c r="HX24" i="2"/>
  <c r="HV21" i="2"/>
  <c r="HV24" i="2"/>
  <c r="HT21" i="2"/>
  <c r="HT24" i="2"/>
  <c r="HU16" i="2"/>
  <c r="HR9" i="2"/>
  <c r="HR15" i="2"/>
  <c r="HR16" i="2"/>
  <c r="HR17" i="2"/>
  <c r="HR18" i="2"/>
  <c r="HR23" i="2"/>
  <c r="HQ21" i="2"/>
  <c r="HQ24" i="2"/>
  <c r="HO21" i="2"/>
  <c r="HP16" i="2"/>
  <c r="HM21" i="2"/>
  <c r="HM24" i="2"/>
  <c r="HP15" i="2"/>
  <c r="HP17" i="2"/>
  <c r="HP18" i="2"/>
  <c r="HN15" i="2"/>
  <c r="HN16" i="2"/>
  <c r="HK9" i="2"/>
  <c r="HK15" i="2"/>
  <c r="HK16" i="2"/>
  <c r="HK17" i="2"/>
  <c r="HK18" i="2"/>
  <c r="HK23" i="2"/>
  <c r="HJ21" i="2"/>
  <c r="HJ24" i="2"/>
  <c r="HH21" i="2"/>
  <c r="HF21" i="2"/>
  <c r="HF24" i="2"/>
  <c r="HD23" i="2"/>
  <c r="HC21" i="2"/>
  <c r="HC24" i="2"/>
  <c r="HA21" i="2"/>
  <c r="GY21" i="2"/>
  <c r="GY24" i="2"/>
  <c r="GZ9" i="2"/>
  <c r="GW9" i="2"/>
  <c r="GW15" i="2"/>
  <c r="GW16" i="2"/>
  <c r="GW17" i="2"/>
  <c r="GW18" i="2"/>
  <c r="GW23" i="2"/>
  <c r="GV21" i="2"/>
  <c r="GV24" i="2"/>
  <c r="GR24" i="2"/>
  <c r="GU15" i="2"/>
  <c r="GU17" i="2"/>
  <c r="GU18" i="2"/>
  <c r="GN9" i="2"/>
  <c r="GN15" i="2"/>
  <c r="GN17" i="2"/>
  <c r="GN18" i="2"/>
  <c r="GN21" i="2"/>
  <c r="GP23" i="2"/>
  <c r="GE9" i="2"/>
  <c r="GE15" i="2"/>
  <c r="GE18" i="2"/>
  <c r="GE21" i="2"/>
  <c r="GG9" i="2"/>
  <c r="GG15" i="2"/>
  <c r="GG17" i="2"/>
  <c r="GG18" i="2"/>
  <c r="GG21" i="2"/>
  <c r="GI23" i="2"/>
  <c r="GI24" i="2"/>
  <c r="GH21" i="2"/>
  <c r="GH24" i="2"/>
  <c r="GF24" i="2"/>
  <c r="GD24" i="2"/>
  <c r="HZ15" i="2"/>
  <c r="GU9" i="2"/>
  <c r="GU21" i="2"/>
  <c r="HP9" i="2"/>
  <c r="HP21" i="2"/>
  <c r="HW9" i="2"/>
  <c r="FZ16" i="2"/>
  <c r="IF21" i="2"/>
  <c r="IG16" i="2"/>
  <c r="GT24" i="2"/>
  <c r="HO24" i="2"/>
  <c r="IC24" i="2"/>
  <c r="FZ15" i="2"/>
  <c r="FZ9" i="2"/>
  <c r="FZ21" i="2"/>
  <c r="FY24" i="2"/>
  <c r="GM24" i="2"/>
  <c r="HZ17" i="2"/>
  <c r="GQ9" i="2"/>
  <c r="GJ9" i="2"/>
  <c r="GJ17" i="2"/>
  <c r="FN21" i="2"/>
  <c r="FO18" i="2"/>
  <c r="GC16" i="2"/>
  <c r="IT21" i="2"/>
  <c r="IU15" i="2"/>
  <c r="GC9" i="2"/>
  <c r="GC18" i="2"/>
  <c r="GB24" i="2"/>
  <c r="IG15" i="2"/>
  <c r="IF24" i="2"/>
  <c r="IQ24" i="2"/>
  <c r="IG9" i="2"/>
  <c r="IG18" i="2"/>
  <c r="GL9" i="2"/>
  <c r="HN17" i="2"/>
  <c r="HN18" i="2"/>
  <c r="HD21" i="2"/>
  <c r="FV15" i="2"/>
  <c r="FU24" i="2"/>
  <c r="FH15" i="2"/>
  <c r="FG24" i="2"/>
  <c r="FA15" i="2"/>
  <c r="ET15" i="2"/>
  <c r="ES24" i="2"/>
  <c r="EM15" i="2"/>
  <c r="EF15" i="2"/>
  <c r="DR15" i="2"/>
  <c r="DQ24" i="2"/>
  <c r="DK15" i="2"/>
  <c r="DK17" i="2"/>
  <c r="DD15" i="2"/>
  <c r="DC24" i="2"/>
  <c r="CW15" i="2"/>
  <c r="CV24" i="2"/>
  <c r="CP15" i="2"/>
  <c r="CO24" i="2"/>
  <c r="CI15" i="2"/>
  <c r="CB15" i="2"/>
  <c r="GL16" i="2"/>
  <c r="FV9" i="2"/>
  <c r="FH9" i="2"/>
  <c r="FA9" i="2"/>
  <c r="ET9" i="2"/>
  <c r="EM9" i="2"/>
  <c r="DR9" i="2"/>
  <c r="DR18" i="2"/>
  <c r="DR21" i="2"/>
  <c r="DD9" i="2"/>
  <c r="DD17" i="2"/>
  <c r="DD18" i="2"/>
  <c r="DD21" i="2"/>
  <c r="CW9" i="2"/>
  <c r="CW17" i="2"/>
  <c r="CW18" i="2"/>
  <c r="CW21" i="2"/>
  <c r="CP9" i="2"/>
  <c r="CI9" i="2"/>
  <c r="CB9" i="2"/>
  <c r="CB17" i="2"/>
  <c r="CB18" i="2"/>
  <c r="IM21" i="2"/>
  <c r="IN9" i="2"/>
  <c r="IN15" i="2"/>
  <c r="IN16" i="2"/>
  <c r="IN17" i="2"/>
  <c r="IN18" i="2"/>
  <c r="IN21" i="2"/>
  <c r="HN9" i="2"/>
  <c r="HN21" i="2"/>
  <c r="FJ15" i="2"/>
  <c r="DS24" i="2"/>
  <c r="DT18" i="2"/>
  <c r="GC15" i="2"/>
  <c r="GC21" i="2"/>
  <c r="GK24" i="2"/>
  <c r="II15" i="2"/>
  <c r="GL18" i="2"/>
  <c r="FJ9" i="2"/>
  <c r="DT15" i="2"/>
  <c r="DT17" i="2"/>
  <c r="GL17" i="2"/>
  <c r="GL21" i="2"/>
  <c r="FV18" i="2"/>
  <c r="CP18" i="2"/>
  <c r="CI18" i="2"/>
  <c r="DX21" i="2"/>
  <c r="DY15" i="2"/>
  <c r="DY9" i="2"/>
  <c r="DY16" i="2"/>
  <c r="DY17" i="2"/>
  <c r="DY18" i="2"/>
  <c r="DY21" i="2"/>
  <c r="CP17" i="2"/>
  <c r="CI17" i="2"/>
  <c r="IU16" i="2"/>
  <c r="IT24" i="2"/>
  <c r="IU17" i="2"/>
  <c r="IU18" i="2"/>
  <c r="FO16" i="2"/>
  <c r="FV21" i="2"/>
  <c r="IM24" i="2"/>
  <c r="FN24" i="2"/>
  <c r="HE16" i="2"/>
  <c r="HE9" i="2"/>
  <c r="HE15" i="2"/>
  <c r="HE18" i="2"/>
  <c r="HD24" i="2"/>
  <c r="HE17" i="2"/>
  <c r="IU9" i="2"/>
  <c r="DX24" i="2"/>
  <c r="CP21" i="2"/>
  <c r="HE21" i="2"/>
  <c r="F24" i="2"/>
  <c r="IU21" i="2"/>
  <c r="AY21" i="2"/>
  <c r="AZ9" i="2"/>
  <c r="GZ17" i="2"/>
  <c r="HB15" i="2"/>
  <c r="HB16" i="2"/>
  <c r="HB17" i="2"/>
  <c r="HG15" i="2"/>
  <c r="HI15" i="2"/>
  <c r="HI16" i="2"/>
  <c r="HI18" i="2"/>
  <c r="HU9" i="2"/>
  <c r="HW16" i="2"/>
  <c r="HW15" i="2"/>
  <c r="HW18" i="2"/>
  <c r="JB11" i="2"/>
  <c r="JB15" i="2"/>
  <c r="JB9" i="2"/>
  <c r="JB13" i="2"/>
  <c r="JB17" i="2"/>
  <c r="JA24" i="2"/>
  <c r="G9" i="2"/>
  <c r="G13" i="2"/>
  <c r="G15" i="2"/>
  <c r="G10" i="2"/>
  <c r="G11" i="2"/>
  <c r="G17" i="2"/>
  <c r="G12" i="2"/>
  <c r="G18" i="2"/>
  <c r="BG9" i="2"/>
  <c r="BG13" i="2"/>
  <c r="BG17" i="2"/>
  <c r="BF24" i="2"/>
  <c r="BG10" i="2"/>
  <c r="BG14" i="2"/>
  <c r="BG18" i="2"/>
  <c r="BG11" i="2"/>
  <c r="BG12" i="2"/>
  <c r="BG15" i="2"/>
  <c r="BG16" i="2"/>
  <c r="BG19" i="2"/>
  <c r="BG21" i="2"/>
  <c r="HK21" i="2"/>
  <c r="EM18" i="2"/>
  <c r="EM16" i="2"/>
  <c r="EM17" i="2"/>
  <c r="EM21" i="2"/>
  <c r="BN9" i="2"/>
  <c r="BN13" i="2"/>
  <c r="BN17" i="2"/>
  <c r="BM24" i="2"/>
  <c r="BN10" i="2"/>
  <c r="BN14" i="2"/>
  <c r="BN18" i="2"/>
  <c r="BN11" i="2"/>
  <c r="BN15" i="2"/>
  <c r="BN19" i="2"/>
  <c r="BN12" i="2"/>
  <c r="BN16" i="2"/>
  <c r="FO17" i="2"/>
  <c r="HH24" i="2"/>
  <c r="GZ15" i="2"/>
  <c r="HG17" i="2"/>
  <c r="HR21" i="2"/>
  <c r="HS9" i="2"/>
  <c r="FH18" i="2"/>
  <c r="FH16" i="2"/>
  <c r="ET18" i="2"/>
  <c r="ET16" i="2"/>
  <c r="ET17" i="2"/>
  <c r="ET21" i="2"/>
  <c r="JB16" i="2"/>
  <c r="JB12" i="2"/>
  <c r="G16" i="2"/>
  <c r="G21" i="2"/>
  <c r="HU15" i="2"/>
  <c r="HU18" i="2"/>
  <c r="HU17" i="2"/>
  <c r="HU21" i="2"/>
  <c r="FA18" i="2"/>
  <c r="FA16" i="2"/>
  <c r="FA17" i="2"/>
  <c r="FA21" i="2"/>
  <c r="DO15" i="2"/>
  <c r="AZ13" i="2"/>
  <c r="AY24" i="2"/>
  <c r="AZ14" i="2"/>
  <c r="AZ11" i="2"/>
  <c r="AZ19" i="2"/>
  <c r="AZ16" i="2"/>
  <c r="FH17" i="2"/>
  <c r="DU24" i="2"/>
  <c r="DV18" i="2"/>
  <c r="DV15" i="2"/>
  <c r="DV16" i="2"/>
  <c r="DV21" i="2"/>
  <c r="DM17" i="2"/>
  <c r="DN24" i="2"/>
  <c r="BP19" i="2"/>
  <c r="BP15" i="2"/>
  <c r="BP11" i="2"/>
  <c r="IY17" i="2"/>
  <c r="IY11" i="2"/>
  <c r="JB10" i="2"/>
  <c r="BI16" i="2"/>
  <c r="BI12" i="2"/>
  <c r="BI14" i="2"/>
  <c r="BI18" i="2"/>
  <c r="BK16" i="2"/>
  <c r="BK12" i="2"/>
  <c r="BH24" i="2"/>
  <c r="BB16" i="2"/>
  <c r="BB12" i="2"/>
  <c r="BB14" i="2"/>
  <c r="BB18" i="2"/>
  <c r="BB21" i="2"/>
  <c r="BD16" i="2"/>
  <c r="BD12" i="2"/>
  <c r="BA24" i="2"/>
  <c r="AU16" i="2"/>
  <c r="AU12" i="2"/>
  <c r="AU14" i="2"/>
  <c r="AU18" i="2"/>
  <c r="AW16" i="2"/>
  <c r="AW12" i="2"/>
  <c r="AT24" i="2"/>
  <c r="BP14" i="2"/>
  <c r="BP10" i="2"/>
  <c r="BP13" i="2"/>
  <c r="BP17" i="2"/>
  <c r="IY14" i="2"/>
  <c r="IY10" i="2"/>
  <c r="IY13" i="2"/>
  <c r="IY15" i="2"/>
  <c r="DM15" i="2"/>
  <c r="BK18" i="2"/>
  <c r="BK14" i="2"/>
  <c r="BK10" i="2"/>
  <c r="BD18" i="2"/>
  <c r="BD14" i="2"/>
  <c r="BD10" i="2"/>
  <c r="BD21" i="2"/>
  <c r="AW18" i="2"/>
  <c r="AW14" i="2"/>
  <c r="AW10" i="2"/>
  <c r="AZ12" i="2"/>
  <c r="AZ18" i="2"/>
  <c r="AZ17" i="2"/>
  <c r="AZ15" i="2"/>
  <c r="AZ10" i="2"/>
  <c r="AZ21" i="2"/>
  <c r="BN21" i="2"/>
  <c r="HL18" i="2"/>
  <c r="HK24" i="2"/>
  <c r="HL15" i="2"/>
  <c r="HL17" i="2"/>
  <c r="HL9" i="2"/>
  <c r="HL16" i="2"/>
  <c r="HL21" i="2"/>
  <c r="HS16" i="2"/>
  <c r="HS15" i="2"/>
  <c r="HR24" i="2"/>
  <c r="FH21" i="2"/>
  <c r="JB21" i="2"/>
  <c r="HS17" i="2"/>
  <c r="FO9" i="2"/>
  <c r="FO15" i="2"/>
  <c r="FO21" i="2"/>
  <c r="GQ16" i="2"/>
  <c r="GW21" i="2"/>
  <c r="GX9" i="2"/>
  <c r="HB9" i="2"/>
  <c r="HB18" i="2"/>
  <c r="HB21" i="2"/>
  <c r="HA24" i="2"/>
  <c r="IG17" i="2"/>
  <c r="IG21" i="2"/>
  <c r="GJ15" i="2"/>
  <c r="GJ16" i="2"/>
  <c r="GJ18" i="2"/>
  <c r="EF17" i="2"/>
  <c r="EF9" i="2"/>
  <c r="EF18" i="2"/>
  <c r="EE24" i="2"/>
  <c r="CB16" i="2"/>
  <c r="CB21" i="2"/>
  <c r="CA24" i="2"/>
  <c r="HG18" i="2"/>
  <c r="HG9" i="2"/>
  <c r="HG16" i="2"/>
  <c r="HG21" i="2"/>
  <c r="HS18" i="2"/>
  <c r="HS21" i="2"/>
  <c r="HZ16" i="2"/>
  <c r="HI9" i="2"/>
  <c r="HI17" i="2"/>
  <c r="EF16" i="2"/>
  <c r="DK18" i="2"/>
  <c r="DK16" i="2"/>
  <c r="DK9" i="2"/>
  <c r="DJ24" i="2"/>
  <c r="CI16" i="2"/>
  <c r="CI21" i="2"/>
  <c r="CH24" i="2"/>
  <c r="GZ18" i="2"/>
  <c r="GZ16" i="2"/>
  <c r="GZ21" i="2"/>
  <c r="GQ18" i="2"/>
  <c r="GP24" i="2"/>
  <c r="GQ15" i="2"/>
  <c r="GQ21" i="2"/>
  <c r="IJ24" i="2"/>
  <c r="HW17" i="2"/>
  <c r="HW21" i="2"/>
  <c r="IB16" i="2"/>
  <c r="IB18" i="2"/>
  <c r="IK17" i="2"/>
  <c r="II18" i="2"/>
  <c r="IP9" i="2"/>
  <c r="FW24" i="2"/>
  <c r="FX18" i="2"/>
  <c r="FX17" i="2"/>
  <c r="FX21" i="2"/>
  <c r="GS18" i="2"/>
  <c r="GS16" i="2"/>
  <c r="GS21" i="2"/>
  <c r="ID15" i="2"/>
  <c r="FQ15" i="2"/>
  <c r="FQ21" i="2"/>
  <c r="FS17" i="2"/>
  <c r="FP24" i="2"/>
  <c r="FL17" i="2"/>
  <c r="FI24" i="2"/>
  <c r="FJ17" i="2"/>
  <c r="FJ21" i="2"/>
  <c r="FC18" i="2"/>
  <c r="FC9" i="2"/>
  <c r="FE18" i="2"/>
  <c r="FE9" i="2"/>
  <c r="EQ15" i="2"/>
  <c r="EQ17" i="2"/>
  <c r="EQ21" i="2"/>
  <c r="EO18" i="2"/>
  <c r="EO9" i="2"/>
  <c r="EO21" i="2"/>
  <c r="EC17" i="2"/>
  <c r="EC21" i="2"/>
  <c r="DZ24" i="2"/>
  <c r="EA16" i="2"/>
  <c r="EB24" i="2"/>
  <c r="DM18" i="2"/>
  <c r="DO16" i="2"/>
  <c r="DO21" i="2"/>
  <c r="CT18" i="2"/>
  <c r="BT21" i="2"/>
  <c r="BU11" i="2"/>
  <c r="AL9" i="2"/>
  <c r="AL13" i="2"/>
  <c r="AL17" i="2"/>
  <c r="AK24" i="2"/>
  <c r="AL10" i="2"/>
  <c r="AL14" i="2"/>
  <c r="AL18" i="2"/>
  <c r="AL11" i="2"/>
  <c r="AL15" i="2"/>
  <c r="AL19" i="2"/>
  <c r="AL12" i="2"/>
  <c r="AL16" i="2"/>
  <c r="ID9" i="2"/>
  <c r="EA15" i="2"/>
  <c r="EA18" i="2"/>
  <c r="EA21" i="2"/>
  <c r="DM16" i="2"/>
  <c r="CT17" i="2"/>
  <c r="BP16" i="2"/>
  <c r="BP9" i="2"/>
  <c r="BP18" i="2"/>
  <c r="BP21" i="2"/>
  <c r="AS9" i="2"/>
  <c r="AS13" i="2"/>
  <c r="AS17" i="2"/>
  <c r="AR24" i="2"/>
  <c r="AS10" i="2"/>
  <c r="AS14" i="2"/>
  <c r="AS18" i="2"/>
  <c r="AS11" i="2"/>
  <c r="AS15" i="2"/>
  <c r="AS19" i="2"/>
  <c r="AS12" i="2"/>
  <c r="AS16" i="2"/>
  <c r="HZ9" i="2"/>
  <c r="IK9" i="2"/>
  <c r="IK21" i="2"/>
  <c r="IB9" i="2"/>
  <c r="II16" i="2"/>
  <c r="II21" i="2"/>
  <c r="IP16" i="2"/>
  <c r="ID18" i="2"/>
  <c r="FS15" i="2"/>
  <c r="FS21" i="2"/>
  <c r="FL15" i="2"/>
  <c r="FL21" i="2"/>
  <c r="FB24" i="2"/>
  <c r="FC16" i="2"/>
  <c r="FD24" i="2"/>
  <c r="FE16" i="2"/>
  <c r="EN24" i="2"/>
  <c r="DT16" i="2"/>
  <c r="DT21" i="2"/>
  <c r="DM9" i="2"/>
  <c r="DM21" i="2"/>
  <c r="CT15" i="2"/>
  <c r="CT21" i="2"/>
  <c r="CS24" i="2"/>
  <c r="BO24" i="2"/>
  <c r="BU17" i="2"/>
  <c r="IY9" i="2"/>
  <c r="IY18" i="2"/>
  <c r="IY21" i="2"/>
  <c r="BQ24" i="2"/>
  <c r="BR18" i="2"/>
  <c r="BR14" i="2"/>
  <c r="BR21" i="2"/>
  <c r="IW18" i="2"/>
  <c r="IW14" i="2"/>
  <c r="IW21" i="2"/>
  <c r="C18" i="2"/>
  <c r="C14" i="2"/>
  <c r="C21" i="2"/>
  <c r="E14" i="2"/>
  <c r="E21" i="2"/>
  <c r="BI19" i="2"/>
  <c r="BI11" i="2"/>
  <c r="BK15" i="2"/>
  <c r="BI10" i="2"/>
  <c r="BI21" i="2"/>
  <c r="AU15" i="2"/>
  <c r="AW19" i="2"/>
  <c r="AW11" i="2"/>
  <c r="AV24" i="2"/>
  <c r="AN16" i="2"/>
  <c r="AN12" i="2"/>
  <c r="AN14" i="2"/>
  <c r="AN18" i="2"/>
  <c r="AN21" i="2"/>
  <c r="AP16" i="2"/>
  <c r="AP12" i="2"/>
  <c r="AM24" i="2"/>
  <c r="AG16" i="2"/>
  <c r="AG12" i="2"/>
  <c r="AI16" i="2"/>
  <c r="AI12" i="2"/>
  <c r="AF24" i="2"/>
  <c r="AA16" i="2"/>
  <c r="AA12" i="2"/>
  <c r="AA14" i="2"/>
  <c r="AA18" i="2"/>
  <c r="AA21" i="2"/>
  <c r="AC16" i="2"/>
  <c r="AC12" i="2"/>
  <c r="Z24" i="2"/>
  <c r="U16" i="2"/>
  <c r="U12" i="2"/>
  <c r="U14" i="2"/>
  <c r="U18" i="2"/>
  <c r="U21" i="2"/>
  <c r="W16" i="2"/>
  <c r="W12" i="2"/>
  <c r="T24" i="2"/>
  <c r="O16" i="2"/>
  <c r="O12" i="2"/>
  <c r="O14" i="2"/>
  <c r="O18" i="2"/>
  <c r="O21" i="2"/>
  <c r="Q16" i="2"/>
  <c r="Q12" i="2"/>
  <c r="N24" i="2"/>
  <c r="BK19" i="2"/>
  <c r="BK11" i="2"/>
  <c r="AU19" i="2"/>
  <c r="AU11" i="2"/>
  <c r="AP18" i="2"/>
  <c r="AP14" i="2"/>
  <c r="AP10" i="2"/>
  <c r="AP21" i="2"/>
  <c r="AG18" i="2"/>
  <c r="AG14" i="2"/>
  <c r="AG21" i="2"/>
  <c r="AI18" i="2"/>
  <c r="AI14" i="2"/>
  <c r="AI10" i="2"/>
  <c r="AI21" i="2"/>
  <c r="AC18" i="2"/>
  <c r="AC14" i="2"/>
  <c r="AC10" i="2"/>
  <c r="AC21" i="2"/>
  <c r="W18" i="2"/>
  <c r="W14" i="2"/>
  <c r="W10" i="2"/>
  <c r="W21" i="2"/>
  <c r="Q18" i="2"/>
  <c r="Q14" i="2"/>
  <c r="Q10" i="2"/>
  <c r="Q21" i="2"/>
  <c r="BK21" i="2"/>
  <c r="AW21" i="2"/>
  <c r="BU12" i="2"/>
  <c r="BU16" i="2"/>
  <c r="BU15" i="2"/>
  <c r="BU18" i="2"/>
  <c r="BU19" i="2"/>
  <c r="BU10" i="2"/>
  <c r="BT24" i="2"/>
  <c r="BU14" i="2"/>
  <c r="BU13" i="2"/>
  <c r="BU9" i="2"/>
  <c r="BU21" i="2"/>
  <c r="IB21" i="2"/>
  <c r="FC21" i="2"/>
  <c r="DK21" i="2"/>
  <c r="GX18" i="2"/>
  <c r="AL21" i="2"/>
  <c r="GJ21" i="2"/>
  <c r="AU21" i="2"/>
  <c r="HZ21" i="2"/>
  <c r="ID21" i="2"/>
  <c r="FE21" i="2"/>
  <c r="IP21" i="2"/>
  <c r="HI21" i="2"/>
  <c r="AS21" i="2"/>
  <c r="EF21" i="2"/>
  <c r="GX17" i="2"/>
  <c r="GX16" i="2"/>
  <c r="GX15" i="2"/>
  <c r="GX21" i="2"/>
  <c r="GW24" i="2"/>
</calcChain>
</file>

<file path=xl/sharedStrings.xml><?xml version="1.0" encoding="utf-8"?>
<sst xmlns="http://schemas.openxmlformats.org/spreadsheetml/2006/main" count="761" uniqueCount="240">
  <si>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</si>
  <si>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</si>
  <si>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</si>
  <si>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</si>
  <si>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</si>
  <si>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</si>
  <si>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</si>
  <si>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</si>
  <si>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</si>
  <si>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</si>
  <si>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</si>
  <si>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</si>
  <si>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</si>
  <si>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</si>
  <si>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</si>
  <si>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</si>
  <si>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</si>
  <si>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</si>
  <si>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</si>
  <si>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</si>
  <si>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</si>
  <si>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</si>
  <si>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</si>
  <si>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</si>
  <si>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</si>
  <si>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</si>
  <si>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</si>
  <si>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</si>
  <si>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</si>
  <si>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</si>
  <si>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</si>
  <si>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</si>
  <si>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</si>
  <si>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</si>
  <si>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</si>
  <si>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</si>
  <si>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</si>
  <si>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</si>
  <si>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</si>
  <si>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</si>
  <si>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</si>
  <si>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</si>
  <si>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</si>
  <si>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</si>
  <si>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</si>
  <si>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</si>
  <si>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</si>
  <si>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</si>
  <si>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</si>
  <si>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</si>
  <si>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</si>
  <si>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</si>
  <si>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</si>
  <si>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</si>
  <si>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</si>
  <si>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</si>
  <si>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</si>
  <si>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</si>
  <si>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</si>
  <si>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</si>
  <si>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</si>
  <si>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</si>
  <si>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</si>
  <si>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</si>
  <si>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</si>
  <si>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</si>
  <si>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</si>
  <si>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</si>
  <si>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</si>
  <si>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</si>
  <si>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</si>
  <si>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</si>
  <si>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</si>
  <si>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</si>
  <si>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</si>
  <si>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</si>
  <si>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</si>
  <si>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</si>
  <si>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</si>
  <si>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</si>
  <si>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</si>
  <si>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</si>
  <si>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</si>
  <si>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</si>
  <si>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</si>
  <si>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</si>
  <si>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</si>
  <si>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</si>
  <si>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</si>
  <si>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</si>
  <si>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</si>
  <si>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</si>
  <si>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</si>
  <si>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</si>
  <si>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</si>
  <si>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</si>
  <si>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</si>
  <si>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</si>
  <si>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</si>
  <si>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</si>
  <si>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</si>
  <si>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</si>
  <si>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</si>
  <si>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</si>
  <si>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</si>
  <si>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</si>
  <si>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</si>
  <si>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</si>
  <si>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</si>
  <si>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</si>
  <si>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</si>
  <si>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</si>
  <si>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</si>
  <si>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</si>
  <si>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</si>
  <si>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</si>
  <si>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</si>
  <si>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</si>
  <si>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</si>
  <si>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</si>
  <si>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</si>
  <si>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</si>
  <si>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</si>
  <si>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</si>
  <si>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</si>
  <si>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</si>
  <si>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</si>
  <si>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</si>
  <si>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</si>
  <si>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</si>
  <si>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</si>
  <si>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</si>
  <si>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</si>
  <si>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</si>
  <si>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</si>
  <si>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</si>
  <si>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</si>
  <si>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</si>
  <si>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</si>
  <si>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</si>
  <si>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</si>
  <si>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</si>
  <si>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</si>
  <si>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</si>
  <si>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</si>
  <si>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</si>
  <si>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</si>
  <si>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</si>
  <si>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</si>
  <si>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</si>
  <si>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</si>
  <si>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</si>
  <si>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</si>
  <si>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</si>
  <si>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</si>
  <si>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</si>
  <si>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</si>
  <si>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</si>
  <si>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</si>
  <si>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</si>
  <si>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</si>
  <si>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</si>
  <si>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</si>
  <si>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</si>
  <si>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</si>
  <si>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</si>
  <si>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</si>
  <si>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</si>
  <si>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</si>
  <si>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</si>
  <si>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</si>
  <si>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</si>
  <si>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</si>
  <si>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</si>
  <si>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</si>
  <si>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</si>
  <si>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</si>
  <si>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</si>
  <si>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</si>
  <si>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</si>
  <si>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</si>
  <si>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</si>
  <si>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</si>
  <si>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</si>
  <si>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</si>
  <si>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</si>
  <si>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</si>
  <si>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</si>
  <si>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</si>
  <si>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</si>
  <si>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</si>
  <si>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</si>
  <si>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</si>
  <si>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</si>
  <si>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</si>
  <si>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</si>
  <si>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</si>
  <si>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</si>
  <si>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</si>
  <si>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</si>
  <si>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</si>
  <si>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</si>
  <si>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</si>
  <si>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</si>
  <si>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</si>
  <si>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</si>
  <si>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</si>
  <si>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</si>
  <si>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</si>
  <si>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</si>
  <si>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</si>
  <si>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</si>
  <si>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</si>
  <si>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</si>
  <si>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</si>
  <si>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</si>
  <si>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</si>
  <si>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</si>
  <si>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</si>
  <si>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</si>
  <si>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</si>
  <si>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</si>
  <si>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 xml:space="preserve">RKI notes that the male death at age 0-9 might be Incorrect data entry (regarding age of case on local level) 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</si>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</sst>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  <font>
      <sz val="1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9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164" fontId="15" fillId="4" borderId="6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32" fillId="2" borderId="0" xfId="0" applyFont="1" applyFill="1" applyAlignment="1">
      <alignment horizontal="left"/>
    </xf>
    <xf numFmtId="164" fontId="15" fillId="4" borderId="18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</cellXfs>
  <cellStyles count="198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7109375" defaultRowHeight="12.75" x14ac:dyDescent="0.2"/>
  <cols>
    <col min="1" max="1025" width="10.85546875" style="1" customWidth="1"/>
  </cols>
  <sheetData>
    <row r="1" spans="1:1" s="3" customFormat="1" ht="23.1" customHeight="1" x14ac:dyDescent="0.25">
      <c r="A1" s="2" t="s">
        <v>25</v>
      </c>
    </row>
    <row r="3" spans="1:1" x14ac:dyDescent="0.2">
      <c r="A3" s="3" t="s">
        <v>0</v>
      </c>
    </row>
    <row r="4" spans="1:1" x14ac:dyDescent="0.2">
      <c r="A4" s="1" t="s">
        <v>30</v>
      </c>
    </row>
    <row r="5" spans="1:1" x14ac:dyDescent="0.2">
      <c r="A5" s="1" t="s">
        <v>27</v>
      </c>
    </row>
    <row r="6" spans="1:1" x14ac:dyDescent="0.2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VE142"/>
  <sheetViews>
    <sheetView tabSelected="1" zoomScale="110" zoomScaleNormal="110" zoomScalePageLayoutView="11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N32" sqref="N32"/>
    </sheetView>
  </sheetViews>
  <sheetFormatPr baseColWidth="10" defaultColWidth="10.7109375" defaultRowHeight="12.75" x14ac:dyDescent="0.2"/>
  <cols>
    <col min="1" max="1" width="12.7109375" style="9" customWidth="1"/>
    <col min="2" max="1008" width="10.7109375" style="9"/>
    <col min="1009" max="16384" width="10.7109375" style="10"/>
  </cols>
  <sheetData>
    <row r="1" spans="1:1253" s="7" customFormat="1" ht="18.75" x14ac:dyDescent="0.3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53" s="7" customFormat="1" ht="18.75" x14ac:dyDescent="0.3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53" x14ac:dyDescent="0.2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53" x14ac:dyDescent="0.2">
      <c r="GW5" s="25"/>
      <c r="GX5" s="25"/>
      <c r="GY5" s="25"/>
      <c r="GZ5" s="25"/>
      <c r="HA5" s="25"/>
      <c r="HB5" s="25"/>
      <c r="HC5" s="25"/>
      <c r="HD5" s="25"/>
    </row>
    <row r="6" spans="1:1253" s="8" customFormat="1" x14ac:dyDescent="0.2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0"/>
      <c r="O6" s="61"/>
      <c r="P6" s="61"/>
      <c r="Q6" s="62"/>
      <c r="R6" s="61"/>
      <c r="S6" s="61"/>
      <c r="T6" s="60"/>
      <c r="U6" s="61"/>
      <c r="V6" s="61"/>
      <c r="W6" s="62"/>
      <c r="X6" s="61"/>
      <c r="Y6" s="61"/>
      <c r="Z6" s="60"/>
      <c r="AA6" s="61"/>
      <c r="AB6" s="61"/>
      <c r="AC6" s="62"/>
      <c r="AD6" s="61"/>
      <c r="AE6" s="61"/>
      <c r="AF6" s="60"/>
      <c r="AG6" s="61"/>
      <c r="AH6" s="61"/>
      <c r="AI6" s="62"/>
      <c r="AJ6" s="61"/>
      <c r="AK6" s="61"/>
      <c r="AL6" s="61"/>
      <c r="AM6" s="60"/>
      <c r="AN6" s="61"/>
      <c r="AO6" s="61"/>
      <c r="AP6" s="62"/>
      <c r="AQ6" s="61"/>
      <c r="AR6" s="61"/>
      <c r="AS6" s="61"/>
      <c r="AT6" s="60"/>
      <c r="AU6" s="61"/>
      <c r="AV6" s="61"/>
      <c r="AW6" s="62"/>
      <c r="AX6" s="61"/>
      <c r="AY6" s="61"/>
      <c r="AZ6" s="61"/>
      <c r="BA6" s="60"/>
      <c r="BB6" s="61"/>
      <c r="BC6" s="61"/>
      <c r="BD6" s="62"/>
      <c r="BE6" s="61"/>
      <c r="BF6" s="61"/>
      <c r="BG6" s="61"/>
      <c r="BH6" s="60"/>
      <c r="BI6" s="61"/>
      <c r="BJ6" s="61"/>
      <c r="BK6" s="62"/>
      <c r="BL6" s="61"/>
      <c r="BM6" s="61"/>
      <c r="BN6" s="61"/>
      <c r="BO6" s="60"/>
      <c r="BP6" s="61"/>
      <c r="BQ6" s="61"/>
      <c r="BR6" s="62"/>
      <c r="BS6" s="61"/>
      <c r="BT6" s="61"/>
      <c r="BU6" s="61"/>
      <c r="BV6" s="61"/>
      <c r="BW6" s="61"/>
      <c r="BX6" s="61"/>
      <c r="BY6" s="62"/>
      <c r="BZ6" s="61"/>
      <c r="CA6" s="61"/>
      <c r="CB6" s="61"/>
      <c r="CC6" s="61"/>
      <c r="CD6" s="61"/>
      <c r="CE6" s="61"/>
      <c r="CF6" s="62"/>
      <c r="CG6" s="61"/>
      <c r="CH6" s="61"/>
      <c r="CI6" s="61"/>
      <c r="CJ6" s="61"/>
      <c r="CK6" s="61"/>
      <c r="CL6" s="61"/>
      <c r="CM6" s="62"/>
      <c r="CN6" s="61"/>
      <c r="CO6" s="61"/>
      <c r="CP6" s="61"/>
      <c r="CQ6" s="61"/>
      <c r="CR6" s="61"/>
      <c r="CS6" s="61"/>
      <c r="CT6" s="62"/>
      <c r="CU6" s="61"/>
      <c r="CV6" s="61"/>
      <c r="CW6" s="61"/>
      <c r="CX6" s="61"/>
      <c r="CY6" s="61"/>
      <c r="CZ6" s="61"/>
      <c r="DA6" s="62"/>
      <c r="DB6" s="61"/>
      <c r="DC6" s="61"/>
      <c r="DD6" s="61"/>
      <c r="DE6" s="61"/>
      <c r="DF6" s="61"/>
      <c r="DG6" s="61"/>
      <c r="DH6" s="62"/>
      <c r="DI6" s="61"/>
      <c r="DJ6" s="61"/>
      <c r="DK6" s="61"/>
      <c r="DL6" s="61"/>
      <c r="DM6" s="61"/>
      <c r="DN6" s="61"/>
      <c r="DO6" s="62"/>
      <c r="DP6" s="61"/>
      <c r="DQ6" s="61"/>
      <c r="DR6" s="61"/>
      <c r="DS6" s="61"/>
      <c r="DT6" s="61"/>
      <c r="DU6" s="61"/>
      <c r="DV6" s="62"/>
      <c r="DW6" s="61"/>
      <c r="DX6" s="61"/>
      <c r="DY6" s="61"/>
      <c r="DZ6" s="61"/>
      <c r="EA6" s="61"/>
      <c r="EB6" s="61"/>
      <c r="EC6" s="62"/>
      <c r="ED6" s="61"/>
      <c r="EE6" s="61"/>
      <c r="EF6" s="61"/>
      <c r="EG6" s="61"/>
      <c r="EH6" s="61"/>
      <c r="EI6" s="61"/>
      <c r="EJ6" s="62"/>
      <c r="EK6" s="61"/>
      <c r="EL6" s="61"/>
      <c r="EM6" s="61"/>
      <c r="EN6" s="61"/>
      <c r="EO6" s="61"/>
      <c r="EP6" s="61"/>
      <c r="EQ6" s="62"/>
      <c r="ER6" s="61"/>
      <c r="ES6" s="61"/>
      <c r="ET6" s="61"/>
      <c r="EU6" s="61"/>
      <c r="EV6" s="61"/>
      <c r="EW6" s="61"/>
      <c r="EX6" s="62"/>
      <c r="EY6" s="61"/>
      <c r="EZ6" s="61"/>
      <c r="FA6" s="61"/>
      <c r="FB6" s="61"/>
      <c r="FC6" s="61"/>
      <c r="FD6" s="61"/>
      <c r="FE6" s="62"/>
      <c r="FF6" s="61"/>
      <c r="FG6" s="61"/>
      <c r="FH6" s="61"/>
      <c r="FI6" s="61"/>
      <c r="FJ6" s="61"/>
      <c r="FK6" s="61"/>
      <c r="FL6" s="62"/>
      <c r="FM6" s="61"/>
      <c r="FN6" s="61"/>
      <c r="FO6" s="61"/>
      <c r="FP6" s="61"/>
      <c r="FQ6" s="61"/>
      <c r="FR6" s="61"/>
      <c r="FS6" s="62"/>
      <c r="FT6" s="61"/>
      <c r="FU6" s="61"/>
      <c r="FV6" s="61"/>
      <c r="FW6" s="61"/>
      <c r="FX6" s="61"/>
      <c r="FY6" s="61"/>
      <c r="FZ6" s="62"/>
      <c r="GA6" s="61"/>
      <c r="GB6" s="61"/>
      <c r="GC6" s="61"/>
      <c r="GD6" s="61"/>
      <c r="GE6" s="61"/>
      <c r="GF6" s="61"/>
      <c r="GG6" s="62"/>
      <c r="GH6" s="61"/>
      <c r="GI6" s="61"/>
      <c r="GJ6" s="61"/>
      <c r="GK6" s="61"/>
      <c r="GL6" s="61"/>
      <c r="GM6" s="61"/>
      <c r="GN6" s="62"/>
      <c r="GO6" s="61"/>
      <c r="GP6" s="61"/>
      <c r="GQ6" s="61"/>
      <c r="GR6" s="61"/>
      <c r="GS6" s="61"/>
      <c r="GT6" s="61"/>
      <c r="GU6" s="62"/>
      <c r="GV6" s="61"/>
      <c r="GW6" s="61"/>
      <c r="GX6" s="61"/>
      <c r="GY6" s="61"/>
      <c r="GZ6" s="61"/>
      <c r="HA6" s="61"/>
      <c r="HB6" s="62"/>
      <c r="HC6" s="61"/>
      <c r="HD6" s="61"/>
      <c r="HE6" s="61"/>
      <c r="HF6" s="61"/>
      <c r="HG6" s="61"/>
      <c r="HH6" s="61"/>
      <c r="HI6" s="62"/>
      <c r="HJ6" s="61"/>
      <c r="HK6" s="61"/>
      <c r="HL6" s="61"/>
      <c r="HM6" s="61"/>
      <c r="HN6" s="61"/>
      <c r="HO6" s="61"/>
      <c r="HP6" s="62"/>
      <c r="HQ6" s="61"/>
      <c r="HR6" s="61"/>
      <c r="HS6" s="61"/>
      <c r="HT6" s="61"/>
      <c r="HU6" s="61"/>
      <c r="HV6" s="61"/>
      <c r="HW6" s="62"/>
      <c r="HX6" s="61"/>
      <c r="HY6" s="61"/>
      <c r="HZ6" s="61"/>
      <c r="IA6" s="61"/>
      <c r="IB6" s="61"/>
      <c r="IC6" s="61"/>
      <c r="ID6" s="62"/>
      <c r="IE6" s="61"/>
      <c r="IF6" s="61"/>
      <c r="IG6" s="61"/>
      <c r="IH6" s="61"/>
      <c r="II6" s="61"/>
      <c r="IJ6" s="61"/>
      <c r="IK6" s="62"/>
      <c r="IL6" s="61"/>
      <c r="IM6" s="61"/>
      <c r="IN6" s="61"/>
      <c r="IO6" s="61"/>
      <c r="IP6" s="61"/>
      <c r="IQ6" s="61"/>
      <c r="IR6" s="62"/>
      <c r="IS6" s="61"/>
      <c r="IT6" s="61"/>
      <c r="IU6" s="61"/>
      <c r="IV6" s="61"/>
      <c r="IW6" s="61"/>
      <c r="IX6" s="61"/>
      <c r="IY6" s="62"/>
      <c r="IZ6" s="61"/>
      <c r="JA6" s="61"/>
      <c r="JB6" s="63"/>
      <c r="JC6" s="18"/>
      <c r="JD6" s="15"/>
      <c r="JE6" s="32"/>
      <c r="JF6" s="15"/>
      <c r="JG6" s="32"/>
      <c r="JH6" s="15"/>
      <c r="JI6" s="15"/>
      <c r="JJ6" s="32"/>
      <c r="JK6" s="70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  <c r="AUT6" s="18"/>
      <c r="AUU6" s="18"/>
      <c r="AUV6" s="18"/>
      <c r="AUW6" s="18"/>
      <c r="AUX6" s="18"/>
      <c r="AUY6" s="18"/>
      <c r="AUZ6" s="18"/>
      <c r="AVA6" s="18"/>
      <c r="AVB6" s="18"/>
      <c r="AVC6" s="18"/>
      <c r="AVD6" s="18"/>
      <c r="AVE6" s="18"/>
    </row>
    <row r="7" spans="1:1253" s="8" customFormat="1" x14ac:dyDescent="0.2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43957</v>
      </c>
      <c r="L7" s="48"/>
      <c r="M7" s="50"/>
      <c r="N7" s="47"/>
      <c r="O7" s="48"/>
      <c r="P7" s="48"/>
      <c r="Q7" s="49">
        <v>43956</v>
      </c>
      <c r="R7" s="48"/>
      <c r="S7" s="50"/>
      <c r="T7" s="48"/>
      <c r="U7" s="48"/>
      <c r="V7" s="48"/>
      <c r="W7" s="49">
        <v>43955</v>
      </c>
      <c r="X7" s="48"/>
      <c r="Y7" s="48"/>
      <c r="Z7" s="47"/>
      <c r="AA7" s="48"/>
      <c r="AB7" s="48"/>
      <c r="AC7" s="49">
        <v>43954</v>
      </c>
      <c r="AD7" s="48"/>
      <c r="AE7" s="48"/>
      <c r="AF7" s="47"/>
      <c r="AG7" s="48"/>
      <c r="AH7" s="48"/>
      <c r="AI7" s="49">
        <v>43953</v>
      </c>
      <c r="AJ7" s="48"/>
      <c r="AK7" s="48"/>
      <c r="AL7" s="50"/>
      <c r="AM7" s="47"/>
      <c r="AN7" s="48"/>
      <c r="AO7" s="48"/>
      <c r="AP7" s="49">
        <v>43952</v>
      </c>
      <c r="AQ7" s="48"/>
      <c r="AR7" s="48"/>
      <c r="AS7" s="50"/>
      <c r="AT7" s="47"/>
      <c r="AU7" s="48"/>
      <c r="AV7" s="48"/>
      <c r="AW7" s="49">
        <v>43951</v>
      </c>
      <c r="AX7" s="48"/>
      <c r="AY7" s="48"/>
      <c r="AZ7" s="50"/>
      <c r="BA7" s="47"/>
      <c r="BB7" s="48"/>
      <c r="BC7" s="48"/>
      <c r="BD7" s="49">
        <v>43950</v>
      </c>
      <c r="BE7" s="48"/>
      <c r="BF7" s="48"/>
      <c r="BG7" s="50"/>
      <c r="BH7" s="47"/>
      <c r="BI7" s="48"/>
      <c r="BJ7" s="48"/>
      <c r="BK7" s="49">
        <v>43949</v>
      </c>
      <c r="BL7" s="48"/>
      <c r="BM7" s="48"/>
      <c r="BN7" s="50"/>
      <c r="BO7" s="47"/>
      <c r="BP7" s="48"/>
      <c r="BQ7" s="48"/>
      <c r="BR7" s="49">
        <v>43948</v>
      </c>
      <c r="BS7" s="48"/>
      <c r="BT7" s="48"/>
      <c r="BU7" s="50"/>
      <c r="BV7" s="47"/>
      <c r="BW7" s="48"/>
      <c r="BX7" s="48"/>
      <c r="BY7" s="49">
        <v>43945</v>
      </c>
      <c r="BZ7" s="48"/>
      <c r="CA7" s="48"/>
      <c r="CB7" s="50"/>
      <c r="CC7" s="47"/>
      <c r="CD7" s="48"/>
      <c r="CE7" s="48"/>
      <c r="CF7" s="49">
        <v>43944</v>
      </c>
      <c r="CG7" s="48"/>
      <c r="CH7" s="48"/>
      <c r="CI7" s="50"/>
      <c r="CJ7" s="47"/>
      <c r="CK7" s="48"/>
      <c r="CL7" s="48"/>
      <c r="CM7" s="49">
        <v>43943</v>
      </c>
      <c r="CN7" s="48"/>
      <c r="CO7" s="48"/>
      <c r="CP7" s="50"/>
      <c r="CQ7" s="47"/>
      <c r="CR7" s="48"/>
      <c r="CS7" s="48"/>
      <c r="CT7" s="49">
        <v>43942</v>
      </c>
      <c r="CU7" s="48"/>
      <c r="CV7" s="48"/>
      <c r="CW7" s="50"/>
      <c r="CX7" s="47"/>
      <c r="CY7" s="48"/>
      <c r="CZ7" s="48"/>
      <c r="DA7" s="49">
        <v>43941</v>
      </c>
      <c r="DB7" s="48"/>
      <c r="DC7" s="48"/>
      <c r="DD7" s="50"/>
      <c r="DE7" s="47"/>
      <c r="DF7" s="48"/>
      <c r="DG7" s="48"/>
      <c r="DH7" s="49">
        <v>43940</v>
      </c>
      <c r="DI7" s="48"/>
      <c r="DJ7" s="48"/>
      <c r="DK7" s="50"/>
      <c r="DL7" s="47"/>
      <c r="DM7" s="48"/>
      <c r="DN7" s="48"/>
      <c r="DO7" s="49">
        <v>43939</v>
      </c>
      <c r="DP7" s="48"/>
      <c r="DQ7" s="48"/>
      <c r="DR7" s="50"/>
      <c r="DS7" s="47"/>
      <c r="DT7" s="48"/>
      <c r="DU7" s="48"/>
      <c r="DV7" s="49">
        <v>43938</v>
      </c>
      <c r="DW7" s="48"/>
      <c r="DX7" s="48"/>
      <c r="DY7" s="50"/>
      <c r="DZ7" s="47"/>
      <c r="EA7" s="48"/>
      <c r="EB7" s="48"/>
      <c r="EC7" s="49">
        <v>43937</v>
      </c>
      <c r="ED7" s="48"/>
      <c r="EE7" s="48"/>
      <c r="EF7" s="50"/>
      <c r="EG7" s="47"/>
      <c r="EH7" s="48"/>
      <c r="EI7" s="48"/>
      <c r="EJ7" s="49">
        <v>43936</v>
      </c>
      <c r="EK7" s="48"/>
      <c r="EL7" s="48"/>
      <c r="EM7" s="50"/>
      <c r="EN7" s="47"/>
      <c r="EO7" s="48"/>
      <c r="EP7" s="48"/>
      <c r="EQ7" s="49">
        <v>43935</v>
      </c>
      <c r="ER7" s="48"/>
      <c r="ES7" s="48"/>
      <c r="ET7" s="50"/>
      <c r="EU7" s="47"/>
      <c r="EV7" s="48"/>
      <c r="EW7" s="48"/>
      <c r="EX7" s="49">
        <v>43934</v>
      </c>
      <c r="EY7" s="48"/>
      <c r="EZ7" s="48"/>
      <c r="FA7" s="50"/>
      <c r="FB7" s="47"/>
      <c r="FC7" s="48"/>
      <c r="FD7" s="48"/>
      <c r="FE7" s="49">
        <v>43933</v>
      </c>
      <c r="FF7" s="48"/>
      <c r="FG7" s="48"/>
      <c r="FH7" s="50"/>
      <c r="FI7" s="47"/>
      <c r="FJ7" s="48"/>
      <c r="FK7" s="48"/>
      <c r="FL7" s="49">
        <v>43932</v>
      </c>
      <c r="FM7" s="48"/>
      <c r="FN7" s="48"/>
      <c r="FO7" s="50"/>
      <c r="FP7" s="47"/>
      <c r="FQ7" s="48"/>
      <c r="FR7" s="48"/>
      <c r="FS7" s="49">
        <v>43931</v>
      </c>
      <c r="FT7" s="48"/>
      <c r="FU7" s="48"/>
      <c r="FV7" s="50"/>
      <c r="FW7" s="47"/>
      <c r="FX7" s="48"/>
      <c r="FY7" s="48"/>
      <c r="FZ7" s="49">
        <v>43930</v>
      </c>
      <c r="GA7" s="48"/>
      <c r="GB7" s="48"/>
      <c r="GC7" s="50"/>
      <c r="GD7" s="47"/>
      <c r="GE7" s="48"/>
      <c r="GF7" s="48"/>
      <c r="GG7" s="49">
        <v>43929</v>
      </c>
      <c r="GH7" s="48"/>
      <c r="GI7" s="48"/>
      <c r="GJ7" s="50"/>
      <c r="GK7" s="47"/>
      <c r="GL7" s="48"/>
      <c r="GM7" s="48"/>
      <c r="GN7" s="49">
        <v>43928</v>
      </c>
      <c r="GO7" s="48"/>
      <c r="GP7" s="48"/>
      <c r="GQ7" s="50"/>
      <c r="GR7" s="47"/>
      <c r="GS7" s="48"/>
      <c r="GT7" s="48"/>
      <c r="GU7" s="49">
        <v>43927</v>
      </c>
      <c r="GV7" s="48"/>
      <c r="GW7" s="48"/>
      <c r="GX7" s="50"/>
      <c r="GY7" s="47"/>
      <c r="GZ7" s="48"/>
      <c r="HA7" s="48"/>
      <c r="HB7" s="49">
        <v>43926</v>
      </c>
      <c r="HC7" s="48"/>
      <c r="HD7" s="48"/>
      <c r="HE7" s="50"/>
      <c r="HF7" s="47"/>
      <c r="HG7" s="48"/>
      <c r="HH7" s="48"/>
      <c r="HI7" s="49">
        <v>43925</v>
      </c>
      <c r="HJ7" s="48"/>
      <c r="HK7" s="48"/>
      <c r="HL7" s="50"/>
      <c r="HM7" s="47"/>
      <c r="HN7" s="48"/>
      <c r="HO7" s="48"/>
      <c r="HP7" s="49">
        <v>43924</v>
      </c>
      <c r="HQ7" s="48"/>
      <c r="HR7" s="48"/>
      <c r="HS7" s="50"/>
      <c r="HT7" s="47"/>
      <c r="HU7" s="48"/>
      <c r="HV7" s="48"/>
      <c r="HW7" s="49">
        <v>43923</v>
      </c>
      <c r="HX7" s="48"/>
      <c r="HY7" s="48"/>
      <c r="HZ7" s="50"/>
      <c r="IA7" s="47"/>
      <c r="IB7" s="48"/>
      <c r="IC7" s="48"/>
      <c r="ID7" s="49">
        <v>43922</v>
      </c>
      <c r="IE7" s="48"/>
      <c r="IF7" s="48"/>
      <c r="IG7" s="50"/>
      <c r="IH7" s="47"/>
      <c r="II7" s="48"/>
      <c r="IJ7" s="48"/>
      <c r="IK7" s="49">
        <v>43921</v>
      </c>
      <c r="IL7" s="48"/>
      <c r="IM7" s="48"/>
      <c r="IN7" s="50"/>
      <c r="IO7" s="47"/>
      <c r="IP7" s="48"/>
      <c r="IQ7" s="48"/>
      <c r="IR7" s="49">
        <v>43920</v>
      </c>
      <c r="IS7" s="48"/>
      <c r="IT7" s="48"/>
      <c r="IU7" s="50"/>
      <c r="IV7" s="47"/>
      <c r="IW7" s="48"/>
      <c r="IX7" s="48"/>
      <c r="IY7" s="49">
        <v>43919</v>
      </c>
      <c r="IZ7" s="48"/>
      <c r="JA7" s="48"/>
      <c r="JB7" s="50"/>
      <c r="JC7" s="18"/>
      <c r="JD7" s="15"/>
      <c r="JE7" s="32"/>
      <c r="JF7" s="15"/>
      <c r="JG7" s="32"/>
      <c r="JH7" s="15"/>
      <c r="JI7" s="15"/>
      <c r="JJ7" s="32"/>
      <c r="JK7" s="70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  <c r="AUN7" s="18"/>
      <c r="AUO7" s="18"/>
      <c r="AUP7" s="18"/>
      <c r="AUQ7" s="18"/>
      <c r="AUR7" s="18"/>
      <c r="AUS7" s="18"/>
      <c r="AUT7" s="18"/>
      <c r="AUU7" s="18"/>
      <c r="AUV7" s="18"/>
      <c r="AUW7" s="18"/>
      <c r="AUX7" s="18"/>
      <c r="AUY7" s="18"/>
      <c r="AUZ7" s="18"/>
      <c r="AVA7" s="18"/>
      <c r="AVB7" s="18"/>
      <c r="AVC7" s="18"/>
      <c r="AVD7" s="18"/>
      <c r="AVE7" s="18"/>
    </row>
    <row r="8" spans="1:1253" x14ac:dyDescent="0.2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131" t="s">
        <v>60</v>
      </c>
      <c r="N8" s="43" t="s">
        <v>13</v>
      </c>
      <c r="O8" s="31" t="s">
        <v>61</v>
      </c>
      <c r="P8" s="44" t="s">
        <v>14</v>
      </c>
      <c r="Q8" s="31" t="s">
        <v>61</v>
      </c>
      <c r="R8" s="44" t="s">
        <v>15</v>
      </c>
      <c r="S8" s="131" t="s">
        <v>60</v>
      </c>
      <c r="T8" s="44" t="s">
        <v>13</v>
      </c>
      <c r="U8" s="31" t="s">
        <v>61</v>
      </c>
      <c r="V8" s="44" t="s">
        <v>14</v>
      </c>
      <c r="W8" s="31" t="s">
        <v>61</v>
      </c>
      <c r="X8" s="44" t="s">
        <v>15</v>
      </c>
      <c r="Y8" s="44" t="s">
        <v>60</v>
      </c>
      <c r="Z8" s="43" t="s">
        <v>13</v>
      </c>
      <c r="AA8" s="31" t="s">
        <v>61</v>
      </c>
      <c r="AB8" s="44" t="s">
        <v>14</v>
      </c>
      <c r="AC8" s="31" t="s">
        <v>61</v>
      </c>
      <c r="AD8" s="44" t="s">
        <v>15</v>
      </c>
      <c r="AE8" s="44" t="s">
        <v>60</v>
      </c>
      <c r="AF8" s="43" t="s">
        <v>13</v>
      </c>
      <c r="AG8" s="31" t="s">
        <v>61</v>
      </c>
      <c r="AH8" s="44" t="s">
        <v>14</v>
      </c>
      <c r="AI8" s="31" t="s">
        <v>61</v>
      </c>
      <c r="AJ8" s="44" t="s">
        <v>15</v>
      </c>
      <c r="AK8" s="44" t="s">
        <v>60</v>
      </c>
      <c r="AL8" s="38" t="s">
        <v>61</v>
      </c>
      <c r="AM8" s="43" t="s">
        <v>13</v>
      </c>
      <c r="AN8" s="31" t="s">
        <v>61</v>
      </c>
      <c r="AO8" s="44" t="s">
        <v>14</v>
      </c>
      <c r="AP8" s="31" t="s">
        <v>61</v>
      </c>
      <c r="AQ8" s="44" t="s">
        <v>15</v>
      </c>
      <c r="AR8" s="44" t="s">
        <v>60</v>
      </c>
      <c r="AS8" s="38" t="s">
        <v>61</v>
      </c>
      <c r="AT8" s="43" t="s">
        <v>13</v>
      </c>
      <c r="AU8" s="31" t="s">
        <v>61</v>
      </c>
      <c r="AV8" s="44" t="s">
        <v>14</v>
      </c>
      <c r="AW8" s="31" t="s">
        <v>61</v>
      </c>
      <c r="AX8" s="44" t="s">
        <v>15</v>
      </c>
      <c r="AY8" s="44" t="s">
        <v>60</v>
      </c>
      <c r="AZ8" s="38" t="s">
        <v>61</v>
      </c>
      <c r="BA8" s="43" t="s">
        <v>13</v>
      </c>
      <c r="BB8" s="31" t="s">
        <v>61</v>
      </c>
      <c r="BC8" s="44" t="s">
        <v>14</v>
      </c>
      <c r="BD8" s="31" t="s">
        <v>61</v>
      </c>
      <c r="BE8" s="44" t="s">
        <v>15</v>
      </c>
      <c r="BF8" s="44" t="s">
        <v>60</v>
      </c>
      <c r="BG8" s="38" t="s">
        <v>61</v>
      </c>
      <c r="BH8" s="43" t="s">
        <v>13</v>
      </c>
      <c r="BI8" s="31" t="s">
        <v>61</v>
      </c>
      <c r="BJ8" s="44" t="s">
        <v>14</v>
      </c>
      <c r="BK8" s="31" t="s">
        <v>61</v>
      </c>
      <c r="BL8" s="44" t="s">
        <v>15</v>
      </c>
      <c r="BM8" s="44" t="s">
        <v>60</v>
      </c>
      <c r="BN8" s="38" t="s">
        <v>61</v>
      </c>
      <c r="BO8" s="43" t="s">
        <v>13</v>
      </c>
      <c r="BP8" s="31" t="s">
        <v>61</v>
      </c>
      <c r="BQ8" s="44" t="s">
        <v>14</v>
      </c>
      <c r="BR8" s="31" t="s">
        <v>61</v>
      </c>
      <c r="BS8" s="44" t="s">
        <v>15</v>
      </c>
      <c r="BT8" s="44" t="s">
        <v>60</v>
      </c>
      <c r="BU8" s="38" t="s">
        <v>61</v>
      </c>
      <c r="BV8" s="43" t="s">
        <v>13</v>
      </c>
      <c r="BW8" s="31" t="s">
        <v>61</v>
      </c>
      <c r="BX8" s="44" t="s">
        <v>14</v>
      </c>
      <c r="BY8" s="31" t="s">
        <v>61</v>
      </c>
      <c r="BZ8" s="44" t="s">
        <v>15</v>
      </c>
      <c r="CA8" s="44" t="s">
        <v>60</v>
      </c>
      <c r="CB8" s="38" t="s">
        <v>61</v>
      </c>
      <c r="CC8" s="43" t="s">
        <v>13</v>
      </c>
      <c r="CD8" s="31" t="s">
        <v>61</v>
      </c>
      <c r="CE8" s="44" t="s">
        <v>14</v>
      </c>
      <c r="CF8" s="31" t="s">
        <v>61</v>
      </c>
      <c r="CG8" s="44" t="s">
        <v>15</v>
      </c>
      <c r="CH8" s="44" t="s">
        <v>60</v>
      </c>
      <c r="CI8" s="38" t="s">
        <v>61</v>
      </c>
      <c r="CJ8" s="43" t="s">
        <v>13</v>
      </c>
      <c r="CK8" s="31" t="s">
        <v>61</v>
      </c>
      <c r="CL8" s="44" t="s">
        <v>14</v>
      </c>
      <c r="CM8" s="31" t="s">
        <v>61</v>
      </c>
      <c r="CN8" s="44" t="s">
        <v>15</v>
      </c>
      <c r="CO8" s="44" t="s">
        <v>60</v>
      </c>
      <c r="CP8" s="38" t="s">
        <v>61</v>
      </c>
      <c r="CQ8" s="43" t="s">
        <v>13</v>
      </c>
      <c r="CR8" s="31" t="s">
        <v>61</v>
      </c>
      <c r="CS8" s="44" t="s">
        <v>14</v>
      </c>
      <c r="CT8" s="31" t="s">
        <v>61</v>
      </c>
      <c r="CU8" s="44" t="s">
        <v>15</v>
      </c>
      <c r="CV8" s="44" t="s">
        <v>60</v>
      </c>
      <c r="CW8" s="38" t="s">
        <v>61</v>
      </c>
      <c r="CX8" s="43" t="s">
        <v>13</v>
      </c>
      <c r="CY8" s="31" t="s">
        <v>61</v>
      </c>
      <c r="CZ8" s="44" t="s">
        <v>14</v>
      </c>
      <c r="DA8" s="31" t="s">
        <v>61</v>
      </c>
      <c r="DB8" s="44" t="s">
        <v>15</v>
      </c>
      <c r="DC8" s="44" t="s">
        <v>60</v>
      </c>
      <c r="DD8" s="38" t="s">
        <v>61</v>
      </c>
      <c r="DE8" s="43" t="s">
        <v>13</v>
      </c>
      <c r="DF8" s="31" t="s">
        <v>61</v>
      </c>
      <c r="DG8" s="44" t="s">
        <v>14</v>
      </c>
      <c r="DH8" s="31" t="s">
        <v>61</v>
      </c>
      <c r="DI8" s="44" t="s">
        <v>15</v>
      </c>
      <c r="DJ8" s="44" t="s">
        <v>60</v>
      </c>
      <c r="DK8" s="38" t="s">
        <v>61</v>
      </c>
      <c r="DL8" s="43" t="s">
        <v>13</v>
      </c>
      <c r="DM8" s="31" t="s">
        <v>61</v>
      </c>
      <c r="DN8" s="44" t="s">
        <v>14</v>
      </c>
      <c r="DO8" s="31" t="s">
        <v>61</v>
      </c>
      <c r="DP8" s="44" t="s">
        <v>15</v>
      </c>
      <c r="DQ8" s="44" t="s">
        <v>60</v>
      </c>
      <c r="DR8" s="38" t="s">
        <v>61</v>
      </c>
      <c r="DS8" s="43" t="s">
        <v>13</v>
      </c>
      <c r="DT8" s="31" t="s">
        <v>61</v>
      </c>
      <c r="DU8" s="44" t="s">
        <v>14</v>
      </c>
      <c r="DV8" s="31" t="s">
        <v>61</v>
      </c>
      <c r="DW8" s="44" t="s">
        <v>15</v>
      </c>
      <c r="DX8" s="44" t="s">
        <v>60</v>
      </c>
      <c r="DY8" s="38" t="s">
        <v>61</v>
      </c>
      <c r="DZ8" s="43" t="s">
        <v>13</v>
      </c>
      <c r="EA8" s="31" t="s">
        <v>61</v>
      </c>
      <c r="EB8" s="44" t="s">
        <v>14</v>
      </c>
      <c r="EC8" s="31" t="s">
        <v>61</v>
      </c>
      <c r="ED8" s="44" t="s">
        <v>15</v>
      </c>
      <c r="EE8" s="44" t="s">
        <v>60</v>
      </c>
      <c r="EF8" s="38" t="s">
        <v>61</v>
      </c>
      <c r="EG8" s="43" t="s">
        <v>13</v>
      </c>
      <c r="EH8" s="31" t="s">
        <v>61</v>
      </c>
      <c r="EI8" s="44" t="s">
        <v>14</v>
      </c>
      <c r="EJ8" s="31" t="s">
        <v>61</v>
      </c>
      <c r="EK8" s="44" t="s">
        <v>15</v>
      </c>
      <c r="EL8" s="44" t="s">
        <v>60</v>
      </c>
      <c r="EM8" s="38" t="s">
        <v>61</v>
      </c>
      <c r="EN8" s="43" t="s">
        <v>13</v>
      </c>
      <c r="EO8" s="31" t="s">
        <v>61</v>
      </c>
      <c r="EP8" s="44" t="s">
        <v>14</v>
      </c>
      <c r="EQ8" s="31" t="s">
        <v>61</v>
      </c>
      <c r="ER8" s="44" t="s">
        <v>15</v>
      </c>
      <c r="ES8" s="44" t="s">
        <v>60</v>
      </c>
      <c r="ET8" s="38" t="s">
        <v>61</v>
      </c>
      <c r="EU8" s="43" t="s">
        <v>13</v>
      </c>
      <c r="EV8" s="31" t="s">
        <v>61</v>
      </c>
      <c r="EW8" s="44" t="s">
        <v>14</v>
      </c>
      <c r="EX8" s="31" t="s">
        <v>61</v>
      </c>
      <c r="EY8" s="44" t="s">
        <v>15</v>
      </c>
      <c r="EZ8" s="44" t="s">
        <v>60</v>
      </c>
      <c r="FA8" s="38" t="s">
        <v>61</v>
      </c>
      <c r="FB8" s="43" t="s">
        <v>13</v>
      </c>
      <c r="FC8" s="31" t="s">
        <v>61</v>
      </c>
      <c r="FD8" s="44" t="s">
        <v>14</v>
      </c>
      <c r="FE8" s="31" t="s">
        <v>61</v>
      </c>
      <c r="FF8" s="44" t="s">
        <v>15</v>
      </c>
      <c r="FG8" s="44" t="s">
        <v>60</v>
      </c>
      <c r="FH8" s="38" t="s">
        <v>61</v>
      </c>
      <c r="FI8" s="43" t="s">
        <v>13</v>
      </c>
      <c r="FJ8" s="31" t="s">
        <v>61</v>
      </c>
      <c r="FK8" s="44" t="s">
        <v>14</v>
      </c>
      <c r="FL8" s="31" t="s">
        <v>61</v>
      </c>
      <c r="FM8" s="44" t="s">
        <v>15</v>
      </c>
      <c r="FN8" s="44" t="s">
        <v>60</v>
      </c>
      <c r="FO8" s="38" t="s">
        <v>61</v>
      </c>
      <c r="FP8" s="43" t="s">
        <v>13</v>
      </c>
      <c r="FQ8" s="31" t="s">
        <v>61</v>
      </c>
      <c r="FR8" s="44" t="s">
        <v>14</v>
      </c>
      <c r="FS8" s="31" t="s">
        <v>61</v>
      </c>
      <c r="FT8" s="44" t="s">
        <v>15</v>
      </c>
      <c r="FU8" s="44" t="s">
        <v>60</v>
      </c>
      <c r="FV8" s="38" t="s">
        <v>61</v>
      </c>
      <c r="FW8" s="43" t="s">
        <v>13</v>
      </c>
      <c r="FX8" s="31" t="s">
        <v>61</v>
      </c>
      <c r="FY8" s="44" t="s">
        <v>14</v>
      </c>
      <c r="FZ8" s="31" t="s">
        <v>61</v>
      </c>
      <c r="GA8" s="44" t="s">
        <v>15</v>
      </c>
      <c r="GB8" s="44" t="s">
        <v>60</v>
      </c>
      <c r="GC8" s="38" t="s">
        <v>61</v>
      </c>
      <c r="GD8" s="43" t="s">
        <v>13</v>
      </c>
      <c r="GE8" s="31" t="s">
        <v>61</v>
      </c>
      <c r="GF8" s="44" t="s">
        <v>14</v>
      </c>
      <c r="GG8" s="31" t="s">
        <v>61</v>
      </c>
      <c r="GH8" s="44" t="s">
        <v>15</v>
      </c>
      <c r="GI8" s="44" t="s">
        <v>60</v>
      </c>
      <c r="GJ8" s="38" t="s">
        <v>61</v>
      </c>
      <c r="GK8" s="43" t="s">
        <v>13</v>
      </c>
      <c r="GL8" s="31" t="s">
        <v>61</v>
      </c>
      <c r="GM8" s="44" t="s">
        <v>14</v>
      </c>
      <c r="GN8" s="31" t="s">
        <v>61</v>
      </c>
      <c r="GO8" s="44" t="s">
        <v>15</v>
      </c>
      <c r="GP8" s="44" t="s">
        <v>60</v>
      </c>
      <c r="GQ8" s="38" t="s">
        <v>61</v>
      </c>
      <c r="GR8" s="43" t="s">
        <v>13</v>
      </c>
      <c r="GS8" s="31" t="s">
        <v>61</v>
      </c>
      <c r="GT8" s="44" t="s">
        <v>14</v>
      </c>
      <c r="GU8" s="31" t="s">
        <v>61</v>
      </c>
      <c r="GV8" s="44" t="s">
        <v>15</v>
      </c>
      <c r="GW8" s="44" t="s">
        <v>60</v>
      </c>
      <c r="GX8" s="38" t="s">
        <v>61</v>
      </c>
      <c r="GY8" s="43" t="s">
        <v>13</v>
      </c>
      <c r="GZ8" s="31" t="s">
        <v>61</v>
      </c>
      <c r="HA8" s="44" t="s">
        <v>14</v>
      </c>
      <c r="HB8" s="31" t="s">
        <v>61</v>
      </c>
      <c r="HC8" s="44" t="s">
        <v>15</v>
      </c>
      <c r="HD8" s="44" t="s">
        <v>60</v>
      </c>
      <c r="HE8" s="38" t="s">
        <v>61</v>
      </c>
      <c r="HF8" s="43" t="s">
        <v>13</v>
      </c>
      <c r="HG8" s="31" t="s">
        <v>61</v>
      </c>
      <c r="HH8" s="44" t="s">
        <v>14</v>
      </c>
      <c r="HI8" s="31" t="s">
        <v>61</v>
      </c>
      <c r="HJ8" s="44" t="s">
        <v>15</v>
      </c>
      <c r="HK8" s="44" t="s">
        <v>60</v>
      </c>
      <c r="HL8" s="38" t="s">
        <v>61</v>
      </c>
      <c r="HM8" s="43" t="s">
        <v>13</v>
      </c>
      <c r="HN8" s="31" t="s">
        <v>61</v>
      </c>
      <c r="HO8" s="44" t="s">
        <v>14</v>
      </c>
      <c r="HP8" s="31" t="s">
        <v>61</v>
      </c>
      <c r="HQ8" s="44" t="s">
        <v>15</v>
      </c>
      <c r="HR8" s="44" t="s">
        <v>60</v>
      </c>
      <c r="HS8" s="38" t="s">
        <v>61</v>
      </c>
      <c r="HT8" s="43" t="s">
        <v>13</v>
      </c>
      <c r="HU8" s="31" t="s">
        <v>61</v>
      </c>
      <c r="HV8" s="44" t="s">
        <v>14</v>
      </c>
      <c r="HW8" s="31" t="s">
        <v>61</v>
      </c>
      <c r="HX8" s="44" t="s">
        <v>15</v>
      </c>
      <c r="HY8" s="44" t="s">
        <v>60</v>
      </c>
      <c r="HZ8" s="38" t="s">
        <v>61</v>
      </c>
      <c r="IA8" s="43" t="s">
        <v>13</v>
      </c>
      <c r="IB8" s="31" t="s">
        <v>61</v>
      </c>
      <c r="IC8" s="44" t="s">
        <v>14</v>
      </c>
      <c r="ID8" s="31" t="s">
        <v>61</v>
      </c>
      <c r="IE8" s="44" t="s">
        <v>15</v>
      </c>
      <c r="IF8" s="44" t="s">
        <v>60</v>
      </c>
      <c r="IG8" s="38" t="s">
        <v>61</v>
      </c>
      <c r="IH8" s="43" t="s">
        <v>13</v>
      </c>
      <c r="II8" s="31" t="s">
        <v>61</v>
      </c>
      <c r="IJ8" s="44" t="s">
        <v>14</v>
      </c>
      <c r="IK8" s="31" t="s">
        <v>61</v>
      </c>
      <c r="IL8" s="44" t="s">
        <v>15</v>
      </c>
      <c r="IM8" s="44" t="s">
        <v>60</v>
      </c>
      <c r="IN8" s="38" t="s">
        <v>61</v>
      </c>
      <c r="IO8" s="43" t="s">
        <v>13</v>
      </c>
      <c r="IP8" s="31" t="s">
        <v>61</v>
      </c>
      <c r="IQ8" s="44" t="s">
        <v>14</v>
      </c>
      <c r="IR8" s="31" t="s">
        <v>61</v>
      </c>
      <c r="IS8" s="44" t="s">
        <v>15</v>
      </c>
      <c r="IT8" s="44" t="s">
        <v>60</v>
      </c>
      <c r="IU8" s="38" t="s">
        <v>61</v>
      </c>
      <c r="IV8" s="43" t="s">
        <v>13</v>
      </c>
      <c r="IW8" s="31" t="s">
        <v>61</v>
      </c>
      <c r="IX8" s="44" t="s">
        <v>14</v>
      </c>
      <c r="IY8" s="31" t="s">
        <v>61</v>
      </c>
      <c r="IZ8" s="44" t="s">
        <v>15</v>
      </c>
      <c r="JA8" s="44" t="s">
        <v>60</v>
      </c>
      <c r="JB8" s="38" t="s">
        <v>61</v>
      </c>
      <c r="JD8" s="15"/>
      <c r="JE8" s="32"/>
      <c r="JF8" s="15"/>
      <c r="JG8" s="32"/>
      <c r="JH8" s="15"/>
      <c r="JI8" s="15"/>
      <c r="JJ8" s="32"/>
      <c r="JK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  <c r="AUN8" s="9"/>
      <c r="AUO8" s="9"/>
      <c r="AUP8" s="9"/>
      <c r="AUQ8" s="9"/>
      <c r="AUR8" s="9"/>
      <c r="AUS8" s="9"/>
      <c r="AUT8" s="9"/>
      <c r="AUU8" s="9"/>
      <c r="AUV8" s="9"/>
      <c r="AUW8" s="9"/>
      <c r="AUX8" s="9"/>
      <c r="AUY8" s="9"/>
      <c r="AUZ8" s="9"/>
      <c r="AVA8" s="9"/>
      <c r="AVB8" s="9"/>
      <c r="AVC8" s="9"/>
      <c r="AVD8" s="9"/>
      <c r="AVE8" s="9"/>
    </row>
    <row r="9" spans="1:1253" x14ac:dyDescent="0.2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4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3.2456994482310937E-2</v>
      </c>
      <c r="L9" s="15"/>
      <c r="M9" s="16">
        <f t="shared" ref="M9:M13" si="6">SUM(H9+J9+L9)</f>
        <v>1</v>
      </c>
      <c r="N9" s="14">
        <v>1</v>
      </c>
      <c r="O9" s="32">
        <f t="shared" ref="O9:O13" si="7">N9/N$21*100</f>
        <v>2.615062761506276E-2</v>
      </c>
      <c r="P9" s="15">
        <v>1</v>
      </c>
      <c r="Q9" s="32">
        <f t="shared" ref="Q9:Q13" si="8">P9/P$21*100</f>
        <v>3.3355570380253496E-2</v>
      </c>
      <c r="R9" s="15"/>
      <c r="S9" s="16">
        <f t="shared" ref="S9:S13" si="9">SUM(N9+P9+R9)</f>
        <v>2</v>
      </c>
      <c r="T9" s="15">
        <v>1</v>
      </c>
      <c r="U9" s="32">
        <f t="shared" ref="U9:U13" si="10">T9/T$21*100</f>
        <v>2.6666666666666668E-2</v>
      </c>
      <c r="V9" s="15">
        <v>1</v>
      </c>
      <c r="W9" s="32">
        <f t="shared" ref="W9:W13" si="11">V9/V$21*100</f>
        <v>3.4106412005457026E-2</v>
      </c>
      <c r="X9" s="15"/>
      <c r="Y9" s="15">
        <f t="shared" ref="Y9:Y13" si="12">SUM(T9+V9+X9)</f>
        <v>2</v>
      </c>
      <c r="Z9" s="15">
        <v>1</v>
      </c>
      <c r="AA9" s="32">
        <f t="shared" ref="AA9:AA13" si="13">Z9/Z$21*100</f>
        <v>2.6852846401718582E-2</v>
      </c>
      <c r="AB9" s="15">
        <v>1</v>
      </c>
      <c r="AC9" s="32">
        <f t="shared" ref="AC9:AC13" si="14">AB9/AB$21*100</f>
        <v>3.4293552812071325E-2</v>
      </c>
      <c r="AD9" s="15"/>
      <c r="AE9" s="15">
        <f t="shared" ref="AE9:AE13" si="15">SUM(Z9+AB9+AD9)</f>
        <v>2</v>
      </c>
      <c r="AF9" s="15">
        <v>1</v>
      </c>
      <c r="AG9" s="32">
        <f t="shared" ref="AG9:AG13" si="16">AF9/AF$21*100</f>
        <v>2.7048958615093318E-2</v>
      </c>
      <c r="AH9" s="15">
        <v>1</v>
      </c>
      <c r="AI9" s="32">
        <f t="shared" ref="AI9:AI13" si="17">AH9/AH$21*100</f>
        <v>3.4855350296270481E-2</v>
      </c>
      <c r="AJ9" s="15"/>
      <c r="AK9" s="15">
        <f t="shared" ref="AK9:AK13" si="18">SUM(AF9+AH9+AJ9)</f>
        <v>2</v>
      </c>
      <c r="AL9" s="32">
        <f t="shared" ref="AL9:AL13" si="19">AK9/AK$21*100</f>
        <v>3.0459945172098692E-2</v>
      </c>
      <c r="AM9" s="133">
        <v>0</v>
      </c>
      <c r="AN9" s="134">
        <f t="shared" ref="AN9:AN13" si="20">AM9/AM$21*100</f>
        <v>0</v>
      </c>
      <c r="AO9" s="135">
        <v>1</v>
      </c>
      <c r="AP9" s="134">
        <f t="shared" ref="AP9:AP13" si="21">AO9/AO$21*100</f>
        <v>3.5385704175513094E-2</v>
      </c>
      <c r="AQ9" s="135"/>
      <c r="AR9" s="135">
        <f t="shared" ref="AR9:AR13" si="22">SUM(AM9+AO9+AQ9)</f>
        <v>1</v>
      </c>
      <c r="AS9" s="136">
        <f t="shared" ref="AS9:AS13" si="23">AR9/AR$21*100</f>
        <v>1.5451174289245981E-2</v>
      </c>
      <c r="AT9" s="133">
        <v>0</v>
      </c>
      <c r="AU9" s="134">
        <f t="shared" ref="AU9:AU13" si="24">AT9/AT$21*100</f>
        <v>0</v>
      </c>
      <c r="AV9" s="135">
        <v>1</v>
      </c>
      <c r="AW9" s="134">
        <f t="shared" ref="AW9:AW13" si="25">AV9/AV$21*100</f>
        <v>3.6443148688046649E-2</v>
      </c>
      <c r="AX9" s="135"/>
      <c r="AY9" s="135">
        <f t="shared" ref="AY9:AY13" si="26">SUM(AT9+AV9+AX9)</f>
        <v>1</v>
      </c>
      <c r="AZ9" s="136">
        <f t="shared" ref="AZ9:AZ13" si="27">AY9/AY$21*100</f>
        <v>1.5928639694170119E-2</v>
      </c>
      <c r="BA9" s="135">
        <v>0</v>
      </c>
      <c r="BB9" s="134">
        <f t="shared" ref="BB9:BB13" si="28">BA9/BA$21*100</f>
        <v>0</v>
      </c>
      <c r="BC9" s="135">
        <v>1</v>
      </c>
      <c r="BD9" s="134">
        <f t="shared" ref="BD9:BD13" si="29">BC9/BC$21*100</f>
        <v>3.7495313085864269E-2</v>
      </c>
      <c r="BE9" s="135"/>
      <c r="BF9" s="135">
        <f t="shared" ref="BF9:BF13" si="30">SUM(BA9+BC9+BE9)</f>
        <v>1</v>
      </c>
      <c r="BG9" s="136">
        <f t="shared" ref="BG9:BG13" si="31">BF9/BF$21*100</f>
        <v>1.636929120969062E-2</v>
      </c>
      <c r="BH9" s="133">
        <v>0</v>
      </c>
      <c r="BI9" s="134">
        <f t="shared" ref="BI9:BI13" si="32">BH9/BH$21*100</f>
        <v>0</v>
      </c>
      <c r="BJ9" s="135">
        <v>1</v>
      </c>
      <c r="BK9" s="134">
        <f t="shared" ref="BK9:BK13" si="33">BJ9/BJ$21*100</f>
        <v>3.901677721420211E-2</v>
      </c>
      <c r="BL9" s="135"/>
      <c r="BM9" s="135">
        <f t="shared" ref="BM9:BM13" si="34">SUM(BH9+BJ9+BL9)</f>
        <v>1</v>
      </c>
      <c r="BN9" s="136">
        <f t="shared" ref="BN9:BN13" si="35">BM9/BM$21*100</f>
        <v>1.6929067208396816E-2</v>
      </c>
      <c r="BO9" s="15">
        <v>0</v>
      </c>
      <c r="BP9" s="32">
        <f t="shared" ref="BP9:BP13" si="36">BO9/BO$21*100</f>
        <v>0</v>
      </c>
      <c r="BQ9" s="15">
        <v>1</v>
      </c>
      <c r="BR9" s="32">
        <f t="shared" ref="BR9:BR13" si="37">BQ9/BQ$21*100</f>
        <v>4.0290088638195005E-2</v>
      </c>
      <c r="BS9" s="15"/>
      <c r="BT9" s="15">
        <f t="shared" ref="BT9:BT13" si="38">SUM(BO9+BQ9+BS9)</f>
        <v>1</v>
      </c>
      <c r="BU9" s="39">
        <f t="shared" ref="BU9:BU13" si="39">BT9/BT$21*100</f>
        <v>1.7409470752089137E-2</v>
      </c>
      <c r="BV9" s="142">
        <v>171</v>
      </c>
      <c r="BW9" s="144">
        <f>BV9/BV$21*100</f>
        <v>5.6231502795133181</v>
      </c>
      <c r="BX9" s="146">
        <v>58</v>
      </c>
      <c r="BY9" s="144">
        <f>BX9/BX$21*100</f>
        <v>2.5494505494505497</v>
      </c>
      <c r="BZ9" s="146"/>
      <c r="CA9" s="146">
        <f>SUM(BV9+BX9+BZ14)</f>
        <v>229</v>
      </c>
      <c r="CB9" s="140">
        <f>CA9/CA$21*100</f>
        <v>4.3077501881113616</v>
      </c>
      <c r="CC9" s="142">
        <v>170</v>
      </c>
      <c r="CD9" s="144">
        <f>CC9/CC$21*100</f>
        <v>5.7941376959781872</v>
      </c>
      <c r="CE9" s="146">
        <v>56</v>
      </c>
      <c r="CF9" s="144">
        <f>CE9/CE$21*100</f>
        <v>2.5974025974025974</v>
      </c>
      <c r="CG9" s="146"/>
      <c r="CH9" s="146">
        <f>SUM(CC9+CE9+CG14)</f>
        <v>226</v>
      </c>
      <c r="CI9" s="140">
        <f>CH9/CH$21*100</f>
        <v>4.4400785854616895</v>
      </c>
      <c r="CJ9" s="142">
        <v>163</v>
      </c>
      <c r="CK9" s="144">
        <f>CJ9/CJ$21*100</f>
        <v>5.8193502320599784</v>
      </c>
      <c r="CL9" s="146">
        <v>60</v>
      </c>
      <c r="CM9" s="144">
        <f>CL9/CL$21*100</f>
        <v>2.892960462873674</v>
      </c>
      <c r="CN9" s="146"/>
      <c r="CO9" s="146">
        <f>SUM(CJ9+CL9+CN14)</f>
        <v>223</v>
      </c>
      <c r="CP9" s="140">
        <f>CO9/CO$21*100</f>
        <v>4.574358974358975</v>
      </c>
      <c r="CQ9" s="142">
        <v>157</v>
      </c>
      <c r="CR9" s="144">
        <f>CQ9/CQ$21*100</f>
        <v>5.8889722430607652</v>
      </c>
      <c r="CS9" s="146">
        <v>50</v>
      </c>
      <c r="CT9" s="144">
        <f>CS9/CS$21*100</f>
        <v>2.5920165889061693</v>
      </c>
      <c r="CU9" s="146"/>
      <c r="CV9" s="146">
        <f>SUM(CQ9+CS9+CU14)</f>
        <v>207</v>
      </c>
      <c r="CW9" s="140">
        <f>CV9/CV$21*100</f>
        <v>4.5048966267682262</v>
      </c>
      <c r="CX9" s="142">
        <v>151</v>
      </c>
      <c r="CY9" s="144">
        <f>CX9/CX$21*100</f>
        <v>5.9007424775302848</v>
      </c>
      <c r="CZ9" s="146">
        <v>50</v>
      </c>
      <c r="DA9" s="144">
        <f>CZ9/CZ$21*100</f>
        <v>2.7144408251900112</v>
      </c>
      <c r="DB9" s="146"/>
      <c r="DC9" s="146">
        <f>SUM(CX9+CZ9+DB14)</f>
        <v>201</v>
      </c>
      <c r="DD9" s="140">
        <f>DC9/DC$21*100</f>
        <v>4.5671438309475123</v>
      </c>
      <c r="DE9" s="142">
        <v>148</v>
      </c>
      <c r="DF9" s="144">
        <f>DE9/DE$21*100</f>
        <v>5.9533386967015289</v>
      </c>
      <c r="DG9" s="146">
        <v>47</v>
      </c>
      <c r="DH9" s="144">
        <f>DG9/DG$21*100</f>
        <v>2.6038781163434903</v>
      </c>
      <c r="DI9" s="146"/>
      <c r="DJ9" s="146">
        <f>SUM(DE9+DG9+DI14)</f>
        <v>195</v>
      </c>
      <c r="DK9" s="140">
        <f>DJ9/DJ$21*100</f>
        <v>4.5443952458634351</v>
      </c>
      <c r="DL9" s="142">
        <v>136</v>
      </c>
      <c r="DM9" s="144">
        <f>DL9/DL$21*100</f>
        <v>5.711885762284755</v>
      </c>
      <c r="DN9" s="146">
        <v>44</v>
      </c>
      <c r="DO9" s="144">
        <f>DN9/DN$21*100</f>
        <v>2.5507246376811592</v>
      </c>
      <c r="DP9" s="146"/>
      <c r="DQ9" s="146">
        <f>SUM(DL9+DN9+DP14)</f>
        <v>180</v>
      </c>
      <c r="DR9" s="140">
        <f>DQ9/DQ$21*100</f>
        <v>4.3838285435947393</v>
      </c>
      <c r="DS9" s="142">
        <v>129</v>
      </c>
      <c r="DT9" s="144">
        <f>DS9/DS$21*100</f>
        <v>5.7743957027752906</v>
      </c>
      <c r="DU9" s="146">
        <v>41</v>
      </c>
      <c r="DV9" s="144">
        <f>DU9/DU$21*100</f>
        <v>2.5168815224063845</v>
      </c>
      <c r="DW9" s="146"/>
      <c r="DX9" s="146">
        <f>SUM(DS9+DU9+DW14)</f>
        <v>170</v>
      </c>
      <c r="DY9" s="140">
        <f>DX9/DX$21*100</f>
        <v>4.4007248252653373</v>
      </c>
      <c r="DZ9" s="142">
        <v>123</v>
      </c>
      <c r="EA9" s="144">
        <f>DZ9/DZ$21*100</f>
        <v>5.9305689488910316</v>
      </c>
      <c r="EB9" s="146">
        <v>39</v>
      </c>
      <c r="EC9" s="144">
        <f>EB9/EB$21*100</f>
        <v>2.620967741935484</v>
      </c>
      <c r="ED9" s="146"/>
      <c r="EE9" s="146">
        <f>SUM(DZ9+EB9+ED14)</f>
        <v>162</v>
      </c>
      <c r="EF9" s="140">
        <f>EE9/EE$21*100</f>
        <v>4.5480067377877598</v>
      </c>
      <c r="EG9" s="142">
        <v>115</v>
      </c>
      <c r="EH9" s="144">
        <f>EG9/EG$21*100</f>
        <v>6.0304142632406927</v>
      </c>
      <c r="EI9" s="146">
        <v>35</v>
      </c>
      <c r="EJ9" s="144">
        <f>EI9/EI$21*100</f>
        <v>2.608047690014903</v>
      </c>
      <c r="EK9" s="146"/>
      <c r="EL9" s="146">
        <f>SUM(EG9+EI9+EK14)</f>
        <v>150</v>
      </c>
      <c r="EM9" s="140">
        <f>EL9/EL$21*100</f>
        <v>4.6168051708217916</v>
      </c>
      <c r="EN9" s="142">
        <v>109</v>
      </c>
      <c r="EO9" s="144">
        <f>EN9/EN$21*100</f>
        <v>6.2072892938496587</v>
      </c>
      <c r="EP9" s="146">
        <v>33</v>
      </c>
      <c r="EQ9" s="144">
        <f>EP9/EP$21*100</f>
        <v>2.7295285359801489</v>
      </c>
      <c r="ER9" s="146"/>
      <c r="ES9" s="146">
        <f>SUM(EN9+EP9+ER14)</f>
        <v>142</v>
      </c>
      <c r="ET9" s="140">
        <f>ES9/ES$21*100</f>
        <v>4.789207419898819</v>
      </c>
      <c r="EU9" s="142">
        <v>101</v>
      </c>
      <c r="EV9" s="144">
        <f>EU9/EU$21*100</f>
        <v>6.09167671893848</v>
      </c>
      <c r="EW9" s="146">
        <v>33</v>
      </c>
      <c r="EX9" s="144">
        <f>EW9/EW$21*100</f>
        <v>2.9074889867841409</v>
      </c>
      <c r="EY9" s="146"/>
      <c r="EZ9" s="146">
        <f>SUM(EU9+EW9+EY14)</f>
        <v>134</v>
      </c>
      <c r="FA9" s="140">
        <f>EZ9/EZ$21*100</f>
        <v>4.797708557107053</v>
      </c>
      <c r="FB9" s="142">
        <v>97</v>
      </c>
      <c r="FC9" s="144">
        <f>FB9/FB$21*100</f>
        <v>6.0929648241206031</v>
      </c>
      <c r="FD9" s="146">
        <v>31</v>
      </c>
      <c r="FE9" s="144">
        <f>FD9/FD$21*100</f>
        <v>2.8810408921933086</v>
      </c>
      <c r="FF9" s="146"/>
      <c r="FG9" s="146">
        <f>SUM(FB9+FD9+FF14)</f>
        <v>128</v>
      </c>
      <c r="FH9" s="140">
        <f>FG9/FG$21*100</f>
        <v>4.7976011994003001</v>
      </c>
      <c r="FI9" s="142">
        <v>93</v>
      </c>
      <c r="FJ9" s="144">
        <f>FI9/FI$21*100</f>
        <v>6.1103810775295662</v>
      </c>
      <c r="FK9" s="146">
        <v>31</v>
      </c>
      <c r="FL9" s="144">
        <f>FK9/FK$21*100</f>
        <v>3.0451866404715129</v>
      </c>
      <c r="FM9" s="146"/>
      <c r="FN9" s="146">
        <f>SUM(FI9+FK9+FM14)</f>
        <v>124</v>
      </c>
      <c r="FO9" s="140">
        <f>FN9/FN$21*100</f>
        <v>4.8818897637795278</v>
      </c>
      <c r="FP9" s="142">
        <v>87</v>
      </c>
      <c r="FQ9" s="144">
        <f>FP9/FP$21*100</f>
        <v>6.1009817671809259</v>
      </c>
      <c r="FR9" s="146">
        <v>29</v>
      </c>
      <c r="FS9" s="144">
        <f>FR9/FR$21*100</f>
        <v>3.0752916224814424</v>
      </c>
      <c r="FT9" s="146"/>
      <c r="FU9" s="146">
        <f>SUM(FP9+FR9+FT14)</f>
        <v>116</v>
      </c>
      <c r="FV9" s="140">
        <f>FU9/FU$21*100</f>
        <v>4.8965808357956941</v>
      </c>
      <c r="FW9" s="142">
        <v>76</v>
      </c>
      <c r="FX9" s="144">
        <f>FW9/FW$21*100</f>
        <v>5.9097978227060652</v>
      </c>
      <c r="FY9" s="146">
        <v>26</v>
      </c>
      <c r="FZ9" s="144">
        <f>FY9/FY$21*100</f>
        <v>3.1823745410036719</v>
      </c>
      <c r="GA9" s="146"/>
      <c r="GB9" s="146">
        <f>SUM(FW9+FY9+GA14)</f>
        <v>102</v>
      </c>
      <c r="GC9" s="140">
        <f>GB9/GB$21*100</f>
        <v>4.8502139800285313</v>
      </c>
      <c r="GD9" s="142">
        <v>67</v>
      </c>
      <c r="GE9" s="144">
        <f>GD9/GD$21*100</f>
        <v>5.8210251954821892</v>
      </c>
      <c r="GF9" s="146">
        <v>20</v>
      </c>
      <c r="GG9" s="144">
        <f>GF9/GF$21*100</f>
        <v>2.8328611898017</v>
      </c>
      <c r="GH9" s="146"/>
      <c r="GI9" s="146">
        <f>SUM(GD9+GF9+GH14)</f>
        <v>87</v>
      </c>
      <c r="GJ9" s="140">
        <f>GI9/GI$21*100</f>
        <v>4.6849757673667201</v>
      </c>
      <c r="GK9" s="142">
        <v>60</v>
      </c>
      <c r="GL9" s="144">
        <f>GK9/GK$21*100</f>
        <v>5.928853754940711</v>
      </c>
      <c r="GM9" s="146">
        <v>14</v>
      </c>
      <c r="GN9" s="144">
        <f>GM9/GM$21*100</f>
        <v>2.3648648648648649</v>
      </c>
      <c r="GO9" s="146"/>
      <c r="GP9" s="146">
        <f>SUM(GK9+GM9+GO14)</f>
        <v>74</v>
      </c>
      <c r="GQ9" s="140">
        <f>GP9/GP$21*100</f>
        <v>4.6134663341645883</v>
      </c>
      <c r="GR9" s="142">
        <v>58</v>
      </c>
      <c r="GS9" s="144">
        <f>GR9/GR$21*100</f>
        <v>6.3526834611171967</v>
      </c>
      <c r="GT9" s="146">
        <v>14</v>
      </c>
      <c r="GU9" s="144">
        <f>GT9/GT$21*100</f>
        <v>2.7027027027027026</v>
      </c>
      <c r="GV9" s="146"/>
      <c r="GW9" s="146">
        <f>SUM(GR9+GT9+GV14)</f>
        <v>72</v>
      </c>
      <c r="GX9" s="140">
        <f>GW9/GW$21*100</f>
        <v>5.0314465408805038</v>
      </c>
      <c r="GY9" s="142">
        <v>53</v>
      </c>
      <c r="GZ9" s="144">
        <f>GY9/GY$21*100</f>
        <v>6.2279670975323151</v>
      </c>
      <c r="HA9" s="146">
        <v>15</v>
      </c>
      <c r="HB9" s="144">
        <f>HA9/HA$21*100</f>
        <v>3.0737704918032787</v>
      </c>
      <c r="HC9" s="146"/>
      <c r="HD9" s="146">
        <f>SUM(GY9+HA9+HC14)</f>
        <v>68</v>
      </c>
      <c r="HE9" s="140">
        <f>HD9/HD$21*100</f>
        <v>5.078416728902166</v>
      </c>
      <c r="HF9" s="142">
        <v>48</v>
      </c>
      <c r="HG9" s="144">
        <f>HF9/HF$21*100</f>
        <v>6.3745019920318722</v>
      </c>
      <c r="HH9" s="146">
        <v>9</v>
      </c>
      <c r="HI9" s="144">
        <f>HH9/HH$21*100</f>
        <v>2.2332506203473943</v>
      </c>
      <c r="HJ9" s="146"/>
      <c r="HK9" s="146">
        <f>SUM(HF9+HH9+HJ14)</f>
        <v>57</v>
      </c>
      <c r="HL9" s="140">
        <f>HK9/HK$21*100</f>
        <v>4.9307958477508649</v>
      </c>
      <c r="HM9" s="142">
        <v>46</v>
      </c>
      <c r="HN9" s="144">
        <f>HM9/HM$21*100</f>
        <v>6.9591527987897122</v>
      </c>
      <c r="HO9" s="146">
        <v>9</v>
      </c>
      <c r="HP9" s="144">
        <f>HO9/HO$21*100</f>
        <v>2.5495750708215295</v>
      </c>
      <c r="HQ9" s="146"/>
      <c r="HR9" s="146">
        <f>SUM(HM9+HO9+HQ14)</f>
        <v>55</v>
      </c>
      <c r="HS9" s="140">
        <f>HR9/HR$21*100</f>
        <v>5.4240631163708084</v>
      </c>
      <c r="HT9" s="142">
        <v>39</v>
      </c>
      <c r="HU9" s="144">
        <f>HT9/HT$21*100</f>
        <v>6.8783068783068781</v>
      </c>
      <c r="HV9" s="146">
        <v>9</v>
      </c>
      <c r="HW9" s="144">
        <f>HV9/HV$21*100</f>
        <v>2.9702970297029703</v>
      </c>
      <c r="HX9" s="146"/>
      <c r="HY9" s="146">
        <f>SUM(HT9+HV9+HX14)</f>
        <v>48</v>
      </c>
      <c r="HZ9" s="140">
        <f>HY9/HY$21*100</f>
        <v>5.5172413793103452</v>
      </c>
      <c r="IA9" s="142">
        <v>35</v>
      </c>
      <c r="IB9" s="144">
        <f>IA9/IA$21*100</f>
        <v>7.3068893528183718</v>
      </c>
      <c r="IC9" s="146">
        <v>7</v>
      </c>
      <c r="ID9" s="144">
        <f>IC9/IC$21*100</f>
        <v>2.788844621513944</v>
      </c>
      <c r="IE9" s="146"/>
      <c r="IF9" s="146">
        <f>SUM(IA9+IC9+IE14)</f>
        <v>42</v>
      </c>
      <c r="IG9" s="140">
        <f>IF9/IF$21*100</f>
        <v>5.7534246575342465</v>
      </c>
      <c r="IH9" s="142">
        <v>26</v>
      </c>
      <c r="II9" s="144">
        <f>IH9/IH$21*100</f>
        <v>6.7885117493472595</v>
      </c>
      <c r="IJ9" s="146">
        <v>5</v>
      </c>
      <c r="IK9" s="144">
        <f>IJ9/IJ$21*100</f>
        <v>2.5252525252525251</v>
      </c>
      <c r="IL9" s="146"/>
      <c r="IM9" s="146">
        <f>SUM(IH9+IJ9+IL14)</f>
        <v>31</v>
      </c>
      <c r="IN9" s="140">
        <f>IM9/IM$21*100</f>
        <v>5.3356282271944924</v>
      </c>
      <c r="IO9" s="142">
        <v>22</v>
      </c>
      <c r="IP9" s="144">
        <f>IO9/IO$21*100</f>
        <v>7.2847682119205297</v>
      </c>
      <c r="IQ9" s="146">
        <v>4</v>
      </c>
      <c r="IR9" s="144">
        <f>IQ9/IQ$21*100</f>
        <v>2.6490066225165565</v>
      </c>
      <c r="IS9" s="146"/>
      <c r="IT9" s="146">
        <f>SUM(IO9+IQ9+IS14)</f>
        <v>26</v>
      </c>
      <c r="IU9" s="140">
        <f>IT9/IT$21*100</f>
        <v>5.739514348785872</v>
      </c>
      <c r="IV9" s="69">
        <v>0</v>
      </c>
      <c r="IW9" s="32">
        <f t="shared" ref="IW9:IW12" si="40">IV9/IV$21*100</f>
        <v>0</v>
      </c>
      <c r="IX9" s="68">
        <v>0</v>
      </c>
      <c r="IY9" s="32">
        <f t="shared" ref="IY9:IY14" si="41">IX9/IX$21*100</f>
        <v>0</v>
      </c>
      <c r="IZ9" s="68"/>
      <c r="JA9" s="15">
        <f t="shared" ref="JA9:JA14" si="42">SUM(IV9+IX9+IZ9)</f>
        <v>0</v>
      </c>
      <c r="JB9" s="39">
        <f t="shared" ref="JB9:JB14" si="43">JA9/JA$21*100</f>
        <v>0</v>
      </c>
      <c r="JD9" s="15"/>
      <c r="JE9" s="32"/>
      <c r="JF9" s="15"/>
      <c r="JG9" s="32"/>
      <c r="JH9" s="15"/>
      <c r="JI9" s="15"/>
      <c r="JJ9" s="32"/>
      <c r="JK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  <c r="AUN9" s="9"/>
      <c r="AUO9" s="9"/>
      <c r="AUP9" s="9"/>
      <c r="AUQ9" s="9"/>
      <c r="AUR9" s="9"/>
      <c r="AUS9" s="9"/>
      <c r="AUT9" s="9"/>
      <c r="AUU9" s="9"/>
      <c r="AUV9" s="9"/>
      <c r="AUW9" s="9"/>
      <c r="AUX9" s="9"/>
      <c r="AUY9" s="9"/>
      <c r="AUZ9" s="9"/>
      <c r="AVA9" s="9"/>
      <c r="AVB9" s="9"/>
      <c r="AVC9" s="9"/>
      <c r="AVD9" s="9"/>
      <c r="AVE9" s="9"/>
    </row>
    <row r="10" spans="1:1253" x14ac:dyDescent="0.2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4">
        <v>1</v>
      </c>
      <c r="I10" s="32">
        <f t="shared" si="4"/>
        <v>2.5601638504864313E-2</v>
      </c>
      <c r="J10" s="15">
        <v>0</v>
      </c>
      <c r="K10" s="32">
        <f t="shared" si="5"/>
        <v>0</v>
      </c>
      <c r="L10" s="15"/>
      <c r="M10" s="16">
        <f t="shared" si="6"/>
        <v>1</v>
      </c>
      <c r="N10" s="14">
        <v>1</v>
      </c>
      <c r="O10" s="32">
        <f t="shared" si="7"/>
        <v>2.615062761506276E-2</v>
      </c>
      <c r="P10" s="15">
        <v>0</v>
      </c>
      <c r="Q10" s="32">
        <f t="shared" si="8"/>
        <v>0</v>
      </c>
      <c r="R10" s="15"/>
      <c r="S10" s="16">
        <f t="shared" si="9"/>
        <v>1</v>
      </c>
      <c r="T10" s="15">
        <v>1</v>
      </c>
      <c r="U10" s="32">
        <f t="shared" si="10"/>
        <v>2.6666666666666668E-2</v>
      </c>
      <c r="V10" s="15">
        <v>0</v>
      </c>
      <c r="W10" s="32">
        <f t="shared" si="11"/>
        <v>0</v>
      </c>
      <c r="X10" s="15"/>
      <c r="Y10" s="15">
        <f t="shared" si="12"/>
        <v>1</v>
      </c>
      <c r="Z10" s="15">
        <v>1</v>
      </c>
      <c r="AA10" s="32">
        <f t="shared" si="13"/>
        <v>2.6852846401718582E-2</v>
      </c>
      <c r="AB10" s="15">
        <v>0</v>
      </c>
      <c r="AC10" s="32">
        <f t="shared" si="14"/>
        <v>0</v>
      </c>
      <c r="AD10" s="15"/>
      <c r="AE10" s="15">
        <f t="shared" si="15"/>
        <v>1</v>
      </c>
      <c r="AF10" s="15">
        <v>1</v>
      </c>
      <c r="AG10" s="32">
        <f t="shared" si="16"/>
        <v>2.7048958615093318E-2</v>
      </c>
      <c r="AH10" s="15">
        <v>0</v>
      </c>
      <c r="AI10" s="32">
        <f t="shared" si="17"/>
        <v>0</v>
      </c>
      <c r="AJ10" s="15"/>
      <c r="AK10" s="15">
        <f t="shared" si="18"/>
        <v>1</v>
      </c>
      <c r="AL10" s="32">
        <f t="shared" si="19"/>
        <v>1.5229972586049346E-2</v>
      </c>
      <c r="AM10" s="14">
        <v>1</v>
      </c>
      <c r="AN10" s="32">
        <f t="shared" si="20"/>
        <v>2.7427317608337907E-2</v>
      </c>
      <c r="AO10" s="15">
        <v>0</v>
      </c>
      <c r="AP10" s="32">
        <f t="shared" si="21"/>
        <v>0</v>
      </c>
      <c r="AQ10" s="15"/>
      <c r="AR10" s="15">
        <f t="shared" si="22"/>
        <v>1</v>
      </c>
      <c r="AS10" s="39">
        <f t="shared" si="23"/>
        <v>1.5451174289245981E-2</v>
      </c>
      <c r="AT10" s="14">
        <v>1</v>
      </c>
      <c r="AU10" s="32">
        <f t="shared" si="24"/>
        <v>2.8296547821165818E-2</v>
      </c>
      <c r="AV10" s="15">
        <v>0</v>
      </c>
      <c r="AW10" s="32">
        <f t="shared" si="25"/>
        <v>0</v>
      </c>
      <c r="AX10" s="15"/>
      <c r="AY10" s="15">
        <f t="shared" si="26"/>
        <v>1</v>
      </c>
      <c r="AZ10" s="39">
        <f t="shared" si="27"/>
        <v>1.5928639694170119E-2</v>
      </c>
      <c r="BA10" s="15">
        <v>1</v>
      </c>
      <c r="BB10" s="32">
        <f t="shared" si="28"/>
        <v>2.9052876234747237E-2</v>
      </c>
      <c r="BC10" s="15">
        <v>0</v>
      </c>
      <c r="BD10" s="32">
        <f t="shared" si="29"/>
        <v>0</v>
      </c>
      <c r="BE10" s="15"/>
      <c r="BF10" s="15">
        <f t="shared" si="30"/>
        <v>1</v>
      </c>
      <c r="BG10" s="39">
        <f t="shared" si="31"/>
        <v>1.636929120969062E-2</v>
      </c>
      <c r="BH10" s="14">
        <v>1</v>
      </c>
      <c r="BI10" s="32">
        <f t="shared" si="32"/>
        <v>2.9904306220095694E-2</v>
      </c>
      <c r="BJ10" s="15">
        <v>0</v>
      </c>
      <c r="BK10" s="32">
        <f t="shared" si="33"/>
        <v>0</v>
      </c>
      <c r="BL10" s="15"/>
      <c r="BM10" s="15">
        <f t="shared" si="34"/>
        <v>1</v>
      </c>
      <c r="BN10" s="39">
        <f t="shared" si="35"/>
        <v>1.6929067208396816E-2</v>
      </c>
      <c r="BO10" s="15">
        <v>1</v>
      </c>
      <c r="BP10" s="32">
        <f t="shared" si="36"/>
        <v>3.0656039239730225E-2</v>
      </c>
      <c r="BQ10" s="15">
        <v>0</v>
      </c>
      <c r="BR10" s="32">
        <f t="shared" si="37"/>
        <v>0</v>
      </c>
      <c r="BS10" s="15"/>
      <c r="BT10" s="15">
        <f t="shared" si="38"/>
        <v>1</v>
      </c>
      <c r="BU10" s="39">
        <f t="shared" si="39"/>
        <v>1.7409470752089137E-2</v>
      </c>
      <c r="BV10" s="143"/>
      <c r="BW10" s="145"/>
      <c r="BX10" s="145"/>
      <c r="BY10" s="145"/>
      <c r="BZ10" s="145"/>
      <c r="CA10" s="145"/>
      <c r="CB10" s="141"/>
      <c r="CC10" s="143"/>
      <c r="CD10" s="145"/>
      <c r="CE10" s="145"/>
      <c r="CF10" s="145"/>
      <c r="CG10" s="145"/>
      <c r="CH10" s="145"/>
      <c r="CI10" s="141"/>
      <c r="CJ10" s="143"/>
      <c r="CK10" s="145"/>
      <c r="CL10" s="145"/>
      <c r="CM10" s="145"/>
      <c r="CN10" s="145"/>
      <c r="CO10" s="145"/>
      <c r="CP10" s="141"/>
      <c r="CQ10" s="143"/>
      <c r="CR10" s="145"/>
      <c r="CS10" s="145"/>
      <c r="CT10" s="145"/>
      <c r="CU10" s="145"/>
      <c r="CV10" s="145"/>
      <c r="CW10" s="141"/>
      <c r="CX10" s="143"/>
      <c r="CY10" s="145"/>
      <c r="CZ10" s="145"/>
      <c r="DA10" s="145"/>
      <c r="DB10" s="145"/>
      <c r="DC10" s="145"/>
      <c r="DD10" s="141"/>
      <c r="DE10" s="143"/>
      <c r="DF10" s="145"/>
      <c r="DG10" s="145"/>
      <c r="DH10" s="145"/>
      <c r="DI10" s="145"/>
      <c r="DJ10" s="145"/>
      <c r="DK10" s="141"/>
      <c r="DL10" s="143"/>
      <c r="DM10" s="145"/>
      <c r="DN10" s="145"/>
      <c r="DO10" s="145"/>
      <c r="DP10" s="145"/>
      <c r="DQ10" s="145"/>
      <c r="DR10" s="141"/>
      <c r="DS10" s="143"/>
      <c r="DT10" s="145"/>
      <c r="DU10" s="145"/>
      <c r="DV10" s="145"/>
      <c r="DW10" s="145"/>
      <c r="DX10" s="145"/>
      <c r="DY10" s="141"/>
      <c r="DZ10" s="143"/>
      <c r="EA10" s="145"/>
      <c r="EB10" s="145"/>
      <c r="EC10" s="145"/>
      <c r="ED10" s="145"/>
      <c r="EE10" s="145"/>
      <c r="EF10" s="141"/>
      <c r="EG10" s="143"/>
      <c r="EH10" s="145"/>
      <c r="EI10" s="145"/>
      <c r="EJ10" s="145"/>
      <c r="EK10" s="145"/>
      <c r="EL10" s="145"/>
      <c r="EM10" s="141"/>
      <c r="EN10" s="143"/>
      <c r="EO10" s="145"/>
      <c r="EP10" s="145"/>
      <c r="EQ10" s="145"/>
      <c r="ER10" s="145"/>
      <c r="ES10" s="145"/>
      <c r="ET10" s="141"/>
      <c r="EU10" s="143"/>
      <c r="EV10" s="145"/>
      <c r="EW10" s="145"/>
      <c r="EX10" s="145"/>
      <c r="EY10" s="145"/>
      <c r="EZ10" s="145"/>
      <c r="FA10" s="141"/>
      <c r="FB10" s="143"/>
      <c r="FC10" s="145"/>
      <c r="FD10" s="145"/>
      <c r="FE10" s="145"/>
      <c r="FF10" s="145"/>
      <c r="FG10" s="145"/>
      <c r="FH10" s="141"/>
      <c r="FI10" s="143"/>
      <c r="FJ10" s="145"/>
      <c r="FK10" s="145"/>
      <c r="FL10" s="145"/>
      <c r="FM10" s="145"/>
      <c r="FN10" s="145"/>
      <c r="FO10" s="141"/>
      <c r="FP10" s="143"/>
      <c r="FQ10" s="145"/>
      <c r="FR10" s="145"/>
      <c r="FS10" s="145"/>
      <c r="FT10" s="145"/>
      <c r="FU10" s="145"/>
      <c r="FV10" s="141"/>
      <c r="FW10" s="143"/>
      <c r="FX10" s="145"/>
      <c r="FY10" s="145"/>
      <c r="FZ10" s="145"/>
      <c r="GA10" s="145"/>
      <c r="GB10" s="145"/>
      <c r="GC10" s="141"/>
      <c r="GD10" s="143"/>
      <c r="GE10" s="145"/>
      <c r="GF10" s="145"/>
      <c r="GG10" s="145"/>
      <c r="GH10" s="145"/>
      <c r="GI10" s="145"/>
      <c r="GJ10" s="141"/>
      <c r="GK10" s="143"/>
      <c r="GL10" s="145"/>
      <c r="GM10" s="145"/>
      <c r="GN10" s="145"/>
      <c r="GO10" s="145"/>
      <c r="GP10" s="145"/>
      <c r="GQ10" s="141"/>
      <c r="GR10" s="143"/>
      <c r="GS10" s="145"/>
      <c r="GT10" s="145"/>
      <c r="GU10" s="145"/>
      <c r="GV10" s="145"/>
      <c r="GW10" s="145"/>
      <c r="GX10" s="141"/>
      <c r="GY10" s="143"/>
      <c r="GZ10" s="145"/>
      <c r="HA10" s="145"/>
      <c r="HB10" s="145"/>
      <c r="HC10" s="145"/>
      <c r="HD10" s="145"/>
      <c r="HE10" s="141"/>
      <c r="HF10" s="143"/>
      <c r="HG10" s="145"/>
      <c r="HH10" s="145"/>
      <c r="HI10" s="145"/>
      <c r="HJ10" s="145"/>
      <c r="HK10" s="145"/>
      <c r="HL10" s="141"/>
      <c r="HM10" s="143"/>
      <c r="HN10" s="145"/>
      <c r="HO10" s="145"/>
      <c r="HP10" s="145"/>
      <c r="HQ10" s="145"/>
      <c r="HR10" s="145"/>
      <c r="HS10" s="141"/>
      <c r="HT10" s="143"/>
      <c r="HU10" s="145"/>
      <c r="HV10" s="145"/>
      <c r="HW10" s="145"/>
      <c r="HX10" s="145"/>
      <c r="HY10" s="145"/>
      <c r="HZ10" s="141"/>
      <c r="IA10" s="143"/>
      <c r="IB10" s="145"/>
      <c r="IC10" s="145"/>
      <c r="ID10" s="145"/>
      <c r="IE10" s="145"/>
      <c r="IF10" s="145"/>
      <c r="IG10" s="141"/>
      <c r="IH10" s="143"/>
      <c r="II10" s="145"/>
      <c r="IJ10" s="145"/>
      <c r="IK10" s="145"/>
      <c r="IL10" s="145"/>
      <c r="IM10" s="145"/>
      <c r="IN10" s="141"/>
      <c r="IO10" s="143"/>
      <c r="IP10" s="145"/>
      <c r="IQ10" s="145"/>
      <c r="IR10" s="145"/>
      <c r="IS10" s="145"/>
      <c r="IT10" s="145"/>
      <c r="IU10" s="141"/>
      <c r="IV10" s="73">
        <v>0</v>
      </c>
      <c r="IW10" s="32">
        <f t="shared" si="40"/>
        <v>0</v>
      </c>
      <c r="IX10" s="74">
        <v>0</v>
      </c>
      <c r="IY10" s="32">
        <f t="shared" si="41"/>
        <v>0</v>
      </c>
      <c r="IZ10" s="74"/>
      <c r="JA10" s="15">
        <f t="shared" si="42"/>
        <v>0</v>
      </c>
      <c r="JB10" s="39">
        <f t="shared" si="43"/>
        <v>0</v>
      </c>
      <c r="JD10" s="15"/>
      <c r="JE10" s="32"/>
      <c r="JF10" s="15"/>
      <c r="JG10" s="32"/>
      <c r="JH10" s="15"/>
      <c r="JI10" s="15"/>
      <c r="JJ10" s="32"/>
      <c r="JK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  <c r="AUN10" s="9"/>
      <c r="AUO10" s="9"/>
      <c r="AUP10" s="9"/>
      <c r="AUQ10" s="9"/>
      <c r="AUR10" s="9"/>
      <c r="AUS10" s="9"/>
      <c r="AUT10" s="9"/>
      <c r="AUU10" s="9"/>
      <c r="AUV10" s="9"/>
      <c r="AUW10" s="9"/>
      <c r="AUX10" s="9"/>
      <c r="AUY10" s="9"/>
      <c r="AUZ10" s="9"/>
      <c r="AVA10" s="9"/>
      <c r="AVB10" s="9"/>
      <c r="AVC10" s="9"/>
      <c r="AVD10" s="9"/>
      <c r="AVE10" s="9"/>
    </row>
    <row r="11" spans="1:1253" x14ac:dyDescent="0.2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4">
        <v>5</v>
      </c>
      <c r="I11" s="32">
        <f t="shared" si="4"/>
        <v>0.12800819252432155</v>
      </c>
      <c r="J11" s="15">
        <v>2</v>
      </c>
      <c r="K11" s="32">
        <f t="shared" si="5"/>
        <v>6.4913988964621874E-2</v>
      </c>
      <c r="L11" s="15"/>
      <c r="M11" s="16">
        <f t="shared" si="6"/>
        <v>7</v>
      </c>
      <c r="N11" s="14">
        <v>5</v>
      </c>
      <c r="O11" s="32">
        <f t="shared" si="7"/>
        <v>0.1307531380753138</v>
      </c>
      <c r="P11" s="15">
        <v>2</v>
      </c>
      <c r="Q11" s="32">
        <f t="shared" si="8"/>
        <v>6.6711140760506993E-2</v>
      </c>
      <c r="R11" s="15"/>
      <c r="S11" s="16">
        <f t="shared" si="9"/>
        <v>7</v>
      </c>
      <c r="T11" s="15">
        <v>4</v>
      </c>
      <c r="U11" s="32">
        <f t="shared" si="10"/>
        <v>0.10666666666666667</v>
      </c>
      <c r="V11" s="15">
        <v>2</v>
      </c>
      <c r="W11" s="32">
        <f t="shared" si="11"/>
        <v>6.8212824010914053E-2</v>
      </c>
      <c r="X11" s="15"/>
      <c r="Y11" s="15">
        <f t="shared" si="12"/>
        <v>6</v>
      </c>
      <c r="Z11" s="15">
        <v>4</v>
      </c>
      <c r="AA11" s="32">
        <f t="shared" si="13"/>
        <v>0.10741138560687433</v>
      </c>
      <c r="AB11" s="15">
        <v>2</v>
      </c>
      <c r="AC11" s="32">
        <f t="shared" si="14"/>
        <v>6.858710562414265E-2</v>
      </c>
      <c r="AD11" s="15"/>
      <c r="AE11" s="15">
        <f t="shared" si="15"/>
        <v>6</v>
      </c>
      <c r="AF11" s="15">
        <v>4</v>
      </c>
      <c r="AG11" s="32">
        <f t="shared" si="16"/>
        <v>0.10819583446037327</v>
      </c>
      <c r="AH11" s="15">
        <v>2</v>
      </c>
      <c r="AI11" s="32">
        <f t="shared" si="17"/>
        <v>6.9710700592540961E-2</v>
      </c>
      <c r="AJ11" s="15"/>
      <c r="AK11" s="15">
        <f t="shared" si="18"/>
        <v>6</v>
      </c>
      <c r="AL11" s="32">
        <f t="shared" si="19"/>
        <v>9.1379835516296068E-2</v>
      </c>
      <c r="AM11" s="14">
        <v>4</v>
      </c>
      <c r="AN11" s="32">
        <f t="shared" si="20"/>
        <v>0.10970927043335163</v>
      </c>
      <c r="AO11" s="15">
        <v>2</v>
      </c>
      <c r="AP11" s="32">
        <f t="shared" si="21"/>
        <v>7.0771408351026188E-2</v>
      </c>
      <c r="AQ11" s="15"/>
      <c r="AR11" s="15">
        <f t="shared" si="22"/>
        <v>6</v>
      </c>
      <c r="AS11" s="39">
        <f t="shared" si="23"/>
        <v>9.2707045735475904E-2</v>
      </c>
      <c r="AT11" s="14">
        <v>4</v>
      </c>
      <c r="AU11" s="32">
        <f t="shared" si="24"/>
        <v>0.11318619128466327</v>
      </c>
      <c r="AV11" s="15">
        <v>2</v>
      </c>
      <c r="AW11" s="32">
        <f t="shared" si="25"/>
        <v>7.2886297376093298E-2</v>
      </c>
      <c r="AX11" s="15"/>
      <c r="AY11" s="15">
        <f t="shared" si="26"/>
        <v>6</v>
      </c>
      <c r="AZ11" s="39">
        <f t="shared" si="27"/>
        <v>9.5571838165020698E-2</v>
      </c>
      <c r="BA11" s="15">
        <v>4</v>
      </c>
      <c r="BB11" s="32">
        <f t="shared" si="28"/>
        <v>0.11621150493898895</v>
      </c>
      <c r="BC11" s="15">
        <v>2</v>
      </c>
      <c r="BD11" s="32">
        <f t="shared" si="29"/>
        <v>7.4990626171728539E-2</v>
      </c>
      <c r="BE11" s="15"/>
      <c r="BF11" s="15">
        <f t="shared" si="30"/>
        <v>6</v>
      </c>
      <c r="BG11" s="39">
        <f t="shared" si="31"/>
        <v>9.8215747258143735E-2</v>
      </c>
      <c r="BH11" s="14">
        <v>4</v>
      </c>
      <c r="BI11" s="32">
        <f t="shared" si="32"/>
        <v>0.11961722488038277</v>
      </c>
      <c r="BJ11" s="15">
        <v>2</v>
      </c>
      <c r="BK11" s="32">
        <f t="shared" si="33"/>
        <v>7.803355442840422E-2</v>
      </c>
      <c r="BL11" s="15"/>
      <c r="BM11" s="15">
        <f t="shared" si="34"/>
        <v>6</v>
      </c>
      <c r="BN11" s="39">
        <f t="shared" si="35"/>
        <v>0.10157440325038089</v>
      </c>
      <c r="BO11" s="15">
        <v>3</v>
      </c>
      <c r="BP11" s="32">
        <f t="shared" si="36"/>
        <v>9.1968117719190681E-2</v>
      </c>
      <c r="BQ11" s="15">
        <v>2</v>
      </c>
      <c r="BR11" s="32">
        <f t="shared" si="37"/>
        <v>8.0580177276390011E-2</v>
      </c>
      <c r="BS11" s="15"/>
      <c r="BT11" s="15">
        <f t="shared" si="38"/>
        <v>5</v>
      </c>
      <c r="BU11" s="39">
        <f t="shared" si="39"/>
        <v>8.7047353760445687E-2</v>
      </c>
      <c r="BV11" s="143"/>
      <c r="BW11" s="145"/>
      <c r="BX11" s="145"/>
      <c r="BY11" s="145"/>
      <c r="BZ11" s="145"/>
      <c r="CA11" s="145"/>
      <c r="CB11" s="141"/>
      <c r="CC11" s="143"/>
      <c r="CD11" s="145"/>
      <c r="CE11" s="145"/>
      <c r="CF11" s="145"/>
      <c r="CG11" s="145"/>
      <c r="CH11" s="145"/>
      <c r="CI11" s="141"/>
      <c r="CJ11" s="143"/>
      <c r="CK11" s="145"/>
      <c r="CL11" s="145"/>
      <c r="CM11" s="145"/>
      <c r="CN11" s="145"/>
      <c r="CO11" s="145"/>
      <c r="CP11" s="141"/>
      <c r="CQ11" s="143"/>
      <c r="CR11" s="145"/>
      <c r="CS11" s="145"/>
      <c r="CT11" s="145"/>
      <c r="CU11" s="145"/>
      <c r="CV11" s="145"/>
      <c r="CW11" s="141"/>
      <c r="CX11" s="143"/>
      <c r="CY11" s="145"/>
      <c r="CZ11" s="145"/>
      <c r="DA11" s="145"/>
      <c r="DB11" s="145"/>
      <c r="DC11" s="145"/>
      <c r="DD11" s="141"/>
      <c r="DE11" s="143"/>
      <c r="DF11" s="145"/>
      <c r="DG11" s="145"/>
      <c r="DH11" s="145"/>
      <c r="DI11" s="145"/>
      <c r="DJ11" s="145"/>
      <c r="DK11" s="141"/>
      <c r="DL11" s="143"/>
      <c r="DM11" s="145"/>
      <c r="DN11" s="145"/>
      <c r="DO11" s="145"/>
      <c r="DP11" s="145"/>
      <c r="DQ11" s="145"/>
      <c r="DR11" s="141"/>
      <c r="DS11" s="143"/>
      <c r="DT11" s="145"/>
      <c r="DU11" s="145"/>
      <c r="DV11" s="145"/>
      <c r="DW11" s="145"/>
      <c r="DX11" s="145"/>
      <c r="DY11" s="141"/>
      <c r="DZ11" s="143"/>
      <c r="EA11" s="145"/>
      <c r="EB11" s="145"/>
      <c r="EC11" s="145"/>
      <c r="ED11" s="145"/>
      <c r="EE11" s="145"/>
      <c r="EF11" s="141"/>
      <c r="EG11" s="143"/>
      <c r="EH11" s="145"/>
      <c r="EI11" s="145"/>
      <c r="EJ11" s="145"/>
      <c r="EK11" s="145"/>
      <c r="EL11" s="145"/>
      <c r="EM11" s="141"/>
      <c r="EN11" s="143"/>
      <c r="EO11" s="145"/>
      <c r="EP11" s="145"/>
      <c r="EQ11" s="145"/>
      <c r="ER11" s="145"/>
      <c r="ES11" s="145"/>
      <c r="ET11" s="141"/>
      <c r="EU11" s="143"/>
      <c r="EV11" s="145"/>
      <c r="EW11" s="145"/>
      <c r="EX11" s="145"/>
      <c r="EY11" s="145"/>
      <c r="EZ11" s="145"/>
      <c r="FA11" s="141"/>
      <c r="FB11" s="143"/>
      <c r="FC11" s="145"/>
      <c r="FD11" s="145"/>
      <c r="FE11" s="145"/>
      <c r="FF11" s="145"/>
      <c r="FG11" s="145"/>
      <c r="FH11" s="141"/>
      <c r="FI11" s="143"/>
      <c r="FJ11" s="145"/>
      <c r="FK11" s="145"/>
      <c r="FL11" s="145"/>
      <c r="FM11" s="145"/>
      <c r="FN11" s="145"/>
      <c r="FO11" s="141"/>
      <c r="FP11" s="143"/>
      <c r="FQ11" s="145"/>
      <c r="FR11" s="145"/>
      <c r="FS11" s="145"/>
      <c r="FT11" s="145"/>
      <c r="FU11" s="145"/>
      <c r="FV11" s="141"/>
      <c r="FW11" s="143"/>
      <c r="FX11" s="145"/>
      <c r="FY11" s="145"/>
      <c r="FZ11" s="145"/>
      <c r="GA11" s="145"/>
      <c r="GB11" s="145"/>
      <c r="GC11" s="141"/>
      <c r="GD11" s="143"/>
      <c r="GE11" s="145"/>
      <c r="GF11" s="145"/>
      <c r="GG11" s="145"/>
      <c r="GH11" s="145"/>
      <c r="GI11" s="145"/>
      <c r="GJ11" s="141"/>
      <c r="GK11" s="143"/>
      <c r="GL11" s="145"/>
      <c r="GM11" s="145"/>
      <c r="GN11" s="145"/>
      <c r="GO11" s="145"/>
      <c r="GP11" s="145"/>
      <c r="GQ11" s="141"/>
      <c r="GR11" s="143"/>
      <c r="GS11" s="145"/>
      <c r="GT11" s="145"/>
      <c r="GU11" s="145"/>
      <c r="GV11" s="145"/>
      <c r="GW11" s="145"/>
      <c r="GX11" s="141"/>
      <c r="GY11" s="143"/>
      <c r="GZ11" s="145"/>
      <c r="HA11" s="145"/>
      <c r="HB11" s="145"/>
      <c r="HC11" s="145"/>
      <c r="HD11" s="145"/>
      <c r="HE11" s="141"/>
      <c r="HF11" s="143"/>
      <c r="HG11" s="145"/>
      <c r="HH11" s="145"/>
      <c r="HI11" s="145"/>
      <c r="HJ11" s="145"/>
      <c r="HK11" s="145"/>
      <c r="HL11" s="141"/>
      <c r="HM11" s="143"/>
      <c r="HN11" s="145"/>
      <c r="HO11" s="145"/>
      <c r="HP11" s="145"/>
      <c r="HQ11" s="145"/>
      <c r="HR11" s="145"/>
      <c r="HS11" s="141"/>
      <c r="HT11" s="143"/>
      <c r="HU11" s="145"/>
      <c r="HV11" s="145"/>
      <c r="HW11" s="145"/>
      <c r="HX11" s="145"/>
      <c r="HY11" s="145"/>
      <c r="HZ11" s="141"/>
      <c r="IA11" s="143"/>
      <c r="IB11" s="145"/>
      <c r="IC11" s="145"/>
      <c r="ID11" s="145"/>
      <c r="IE11" s="145"/>
      <c r="IF11" s="145"/>
      <c r="IG11" s="141"/>
      <c r="IH11" s="143"/>
      <c r="II11" s="145"/>
      <c r="IJ11" s="145"/>
      <c r="IK11" s="145"/>
      <c r="IL11" s="145"/>
      <c r="IM11" s="145"/>
      <c r="IN11" s="141"/>
      <c r="IO11" s="143"/>
      <c r="IP11" s="145"/>
      <c r="IQ11" s="145"/>
      <c r="IR11" s="145"/>
      <c r="IS11" s="145"/>
      <c r="IT11" s="145"/>
      <c r="IU11" s="141"/>
      <c r="IV11" s="73">
        <v>0</v>
      </c>
      <c r="IW11" s="32">
        <f t="shared" si="40"/>
        <v>0</v>
      </c>
      <c r="IX11" s="15">
        <v>1</v>
      </c>
      <c r="IY11" s="32">
        <f t="shared" si="41"/>
        <v>0.75757575757575757</v>
      </c>
      <c r="IZ11" s="74"/>
      <c r="JA11" s="15">
        <f t="shared" si="42"/>
        <v>1</v>
      </c>
      <c r="JB11" s="39">
        <f t="shared" si="43"/>
        <v>0.25773195876288657</v>
      </c>
      <c r="JD11" s="15"/>
      <c r="JE11" s="32"/>
      <c r="JF11" s="15"/>
      <c r="JG11" s="32"/>
      <c r="JH11" s="15"/>
      <c r="JI11" s="15"/>
      <c r="JJ11" s="32"/>
      <c r="JK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  <c r="AUH11" s="9"/>
      <c r="AUI11" s="9"/>
      <c r="AUJ11" s="9"/>
      <c r="AUK11" s="9"/>
      <c r="AUL11" s="9"/>
      <c r="AUM11" s="9"/>
      <c r="AUN11" s="9"/>
      <c r="AUO11" s="9"/>
      <c r="AUP11" s="9"/>
      <c r="AUQ11" s="9"/>
      <c r="AUR11" s="9"/>
      <c r="AUS11" s="9"/>
      <c r="AUT11" s="9"/>
      <c r="AUU11" s="9"/>
      <c r="AUV11" s="9"/>
      <c r="AUW11" s="9"/>
      <c r="AUX11" s="9"/>
      <c r="AUY11" s="9"/>
      <c r="AUZ11" s="9"/>
      <c r="AVA11" s="9"/>
      <c r="AVB11" s="9"/>
      <c r="AVC11" s="9"/>
      <c r="AVD11" s="9"/>
      <c r="AVE11" s="9"/>
    </row>
    <row r="12" spans="1:1253" x14ac:dyDescent="0.2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4">
        <v>11</v>
      </c>
      <c r="I12" s="32">
        <f t="shared" si="4"/>
        <v>0.2816180235535074</v>
      </c>
      <c r="J12" s="15">
        <v>5</v>
      </c>
      <c r="K12" s="32">
        <f t="shared" si="5"/>
        <v>0.16228497241155468</v>
      </c>
      <c r="L12" s="15"/>
      <c r="M12" s="16">
        <f t="shared" si="6"/>
        <v>16</v>
      </c>
      <c r="N12" s="14">
        <v>10</v>
      </c>
      <c r="O12" s="32">
        <f t="shared" si="7"/>
        <v>0.2615062761506276</v>
      </c>
      <c r="P12" s="15">
        <v>5</v>
      </c>
      <c r="Q12" s="32">
        <f t="shared" si="8"/>
        <v>0.16677785190126751</v>
      </c>
      <c r="R12" s="15"/>
      <c r="S12" s="16">
        <f t="shared" si="9"/>
        <v>15</v>
      </c>
      <c r="T12" s="15">
        <v>9</v>
      </c>
      <c r="U12" s="32">
        <f t="shared" si="10"/>
        <v>0.24</v>
      </c>
      <c r="V12" s="15">
        <v>5</v>
      </c>
      <c r="W12" s="32">
        <f t="shared" si="11"/>
        <v>0.17053206002728513</v>
      </c>
      <c r="X12" s="15"/>
      <c r="Y12" s="15">
        <f t="shared" si="12"/>
        <v>14</v>
      </c>
      <c r="Z12" s="15">
        <v>9</v>
      </c>
      <c r="AA12" s="32">
        <f t="shared" si="13"/>
        <v>0.24167561761546724</v>
      </c>
      <c r="AB12" s="15">
        <v>5</v>
      </c>
      <c r="AC12" s="32">
        <f t="shared" si="14"/>
        <v>0.17146776406035666</v>
      </c>
      <c r="AD12" s="15"/>
      <c r="AE12" s="15">
        <f t="shared" si="15"/>
        <v>14</v>
      </c>
      <c r="AF12" s="15">
        <v>9</v>
      </c>
      <c r="AG12" s="32">
        <f t="shared" si="16"/>
        <v>0.24344062753583989</v>
      </c>
      <c r="AH12" s="15">
        <v>5</v>
      </c>
      <c r="AI12" s="32">
        <f t="shared" si="17"/>
        <v>0.17427675148135238</v>
      </c>
      <c r="AJ12" s="15"/>
      <c r="AK12" s="15">
        <f t="shared" si="18"/>
        <v>14</v>
      </c>
      <c r="AL12" s="32">
        <f t="shared" si="19"/>
        <v>0.21321961620469082</v>
      </c>
      <c r="AM12" s="14">
        <v>9</v>
      </c>
      <c r="AN12" s="32">
        <f t="shared" si="20"/>
        <v>0.24684585847504115</v>
      </c>
      <c r="AO12" s="15">
        <v>5</v>
      </c>
      <c r="AP12" s="32">
        <f t="shared" si="21"/>
        <v>0.17692852087756544</v>
      </c>
      <c r="AQ12" s="15"/>
      <c r="AR12" s="15">
        <f t="shared" si="22"/>
        <v>14</v>
      </c>
      <c r="AS12" s="39">
        <f t="shared" si="23"/>
        <v>0.21631644004944375</v>
      </c>
      <c r="AT12" s="14">
        <v>9</v>
      </c>
      <c r="AU12" s="32">
        <f t="shared" si="24"/>
        <v>0.25466893039049238</v>
      </c>
      <c r="AV12" s="15">
        <v>5</v>
      </c>
      <c r="AW12" s="32">
        <f t="shared" si="25"/>
        <v>0.18221574344023322</v>
      </c>
      <c r="AX12" s="15"/>
      <c r="AY12" s="15">
        <f t="shared" si="26"/>
        <v>14</v>
      </c>
      <c r="AZ12" s="39">
        <f t="shared" si="27"/>
        <v>0.22300095571838166</v>
      </c>
      <c r="BA12" s="15">
        <v>9</v>
      </c>
      <c r="BB12" s="32">
        <f t="shared" si="28"/>
        <v>0.26147588611272515</v>
      </c>
      <c r="BC12" s="15">
        <v>5</v>
      </c>
      <c r="BD12" s="32">
        <f t="shared" si="29"/>
        <v>0.18747656542932134</v>
      </c>
      <c r="BE12" s="15"/>
      <c r="BF12" s="15">
        <f t="shared" si="30"/>
        <v>14</v>
      </c>
      <c r="BG12" s="39">
        <f t="shared" si="31"/>
        <v>0.22917007693566865</v>
      </c>
      <c r="BH12" s="14">
        <v>8</v>
      </c>
      <c r="BI12" s="32">
        <f t="shared" si="32"/>
        <v>0.23923444976076555</v>
      </c>
      <c r="BJ12" s="15">
        <v>4</v>
      </c>
      <c r="BK12" s="32">
        <f t="shared" si="33"/>
        <v>0.15606710885680844</v>
      </c>
      <c r="BL12" s="15"/>
      <c r="BM12" s="15">
        <f t="shared" si="34"/>
        <v>12</v>
      </c>
      <c r="BN12" s="39">
        <f t="shared" si="35"/>
        <v>0.20314880650076178</v>
      </c>
      <c r="BO12" s="15">
        <v>5</v>
      </c>
      <c r="BP12" s="32">
        <f t="shared" si="36"/>
        <v>0.15328019619865113</v>
      </c>
      <c r="BQ12" s="15">
        <v>4</v>
      </c>
      <c r="BR12" s="32">
        <f t="shared" si="37"/>
        <v>0.16116035455278002</v>
      </c>
      <c r="BS12" s="15"/>
      <c r="BT12" s="15">
        <f t="shared" si="38"/>
        <v>9</v>
      </c>
      <c r="BU12" s="39">
        <f t="shared" si="39"/>
        <v>0.15668523676880222</v>
      </c>
      <c r="BV12" s="143"/>
      <c r="BW12" s="145"/>
      <c r="BX12" s="145"/>
      <c r="BY12" s="145"/>
      <c r="BZ12" s="145"/>
      <c r="CA12" s="145"/>
      <c r="CB12" s="141"/>
      <c r="CC12" s="143"/>
      <c r="CD12" s="145"/>
      <c r="CE12" s="145"/>
      <c r="CF12" s="145"/>
      <c r="CG12" s="145"/>
      <c r="CH12" s="145"/>
      <c r="CI12" s="141"/>
      <c r="CJ12" s="143"/>
      <c r="CK12" s="145"/>
      <c r="CL12" s="145"/>
      <c r="CM12" s="145"/>
      <c r="CN12" s="145"/>
      <c r="CO12" s="145"/>
      <c r="CP12" s="141"/>
      <c r="CQ12" s="143"/>
      <c r="CR12" s="145"/>
      <c r="CS12" s="145"/>
      <c r="CT12" s="145"/>
      <c r="CU12" s="145"/>
      <c r="CV12" s="145"/>
      <c r="CW12" s="141"/>
      <c r="CX12" s="143"/>
      <c r="CY12" s="145"/>
      <c r="CZ12" s="145"/>
      <c r="DA12" s="145"/>
      <c r="DB12" s="145"/>
      <c r="DC12" s="145"/>
      <c r="DD12" s="141"/>
      <c r="DE12" s="143"/>
      <c r="DF12" s="145"/>
      <c r="DG12" s="145"/>
      <c r="DH12" s="145"/>
      <c r="DI12" s="145"/>
      <c r="DJ12" s="145"/>
      <c r="DK12" s="141"/>
      <c r="DL12" s="143"/>
      <c r="DM12" s="145"/>
      <c r="DN12" s="145"/>
      <c r="DO12" s="145"/>
      <c r="DP12" s="145"/>
      <c r="DQ12" s="145"/>
      <c r="DR12" s="141"/>
      <c r="DS12" s="143"/>
      <c r="DT12" s="145"/>
      <c r="DU12" s="145"/>
      <c r="DV12" s="145"/>
      <c r="DW12" s="145"/>
      <c r="DX12" s="145"/>
      <c r="DY12" s="141"/>
      <c r="DZ12" s="143"/>
      <c r="EA12" s="145"/>
      <c r="EB12" s="145"/>
      <c r="EC12" s="145"/>
      <c r="ED12" s="145"/>
      <c r="EE12" s="145"/>
      <c r="EF12" s="141"/>
      <c r="EG12" s="143"/>
      <c r="EH12" s="145"/>
      <c r="EI12" s="145"/>
      <c r="EJ12" s="145"/>
      <c r="EK12" s="145"/>
      <c r="EL12" s="145"/>
      <c r="EM12" s="141"/>
      <c r="EN12" s="143"/>
      <c r="EO12" s="145"/>
      <c r="EP12" s="145"/>
      <c r="EQ12" s="145"/>
      <c r="ER12" s="145"/>
      <c r="ES12" s="145"/>
      <c r="ET12" s="141"/>
      <c r="EU12" s="143"/>
      <c r="EV12" s="145"/>
      <c r="EW12" s="145"/>
      <c r="EX12" s="145"/>
      <c r="EY12" s="145"/>
      <c r="EZ12" s="145"/>
      <c r="FA12" s="141"/>
      <c r="FB12" s="143"/>
      <c r="FC12" s="145"/>
      <c r="FD12" s="145"/>
      <c r="FE12" s="145"/>
      <c r="FF12" s="145"/>
      <c r="FG12" s="145"/>
      <c r="FH12" s="141"/>
      <c r="FI12" s="143"/>
      <c r="FJ12" s="145"/>
      <c r="FK12" s="145"/>
      <c r="FL12" s="145"/>
      <c r="FM12" s="145"/>
      <c r="FN12" s="145"/>
      <c r="FO12" s="141"/>
      <c r="FP12" s="143"/>
      <c r="FQ12" s="145"/>
      <c r="FR12" s="145"/>
      <c r="FS12" s="145"/>
      <c r="FT12" s="145"/>
      <c r="FU12" s="145"/>
      <c r="FV12" s="141"/>
      <c r="FW12" s="143"/>
      <c r="FX12" s="145"/>
      <c r="FY12" s="145"/>
      <c r="FZ12" s="145"/>
      <c r="GA12" s="145"/>
      <c r="GB12" s="145"/>
      <c r="GC12" s="141"/>
      <c r="GD12" s="143"/>
      <c r="GE12" s="145"/>
      <c r="GF12" s="145"/>
      <c r="GG12" s="145"/>
      <c r="GH12" s="145"/>
      <c r="GI12" s="145"/>
      <c r="GJ12" s="141"/>
      <c r="GK12" s="143"/>
      <c r="GL12" s="145"/>
      <c r="GM12" s="145"/>
      <c r="GN12" s="145"/>
      <c r="GO12" s="145"/>
      <c r="GP12" s="145"/>
      <c r="GQ12" s="141"/>
      <c r="GR12" s="143"/>
      <c r="GS12" s="145"/>
      <c r="GT12" s="145"/>
      <c r="GU12" s="145"/>
      <c r="GV12" s="145"/>
      <c r="GW12" s="145"/>
      <c r="GX12" s="141"/>
      <c r="GY12" s="143"/>
      <c r="GZ12" s="145"/>
      <c r="HA12" s="145"/>
      <c r="HB12" s="145"/>
      <c r="HC12" s="145"/>
      <c r="HD12" s="145"/>
      <c r="HE12" s="141"/>
      <c r="HF12" s="143"/>
      <c r="HG12" s="145"/>
      <c r="HH12" s="145"/>
      <c r="HI12" s="145"/>
      <c r="HJ12" s="145"/>
      <c r="HK12" s="145"/>
      <c r="HL12" s="141"/>
      <c r="HM12" s="143"/>
      <c r="HN12" s="145"/>
      <c r="HO12" s="145"/>
      <c r="HP12" s="145"/>
      <c r="HQ12" s="145"/>
      <c r="HR12" s="145"/>
      <c r="HS12" s="141"/>
      <c r="HT12" s="143"/>
      <c r="HU12" s="145"/>
      <c r="HV12" s="145"/>
      <c r="HW12" s="145"/>
      <c r="HX12" s="145"/>
      <c r="HY12" s="145"/>
      <c r="HZ12" s="141"/>
      <c r="IA12" s="143"/>
      <c r="IB12" s="145"/>
      <c r="IC12" s="145"/>
      <c r="ID12" s="145"/>
      <c r="IE12" s="145"/>
      <c r="IF12" s="145"/>
      <c r="IG12" s="141"/>
      <c r="IH12" s="143"/>
      <c r="II12" s="145"/>
      <c r="IJ12" s="145"/>
      <c r="IK12" s="145"/>
      <c r="IL12" s="145"/>
      <c r="IM12" s="145"/>
      <c r="IN12" s="141"/>
      <c r="IO12" s="143"/>
      <c r="IP12" s="145"/>
      <c r="IQ12" s="145"/>
      <c r="IR12" s="145"/>
      <c r="IS12" s="145"/>
      <c r="IT12" s="145"/>
      <c r="IU12" s="141"/>
      <c r="IV12" s="73">
        <v>0</v>
      </c>
      <c r="IW12" s="32">
        <f t="shared" si="40"/>
        <v>0</v>
      </c>
      <c r="IX12" s="15">
        <v>0</v>
      </c>
      <c r="IY12" s="32">
        <f t="shared" si="41"/>
        <v>0</v>
      </c>
      <c r="IZ12" s="74"/>
      <c r="JA12" s="15">
        <f t="shared" si="42"/>
        <v>0</v>
      </c>
      <c r="JB12" s="39">
        <f t="shared" si="43"/>
        <v>0</v>
      </c>
      <c r="JD12" s="15"/>
      <c r="JE12" s="32"/>
      <c r="JF12" s="15"/>
      <c r="JG12" s="32"/>
      <c r="JH12" s="24"/>
      <c r="JI12" s="15"/>
      <c r="JJ12" s="32"/>
      <c r="JK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  <c r="AUH12" s="9"/>
      <c r="AUI12" s="9"/>
      <c r="AUJ12" s="9"/>
      <c r="AUK12" s="9"/>
      <c r="AUL12" s="9"/>
      <c r="AUM12" s="9"/>
      <c r="AUN12" s="9"/>
      <c r="AUO12" s="9"/>
      <c r="AUP12" s="9"/>
      <c r="AUQ12" s="9"/>
      <c r="AUR12" s="9"/>
      <c r="AUS12" s="9"/>
      <c r="AUT12" s="9"/>
      <c r="AUU12" s="9"/>
      <c r="AUV12" s="9"/>
      <c r="AUW12" s="9"/>
      <c r="AUX12" s="9"/>
      <c r="AUY12" s="9"/>
      <c r="AUZ12" s="9"/>
      <c r="AVA12" s="9"/>
      <c r="AVB12" s="9"/>
      <c r="AVC12" s="9"/>
      <c r="AVD12" s="9"/>
      <c r="AVE12" s="9"/>
    </row>
    <row r="13" spans="1:1253" x14ac:dyDescent="0.2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4">
        <v>37</v>
      </c>
      <c r="I13" s="32">
        <f t="shared" si="4"/>
        <v>0.94726062467997951</v>
      </c>
      <c r="J13" s="15">
        <v>12</v>
      </c>
      <c r="K13" s="32">
        <f t="shared" si="5"/>
        <v>0.38948393378773127</v>
      </c>
      <c r="L13" s="15"/>
      <c r="M13" s="16">
        <f t="shared" si="6"/>
        <v>49</v>
      </c>
      <c r="N13" s="14">
        <v>37</v>
      </c>
      <c r="O13" s="32">
        <f t="shared" si="7"/>
        <v>0.96757322175732208</v>
      </c>
      <c r="P13" s="15">
        <v>11</v>
      </c>
      <c r="Q13" s="32">
        <f t="shared" si="8"/>
        <v>0.36691127418278852</v>
      </c>
      <c r="R13" s="15"/>
      <c r="S13" s="16">
        <f t="shared" si="9"/>
        <v>48</v>
      </c>
      <c r="T13" s="15">
        <v>37</v>
      </c>
      <c r="U13" s="32">
        <f t="shared" si="10"/>
        <v>0.98666666666666658</v>
      </c>
      <c r="V13" s="15">
        <v>11</v>
      </c>
      <c r="W13" s="32">
        <f t="shared" si="11"/>
        <v>0.37517053206002732</v>
      </c>
      <c r="X13" s="15"/>
      <c r="Y13" s="15">
        <f t="shared" si="12"/>
        <v>48</v>
      </c>
      <c r="Z13" s="15">
        <v>37</v>
      </c>
      <c r="AA13" s="32">
        <f t="shared" si="13"/>
        <v>0.99355531686358756</v>
      </c>
      <c r="AB13" s="15">
        <v>11</v>
      </c>
      <c r="AC13" s="32">
        <f t="shared" si="14"/>
        <v>0.37722908093278462</v>
      </c>
      <c r="AD13" s="15"/>
      <c r="AE13" s="15">
        <f t="shared" si="15"/>
        <v>48</v>
      </c>
      <c r="AF13" s="15">
        <v>36</v>
      </c>
      <c r="AG13" s="32">
        <f t="shared" si="16"/>
        <v>0.97376251014335957</v>
      </c>
      <c r="AH13" s="15">
        <v>11</v>
      </c>
      <c r="AI13" s="32">
        <f t="shared" si="17"/>
        <v>0.38340885325897522</v>
      </c>
      <c r="AJ13" s="15"/>
      <c r="AK13" s="15">
        <f t="shared" si="18"/>
        <v>47</v>
      </c>
      <c r="AL13" s="32">
        <f t="shared" si="19"/>
        <v>0.71580871154431924</v>
      </c>
      <c r="AM13" s="14">
        <v>36</v>
      </c>
      <c r="AN13" s="32">
        <f t="shared" si="20"/>
        <v>0.98738343390016459</v>
      </c>
      <c r="AO13" s="15">
        <v>11</v>
      </c>
      <c r="AP13" s="32">
        <f t="shared" si="21"/>
        <v>0.38924274593064401</v>
      </c>
      <c r="AQ13" s="15"/>
      <c r="AR13" s="15">
        <f t="shared" si="22"/>
        <v>47</v>
      </c>
      <c r="AS13" s="39">
        <f t="shared" si="23"/>
        <v>0.72620519159456121</v>
      </c>
      <c r="AT13" s="14">
        <v>36</v>
      </c>
      <c r="AU13" s="32">
        <f t="shared" si="24"/>
        <v>1.0186757215619695</v>
      </c>
      <c r="AV13" s="15">
        <v>10</v>
      </c>
      <c r="AW13" s="32">
        <f t="shared" si="25"/>
        <v>0.36443148688046645</v>
      </c>
      <c r="AX13" s="15"/>
      <c r="AY13" s="15">
        <f t="shared" si="26"/>
        <v>46</v>
      </c>
      <c r="AZ13" s="39">
        <f t="shared" si="27"/>
        <v>0.73271742593182543</v>
      </c>
      <c r="BA13" s="15">
        <v>35</v>
      </c>
      <c r="BB13" s="32">
        <f t="shared" si="28"/>
        <v>1.0168506682161536</v>
      </c>
      <c r="BC13" s="15">
        <v>10</v>
      </c>
      <c r="BD13" s="32">
        <f t="shared" si="29"/>
        <v>0.37495313085864268</v>
      </c>
      <c r="BE13" s="15"/>
      <c r="BF13" s="15">
        <f t="shared" si="30"/>
        <v>45</v>
      </c>
      <c r="BG13" s="39">
        <f t="shared" si="31"/>
        <v>0.73661810443607789</v>
      </c>
      <c r="BH13" s="14">
        <v>35</v>
      </c>
      <c r="BI13" s="32">
        <f t="shared" si="32"/>
        <v>1.0466507177033493</v>
      </c>
      <c r="BJ13" s="15">
        <v>9</v>
      </c>
      <c r="BK13" s="32">
        <f t="shared" si="33"/>
        <v>0.35115099492781898</v>
      </c>
      <c r="BL13" s="15"/>
      <c r="BM13" s="15">
        <f t="shared" si="34"/>
        <v>44</v>
      </c>
      <c r="BN13" s="39">
        <f t="shared" si="35"/>
        <v>0.74487895716945995</v>
      </c>
      <c r="BO13" s="15">
        <v>35</v>
      </c>
      <c r="BP13" s="32">
        <f t="shared" si="36"/>
        <v>1.0729613733905579</v>
      </c>
      <c r="BQ13" s="15">
        <v>9</v>
      </c>
      <c r="BR13" s="32">
        <f t="shared" si="37"/>
        <v>0.36261079774375504</v>
      </c>
      <c r="BS13" s="15"/>
      <c r="BT13" s="15">
        <f t="shared" si="38"/>
        <v>44</v>
      </c>
      <c r="BU13" s="39">
        <f t="shared" si="39"/>
        <v>0.76601671309192199</v>
      </c>
      <c r="BV13" s="143"/>
      <c r="BW13" s="145"/>
      <c r="BX13" s="145"/>
      <c r="BY13" s="145"/>
      <c r="BZ13" s="145"/>
      <c r="CA13" s="145"/>
      <c r="CB13" s="141"/>
      <c r="CC13" s="143"/>
      <c r="CD13" s="145"/>
      <c r="CE13" s="145"/>
      <c r="CF13" s="145"/>
      <c r="CG13" s="145"/>
      <c r="CH13" s="145"/>
      <c r="CI13" s="141"/>
      <c r="CJ13" s="143"/>
      <c r="CK13" s="145"/>
      <c r="CL13" s="145"/>
      <c r="CM13" s="145"/>
      <c r="CN13" s="145"/>
      <c r="CO13" s="145"/>
      <c r="CP13" s="141"/>
      <c r="CQ13" s="143"/>
      <c r="CR13" s="145"/>
      <c r="CS13" s="145"/>
      <c r="CT13" s="145"/>
      <c r="CU13" s="145"/>
      <c r="CV13" s="145"/>
      <c r="CW13" s="141"/>
      <c r="CX13" s="143"/>
      <c r="CY13" s="145"/>
      <c r="CZ13" s="145"/>
      <c r="DA13" s="145"/>
      <c r="DB13" s="145"/>
      <c r="DC13" s="145"/>
      <c r="DD13" s="141"/>
      <c r="DE13" s="143"/>
      <c r="DF13" s="145"/>
      <c r="DG13" s="145"/>
      <c r="DH13" s="145"/>
      <c r="DI13" s="145"/>
      <c r="DJ13" s="145"/>
      <c r="DK13" s="141"/>
      <c r="DL13" s="143"/>
      <c r="DM13" s="145"/>
      <c r="DN13" s="145"/>
      <c r="DO13" s="145"/>
      <c r="DP13" s="145"/>
      <c r="DQ13" s="145"/>
      <c r="DR13" s="141"/>
      <c r="DS13" s="143"/>
      <c r="DT13" s="145"/>
      <c r="DU13" s="145"/>
      <c r="DV13" s="145"/>
      <c r="DW13" s="145"/>
      <c r="DX13" s="145"/>
      <c r="DY13" s="141"/>
      <c r="DZ13" s="143"/>
      <c r="EA13" s="145"/>
      <c r="EB13" s="145"/>
      <c r="EC13" s="145"/>
      <c r="ED13" s="145"/>
      <c r="EE13" s="145"/>
      <c r="EF13" s="141"/>
      <c r="EG13" s="143"/>
      <c r="EH13" s="145"/>
      <c r="EI13" s="145"/>
      <c r="EJ13" s="145"/>
      <c r="EK13" s="145"/>
      <c r="EL13" s="145"/>
      <c r="EM13" s="141"/>
      <c r="EN13" s="143"/>
      <c r="EO13" s="145"/>
      <c r="EP13" s="145"/>
      <c r="EQ13" s="145"/>
      <c r="ER13" s="145"/>
      <c r="ES13" s="145"/>
      <c r="ET13" s="141"/>
      <c r="EU13" s="143"/>
      <c r="EV13" s="145"/>
      <c r="EW13" s="145"/>
      <c r="EX13" s="145"/>
      <c r="EY13" s="145"/>
      <c r="EZ13" s="145"/>
      <c r="FA13" s="141"/>
      <c r="FB13" s="143"/>
      <c r="FC13" s="145"/>
      <c r="FD13" s="145"/>
      <c r="FE13" s="145"/>
      <c r="FF13" s="145"/>
      <c r="FG13" s="145"/>
      <c r="FH13" s="141"/>
      <c r="FI13" s="143"/>
      <c r="FJ13" s="145"/>
      <c r="FK13" s="145"/>
      <c r="FL13" s="145"/>
      <c r="FM13" s="145"/>
      <c r="FN13" s="145"/>
      <c r="FO13" s="141"/>
      <c r="FP13" s="143"/>
      <c r="FQ13" s="145"/>
      <c r="FR13" s="145"/>
      <c r="FS13" s="145"/>
      <c r="FT13" s="145"/>
      <c r="FU13" s="145"/>
      <c r="FV13" s="141"/>
      <c r="FW13" s="143"/>
      <c r="FX13" s="145"/>
      <c r="FY13" s="145"/>
      <c r="FZ13" s="145"/>
      <c r="GA13" s="145"/>
      <c r="GB13" s="145"/>
      <c r="GC13" s="141"/>
      <c r="GD13" s="143"/>
      <c r="GE13" s="145"/>
      <c r="GF13" s="145"/>
      <c r="GG13" s="145"/>
      <c r="GH13" s="145"/>
      <c r="GI13" s="145"/>
      <c r="GJ13" s="141"/>
      <c r="GK13" s="143"/>
      <c r="GL13" s="145"/>
      <c r="GM13" s="145"/>
      <c r="GN13" s="145"/>
      <c r="GO13" s="145"/>
      <c r="GP13" s="145"/>
      <c r="GQ13" s="141"/>
      <c r="GR13" s="143"/>
      <c r="GS13" s="145"/>
      <c r="GT13" s="145"/>
      <c r="GU13" s="145"/>
      <c r="GV13" s="145"/>
      <c r="GW13" s="145"/>
      <c r="GX13" s="141"/>
      <c r="GY13" s="143"/>
      <c r="GZ13" s="145"/>
      <c r="HA13" s="145"/>
      <c r="HB13" s="145"/>
      <c r="HC13" s="145"/>
      <c r="HD13" s="145"/>
      <c r="HE13" s="141"/>
      <c r="HF13" s="143"/>
      <c r="HG13" s="145"/>
      <c r="HH13" s="145"/>
      <c r="HI13" s="145"/>
      <c r="HJ13" s="145"/>
      <c r="HK13" s="145"/>
      <c r="HL13" s="141"/>
      <c r="HM13" s="143"/>
      <c r="HN13" s="145"/>
      <c r="HO13" s="145"/>
      <c r="HP13" s="145"/>
      <c r="HQ13" s="145"/>
      <c r="HR13" s="145"/>
      <c r="HS13" s="141"/>
      <c r="HT13" s="143"/>
      <c r="HU13" s="145"/>
      <c r="HV13" s="145"/>
      <c r="HW13" s="145"/>
      <c r="HX13" s="145"/>
      <c r="HY13" s="145"/>
      <c r="HZ13" s="141"/>
      <c r="IA13" s="143"/>
      <c r="IB13" s="145"/>
      <c r="IC13" s="145"/>
      <c r="ID13" s="145"/>
      <c r="IE13" s="145"/>
      <c r="IF13" s="145"/>
      <c r="IG13" s="141"/>
      <c r="IH13" s="143"/>
      <c r="II13" s="145"/>
      <c r="IJ13" s="145"/>
      <c r="IK13" s="145"/>
      <c r="IL13" s="145"/>
      <c r="IM13" s="145"/>
      <c r="IN13" s="141"/>
      <c r="IO13" s="143"/>
      <c r="IP13" s="145"/>
      <c r="IQ13" s="145"/>
      <c r="IR13" s="145"/>
      <c r="IS13" s="145"/>
      <c r="IT13" s="145"/>
      <c r="IU13" s="141"/>
      <c r="IV13" s="14">
        <v>4</v>
      </c>
      <c r="IW13" s="32">
        <f t="shared" ref="IW13:IW14" si="44">IV13/IV$21*100</f>
        <v>1.5686274509803921</v>
      </c>
      <c r="IX13" s="15">
        <v>1</v>
      </c>
      <c r="IY13" s="32">
        <f t="shared" si="41"/>
        <v>0.75757575757575757</v>
      </c>
      <c r="IZ13" s="74"/>
      <c r="JA13" s="15">
        <f t="shared" si="42"/>
        <v>5</v>
      </c>
      <c r="JB13" s="39">
        <f t="shared" si="43"/>
        <v>1.2886597938144329</v>
      </c>
      <c r="JD13" s="15"/>
      <c r="JE13" s="32"/>
      <c r="JF13" s="15"/>
      <c r="JG13" s="32"/>
      <c r="JH13" s="15"/>
      <c r="JI13" s="15"/>
      <c r="JJ13" s="32"/>
      <c r="JK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  <c r="AUH13" s="9"/>
      <c r="AUI13" s="9"/>
      <c r="AUJ13" s="9"/>
      <c r="AUK13" s="9"/>
      <c r="AUL13" s="9"/>
      <c r="AUM13" s="9"/>
      <c r="AUN13" s="9"/>
      <c r="AUO13" s="9"/>
      <c r="AUP13" s="9"/>
      <c r="AUQ13" s="9"/>
      <c r="AUR13" s="9"/>
      <c r="AUS13" s="9"/>
      <c r="AUT13" s="9"/>
      <c r="AUU13" s="9"/>
      <c r="AUV13" s="9"/>
      <c r="AUW13" s="9"/>
      <c r="AUX13" s="9"/>
      <c r="AUY13" s="9"/>
      <c r="AUZ13" s="9"/>
      <c r="AVA13" s="9"/>
      <c r="AVB13" s="9"/>
      <c r="AVC13" s="9"/>
      <c r="AVD13" s="9"/>
      <c r="AVE13" s="9"/>
    </row>
    <row r="14" spans="1:1253" x14ac:dyDescent="0.2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4">
        <v>176</v>
      </c>
      <c r="I14" s="32">
        <f>H14/H$21*100</f>
        <v>4.5058883768561184</v>
      </c>
      <c r="J14" s="15">
        <v>57</v>
      </c>
      <c r="K14" s="32">
        <f>J14/J$21*100</f>
        <v>1.8500486854917235</v>
      </c>
      <c r="L14" s="15"/>
      <c r="M14" s="16">
        <f>SUM(H14+J14+L14)</f>
        <v>233</v>
      </c>
      <c r="N14" s="14">
        <v>172</v>
      </c>
      <c r="O14" s="32">
        <f>N14/N$21*100</f>
        <v>4.497907949790795</v>
      </c>
      <c r="P14" s="15">
        <v>56</v>
      </c>
      <c r="Q14" s="32">
        <f>P14/P$21*100</f>
        <v>1.8679119412941962</v>
      </c>
      <c r="R14" s="15"/>
      <c r="S14" s="16">
        <f>SUM(N14+P14+R14)</f>
        <v>228</v>
      </c>
      <c r="T14" s="15">
        <v>167</v>
      </c>
      <c r="U14" s="32">
        <f>T14/T$21*100</f>
        <v>4.4533333333333331</v>
      </c>
      <c r="V14" s="15">
        <v>54</v>
      </c>
      <c r="W14" s="32">
        <f>V14/V$21*100</f>
        <v>1.8417462482946794</v>
      </c>
      <c r="X14" s="15"/>
      <c r="Y14" s="15">
        <f>SUM(T14+V14+X14)</f>
        <v>221</v>
      </c>
      <c r="Z14" s="15">
        <v>166</v>
      </c>
      <c r="AA14" s="32">
        <f>Z14/Z$21*100</f>
        <v>4.4575725026852844</v>
      </c>
      <c r="AB14" s="15">
        <v>54</v>
      </c>
      <c r="AC14" s="32">
        <f>AB14/AB$21*100</f>
        <v>1.8518518518518516</v>
      </c>
      <c r="AD14" s="15">
        <v>1</v>
      </c>
      <c r="AE14" s="15">
        <f>SUM(Z14+AB14+AD14)</f>
        <v>221</v>
      </c>
      <c r="AF14" s="15">
        <v>164</v>
      </c>
      <c r="AG14" s="32">
        <f>AF14/AF$21*100</f>
        <v>4.4360292128753045</v>
      </c>
      <c r="AH14" s="15">
        <v>51</v>
      </c>
      <c r="AI14" s="32">
        <f>AH14/AH$21*100</f>
        <v>1.7776228651097945</v>
      </c>
      <c r="AJ14" s="15"/>
      <c r="AK14" s="15">
        <f>SUM(AF14+AH14+AJ14)</f>
        <v>215</v>
      </c>
      <c r="AL14" s="32">
        <f>AK14/AK$21*100</f>
        <v>3.2744441060006091</v>
      </c>
      <c r="AM14" s="14">
        <v>161</v>
      </c>
      <c r="AN14" s="32">
        <f>AM14/AM$21*100</f>
        <v>4.4157981349424027</v>
      </c>
      <c r="AO14" s="15">
        <v>50</v>
      </c>
      <c r="AP14" s="32">
        <f>AO14/AO$21*100</f>
        <v>1.7692852087756548</v>
      </c>
      <c r="AQ14" s="15"/>
      <c r="AR14" s="15">
        <f>SUM(AM14+AO14+AQ14)</f>
        <v>211</v>
      </c>
      <c r="AS14" s="39">
        <f>AR14/AR$21*100</f>
        <v>3.2601977750309019</v>
      </c>
      <c r="AT14" s="14">
        <v>157</v>
      </c>
      <c r="AU14" s="32">
        <f>AT14/AT$21*100</f>
        <v>4.4425580079230338</v>
      </c>
      <c r="AV14" s="15">
        <v>48</v>
      </c>
      <c r="AW14" s="32">
        <f>AV14/AV$21*100</f>
        <v>1.749271137026239</v>
      </c>
      <c r="AX14" s="15"/>
      <c r="AY14" s="15">
        <f>SUM(AT14+AV14+AX14)</f>
        <v>205</v>
      </c>
      <c r="AZ14" s="39">
        <f>AY14/AY$21*100</f>
        <v>3.2653711373048742</v>
      </c>
      <c r="BA14" s="15">
        <v>152</v>
      </c>
      <c r="BB14" s="32">
        <f>BA14/BA$21*100</f>
        <v>4.4160371876815807</v>
      </c>
      <c r="BC14" s="15">
        <v>47</v>
      </c>
      <c r="BD14" s="32">
        <f>BC14/BC$21*100</f>
        <v>1.7622797150356206</v>
      </c>
      <c r="BE14" s="15"/>
      <c r="BF14" s="15">
        <f>SUM(BA14+BC14+BE14)</f>
        <v>199</v>
      </c>
      <c r="BG14" s="39">
        <f>BF14/BF$21*100</f>
        <v>3.2574889507284337</v>
      </c>
      <c r="BH14" s="14">
        <v>142</v>
      </c>
      <c r="BI14" s="32">
        <f>BH14/BH$21*100</f>
        <v>4.2464114832535884</v>
      </c>
      <c r="BJ14" s="15">
        <v>44</v>
      </c>
      <c r="BK14" s="32">
        <f>BJ14/BJ$21*100</f>
        <v>1.7167381974248928</v>
      </c>
      <c r="BL14" s="15"/>
      <c r="BM14" s="15">
        <f>SUM(BH14+BJ14+BL14)</f>
        <v>186</v>
      </c>
      <c r="BN14" s="39">
        <f>BM14/BM$21*100</f>
        <v>3.1488065007618085</v>
      </c>
      <c r="BO14" s="15">
        <v>137</v>
      </c>
      <c r="BP14" s="32">
        <f>BO14/BO$21*100</f>
        <v>4.199877375843041</v>
      </c>
      <c r="BQ14" s="15">
        <v>42</v>
      </c>
      <c r="BR14" s="32">
        <f>BQ14/BQ$21*100</f>
        <v>1.6921837228041903</v>
      </c>
      <c r="BS14" s="15"/>
      <c r="BT14" s="15">
        <f>SUM(BO14+BQ14+BS14)</f>
        <v>179</v>
      </c>
      <c r="BU14" s="39">
        <f>BT14/BT$21*100</f>
        <v>3.1162952646239557</v>
      </c>
      <c r="BV14" s="143"/>
      <c r="BW14" s="145"/>
      <c r="BX14" s="145"/>
      <c r="BY14" s="145"/>
      <c r="BZ14" s="145"/>
      <c r="CA14" s="145"/>
      <c r="CB14" s="141"/>
      <c r="CC14" s="143"/>
      <c r="CD14" s="145"/>
      <c r="CE14" s="145"/>
      <c r="CF14" s="145"/>
      <c r="CG14" s="145"/>
      <c r="CH14" s="145"/>
      <c r="CI14" s="141"/>
      <c r="CJ14" s="143"/>
      <c r="CK14" s="145"/>
      <c r="CL14" s="145"/>
      <c r="CM14" s="145"/>
      <c r="CN14" s="145"/>
      <c r="CO14" s="145"/>
      <c r="CP14" s="141"/>
      <c r="CQ14" s="143"/>
      <c r="CR14" s="145"/>
      <c r="CS14" s="145"/>
      <c r="CT14" s="145"/>
      <c r="CU14" s="145"/>
      <c r="CV14" s="145"/>
      <c r="CW14" s="141"/>
      <c r="CX14" s="143"/>
      <c r="CY14" s="145"/>
      <c r="CZ14" s="145"/>
      <c r="DA14" s="145"/>
      <c r="DB14" s="145"/>
      <c r="DC14" s="145"/>
      <c r="DD14" s="141"/>
      <c r="DE14" s="143"/>
      <c r="DF14" s="145"/>
      <c r="DG14" s="145"/>
      <c r="DH14" s="145"/>
      <c r="DI14" s="145"/>
      <c r="DJ14" s="145"/>
      <c r="DK14" s="141"/>
      <c r="DL14" s="143"/>
      <c r="DM14" s="145"/>
      <c r="DN14" s="145"/>
      <c r="DO14" s="145"/>
      <c r="DP14" s="145"/>
      <c r="DQ14" s="145"/>
      <c r="DR14" s="141"/>
      <c r="DS14" s="143"/>
      <c r="DT14" s="145"/>
      <c r="DU14" s="145"/>
      <c r="DV14" s="145"/>
      <c r="DW14" s="145"/>
      <c r="DX14" s="145"/>
      <c r="DY14" s="141"/>
      <c r="DZ14" s="143"/>
      <c r="EA14" s="145"/>
      <c r="EB14" s="145"/>
      <c r="EC14" s="145"/>
      <c r="ED14" s="145"/>
      <c r="EE14" s="145"/>
      <c r="EF14" s="141"/>
      <c r="EG14" s="143"/>
      <c r="EH14" s="145"/>
      <c r="EI14" s="145"/>
      <c r="EJ14" s="145"/>
      <c r="EK14" s="145"/>
      <c r="EL14" s="145"/>
      <c r="EM14" s="141"/>
      <c r="EN14" s="143"/>
      <c r="EO14" s="145"/>
      <c r="EP14" s="145"/>
      <c r="EQ14" s="145"/>
      <c r="ER14" s="145"/>
      <c r="ES14" s="145"/>
      <c r="ET14" s="141"/>
      <c r="EU14" s="143"/>
      <c r="EV14" s="145"/>
      <c r="EW14" s="145"/>
      <c r="EX14" s="145"/>
      <c r="EY14" s="145"/>
      <c r="EZ14" s="145"/>
      <c r="FA14" s="141"/>
      <c r="FB14" s="143"/>
      <c r="FC14" s="145"/>
      <c r="FD14" s="145"/>
      <c r="FE14" s="145"/>
      <c r="FF14" s="145"/>
      <c r="FG14" s="145"/>
      <c r="FH14" s="141"/>
      <c r="FI14" s="143"/>
      <c r="FJ14" s="145"/>
      <c r="FK14" s="145"/>
      <c r="FL14" s="145"/>
      <c r="FM14" s="145"/>
      <c r="FN14" s="145"/>
      <c r="FO14" s="141"/>
      <c r="FP14" s="143"/>
      <c r="FQ14" s="145"/>
      <c r="FR14" s="145"/>
      <c r="FS14" s="145"/>
      <c r="FT14" s="145"/>
      <c r="FU14" s="145"/>
      <c r="FV14" s="141"/>
      <c r="FW14" s="143"/>
      <c r="FX14" s="145"/>
      <c r="FY14" s="145"/>
      <c r="FZ14" s="145"/>
      <c r="GA14" s="145"/>
      <c r="GB14" s="145"/>
      <c r="GC14" s="141"/>
      <c r="GD14" s="143"/>
      <c r="GE14" s="145"/>
      <c r="GF14" s="145"/>
      <c r="GG14" s="145"/>
      <c r="GH14" s="145"/>
      <c r="GI14" s="145"/>
      <c r="GJ14" s="141"/>
      <c r="GK14" s="143"/>
      <c r="GL14" s="145"/>
      <c r="GM14" s="145"/>
      <c r="GN14" s="145"/>
      <c r="GO14" s="145"/>
      <c r="GP14" s="145"/>
      <c r="GQ14" s="141"/>
      <c r="GR14" s="143"/>
      <c r="GS14" s="145"/>
      <c r="GT14" s="145"/>
      <c r="GU14" s="145"/>
      <c r="GV14" s="145"/>
      <c r="GW14" s="145"/>
      <c r="GX14" s="141"/>
      <c r="GY14" s="143"/>
      <c r="GZ14" s="145"/>
      <c r="HA14" s="145"/>
      <c r="HB14" s="145"/>
      <c r="HC14" s="145"/>
      <c r="HD14" s="145"/>
      <c r="HE14" s="141"/>
      <c r="HF14" s="143"/>
      <c r="HG14" s="145"/>
      <c r="HH14" s="145"/>
      <c r="HI14" s="145"/>
      <c r="HJ14" s="145"/>
      <c r="HK14" s="145"/>
      <c r="HL14" s="141"/>
      <c r="HM14" s="143"/>
      <c r="HN14" s="145"/>
      <c r="HO14" s="145"/>
      <c r="HP14" s="145"/>
      <c r="HQ14" s="145"/>
      <c r="HR14" s="145"/>
      <c r="HS14" s="141"/>
      <c r="HT14" s="143"/>
      <c r="HU14" s="145"/>
      <c r="HV14" s="145"/>
      <c r="HW14" s="145"/>
      <c r="HX14" s="145"/>
      <c r="HY14" s="145"/>
      <c r="HZ14" s="141"/>
      <c r="IA14" s="143"/>
      <c r="IB14" s="145"/>
      <c r="IC14" s="145"/>
      <c r="ID14" s="145"/>
      <c r="IE14" s="145"/>
      <c r="IF14" s="145"/>
      <c r="IG14" s="141"/>
      <c r="IH14" s="143"/>
      <c r="II14" s="145"/>
      <c r="IJ14" s="145"/>
      <c r="IK14" s="145"/>
      <c r="IL14" s="145"/>
      <c r="IM14" s="145"/>
      <c r="IN14" s="141"/>
      <c r="IO14" s="143"/>
      <c r="IP14" s="145"/>
      <c r="IQ14" s="145"/>
      <c r="IR14" s="145"/>
      <c r="IS14" s="145"/>
      <c r="IT14" s="145"/>
      <c r="IU14" s="141"/>
      <c r="IV14" s="14">
        <v>12</v>
      </c>
      <c r="IW14" s="32">
        <f t="shared" si="44"/>
        <v>4.7058823529411766</v>
      </c>
      <c r="IX14" s="15">
        <v>3</v>
      </c>
      <c r="IY14" s="32">
        <f t="shared" si="41"/>
        <v>2.2727272727272729</v>
      </c>
      <c r="IZ14" s="74"/>
      <c r="JA14" s="15">
        <f t="shared" si="42"/>
        <v>15</v>
      </c>
      <c r="JB14" s="39">
        <f t="shared" si="43"/>
        <v>3.865979381443299</v>
      </c>
      <c r="JD14" s="15"/>
      <c r="JE14" s="32"/>
      <c r="JF14" s="15"/>
      <c r="JG14" s="32"/>
      <c r="JH14" s="26"/>
      <c r="JI14" s="15"/>
      <c r="JJ14" s="32"/>
      <c r="JK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  <c r="AUH14" s="9"/>
      <c r="AUI14" s="9"/>
      <c r="AUJ14" s="9"/>
      <c r="AUK14" s="9"/>
      <c r="AUL14" s="9"/>
      <c r="AUM14" s="9"/>
      <c r="AUN14" s="9"/>
      <c r="AUO14" s="9"/>
      <c r="AUP14" s="9"/>
      <c r="AUQ14" s="9"/>
      <c r="AUR14" s="9"/>
      <c r="AUS14" s="9"/>
      <c r="AUT14" s="9"/>
      <c r="AUU14" s="9"/>
      <c r="AUV14" s="9"/>
      <c r="AUW14" s="9"/>
      <c r="AUX14" s="9"/>
      <c r="AUY14" s="9"/>
      <c r="AUZ14" s="9"/>
      <c r="AVA14" s="9"/>
      <c r="AVB14" s="9"/>
      <c r="AVC14" s="9"/>
      <c r="AVD14" s="9"/>
      <c r="AVE14" s="9"/>
    </row>
    <row r="15" spans="1:1253" x14ac:dyDescent="0.2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45">SUM(B15+D15)</f>
        <v>10302411</v>
      </c>
      <c r="G15" s="39">
        <f>F15/F$21*100</f>
        <v>12.409670758984429</v>
      </c>
      <c r="H15" s="14">
        <v>466</v>
      </c>
      <c r="I15" s="32">
        <f>H15/H$21*100</f>
        <v>11.930363543266768</v>
      </c>
      <c r="J15" s="15">
        <v>161</v>
      </c>
      <c r="K15" s="32">
        <f>J15/J$21*100</f>
        <v>5.2255761116520612</v>
      </c>
      <c r="L15" s="15"/>
      <c r="M15" s="16">
        <f t="shared" ref="M15:M19" si="46">SUM(H15+J15+L15)</f>
        <v>627</v>
      </c>
      <c r="N15" s="14">
        <v>454</v>
      </c>
      <c r="O15" s="32">
        <f>N15/N$21*100</f>
        <v>11.872384937238493</v>
      </c>
      <c r="P15" s="15">
        <v>155</v>
      </c>
      <c r="Q15" s="32">
        <f>P15/P$21*100</f>
        <v>5.1701134089392928</v>
      </c>
      <c r="R15" s="15"/>
      <c r="S15" s="16">
        <f t="shared" ref="S15:S19" si="47">SUM(N15+P15+R15)</f>
        <v>609</v>
      </c>
      <c r="T15" s="15">
        <v>446</v>
      </c>
      <c r="U15" s="32">
        <f>T15/T$21*100</f>
        <v>11.893333333333334</v>
      </c>
      <c r="V15" s="15">
        <v>152</v>
      </c>
      <c r="W15" s="32">
        <f>V15/V$21*100</f>
        <v>5.1841746248294678</v>
      </c>
      <c r="X15" s="15"/>
      <c r="Y15" s="15">
        <f t="shared" ref="Y15:Y19" si="48">SUM(T15+V15+X15)</f>
        <v>598</v>
      </c>
      <c r="Z15" s="15">
        <v>444</v>
      </c>
      <c r="AA15" s="32">
        <f>Z15/Z$21*100</f>
        <v>11.922663802363051</v>
      </c>
      <c r="AB15" s="15">
        <v>152</v>
      </c>
      <c r="AC15" s="32">
        <f>AB15/AB$21*100</f>
        <v>5.2126200274348422</v>
      </c>
      <c r="AD15" s="15">
        <v>1</v>
      </c>
      <c r="AE15" s="15">
        <f t="shared" ref="AE15:AE19" si="49">SUM(Z15+AB15+AD15)</f>
        <v>597</v>
      </c>
      <c r="AF15" s="15">
        <v>442</v>
      </c>
      <c r="AG15" s="32">
        <f>AF15/AF$21*100</f>
        <v>11.955639707871248</v>
      </c>
      <c r="AH15" s="15">
        <v>150</v>
      </c>
      <c r="AI15" s="32">
        <f>AH15/AH$21*100</f>
        <v>5.228302544440572</v>
      </c>
      <c r="AJ15" s="15"/>
      <c r="AK15" s="15">
        <f t="shared" ref="AK15:AK19" si="50">SUM(AF15+AH15+AJ15)</f>
        <v>592</v>
      </c>
      <c r="AL15" s="32">
        <f>AK15/AK$21*100</f>
        <v>9.0161437709412127</v>
      </c>
      <c r="AM15" s="14">
        <v>435</v>
      </c>
      <c r="AN15" s="32">
        <f>AM15/AM$21*100</f>
        <v>11.930883159626989</v>
      </c>
      <c r="AO15" s="15">
        <v>145</v>
      </c>
      <c r="AP15" s="32">
        <f>AO15/AO$21*100</f>
        <v>5.1309271054493983</v>
      </c>
      <c r="AQ15" s="15"/>
      <c r="AR15" s="15">
        <f t="shared" ref="AR15:AR19" si="51">SUM(AM15+AO15+AQ15)</f>
        <v>580</v>
      </c>
      <c r="AS15" s="39">
        <f>AR15/AR$21*100</f>
        <v>8.9616810877626705</v>
      </c>
      <c r="AT15" s="14">
        <v>425</v>
      </c>
      <c r="AU15" s="32">
        <f>AT15/AT$21*100</f>
        <v>12.026032823995472</v>
      </c>
      <c r="AV15" s="15">
        <v>139</v>
      </c>
      <c r="AW15" s="32">
        <f>AV15/AV$21*100</f>
        <v>5.0655976676384844</v>
      </c>
      <c r="AX15" s="15"/>
      <c r="AY15" s="15">
        <f t="shared" ref="AY15:AY19" si="52">SUM(AT15+AV15+AX15)</f>
        <v>564</v>
      </c>
      <c r="AZ15" s="39">
        <f>AY15/AY$21*100</f>
        <v>8.9837527875119463</v>
      </c>
      <c r="BA15" s="15">
        <v>411</v>
      </c>
      <c r="BB15" s="32">
        <f>BA15/BA$21*100</f>
        <v>11.940732132481116</v>
      </c>
      <c r="BC15" s="15">
        <v>138</v>
      </c>
      <c r="BD15" s="32">
        <f>BC15/BC$21*100</f>
        <v>5.1743532058492692</v>
      </c>
      <c r="BE15" s="15"/>
      <c r="BF15" s="15">
        <f t="shared" ref="BF15:BF19" si="53">SUM(BA15+BC15+BE15)</f>
        <v>549</v>
      </c>
      <c r="BG15" s="39">
        <f>BF15/BF$21*100</f>
        <v>8.9867408741201515</v>
      </c>
      <c r="BH15" s="14">
        <v>394</v>
      </c>
      <c r="BI15" s="32">
        <f>BH15/BH$21*100</f>
        <v>11.782296650717704</v>
      </c>
      <c r="BJ15" s="15">
        <v>132</v>
      </c>
      <c r="BK15" s="32">
        <f>BJ15/BJ$21*100</f>
        <v>5.1502145922746783</v>
      </c>
      <c r="BL15" s="15"/>
      <c r="BM15" s="15">
        <f t="shared" ref="BM15:BM19" si="54">SUM(BH15+BJ15+BL15)</f>
        <v>526</v>
      </c>
      <c r="BN15" s="39">
        <f>BM15/BM$21*100</f>
        <v>8.9046893516167263</v>
      </c>
      <c r="BO15" s="15">
        <v>386</v>
      </c>
      <c r="BP15" s="32">
        <f>BO15/BO$21*100</f>
        <v>11.833231146535867</v>
      </c>
      <c r="BQ15" s="15">
        <v>129</v>
      </c>
      <c r="BR15" s="32">
        <f>BQ15/BQ$21*100</f>
        <v>5.1974214343271559</v>
      </c>
      <c r="BS15" s="15"/>
      <c r="BT15" s="15">
        <f t="shared" ref="BT15:BT19" si="55">SUM(BO15+BQ15+BS15)</f>
        <v>515</v>
      </c>
      <c r="BU15" s="39">
        <f>BT15/BT$21*100</f>
        <v>8.965877437325906</v>
      </c>
      <c r="BV15" s="15">
        <v>357</v>
      </c>
      <c r="BW15" s="32">
        <f>BV15/BV$21*100</f>
        <v>11.739559355475173</v>
      </c>
      <c r="BX15" s="15">
        <v>118</v>
      </c>
      <c r="BY15" s="32">
        <f>BX15/BX$21*100</f>
        <v>5.186813186813187</v>
      </c>
      <c r="BZ15" s="15"/>
      <c r="CA15" s="15">
        <f t="shared" ref="CA15:CA18" si="56">SUM(BV15+BX15+BZ15)</f>
        <v>475</v>
      </c>
      <c r="CB15" s="39">
        <f>CA15/CA$21*100</f>
        <v>8.935289691497367</v>
      </c>
      <c r="CC15" s="15">
        <v>343</v>
      </c>
      <c r="CD15" s="32">
        <f>CC15/CC$21*100</f>
        <v>11.69052488070893</v>
      </c>
      <c r="CE15" s="15">
        <v>114</v>
      </c>
      <c r="CF15" s="32">
        <f>CE15/CE$21*100</f>
        <v>5.287569573283859</v>
      </c>
      <c r="CG15" s="15"/>
      <c r="CH15" s="15">
        <f t="shared" ref="CH15:CH18" si="57">SUM(CC15+CE15+CG15)</f>
        <v>457</v>
      </c>
      <c r="CI15" s="39">
        <f>CH15/CH$21*100</f>
        <v>8.9783889980353635</v>
      </c>
      <c r="CJ15" s="15">
        <v>324</v>
      </c>
      <c r="CK15" s="32">
        <f>CJ15/CJ$21*100</f>
        <v>11.567297393787932</v>
      </c>
      <c r="CL15" s="15">
        <v>110</v>
      </c>
      <c r="CM15" s="32">
        <f>CL15/CL$21*100</f>
        <v>5.303760848601736</v>
      </c>
      <c r="CN15" s="15"/>
      <c r="CO15" s="15">
        <f t="shared" ref="CO15:CO18" si="58">SUM(CJ15+CL15+CN15)</f>
        <v>434</v>
      </c>
      <c r="CP15" s="39">
        <f>CO15/CO$21*100</f>
        <v>8.9025641025641011</v>
      </c>
      <c r="CQ15" s="15">
        <v>306</v>
      </c>
      <c r="CR15" s="32">
        <f>CQ15/CQ$21*100</f>
        <v>11.47786946736684</v>
      </c>
      <c r="CS15" s="15">
        <v>107</v>
      </c>
      <c r="CT15" s="32">
        <f>CS15/CS$21*100</f>
        <v>5.5469155002592014</v>
      </c>
      <c r="CU15" s="15"/>
      <c r="CV15" s="15">
        <f t="shared" ref="CV15:CV18" si="59">SUM(CQ15+CS15+CU15)</f>
        <v>413</v>
      </c>
      <c r="CW15" s="39">
        <f>CV15/CV$21*100</f>
        <v>8.9880304678998915</v>
      </c>
      <c r="CX15" s="15">
        <v>296</v>
      </c>
      <c r="CY15" s="32">
        <f>CX15/CX$21*100</f>
        <v>11.567018366549433</v>
      </c>
      <c r="CZ15" s="15">
        <v>102</v>
      </c>
      <c r="DA15" s="32">
        <f>CZ15/CZ$21*100</f>
        <v>5.5374592833876219</v>
      </c>
      <c r="DB15" s="15"/>
      <c r="DC15" s="15">
        <f t="shared" ref="DC15:DC18" si="60">SUM(CX15+CZ15+DB15)</f>
        <v>398</v>
      </c>
      <c r="DD15" s="39">
        <f>DC15/DC$21*100</f>
        <v>9.0433992274483064</v>
      </c>
      <c r="DE15" s="15">
        <v>289</v>
      </c>
      <c r="DF15" s="32">
        <f>DE15/DE$21*100</f>
        <v>11.62510056315366</v>
      </c>
      <c r="DG15" s="15">
        <v>101</v>
      </c>
      <c r="DH15" s="32">
        <f>DG15/DG$21*100</f>
        <v>5.5955678670360109</v>
      </c>
      <c r="DI15" s="15"/>
      <c r="DJ15" s="15">
        <f t="shared" ref="DJ15:DJ18" si="61">SUM(DE15+DG15+DI15)</f>
        <v>390</v>
      </c>
      <c r="DK15" s="39">
        <f>DJ15/DJ$21*100</f>
        <v>9.0887904917268703</v>
      </c>
      <c r="DL15" s="15">
        <v>279</v>
      </c>
      <c r="DM15" s="32">
        <f>DL15/DL$21*100</f>
        <v>11.717765644687105</v>
      </c>
      <c r="DN15" s="15">
        <v>95</v>
      </c>
      <c r="DO15" s="32">
        <f>DN15/DN$21*100</f>
        <v>5.5072463768115938</v>
      </c>
      <c r="DP15" s="15"/>
      <c r="DQ15" s="15">
        <f t="shared" ref="DQ15:DQ18" si="62">SUM(DL15+DN15+DP15)</f>
        <v>374</v>
      </c>
      <c r="DR15" s="39">
        <f>DQ15/DQ$21*100</f>
        <v>9.1086215294690707</v>
      </c>
      <c r="DS15" s="15">
        <v>262</v>
      </c>
      <c r="DT15" s="32">
        <f>DS15/DS$21*100</f>
        <v>11.727842435094002</v>
      </c>
      <c r="DU15" s="15">
        <v>87</v>
      </c>
      <c r="DV15" s="32">
        <f>DU15/DU$21*100</f>
        <v>5.3406998158379375</v>
      </c>
      <c r="DW15" s="15"/>
      <c r="DX15" s="15">
        <f t="shared" ref="DX15:DX18" si="63">SUM(DS15+DU15+DW15)</f>
        <v>349</v>
      </c>
      <c r="DY15" s="39">
        <f>DX15/DX$21*100</f>
        <v>9.0344292001035473</v>
      </c>
      <c r="DZ15" s="15">
        <v>242</v>
      </c>
      <c r="EA15" s="32">
        <f>DZ15/DZ$21*100</f>
        <v>11.668273866923819</v>
      </c>
      <c r="EB15" s="15">
        <v>83</v>
      </c>
      <c r="EC15" s="32">
        <f>EB15/EB$21*100</f>
        <v>5.577956989247312</v>
      </c>
      <c r="ED15" s="15"/>
      <c r="EE15" s="15">
        <f t="shared" ref="EE15:EE18" si="64">SUM(DZ15+EB15+ED15)</f>
        <v>325</v>
      </c>
      <c r="EF15" s="39">
        <f>EE15/EE$21*100</f>
        <v>9.1240875912408761</v>
      </c>
      <c r="EG15" s="15">
        <v>219</v>
      </c>
      <c r="EH15" s="32">
        <f>EG15/EG$21*100</f>
        <v>11.484006292606187</v>
      </c>
      <c r="EI15" s="15">
        <v>71</v>
      </c>
      <c r="EJ15" s="32">
        <f>EI15/EI$21*100</f>
        <v>5.2906110283159462</v>
      </c>
      <c r="EK15" s="15"/>
      <c r="EL15" s="15">
        <f t="shared" ref="EL15:EL18" si="65">SUM(EG15+EI15+EK15)</f>
        <v>290</v>
      </c>
      <c r="EM15" s="39">
        <f>EL15/EL$21*100</f>
        <v>8.9258233302554633</v>
      </c>
      <c r="EN15" s="15">
        <v>196</v>
      </c>
      <c r="EO15" s="32">
        <f>EN15/EN$21*100</f>
        <v>11.161731207289293</v>
      </c>
      <c r="EP15" s="15">
        <v>69</v>
      </c>
      <c r="EQ15" s="32">
        <f>EP15/EP$21*100</f>
        <v>5.7071960297766751</v>
      </c>
      <c r="ER15" s="15"/>
      <c r="ES15" s="15">
        <f t="shared" ref="ES15:ES18" si="66">SUM(EN15+EP15+ER15)</f>
        <v>265</v>
      </c>
      <c r="ET15" s="39">
        <f>ES15/ES$21*100</f>
        <v>8.937605396290051</v>
      </c>
      <c r="EU15" s="15">
        <v>181</v>
      </c>
      <c r="EV15" s="32">
        <f>EU15/EU$21*100</f>
        <v>10.9167671893848</v>
      </c>
      <c r="EW15" s="15">
        <v>65</v>
      </c>
      <c r="EX15" s="32">
        <f>EW15/EW$21*100</f>
        <v>5.7268722466960353</v>
      </c>
      <c r="EY15" s="15"/>
      <c r="EZ15" s="15">
        <f t="shared" ref="EZ15:EZ18" si="67">SUM(EU15+EW15+EY15)</f>
        <v>246</v>
      </c>
      <c r="FA15" s="39">
        <f>EZ15/EZ$21*100</f>
        <v>8.8077336197636953</v>
      </c>
      <c r="FB15" s="15">
        <v>176</v>
      </c>
      <c r="FC15" s="32">
        <f>FB15/FB$21*100</f>
        <v>11.055276381909549</v>
      </c>
      <c r="FD15" s="15">
        <v>62</v>
      </c>
      <c r="FE15" s="32">
        <f>FD15/FD$21*100</f>
        <v>5.7620817843866172</v>
      </c>
      <c r="FF15" s="15"/>
      <c r="FG15" s="15">
        <f t="shared" ref="FG15:FG18" si="68">SUM(FB15+FD15+FF15)</f>
        <v>238</v>
      </c>
      <c r="FH15" s="39">
        <f>FG15/FG$21*100</f>
        <v>8.9205397301349318</v>
      </c>
      <c r="FI15" s="15">
        <v>166</v>
      </c>
      <c r="FJ15" s="32">
        <f>FI15/FI$21*100</f>
        <v>10.906701708278581</v>
      </c>
      <c r="FK15" s="15">
        <v>61</v>
      </c>
      <c r="FL15" s="32">
        <f>FK15/FK$21*100</f>
        <v>5.9921414538310414</v>
      </c>
      <c r="FM15" s="15"/>
      <c r="FN15" s="15">
        <f t="shared" ref="FN15:FN18" si="69">SUM(FI15+FK15+FM15)</f>
        <v>227</v>
      </c>
      <c r="FO15" s="39">
        <f>FN15/FN$21*100</f>
        <v>8.9370078740157481</v>
      </c>
      <c r="FP15" s="15">
        <v>153</v>
      </c>
      <c r="FQ15" s="32">
        <f>FP15/FP$21*100</f>
        <v>10.729312762973352</v>
      </c>
      <c r="FR15" s="15">
        <v>57</v>
      </c>
      <c r="FS15" s="32">
        <f>FR15/FR$21*100</f>
        <v>6.0445387062566276</v>
      </c>
      <c r="FT15" s="15"/>
      <c r="FU15" s="15">
        <f t="shared" ref="FU15:FU18" si="70">SUM(FP15+FR15+FT15)</f>
        <v>210</v>
      </c>
      <c r="FV15" s="39">
        <f>FU15/FU$21*100</f>
        <v>8.8644997889404813</v>
      </c>
      <c r="FW15" s="15">
        <v>133</v>
      </c>
      <c r="FX15" s="32">
        <f>FW15/FW$21*100</f>
        <v>10.342146189735614</v>
      </c>
      <c r="FY15" s="15">
        <v>52</v>
      </c>
      <c r="FZ15" s="32">
        <f t="shared" ref="FZ15" si="71">FY15/FY$21*100</f>
        <v>6.3647490820073438</v>
      </c>
      <c r="GA15" s="15"/>
      <c r="GB15" s="15">
        <f t="shared" ref="GB15:GB18" si="72">SUM(FW15+FY15+GA15)</f>
        <v>185</v>
      </c>
      <c r="GC15" s="39">
        <f>GB15/GB$21*100</f>
        <v>8.7969567284831207</v>
      </c>
      <c r="GD15" s="15">
        <v>117</v>
      </c>
      <c r="GE15" s="32">
        <f>GD15/GD$21*100</f>
        <v>10.165073848827106</v>
      </c>
      <c r="GF15" s="15">
        <v>49</v>
      </c>
      <c r="GG15" s="32">
        <f>GF15/GF$21*100</f>
        <v>6.9405099150141645</v>
      </c>
      <c r="GH15" s="15"/>
      <c r="GI15" s="15">
        <f t="shared" ref="GI15:GI18" si="73">SUM(GD15+GF15+GH15)</f>
        <v>166</v>
      </c>
      <c r="GJ15" s="39">
        <f t="shared" ref="GJ15" si="74">GI15/GI$21*100</f>
        <v>8.9391491653204085</v>
      </c>
      <c r="GK15" s="15">
        <v>101</v>
      </c>
      <c r="GL15" s="32">
        <f t="shared" ref="GL15" si="75">GK15/GK$21*100</f>
        <v>9.9802371541501991</v>
      </c>
      <c r="GM15" s="15">
        <v>36</v>
      </c>
      <c r="GN15" s="32">
        <f t="shared" ref="GN15" si="76">GM15/GM$21*100</f>
        <v>6.0810810810810816</v>
      </c>
      <c r="GO15" s="15"/>
      <c r="GP15" s="15">
        <f t="shared" ref="GP15:GP18" si="77">SUM(GK15+GM15+GO15)</f>
        <v>137</v>
      </c>
      <c r="GQ15" s="39">
        <f>GP15/GP$21*100</f>
        <v>8.5411471321695753</v>
      </c>
      <c r="GR15" s="15">
        <v>89</v>
      </c>
      <c r="GS15" s="32">
        <f>GR15/GR$21*100</f>
        <v>9.7480832420591454</v>
      </c>
      <c r="GT15" s="15">
        <v>35</v>
      </c>
      <c r="GU15" s="32">
        <f>GT15/GT$21*100</f>
        <v>6.756756756756757</v>
      </c>
      <c r="GV15" s="15"/>
      <c r="GW15" s="15">
        <f t="shared" ref="GW15:GW18" si="78">SUM(GR15+GT15+GV15)</f>
        <v>124</v>
      </c>
      <c r="GX15" s="39">
        <f>GW15/GW$21*100</f>
        <v>8.6652690426275321</v>
      </c>
      <c r="GY15" s="15">
        <v>82</v>
      </c>
      <c r="GZ15" s="32">
        <f>GY15/GY$21*100</f>
        <v>9.6357226792009403</v>
      </c>
      <c r="HA15" s="15">
        <v>33</v>
      </c>
      <c r="HB15" s="32">
        <f>HA15/HA$21*100</f>
        <v>6.7622950819672134</v>
      </c>
      <c r="HC15" s="15"/>
      <c r="HD15" s="15">
        <f t="shared" ref="HD15:HD18" si="79">SUM(GY15+HA15+HC15)</f>
        <v>115</v>
      </c>
      <c r="HE15" s="39">
        <f>HD15/HD$21*100</f>
        <v>8.5884988797610156</v>
      </c>
      <c r="HF15" s="15">
        <v>73</v>
      </c>
      <c r="HG15" s="32">
        <f>HF15/HF$21*100</f>
        <v>9.6945551128818064</v>
      </c>
      <c r="HH15" s="15">
        <v>28</v>
      </c>
      <c r="HI15" s="32">
        <f>HH15/HH$21*100</f>
        <v>6.9478908188585615</v>
      </c>
      <c r="HJ15" s="15"/>
      <c r="HK15" s="15">
        <f t="shared" ref="HK15:HK18" si="80">SUM(HF15+HH15+HJ15)</f>
        <v>101</v>
      </c>
      <c r="HL15" s="39">
        <f>HK15/HK$21*100</f>
        <v>8.7370242214532876</v>
      </c>
      <c r="HM15" s="15">
        <v>64</v>
      </c>
      <c r="HN15" s="32">
        <f>HM15/HM$21*100</f>
        <v>9.6822995461422092</v>
      </c>
      <c r="HO15" s="15">
        <v>25</v>
      </c>
      <c r="HP15" s="32">
        <f>HO15/HO$21*100</f>
        <v>7.0821529745042495</v>
      </c>
      <c r="HQ15" s="15"/>
      <c r="HR15" s="15">
        <f t="shared" ref="HR15:HR18" si="81">SUM(HM15+HO15+HQ15)</f>
        <v>89</v>
      </c>
      <c r="HS15" s="39">
        <f>HR15/HR$21*100</f>
        <v>8.777120315581854</v>
      </c>
      <c r="HT15" s="15">
        <v>53</v>
      </c>
      <c r="HU15" s="32">
        <f>HT15/HT$21*100</f>
        <v>9.3474426807760143</v>
      </c>
      <c r="HV15" s="15">
        <v>19</v>
      </c>
      <c r="HW15" s="32">
        <f>HV15/HV$21*100</f>
        <v>6.2706270627062706</v>
      </c>
      <c r="HX15" s="15"/>
      <c r="HY15" s="15">
        <f t="shared" ref="HY15:HY18" si="82">SUM(HT15+HV15+HX15)</f>
        <v>72</v>
      </c>
      <c r="HZ15" s="39">
        <f>HY15/HY$21*100</f>
        <v>8.2758620689655178</v>
      </c>
      <c r="IA15" s="15">
        <v>42</v>
      </c>
      <c r="IB15" s="32">
        <f>IA15/IA$21*100</f>
        <v>8.7682672233820469</v>
      </c>
      <c r="IC15" s="15">
        <v>16</v>
      </c>
      <c r="ID15" s="32">
        <f>IC15/IC$21*100</f>
        <v>6.3745019920318722</v>
      </c>
      <c r="IE15" s="15"/>
      <c r="IF15" s="15">
        <f t="shared" ref="IF15:IF18" si="83">SUM(IA15+IC15+IE15)</f>
        <v>58</v>
      </c>
      <c r="IG15" s="39">
        <f>IF15/IF$21*100</f>
        <v>7.9452054794520555</v>
      </c>
      <c r="IH15" s="15">
        <v>32</v>
      </c>
      <c r="II15" s="32">
        <f>IH15/IH$21*100</f>
        <v>8.3550913838120113</v>
      </c>
      <c r="IJ15" s="15">
        <v>12</v>
      </c>
      <c r="IK15" s="32">
        <f>IJ15/IJ$21*100</f>
        <v>6.0606060606060606</v>
      </c>
      <c r="IL15" s="15"/>
      <c r="IM15" s="15">
        <f t="shared" ref="IM15:IM18" si="84">SUM(IH15+IJ15+IL15)</f>
        <v>44</v>
      </c>
      <c r="IN15" s="39">
        <f>IM15/IM$21*100</f>
        <v>7.5731497418244409</v>
      </c>
      <c r="IO15" s="15">
        <v>22</v>
      </c>
      <c r="IP15" s="32">
        <f>IO15/IO$21*100</f>
        <v>7.2847682119205297</v>
      </c>
      <c r="IQ15" s="15">
        <v>9</v>
      </c>
      <c r="IR15" s="32">
        <f>IQ15/IQ$21*100</f>
        <v>5.9602649006622519</v>
      </c>
      <c r="IS15" s="15"/>
      <c r="IT15" s="15">
        <f t="shared" ref="IT15:IT18" si="85">SUM(IO15+IQ15+IS15)</f>
        <v>31</v>
      </c>
      <c r="IU15" s="39">
        <f>IT15/IT$21*100</f>
        <v>6.8432671081677707</v>
      </c>
      <c r="IV15" s="14">
        <v>20</v>
      </c>
      <c r="IW15" s="32">
        <f>IV15/IV$21*100</f>
        <v>7.8431372549019605</v>
      </c>
      <c r="IX15" s="15">
        <v>6</v>
      </c>
      <c r="IY15" s="32">
        <f>IX15/IX$21*100</f>
        <v>4.5454545454545459</v>
      </c>
      <c r="IZ15" s="15"/>
      <c r="JA15" s="15">
        <f t="shared" ref="JA15:JA18" si="86">SUM(IV15+IX15+IZ15)</f>
        <v>26</v>
      </c>
      <c r="JB15" s="39">
        <f>JA15/JA$21*100</f>
        <v>6.7010309278350517</v>
      </c>
      <c r="JD15" s="15"/>
      <c r="JE15" s="32"/>
      <c r="JF15" s="15"/>
      <c r="JG15" s="32"/>
      <c r="JH15" s="37"/>
      <c r="JI15" s="15"/>
      <c r="JJ15" s="32"/>
      <c r="JK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  <c r="AUN15" s="9"/>
      <c r="AUO15" s="9"/>
      <c r="AUP15" s="9"/>
      <c r="AUQ15" s="9"/>
      <c r="AUR15" s="9"/>
      <c r="AUS15" s="9"/>
      <c r="AUT15" s="9"/>
      <c r="AUU15" s="9"/>
      <c r="AUV15" s="9"/>
      <c r="AUW15" s="9"/>
      <c r="AUX15" s="9"/>
      <c r="AUY15" s="9"/>
      <c r="AUZ15" s="9"/>
      <c r="AVA15" s="9"/>
      <c r="AVB15" s="9"/>
      <c r="AVC15" s="9"/>
      <c r="AVD15" s="9"/>
      <c r="AVE15" s="9"/>
    </row>
    <row r="16" spans="1:1253" x14ac:dyDescent="0.2">
      <c r="A16" s="22" t="s">
        <v>9</v>
      </c>
      <c r="B16" s="85">
        <v>3503497</v>
      </c>
      <c r="C16" s="32">
        <f t="shared" ref="C16" si="87">B16/B$21*100</f>
        <v>8.5520624548367845</v>
      </c>
      <c r="D16" s="85">
        <v>4182432</v>
      </c>
      <c r="E16" s="32">
        <f>D16/D$21*100</f>
        <v>9.9457340513370394</v>
      </c>
      <c r="F16" s="45">
        <f t="shared" si="45"/>
        <v>7685929</v>
      </c>
      <c r="G16" s="39">
        <f>F16/F$21*100</f>
        <v>9.2580123591390819</v>
      </c>
      <c r="H16" s="14">
        <v>1073</v>
      </c>
      <c r="I16" s="32">
        <f t="shared" ref="I16" si="88">H16/H$21*100</f>
        <v>27.470558115719406</v>
      </c>
      <c r="J16" s="15">
        <v>507</v>
      </c>
      <c r="K16" s="32">
        <f>J16/J$21*100</f>
        <v>16.455696202531644</v>
      </c>
      <c r="L16" s="15"/>
      <c r="M16" s="16">
        <f t="shared" si="46"/>
        <v>1580</v>
      </c>
      <c r="N16" s="14">
        <v>1052</v>
      </c>
      <c r="O16" s="32">
        <f t="shared" ref="O16" si="89">N16/N$21*100</f>
        <v>27.510460251046027</v>
      </c>
      <c r="P16" s="15">
        <v>495</v>
      </c>
      <c r="Q16" s="32">
        <f>P16/P$21*100</f>
        <v>16.511007338225482</v>
      </c>
      <c r="R16" s="15"/>
      <c r="S16" s="16">
        <f t="shared" si="47"/>
        <v>1547</v>
      </c>
      <c r="T16" s="15">
        <v>1035</v>
      </c>
      <c r="U16" s="32">
        <f t="shared" ref="U16" si="90">T16/T$21*100</f>
        <v>27.6</v>
      </c>
      <c r="V16" s="15">
        <v>484</v>
      </c>
      <c r="W16" s="32">
        <f>V16/V$21*100</f>
        <v>16.507503410641199</v>
      </c>
      <c r="X16" s="15"/>
      <c r="Y16" s="15">
        <f t="shared" si="48"/>
        <v>1519</v>
      </c>
      <c r="Z16" s="15">
        <v>1026</v>
      </c>
      <c r="AA16" s="32">
        <f t="shared" ref="AA16" si="91">Z16/Z$21*100</f>
        <v>27.551020408163261</v>
      </c>
      <c r="AB16" s="15">
        <v>482</v>
      </c>
      <c r="AC16" s="32">
        <f>AB16/AB$21*100</f>
        <v>16.529492455418382</v>
      </c>
      <c r="AD16" s="15">
        <v>2</v>
      </c>
      <c r="AE16" s="15">
        <f t="shared" si="49"/>
        <v>1510</v>
      </c>
      <c r="AF16" s="15">
        <v>1018</v>
      </c>
      <c r="AG16" s="32">
        <f t="shared" ref="AG16" si="92">AF16/AF$21*100</f>
        <v>27.535839870164995</v>
      </c>
      <c r="AH16" s="15">
        <v>473</v>
      </c>
      <c r="AI16" s="32">
        <f>AH16/AH$21*100</f>
        <v>16.486580690135934</v>
      </c>
      <c r="AJ16" s="15"/>
      <c r="AK16" s="15">
        <f t="shared" si="50"/>
        <v>1491</v>
      </c>
      <c r="AL16" s="32">
        <f>AK16/AK$21*100</f>
        <v>22.707889125799575</v>
      </c>
      <c r="AM16" s="14">
        <v>1001</v>
      </c>
      <c r="AN16" s="32">
        <f t="shared" ref="AN16" si="93">AM16/AM$21*100</f>
        <v>27.454744925946244</v>
      </c>
      <c r="AO16" s="15">
        <v>466</v>
      </c>
      <c r="AP16" s="32">
        <f>AO16/AO$21*100</f>
        <v>16.489738145789101</v>
      </c>
      <c r="AQ16" s="15"/>
      <c r="AR16" s="15">
        <f t="shared" si="51"/>
        <v>1467</v>
      </c>
      <c r="AS16" s="39">
        <f>AR16/AR$21*100</f>
        <v>22.666872682323856</v>
      </c>
      <c r="AT16" s="14">
        <v>976</v>
      </c>
      <c r="AU16" s="32">
        <f t="shared" ref="AU16" si="94">AT16/AT$21*100</f>
        <v>27.617430673457839</v>
      </c>
      <c r="AV16" s="15">
        <v>455</v>
      </c>
      <c r="AW16" s="32">
        <f>AV16/AV$21*100</f>
        <v>16.581632653061224</v>
      </c>
      <c r="AX16" s="15"/>
      <c r="AY16" s="15">
        <f t="shared" si="52"/>
        <v>1431</v>
      </c>
      <c r="AZ16" s="39">
        <f>AY16/AY$21*100</f>
        <v>22.793883402357441</v>
      </c>
      <c r="BA16" s="15">
        <v>957</v>
      </c>
      <c r="BB16" s="32">
        <f t="shared" ref="BB16" si="95">BA16/BA$21*100</f>
        <v>27.803602556653107</v>
      </c>
      <c r="BC16" s="15">
        <v>446</v>
      </c>
      <c r="BD16" s="32">
        <f>BC16/BC$21*100</f>
        <v>16.722909636295462</v>
      </c>
      <c r="BE16" s="15"/>
      <c r="BF16" s="15">
        <f t="shared" si="53"/>
        <v>1403</v>
      </c>
      <c r="BG16" s="39">
        <f>BF16/BF$21*100</f>
        <v>22.966115567195942</v>
      </c>
      <c r="BH16" s="14">
        <v>937</v>
      </c>
      <c r="BI16" s="32">
        <f t="shared" ref="BI16" si="96">BH16/BH$21*100</f>
        <v>28.020334928229669</v>
      </c>
      <c r="BJ16" s="15">
        <v>431</v>
      </c>
      <c r="BK16" s="32">
        <f>BJ16/BJ$21*100</f>
        <v>16.816230979321109</v>
      </c>
      <c r="BL16" s="15"/>
      <c r="BM16" s="15">
        <f t="shared" si="54"/>
        <v>1368</v>
      </c>
      <c r="BN16" s="39">
        <f>BM16/BM$21*100</f>
        <v>23.158963941086846</v>
      </c>
      <c r="BO16" s="15">
        <v>917</v>
      </c>
      <c r="BP16" s="32">
        <f t="shared" ref="BP16" si="97">BO16/BO$21*100</f>
        <v>28.111587982832621</v>
      </c>
      <c r="BQ16" s="15">
        <v>414</v>
      </c>
      <c r="BR16" s="32">
        <f>BQ16/BQ$21*100</f>
        <v>16.680096696212733</v>
      </c>
      <c r="BS16" s="15"/>
      <c r="BT16" s="15">
        <f t="shared" si="55"/>
        <v>1331</v>
      </c>
      <c r="BU16" s="39">
        <f>BT16/BT$21*100</f>
        <v>23.172005571030642</v>
      </c>
      <c r="BV16" s="15">
        <v>865</v>
      </c>
      <c r="BW16" s="32">
        <f t="shared" ref="BW16" si="98">BV16/BV$21*100</f>
        <v>28.44459059519895</v>
      </c>
      <c r="BX16" s="15">
        <v>388</v>
      </c>
      <c r="BY16" s="32">
        <f>BX16/BX$21*100</f>
        <v>17.054945054945055</v>
      </c>
      <c r="BZ16" s="15"/>
      <c r="CA16" s="15">
        <f t="shared" si="56"/>
        <v>1253</v>
      </c>
      <c r="CB16" s="39">
        <f>CA16/CA$21*100</f>
        <v>23.57035364936042</v>
      </c>
      <c r="CC16" s="15">
        <v>827</v>
      </c>
      <c r="CD16" s="32">
        <f t="shared" ref="CD16" si="99">CC16/CC$21*100</f>
        <v>28.186775732788007</v>
      </c>
      <c r="CE16" s="15">
        <v>370</v>
      </c>
      <c r="CF16" s="32">
        <f>CE16/CE$21*100</f>
        <v>17.161410018552875</v>
      </c>
      <c r="CG16" s="15"/>
      <c r="CH16" s="15">
        <f t="shared" si="57"/>
        <v>1197</v>
      </c>
      <c r="CI16" s="39">
        <f>CH16/CH$21*100</f>
        <v>23.516699410609039</v>
      </c>
      <c r="CJ16" s="15">
        <v>787</v>
      </c>
      <c r="CK16" s="32">
        <f t="shared" ref="CK16" si="100">CJ16/CJ$21*100</f>
        <v>28.097108175651552</v>
      </c>
      <c r="CL16" s="15">
        <v>357</v>
      </c>
      <c r="CM16" s="32">
        <f>CL16/CL$21*100</f>
        <v>17.21311475409836</v>
      </c>
      <c r="CN16" s="15"/>
      <c r="CO16" s="15">
        <f t="shared" si="58"/>
        <v>1144</v>
      </c>
      <c r="CP16" s="39">
        <f>CO16/CO$21*100</f>
        <v>23.466666666666665</v>
      </c>
      <c r="CQ16" s="15">
        <v>740</v>
      </c>
      <c r="CR16" s="32">
        <f t="shared" ref="CR16" si="101">CQ16/CQ$21*100</f>
        <v>27.756939234808701</v>
      </c>
      <c r="CS16" s="15">
        <v>332</v>
      </c>
      <c r="CT16" s="32">
        <f>CS16/CS$21*100</f>
        <v>17.210990150336965</v>
      </c>
      <c r="CU16" s="15"/>
      <c r="CV16" s="15">
        <f t="shared" si="59"/>
        <v>1072</v>
      </c>
      <c r="CW16" s="39">
        <f>CV16/CV$21*100</f>
        <v>23.329706202393908</v>
      </c>
      <c r="CX16" s="15">
        <v>715</v>
      </c>
      <c r="CY16" s="32">
        <f t="shared" ref="CY16" si="102">CX16/CX$21*100</f>
        <v>27.94060179757718</v>
      </c>
      <c r="CZ16" s="15">
        <v>312</v>
      </c>
      <c r="DA16" s="32">
        <f>CZ16/CZ$21*100</f>
        <v>16.938110749185668</v>
      </c>
      <c r="DB16" s="15"/>
      <c r="DC16" s="15">
        <f t="shared" si="60"/>
        <v>1027</v>
      </c>
      <c r="DD16" s="39">
        <f>DC16/DC$21*100</f>
        <v>23.3356055441945</v>
      </c>
      <c r="DE16" s="15">
        <v>693</v>
      </c>
      <c r="DF16" s="32">
        <f t="shared" ref="DF16" si="103">DE16/DE$21*100</f>
        <v>27.876106194690266</v>
      </c>
      <c r="DG16" s="15">
        <v>306</v>
      </c>
      <c r="DH16" s="32">
        <f>DG16/DG$21*100</f>
        <v>16.952908587257618</v>
      </c>
      <c r="DI16" s="15"/>
      <c r="DJ16" s="15">
        <f t="shared" si="61"/>
        <v>999</v>
      </c>
      <c r="DK16" s="39">
        <f>DJ16/DJ$21*100</f>
        <v>23.281286413423445</v>
      </c>
      <c r="DL16" s="15">
        <v>661</v>
      </c>
      <c r="DM16" s="32">
        <f t="shared" ref="DM16" si="104">DL16/DL$21*100</f>
        <v>27.761444771104575</v>
      </c>
      <c r="DN16" s="15">
        <v>294</v>
      </c>
      <c r="DO16" s="32">
        <f>DN16/DN$21*100</f>
        <v>17.043478260869566</v>
      </c>
      <c r="DP16" s="15"/>
      <c r="DQ16" s="15">
        <f t="shared" si="62"/>
        <v>955</v>
      </c>
      <c r="DR16" s="39">
        <f>DQ16/DQ$21*100</f>
        <v>23.258645884072092</v>
      </c>
      <c r="DS16" s="15">
        <v>614</v>
      </c>
      <c r="DT16" s="32">
        <f t="shared" ref="DT16" si="105">DS16/DS$21*100</f>
        <v>27.484333034914947</v>
      </c>
      <c r="DU16" s="15">
        <v>283</v>
      </c>
      <c r="DV16" s="32">
        <f>DU16/DU$21*100</f>
        <v>17.372621240024554</v>
      </c>
      <c r="DW16" s="15"/>
      <c r="DX16" s="15">
        <f t="shared" si="63"/>
        <v>897</v>
      </c>
      <c r="DY16" s="39">
        <f>DX16/DX$21*100</f>
        <v>23.220295107429457</v>
      </c>
      <c r="DZ16" s="15">
        <v>569</v>
      </c>
      <c r="EA16" s="32">
        <f t="shared" ref="EA16" si="106">DZ16/DZ$21*100</f>
        <v>27.434908389585345</v>
      </c>
      <c r="EB16" s="15">
        <v>261</v>
      </c>
      <c r="EC16" s="32">
        <f>EB16/EB$21*100</f>
        <v>17.540322580645164</v>
      </c>
      <c r="ED16" s="15"/>
      <c r="EE16" s="15">
        <f t="shared" si="64"/>
        <v>830</v>
      </c>
      <c r="EF16" s="39">
        <f>EE16/EE$21*100</f>
        <v>23.301516002245929</v>
      </c>
      <c r="EG16" s="15">
        <v>521</v>
      </c>
      <c r="EH16" s="32">
        <f t="shared" ref="EH16" si="107">EG16/EG$21*100</f>
        <v>27.320398531725221</v>
      </c>
      <c r="EI16" s="15">
        <v>240</v>
      </c>
      <c r="EJ16" s="32">
        <f>EI16/EI$21*100</f>
        <v>17.883755588673623</v>
      </c>
      <c r="EK16" s="15"/>
      <c r="EL16" s="15">
        <f t="shared" si="65"/>
        <v>761</v>
      </c>
      <c r="EM16" s="39">
        <f>EL16/EL$21*100</f>
        <v>23.422591566635891</v>
      </c>
      <c r="EN16" s="15">
        <v>484</v>
      </c>
      <c r="EO16" s="32">
        <f t="shared" ref="EO16" si="108">EN16/EN$21*100</f>
        <v>27.562642369020502</v>
      </c>
      <c r="EP16" s="15">
        <v>221</v>
      </c>
      <c r="EQ16" s="32">
        <f>EP16/EP$21*100</f>
        <v>18.27956989247312</v>
      </c>
      <c r="ER16" s="15"/>
      <c r="ES16" s="15">
        <f t="shared" si="66"/>
        <v>705</v>
      </c>
      <c r="ET16" s="39">
        <f>ES16/ES$21*100</f>
        <v>23.777403035413151</v>
      </c>
      <c r="EU16" s="15">
        <v>462</v>
      </c>
      <c r="EV16" s="32">
        <f t="shared" ref="EV16" si="109">EU16/EU$21*100</f>
        <v>27.864897466827504</v>
      </c>
      <c r="EW16" s="15">
        <v>214</v>
      </c>
      <c r="EX16" s="32">
        <f>EW16/EW$21*100</f>
        <v>18.854625550660792</v>
      </c>
      <c r="EY16" s="15"/>
      <c r="EZ16" s="15">
        <f t="shared" si="67"/>
        <v>676</v>
      </c>
      <c r="FA16" s="39">
        <f>EZ16/EZ$21*100</f>
        <v>24.203365556749016</v>
      </c>
      <c r="FB16" s="15">
        <v>445</v>
      </c>
      <c r="FC16" s="32">
        <f t="shared" ref="FC16" si="110">FB16/FB$21*100</f>
        <v>27.952261306532662</v>
      </c>
      <c r="FD16" s="15">
        <v>196</v>
      </c>
      <c r="FE16" s="32">
        <f>FD16/FD$21*100</f>
        <v>18.21561338289963</v>
      </c>
      <c r="FF16" s="15"/>
      <c r="FG16" s="15">
        <f t="shared" si="68"/>
        <v>641</v>
      </c>
      <c r="FH16" s="39">
        <f>FG16/FG$21*100</f>
        <v>24.025487256371814</v>
      </c>
      <c r="FI16" s="15">
        <v>426</v>
      </c>
      <c r="FJ16" s="32">
        <f t="shared" ref="FJ16" si="111">FI16/FI$21*100</f>
        <v>27.989487516425754</v>
      </c>
      <c r="FK16" s="15">
        <v>188</v>
      </c>
      <c r="FL16" s="32">
        <f>FK16/FK$21*100</f>
        <v>18.467583497053045</v>
      </c>
      <c r="FM16" s="15"/>
      <c r="FN16" s="15">
        <f t="shared" si="69"/>
        <v>614</v>
      </c>
      <c r="FO16" s="39">
        <f>FN16/FN$21*100</f>
        <v>24.173228346456693</v>
      </c>
      <c r="FP16" s="15">
        <v>398</v>
      </c>
      <c r="FQ16" s="32">
        <f t="shared" ref="FQ16" si="112">FP16/FP$21*100</f>
        <v>27.910238429172512</v>
      </c>
      <c r="FR16" s="15">
        <v>169</v>
      </c>
      <c r="FS16" s="32">
        <f>FR16/FR$21*100</f>
        <v>17.921527041357372</v>
      </c>
      <c r="FT16" s="15"/>
      <c r="FU16" s="15">
        <f t="shared" si="70"/>
        <v>567</v>
      </c>
      <c r="FV16" s="39">
        <f>FU16/FU$21*100</f>
        <v>23.9341494301393</v>
      </c>
      <c r="FW16" s="15">
        <v>362</v>
      </c>
      <c r="FX16" s="32">
        <f t="shared" ref="FX16" si="113">FW16/FW$21*100</f>
        <v>28.149300155520997</v>
      </c>
      <c r="FY16" s="15">
        <v>146</v>
      </c>
      <c r="FZ16" s="32">
        <f t="shared" ref="FZ16" si="114">FY16/FY$21*100</f>
        <v>17.870257037943695</v>
      </c>
      <c r="GA16" s="15"/>
      <c r="GB16" s="15">
        <f t="shared" si="72"/>
        <v>508</v>
      </c>
      <c r="GC16" s="39">
        <f>GB16/GB$21*100</f>
        <v>24.155967665240134</v>
      </c>
      <c r="GD16" s="15">
        <v>325</v>
      </c>
      <c r="GE16" s="32">
        <f>GD16/GD$21*100</f>
        <v>28.236316246741964</v>
      </c>
      <c r="GF16" s="15">
        <v>129</v>
      </c>
      <c r="GG16" s="32">
        <f>GF16/GF$21*100</f>
        <v>18.271954674220964</v>
      </c>
      <c r="GH16" s="15"/>
      <c r="GI16" s="15">
        <f t="shared" si="73"/>
        <v>454</v>
      </c>
      <c r="GJ16" s="39">
        <f>GI16/GI$21*100</f>
        <v>24.448034464189554</v>
      </c>
      <c r="GK16" s="15">
        <v>290</v>
      </c>
      <c r="GL16" s="32">
        <f>GK16/GK$21*100</f>
        <v>28.656126482213441</v>
      </c>
      <c r="GM16" s="15">
        <v>105</v>
      </c>
      <c r="GN16" s="32">
        <f>GM16/GM$21*100</f>
        <v>17.736486486486484</v>
      </c>
      <c r="GO16" s="15"/>
      <c r="GP16" s="15">
        <f t="shared" si="77"/>
        <v>395</v>
      </c>
      <c r="GQ16" s="39">
        <f>GP16/GP$21*100</f>
        <v>24.625935162094763</v>
      </c>
      <c r="GR16" s="15">
        <v>257</v>
      </c>
      <c r="GS16" s="32">
        <f>GR16/GR$21*100</f>
        <v>28.148959474260675</v>
      </c>
      <c r="GT16" s="15">
        <v>87</v>
      </c>
      <c r="GU16" s="32">
        <f>GT16/GT$21*100</f>
        <v>16.795366795366796</v>
      </c>
      <c r="GV16" s="15"/>
      <c r="GW16" s="15">
        <f t="shared" si="78"/>
        <v>344</v>
      </c>
      <c r="GX16" s="39">
        <f>GW16/GW$21*100</f>
        <v>24.039133473095735</v>
      </c>
      <c r="GY16" s="15">
        <v>242</v>
      </c>
      <c r="GZ16" s="32">
        <f>GY16/GY$21*100</f>
        <v>28.437132784958873</v>
      </c>
      <c r="HA16" s="15">
        <v>85</v>
      </c>
      <c r="HB16" s="32">
        <f>HA16/HA$21*100</f>
        <v>17.418032786885245</v>
      </c>
      <c r="HC16" s="15"/>
      <c r="HD16" s="15">
        <f t="shared" si="79"/>
        <v>327</v>
      </c>
      <c r="HE16" s="39">
        <f>HD16/HD$21*100</f>
        <v>24.421209858103062</v>
      </c>
      <c r="HF16" s="15">
        <v>211</v>
      </c>
      <c r="HG16" s="32">
        <f>HF16/HF$21*100</f>
        <v>28.021248339973436</v>
      </c>
      <c r="HH16" s="15">
        <v>71</v>
      </c>
      <c r="HI16" s="32">
        <f>HH16/HH$21*100</f>
        <v>17.617866004962778</v>
      </c>
      <c r="HJ16" s="15"/>
      <c r="HK16" s="15">
        <f t="shared" si="80"/>
        <v>282</v>
      </c>
      <c r="HL16" s="39">
        <f>HK16/HK$21*100</f>
        <v>24.394463667820069</v>
      </c>
      <c r="HM16" s="15">
        <v>180</v>
      </c>
      <c r="HN16" s="32">
        <f>HM16/HM$21*100</f>
        <v>27.231467473524962</v>
      </c>
      <c r="HO16" s="15">
        <v>60</v>
      </c>
      <c r="HP16" s="32">
        <f>HO16/HO$21*100</f>
        <v>16.997167138810198</v>
      </c>
      <c r="HQ16" s="15"/>
      <c r="HR16" s="15">
        <f t="shared" si="81"/>
        <v>240</v>
      </c>
      <c r="HS16" s="39">
        <f>HR16/HR$21*100</f>
        <v>23.668639053254438</v>
      </c>
      <c r="HT16" s="15">
        <v>153</v>
      </c>
      <c r="HU16" s="32">
        <f>HT16/HT$21*100</f>
        <v>26.984126984126984</v>
      </c>
      <c r="HV16" s="15">
        <v>47</v>
      </c>
      <c r="HW16" s="32">
        <f>HV16/HV$21*100</f>
        <v>15.511551155115511</v>
      </c>
      <c r="HX16" s="15"/>
      <c r="HY16" s="15">
        <f t="shared" si="82"/>
        <v>200</v>
      </c>
      <c r="HZ16" s="39">
        <f>HY16/HY$21*100</f>
        <v>22.988505747126435</v>
      </c>
      <c r="IA16" s="15">
        <v>129</v>
      </c>
      <c r="IB16" s="32">
        <f>IA16/IA$21*100</f>
        <v>26.931106471816285</v>
      </c>
      <c r="IC16" s="15">
        <v>42</v>
      </c>
      <c r="ID16" s="32">
        <f>IC16/IC$21*100</f>
        <v>16.733067729083665</v>
      </c>
      <c r="IE16" s="15"/>
      <c r="IF16" s="15">
        <f t="shared" si="83"/>
        <v>171</v>
      </c>
      <c r="IG16" s="39">
        <f>IF16/IF$21*100</f>
        <v>23.424657534246577</v>
      </c>
      <c r="IH16" s="15">
        <v>102</v>
      </c>
      <c r="II16" s="32">
        <f>IH16/IH$21*100</f>
        <v>26.631853785900784</v>
      </c>
      <c r="IJ16" s="15">
        <v>28</v>
      </c>
      <c r="IK16" s="32">
        <f>IJ16/IJ$21*100</f>
        <v>14.14141414141414</v>
      </c>
      <c r="IL16" s="15"/>
      <c r="IM16" s="15">
        <f t="shared" si="84"/>
        <v>130</v>
      </c>
      <c r="IN16" s="39">
        <f>IM16/IM$21*100</f>
        <v>22.375215146299485</v>
      </c>
      <c r="IO16" s="15">
        <v>79</v>
      </c>
      <c r="IP16" s="32">
        <f>IO16/IO$21*100</f>
        <v>26.158940397350992</v>
      </c>
      <c r="IQ16" s="15">
        <v>21</v>
      </c>
      <c r="IR16" s="32">
        <f>IQ16/IQ$21*100</f>
        <v>13.90728476821192</v>
      </c>
      <c r="IS16" s="15"/>
      <c r="IT16" s="15">
        <f t="shared" si="85"/>
        <v>100</v>
      </c>
      <c r="IU16" s="39">
        <f>IT16/IT$21*100</f>
        <v>22.075055187637968</v>
      </c>
      <c r="IV16" s="14">
        <v>69</v>
      </c>
      <c r="IW16" s="32">
        <f>IV16/IV$21*100</f>
        <v>27.058823529411764</v>
      </c>
      <c r="IX16" s="15">
        <v>20</v>
      </c>
      <c r="IY16" s="32">
        <f>IX16/IX$21*100</f>
        <v>15.151515151515152</v>
      </c>
      <c r="IZ16" s="15"/>
      <c r="JA16" s="15">
        <f t="shared" si="86"/>
        <v>89</v>
      </c>
      <c r="JB16" s="39">
        <f>JA16/JA$21*100</f>
        <v>22.938144329896907</v>
      </c>
      <c r="JD16" s="37"/>
      <c r="JE16" s="37"/>
      <c r="JF16" s="37"/>
      <c r="JG16" s="37"/>
      <c r="JH16" s="37"/>
      <c r="JI16" s="37"/>
      <c r="JJ16" s="37"/>
      <c r="JK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  <c r="AUN16" s="9"/>
      <c r="AUO16" s="9"/>
      <c r="AUP16" s="9"/>
      <c r="AUQ16" s="9"/>
      <c r="AUR16" s="9"/>
      <c r="AUS16" s="9"/>
      <c r="AUT16" s="9"/>
      <c r="AUU16" s="9"/>
      <c r="AUV16" s="9"/>
      <c r="AUW16" s="9"/>
      <c r="AUX16" s="9"/>
      <c r="AUY16" s="9"/>
      <c r="AUZ16" s="9"/>
      <c r="AVA16" s="9"/>
      <c r="AVB16" s="9"/>
      <c r="AVC16" s="9"/>
      <c r="AVD16" s="9"/>
      <c r="AVE16" s="9"/>
    </row>
    <row r="17" spans="1:1253" x14ac:dyDescent="0.2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45"/>
        <v>4594163</v>
      </c>
      <c r="G17" s="39">
        <f>F17/F$21*100</f>
        <v>5.5338551571188708</v>
      </c>
      <c r="H17" s="14">
        <v>1681</v>
      </c>
      <c r="I17" s="32">
        <f>H17/H$21*100</f>
        <v>43.036354326676907</v>
      </c>
      <c r="J17" s="15">
        <v>1489</v>
      </c>
      <c r="K17" s="32">
        <f>J17/J$21*100</f>
        <v>48.328464784160985</v>
      </c>
      <c r="L17" s="15"/>
      <c r="M17" s="16">
        <f t="shared" si="46"/>
        <v>3170</v>
      </c>
      <c r="N17" s="14">
        <v>1645</v>
      </c>
      <c r="O17" s="32">
        <f>N17/N$21*100</f>
        <v>43.017782426778247</v>
      </c>
      <c r="P17" s="15">
        <v>1456</v>
      </c>
      <c r="Q17" s="32">
        <f>P17/P$21*100</f>
        <v>48.565710473649098</v>
      </c>
      <c r="R17" s="15"/>
      <c r="S17" s="16">
        <f t="shared" si="47"/>
        <v>3101</v>
      </c>
      <c r="T17" s="15">
        <v>1609</v>
      </c>
      <c r="U17" s="32">
        <f>T17/T$21*100</f>
        <v>42.906666666666666</v>
      </c>
      <c r="V17" s="15">
        <v>1427</v>
      </c>
      <c r="W17" s="32">
        <f>V17/V$21*100</f>
        <v>48.669849931787176</v>
      </c>
      <c r="X17" s="15"/>
      <c r="Y17" s="15">
        <f t="shared" si="48"/>
        <v>3036</v>
      </c>
      <c r="Z17" s="15">
        <v>1599</v>
      </c>
      <c r="AA17" s="32">
        <f>Z17/Z$21*100</f>
        <v>42.937701396348011</v>
      </c>
      <c r="AB17" s="15">
        <v>1416</v>
      </c>
      <c r="AC17" s="32">
        <f>AB17/AB$21*100</f>
        <v>48.559670781893004</v>
      </c>
      <c r="AD17" s="15">
        <v>1</v>
      </c>
      <c r="AE17" s="15">
        <f t="shared" si="49"/>
        <v>3016</v>
      </c>
      <c r="AF17" s="15">
        <v>1588</v>
      </c>
      <c r="AG17" s="32">
        <f>AF17/AF$21*100</f>
        <v>42.953746280768193</v>
      </c>
      <c r="AH17" s="15">
        <v>1393</v>
      </c>
      <c r="AI17" s="32">
        <f>AH17/AH$21*100</f>
        <v>48.553502962704776</v>
      </c>
      <c r="AJ17" s="15"/>
      <c r="AK17" s="15">
        <f t="shared" si="50"/>
        <v>2981</v>
      </c>
      <c r="AL17" s="32">
        <f>AK17/AK$21*100</f>
        <v>45.400548279013094</v>
      </c>
      <c r="AM17" s="14">
        <v>1570</v>
      </c>
      <c r="AN17" s="32">
        <f>AM17/AM$21*100</f>
        <v>43.060888645090515</v>
      </c>
      <c r="AO17" s="15">
        <v>1376</v>
      </c>
      <c r="AP17" s="32">
        <f>AO17/AO$21*100</f>
        <v>48.690728945506017</v>
      </c>
      <c r="AQ17" s="15"/>
      <c r="AR17" s="15">
        <f t="shared" si="51"/>
        <v>2946</v>
      </c>
      <c r="AS17" s="39">
        <f>AR17/AR$21*100</f>
        <v>45.519159456118665</v>
      </c>
      <c r="AT17" s="14">
        <v>1518</v>
      </c>
      <c r="AU17" s="32">
        <f>AT17/AT$21*100</f>
        <v>42.954159592529713</v>
      </c>
      <c r="AV17" s="15">
        <v>1340</v>
      </c>
      <c r="AW17" s="32">
        <f>AV17/AV$21*100</f>
        <v>48.833819241982503</v>
      </c>
      <c r="AX17" s="15"/>
      <c r="AY17" s="15">
        <f t="shared" si="52"/>
        <v>2858</v>
      </c>
      <c r="AZ17" s="39">
        <f>AY17/AY$21*100</f>
        <v>45.524052245938194</v>
      </c>
      <c r="BA17" s="15">
        <v>1479</v>
      </c>
      <c r="BB17" s="32">
        <f>BA17/BA$21*100</f>
        <v>42.969203951191169</v>
      </c>
      <c r="BC17" s="15">
        <v>1296</v>
      </c>
      <c r="BD17" s="32">
        <f>BC17/BC$21*100</f>
        <v>48.59392575928009</v>
      </c>
      <c r="BE17" s="15"/>
      <c r="BF17" s="15">
        <f t="shared" si="53"/>
        <v>2775</v>
      </c>
      <c r="BG17" s="39">
        <f>BF17/BF$21*100</f>
        <v>45.424783106891468</v>
      </c>
      <c r="BH17" s="14">
        <v>1437</v>
      </c>
      <c r="BI17" s="32">
        <f>BH17/BH$21*100</f>
        <v>42.972488038277511</v>
      </c>
      <c r="BJ17" s="15">
        <v>1250</v>
      </c>
      <c r="BK17" s="32">
        <f>BJ17/BJ$21*100</f>
        <v>48.770971517752635</v>
      </c>
      <c r="BL17" s="15"/>
      <c r="BM17" s="15">
        <f t="shared" si="54"/>
        <v>2687</v>
      </c>
      <c r="BN17" s="39">
        <f>BM17/BM$21*100</f>
        <v>45.48840358896225</v>
      </c>
      <c r="BO17" s="15">
        <v>1399</v>
      </c>
      <c r="BP17" s="32">
        <f>BO17/BO$21*100</f>
        <v>42.887798896382591</v>
      </c>
      <c r="BQ17" s="15">
        <v>1206</v>
      </c>
      <c r="BR17" s="32">
        <f>BQ17/BQ$21*100</f>
        <v>48.589846897663172</v>
      </c>
      <c r="BS17" s="15"/>
      <c r="BT17" s="15">
        <f t="shared" si="55"/>
        <v>2605</v>
      </c>
      <c r="BU17" s="39">
        <f>BT17/BT$21*100</f>
        <v>45.351671309192199</v>
      </c>
      <c r="BV17" s="15">
        <v>1300</v>
      </c>
      <c r="BW17" s="32">
        <f>BV17/BV$21*100</f>
        <v>42.74909569220651</v>
      </c>
      <c r="BX17" s="15">
        <v>1106</v>
      </c>
      <c r="BY17" s="32">
        <f>BX17/BX$21*100</f>
        <v>48.615384615384613</v>
      </c>
      <c r="BZ17" s="15"/>
      <c r="CA17" s="15">
        <f t="shared" si="56"/>
        <v>2406</v>
      </c>
      <c r="CB17" s="39">
        <f>CA17/CA$21*100</f>
        <v>45.259593679458234</v>
      </c>
      <c r="CC17" s="15">
        <v>1260</v>
      </c>
      <c r="CD17" s="32">
        <f>CC17/CC$21*100</f>
        <v>42.944785276073624</v>
      </c>
      <c r="CE17" s="15">
        <v>1048</v>
      </c>
      <c r="CF17" s="32">
        <f>CE17/CE$21*100</f>
        <v>48.608534322820034</v>
      </c>
      <c r="CG17" s="15"/>
      <c r="CH17" s="15">
        <f t="shared" si="57"/>
        <v>2308</v>
      </c>
      <c r="CI17" s="39">
        <f>CH17/CH$21*100</f>
        <v>45.343811394891951</v>
      </c>
      <c r="CJ17" s="15">
        <v>1201</v>
      </c>
      <c r="CK17" s="32">
        <f>CJ17/CJ$21*100</f>
        <v>42.877543734380581</v>
      </c>
      <c r="CL17" s="15">
        <v>1006</v>
      </c>
      <c r="CM17" s="32">
        <f>CL17/CL$21*100</f>
        <v>48.505303760848598</v>
      </c>
      <c r="CN17" s="15"/>
      <c r="CO17" s="15">
        <f t="shared" si="58"/>
        <v>2207</v>
      </c>
      <c r="CP17" s="39">
        <f>CO17/CO$21*100</f>
        <v>45.271794871794874</v>
      </c>
      <c r="CQ17" s="15">
        <v>1146</v>
      </c>
      <c r="CR17" s="32">
        <f>CQ17/CQ$21*100</f>
        <v>42.985746436609148</v>
      </c>
      <c r="CS17" s="15">
        <v>935</v>
      </c>
      <c r="CT17" s="32">
        <f>CS17/CS$21*100</f>
        <v>48.470710212545356</v>
      </c>
      <c r="CU17" s="15"/>
      <c r="CV17" s="15">
        <f t="shared" si="59"/>
        <v>2081</v>
      </c>
      <c r="CW17" s="39">
        <f>CV17/CV$21*100</f>
        <v>45.288356909684438</v>
      </c>
      <c r="CX17" s="15">
        <v>1097</v>
      </c>
      <c r="CY17" s="32">
        <f>CX17/CX$21*100</f>
        <v>42.868307932786244</v>
      </c>
      <c r="CZ17" s="15">
        <v>903</v>
      </c>
      <c r="DA17" s="32">
        <f>CZ17/CZ$21*100</f>
        <v>49.022801302931597</v>
      </c>
      <c r="DB17" s="15"/>
      <c r="DC17" s="15">
        <f t="shared" si="60"/>
        <v>2000</v>
      </c>
      <c r="DD17" s="39">
        <f>DC17/DC$21*100</f>
        <v>45.444217223358329</v>
      </c>
      <c r="DE17" s="15">
        <v>1060</v>
      </c>
      <c r="DF17" s="32">
        <f>DE17/DE$21*100</f>
        <v>42.638777152051489</v>
      </c>
      <c r="DG17" s="15">
        <v>888</v>
      </c>
      <c r="DH17" s="32">
        <f>DG17/DG$21*100</f>
        <v>49.196675900277008</v>
      </c>
      <c r="DI17" s="15"/>
      <c r="DJ17" s="15">
        <f t="shared" si="61"/>
        <v>1948</v>
      </c>
      <c r="DK17" s="39">
        <f>DJ17/DJ$21*100</f>
        <v>45.397343276625499</v>
      </c>
      <c r="DL17" s="15">
        <v>1018</v>
      </c>
      <c r="DM17" s="32">
        <f>DL17/DL$21*100</f>
        <v>42.755144897102056</v>
      </c>
      <c r="DN17" s="15">
        <v>852</v>
      </c>
      <c r="DO17" s="32">
        <f>DN17/DN$21*100</f>
        <v>49.391304347826086</v>
      </c>
      <c r="DP17" s="15"/>
      <c r="DQ17" s="15">
        <f t="shared" si="62"/>
        <v>1870</v>
      </c>
      <c r="DR17" s="39">
        <f>DQ17/DQ$21*100</f>
        <v>45.543107647345352</v>
      </c>
      <c r="DS17" s="15">
        <v>969</v>
      </c>
      <c r="DT17" s="32">
        <f>DS17/DS$21*100</f>
        <v>43.375111906893466</v>
      </c>
      <c r="DU17" s="15">
        <v>805</v>
      </c>
      <c r="DV17" s="32">
        <f>DU17/DU$21*100</f>
        <v>49.416820135052184</v>
      </c>
      <c r="DW17" s="15"/>
      <c r="DX17" s="15">
        <f t="shared" si="63"/>
        <v>1774</v>
      </c>
      <c r="DY17" s="39">
        <f>DX17/DX$21*100</f>
        <v>45.922857882474759</v>
      </c>
      <c r="DZ17" s="15">
        <v>903</v>
      </c>
      <c r="EA17" s="32">
        <f>DZ17/DZ$21*100</f>
        <v>43.539054966248798</v>
      </c>
      <c r="EB17" s="15">
        <v>742</v>
      </c>
      <c r="EC17" s="32">
        <f>EB17/EB$21*100</f>
        <v>49.865591397849464</v>
      </c>
      <c r="ED17" s="15"/>
      <c r="EE17" s="15">
        <f t="shared" si="64"/>
        <v>1645</v>
      </c>
      <c r="EF17" s="39">
        <f>EE17/EE$21*100</f>
        <v>46.181920269511508</v>
      </c>
      <c r="EG17" s="15">
        <v>835</v>
      </c>
      <c r="EH17" s="32">
        <f>EG17/EG$21*100</f>
        <v>43.786051389617199</v>
      </c>
      <c r="EI17" s="15">
        <v>671</v>
      </c>
      <c r="EJ17" s="32">
        <f>EI17/EI$21*100</f>
        <v>50</v>
      </c>
      <c r="EK17" s="15"/>
      <c r="EL17" s="15">
        <f t="shared" si="65"/>
        <v>1506</v>
      </c>
      <c r="EM17" s="39">
        <f>EL17/EL$21*100</f>
        <v>46.352723915050788</v>
      </c>
      <c r="EN17" s="15">
        <v>768</v>
      </c>
      <c r="EO17" s="32">
        <f>EN17/EN$21*100</f>
        <v>43.735763097949885</v>
      </c>
      <c r="EP17" s="15">
        <v>598</v>
      </c>
      <c r="EQ17" s="32">
        <f>EP17/EP$21*100</f>
        <v>49.462365591397848</v>
      </c>
      <c r="ER17" s="15"/>
      <c r="ES17" s="15">
        <f t="shared" si="66"/>
        <v>1366</v>
      </c>
      <c r="ET17" s="39">
        <f>ES17/ES$21*100</f>
        <v>46.070826306914</v>
      </c>
      <c r="EU17" s="15">
        <v>725</v>
      </c>
      <c r="EV17" s="32">
        <f>EU17/EU$21*100</f>
        <v>43.727382388419784</v>
      </c>
      <c r="EW17" s="15">
        <v>554</v>
      </c>
      <c r="EX17" s="32">
        <f>EW17/EW$21*100</f>
        <v>48.810572687224671</v>
      </c>
      <c r="EY17" s="15"/>
      <c r="EZ17" s="15">
        <f t="shared" si="67"/>
        <v>1279</v>
      </c>
      <c r="FA17" s="39">
        <f>EZ17/EZ$21*100</f>
        <v>45.79305406373075</v>
      </c>
      <c r="FB17" s="15">
        <v>689</v>
      </c>
      <c r="FC17" s="32">
        <f>FB17/FB$21*100</f>
        <v>43.278894472361806</v>
      </c>
      <c r="FD17" s="15">
        <v>530</v>
      </c>
      <c r="FE17" s="32">
        <f>FD17/FD$21*100</f>
        <v>49.256505576208177</v>
      </c>
      <c r="FF17" s="15"/>
      <c r="FG17" s="15">
        <f t="shared" si="68"/>
        <v>1219</v>
      </c>
      <c r="FH17" s="39">
        <f>FG17/FG$21*100</f>
        <v>45.689655172413794</v>
      </c>
      <c r="FI17" s="15">
        <v>658</v>
      </c>
      <c r="FJ17" s="32">
        <f>FI17/FI$21*100</f>
        <v>43.232588699080161</v>
      </c>
      <c r="FK17" s="15">
        <v>499</v>
      </c>
      <c r="FL17" s="32">
        <f>FK17/FK$21*100</f>
        <v>49.017681728880156</v>
      </c>
      <c r="FM17" s="15"/>
      <c r="FN17" s="15">
        <f t="shared" si="69"/>
        <v>1157</v>
      </c>
      <c r="FO17" s="39">
        <f>FN17/FN$21*100</f>
        <v>45.551181102362207</v>
      </c>
      <c r="FP17" s="15">
        <v>622</v>
      </c>
      <c r="FQ17" s="32">
        <f>FP17/FP$21*100</f>
        <v>43.618513323983173</v>
      </c>
      <c r="FR17" s="15">
        <v>460</v>
      </c>
      <c r="FS17" s="32">
        <f>FR17/FR$21*100</f>
        <v>48.780487804878049</v>
      </c>
      <c r="FT17" s="15"/>
      <c r="FU17" s="15">
        <f t="shared" si="70"/>
        <v>1082</v>
      </c>
      <c r="FV17" s="39">
        <f>FU17/FU$21*100</f>
        <v>45.673279864921909</v>
      </c>
      <c r="FW17" s="15">
        <v>567</v>
      </c>
      <c r="FX17" s="32">
        <f>FW17/FW$21*100</f>
        <v>44.090202177293932</v>
      </c>
      <c r="FY17" s="15">
        <v>401</v>
      </c>
      <c r="FZ17" s="32">
        <f>FY17/FY$21*100</f>
        <v>49.08200734394125</v>
      </c>
      <c r="GA17" s="15"/>
      <c r="GB17" s="15">
        <f t="shared" si="72"/>
        <v>968</v>
      </c>
      <c r="GC17" s="39">
        <f>GB17/GB$21*100</f>
        <v>46.029481692819779</v>
      </c>
      <c r="GD17" s="15">
        <v>514</v>
      </c>
      <c r="GE17" s="32">
        <f>GD17/GD$21*100</f>
        <v>44.656820156385749</v>
      </c>
      <c r="GF17" s="15">
        <v>348</v>
      </c>
      <c r="GG17" s="32">
        <f>GF17/GF$21*100</f>
        <v>49.29178470254957</v>
      </c>
      <c r="GH17" s="15"/>
      <c r="GI17" s="15">
        <f t="shared" si="73"/>
        <v>862</v>
      </c>
      <c r="GJ17" s="39">
        <f t="shared" ref="GJ17" si="115">GI17/GI$21*100</f>
        <v>46.418955304254169</v>
      </c>
      <c r="GK17" s="15">
        <v>459</v>
      </c>
      <c r="GL17" s="32">
        <f t="shared" ref="GL17" si="116">GK17/GK$21*100</f>
        <v>45.355731225296445</v>
      </c>
      <c r="GM17" s="15">
        <v>304</v>
      </c>
      <c r="GN17" s="32">
        <f t="shared" ref="GN17" si="117">GM17/GM$21*100</f>
        <v>51.351351351351347</v>
      </c>
      <c r="GO17" s="15"/>
      <c r="GP17" s="15">
        <f t="shared" si="77"/>
        <v>763</v>
      </c>
      <c r="GQ17" s="39">
        <f>GP17/GP$21*100</f>
        <v>47.568578553615957</v>
      </c>
      <c r="GR17" s="15">
        <v>420</v>
      </c>
      <c r="GS17" s="32">
        <f>GR17/GR$21*100</f>
        <v>46.002190580503836</v>
      </c>
      <c r="GT17" s="15">
        <v>275</v>
      </c>
      <c r="GU17" s="32">
        <f>GT17/GT$21*100</f>
        <v>53.088803088803097</v>
      </c>
      <c r="GV17" s="15"/>
      <c r="GW17" s="15">
        <f t="shared" si="78"/>
        <v>695</v>
      </c>
      <c r="GX17" s="39">
        <f>GW17/GW$21*100</f>
        <v>48.567435359888186</v>
      </c>
      <c r="GY17" s="15">
        <v>394</v>
      </c>
      <c r="GZ17" s="32">
        <f>GY17/GY$21*100</f>
        <v>46.298472385428909</v>
      </c>
      <c r="HA17" s="15">
        <v>256</v>
      </c>
      <c r="HB17" s="32">
        <f>HA17/HA$21*100</f>
        <v>52.459016393442624</v>
      </c>
      <c r="HC17" s="15"/>
      <c r="HD17" s="15">
        <f t="shared" si="79"/>
        <v>650</v>
      </c>
      <c r="HE17" s="39">
        <f>HD17/HD$21*100</f>
        <v>48.543689320388353</v>
      </c>
      <c r="HF17" s="15">
        <v>349</v>
      </c>
      <c r="HG17" s="32">
        <f>HF17/HF$21*100</f>
        <v>46.347941567065071</v>
      </c>
      <c r="HH17" s="15">
        <v>223</v>
      </c>
      <c r="HI17" s="32">
        <f>HH17/HH$21*100</f>
        <v>55.334987593052112</v>
      </c>
      <c r="HJ17" s="15"/>
      <c r="HK17" s="15">
        <f t="shared" si="80"/>
        <v>572</v>
      </c>
      <c r="HL17" s="39">
        <f>HK17/HK$21*100</f>
        <v>49.480968858131483</v>
      </c>
      <c r="HM17" s="15">
        <v>310</v>
      </c>
      <c r="HN17" s="32">
        <f>HM17/HM$21*100</f>
        <v>46.89863842662632</v>
      </c>
      <c r="HO17" s="15">
        <v>201</v>
      </c>
      <c r="HP17" s="32">
        <f>HO17/HO$21*100</f>
        <v>56.940509915014161</v>
      </c>
      <c r="HQ17" s="15"/>
      <c r="HR17" s="15">
        <f t="shared" si="81"/>
        <v>511</v>
      </c>
      <c r="HS17" s="39">
        <f>HR17/HR$21*100</f>
        <v>50.394477317554241</v>
      </c>
      <c r="HT17" s="15">
        <v>270</v>
      </c>
      <c r="HU17" s="32">
        <f>HT17/HT$21*100</f>
        <v>47.619047619047613</v>
      </c>
      <c r="HV17" s="15">
        <v>177</v>
      </c>
      <c r="HW17" s="32">
        <f>HV17/HV$21*100</f>
        <v>58.415841584158414</v>
      </c>
      <c r="HX17" s="15"/>
      <c r="HY17" s="15">
        <f t="shared" si="82"/>
        <v>447</v>
      </c>
      <c r="HZ17" s="39">
        <f>HY17/HY$21*100</f>
        <v>51.379310344827587</v>
      </c>
      <c r="IA17" s="15">
        <v>225</v>
      </c>
      <c r="IB17" s="32">
        <f>IA17/IA$21*100</f>
        <v>46.972860125260965</v>
      </c>
      <c r="IC17" s="15">
        <v>144</v>
      </c>
      <c r="ID17" s="32">
        <f>IC17/IC$21*100</f>
        <v>57.370517928286858</v>
      </c>
      <c r="IE17" s="15"/>
      <c r="IF17" s="15">
        <f t="shared" si="83"/>
        <v>369</v>
      </c>
      <c r="IG17" s="39">
        <f>IF17/IF$21*100</f>
        <v>50.547945205479451</v>
      </c>
      <c r="IH17" s="15">
        <v>185</v>
      </c>
      <c r="II17" s="32">
        <f>IH17/IH$21*100</f>
        <v>48.302872062663191</v>
      </c>
      <c r="IJ17" s="15">
        <v>120</v>
      </c>
      <c r="IK17" s="32">
        <f>IJ17/IJ$21*100</f>
        <v>60.606060606060609</v>
      </c>
      <c r="IL17" s="15"/>
      <c r="IM17" s="15">
        <f t="shared" si="84"/>
        <v>305</v>
      </c>
      <c r="IN17" s="39">
        <f>IM17/IM$21*100</f>
        <v>52.49569707401033</v>
      </c>
      <c r="IO17" s="15">
        <v>150</v>
      </c>
      <c r="IP17" s="32">
        <f>IO17/IO$21*100</f>
        <v>49.668874172185426</v>
      </c>
      <c r="IQ17" s="15">
        <v>92</v>
      </c>
      <c r="IR17" s="32">
        <f>IQ17/IQ$21*100</f>
        <v>60.927152317880797</v>
      </c>
      <c r="IS17" s="15"/>
      <c r="IT17" s="15">
        <f t="shared" si="85"/>
        <v>242</v>
      </c>
      <c r="IU17" s="39">
        <f>IT17/IT$21*100</f>
        <v>53.421633554083883</v>
      </c>
      <c r="IV17" s="14">
        <v>126</v>
      </c>
      <c r="IW17" s="32">
        <f>IV17/IV$21*100</f>
        <v>49.411764705882355</v>
      </c>
      <c r="IX17" s="15">
        <v>81</v>
      </c>
      <c r="IY17" s="32">
        <f>IX17/IX$21*100</f>
        <v>61.363636363636367</v>
      </c>
      <c r="IZ17" s="15">
        <v>1</v>
      </c>
      <c r="JA17" s="15">
        <f t="shared" si="86"/>
        <v>208</v>
      </c>
      <c r="JB17" s="39">
        <f>JA17/JA$21*100</f>
        <v>53.608247422680414</v>
      </c>
      <c r="JD17" s="24"/>
      <c r="JE17" s="34"/>
      <c r="JF17" s="24"/>
      <c r="JG17" s="34"/>
      <c r="JH17" s="24"/>
      <c r="JI17" s="24"/>
      <c r="JJ17" s="34"/>
      <c r="JK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  <c r="AUH17" s="9"/>
      <c r="AUI17" s="9"/>
      <c r="AUJ17" s="9"/>
      <c r="AUK17" s="9"/>
      <c r="AUL17" s="9"/>
      <c r="AUM17" s="9"/>
      <c r="AUN17" s="9"/>
      <c r="AUO17" s="9"/>
      <c r="AUP17" s="9"/>
      <c r="AUQ17" s="9"/>
      <c r="AUR17" s="9"/>
      <c r="AUS17" s="9"/>
      <c r="AUT17" s="9"/>
      <c r="AUU17" s="9"/>
      <c r="AUV17" s="9"/>
      <c r="AUW17" s="9"/>
      <c r="AUX17" s="9"/>
      <c r="AUY17" s="9"/>
      <c r="AUZ17" s="9"/>
      <c r="AVA17" s="9"/>
      <c r="AVB17" s="9"/>
      <c r="AVC17" s="9"/>
      <c r="AVD17" s="9"/>
      <c r="AVE17" s="9"/>
    </row>
    <row r="18" spans="1:1253" x14ac:dyDescent="0.2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118">D18/D$21*100</f>
        <v>1.3695040692208662</v>
      </c>
      <c r="F18" s="45">
        <f t="shared" si="45"/>
        <v>780974</v>
      </c>
      <c r="G18" s="39">
        <f t="shared" ref="G18" si="119">F18/F$21*100</f>
        <v>0.9407147716517138</v>
      </c>
      <c r="H18" s="14">
        <v>452</v>
      </c>
      <c r="I18" s="32">
        <f>H18/H$21*100</f>
        <v>11.571940604198669</v>
      </c>
      <c r="J18" s="15">
        <v>806</v>
      </c>
      <c r="K18" s="32">
        <f t="shared" ref="K18:K19" si="120">J18/J$21*100</f>
        <v>26.160337552742618</v>
      </c>
      <c r="L18" s="15"/>
      <c r="M18" s="16">
        <f t="shared" si="46"/>
        <v>1258</v>
      </c>
      <c r="N18" s="14">
        <v>443</v>
      </c>
      <c r="O18" s="32">
        <f>N18/N$21*100</f>
        <v>11.584728033472803</v>
      </c>
      <c r="P18" s="15">
        <v>779</v>
      </c>
      <c r="Q18" s="32">
        <f t="shared" ref="Q18:Q19" si="121">P18/P$21*100</f>
        <v>25.983989326217475</v>
      </c>
      <c r="R18" s="15"/>
      <c r="S18" s="16">
        <f t="shared" si="47"/>
        <v>1222</v>
      </c>
      <c r="T18" s="15">
        <v>437</v>
      </c>
      <c r="U18" s="32">
        <f>T18/T$21*100</f>
        <v>11.653333333333334</v>
      </c>
      <c r="V18" s="15">
        <v>759</v>
      </c>
      <c r="W18" s="32">
        <f t="shared" ref="W18:W19" si="122">V18/V$21*100</f>
        <v>25.886766712141885</v>
      </c>
      <c r="X18" s="15"/>
      <c r="Y18" s="15">
        <f t="shared" si="48"/>
        <v>1196</v>
      </c>
      <c r="Z18" s="15">
        <v>433</v>
      </c>
      <c r="AA18" s="32">
        <f>Z18/Z$21*100</f>
        <v>11.627282491944147</v>
      </c>
      <c r="AB18" s="15">
        <v>756</v>
      </c>
      <c r="AC18" s="32">
        <f t="shared" ref="AC18:AC19" si="123">AB18/AB$21*100</f>
        <v>25.925925925925924</v>
      </c>
      <c r="AD18" s="15"/>
      <c r="AE18" s="15">
        <f t="shared" si="49"/>
        <v>1189</v>
      </c>
      <c r="AF18" s="15">
        <v>430</v>
      </c>
      <c r="AG18" s="32">
        <f>AF18/AF$21*100</f>
        <v>11.631052204490128</v>
      </c>
      <c r="AH18" s="15">
        <v>746</v>
      </c>
      <c r="AI18" s="32">
        <f t="shared" ref="AI18:AI19" si="124">AH18/AH$21*100</f>
        <v>26.00209132101778</v>
      </c>
      <c r="AJ18" s="15"/>
      <c r="AK18" s="15">
        <f t="shared" si="50"/>
        <v>1176</v>
      </c>
      <c r="AL18" s="32">
        <f t="shared" ref="AL18:AL19" si="125">AK18/AK$21*100</f>
        <v>17.910447761194028</v>
      </c>
      <c r="AM18" s="14">
        <v>425</v>
      </c>
      <c r="AN18" s="32">
        <f>AM18/AM$21*100</f>
        <v>11.656609983543609</v>
      </c>
      <c r="AO18" s="15">
        <v>734</v>
      </c>
      <c r="AP18" s="32">
        <f t="shared" ref="AP18:AP19" si="126">AO18/AO$21*100</f>
        <v>25.973106864826612</v>
      </c>
      <c r="AQ18" s="15"/>
      <c r="AR18" s="15">
        <f t="shared" si="51"/>
        <v>1159</v>
      </c>
      <c r="AS18" s="39">
        <f t="shared" ref="AS18:AS19" si="127">AR18/AR$21*100</f>
        <v>17.907911001236094</v>
      </c>
      <c r="AT18" s="14">
        <v>404</v>
      </c>
      <c r="AU18" s="32">
        <f>AT18/AT$21*100</f>
        <v>11.431805319750991</v>
      </c>
      <c r="AV18" s="15">
        <v>709</v>
      </c>
      <c r="AW18" s="32">
        <f t="shared" ref="AW18:AW19" si="128">AV18/AV$21*100</f>
        <v>25.838192419825074</v>
      </c>
      <c r="AX18" s="15"/>
      <c r="AY18" s="15">
        <f t="shared" si="52"/>
        <v>1113</v>
      </c>
      <c r="AZ18" s="39">
        <f t="shared" ref="AZ18:AZ19" si="129">AY18/AY$21*100</f>
        <v>17.728575979611342</v>
      </c>
      <c r="BA18" s="15">
        <v>390</v>
      </c>
      <c r="BB18" s="32">
        <f>BA18/BA$21*100</f>
        <v>11.330621731551425</v>
      </c>
      <c r="BC18" s="15">
        <v>689</v>
      </c>
      <c r="BD18" s="32">
        <f t="shared" ref="BD18:BD19" si="130">BC18/BC$21*100</f>
        <v>25.834270716160479</v>
      </c>
      <c r="BE18" s="15"/>
      <c r="BF18" s="15">
        <f t="shared" si="53"/>
        <v>1079</v>
      </c>
      <c r="BG18" s="39">
        <f t="shared" ref="BG18:BG19" si="131">BF18/BF$21*100</f>
        <v>17.66246521525618</v>
      </c>
      <c r="BH18" s="14">
        <v>382</v>
      </c>
      <c r="BI18" s="32">
        <f>BH18/BH$21*100</f>
        <v>11.423444976076555</v>
      </c>
      <c r="BJ18" s="15">
        <v>658</v>
      </c>
      <c r="BK18" s="32">
        <f t="shared" ref="BK18:BK19" si="132">BJ18/BJ$21*100</f>
        <v>25.673039406944987</v>
      </c>
      <c r="BL18" s="15"/>
      <c r="BM18" s="15">
        <f t="shared" si="54"/>
        <v>1040</v>
      </c>
      <c r="BN18" s="39">
        <f t="shared" ref="BN18:BN19" si="133">BM18/BM$21*100</f>
        <v>17.606229896732689</v>
      </c>
      <c r="BO18" s="15">
        <v>376</v>
      </c>
      <c r="BP18" s="32">
        <f>BO18/BO$21*100</f>
        <v>11.526670754138566</v>
      </c>
      <c r="BQ18" s="15">
        <v>643</v>
      </c>
      <c r="BR18" s="32">
        <f t="shared" ref="BR18:BR19" si="134">BQ18/BQ$21*100</f>
        <v>25.906526994359385</v>
      </c>
      <c r="BS18" s="15"/>
      <c r="BT18" s="15">
        <f t="shared" si="55"/>
        <v>1019</v>
      </c>
      <c r="BU18" s="39">
        <f t="shared" ref="BU18:BU19" si="135">BT18/BT$21*100</f>
        <v>17.74025069637883</v>
      </c>
      <c r="BV18" s="148">
        <v>348</v>
      </c>
      <c r="BW18" s="149">
        <f>BV18/BV$21*100</f>
        <v>11.44360407760605</v>
      </c>
      <c r="BX18" s="150">
        <v>605</v>
      </c>
      <c r="BY18" s="149">
        <f t="shared" ref="BY18" si="136">BX18/BX$21*100</f>
        <v>26.593406593406595</v>
      </c>
      <c r="BZ18" s="150"/>
      <c r="CA18" s="150">
        <f t="shared" si="56"/>
        <v>953</v>
      </c>
      <c r="CB18" s="147">
        <f t="shared" ref="CB18" si="137">CA18/CA$21*100</f>
        <v>17.927012791572611</v>
      </c>
      <c r="CC18" s="148">
        <v>334</v>
      </c>
      <c r="CD18" s="149">
        <f>CC18/CC$21*100</f>
        <v>11.38377641445126</v>
      </c>
      <c r="CE18" s="150">
        <v>568</v>
      </c>
      <c r="CF18" s="149">
        <f t="shared" ref="CF18" si="138">CE18/CE$21*100</f>
        <v>26.345083487940631</v>
      </c>
      <c r="CG18" s="150"/>
      <c r="CH18" s="150">
        <f t="shared" si="57"/>
        <v>902</v>
      </c>
      <c r="CI18" s="147">
        <f t="shared" ref="CI18" si="139">CH18/CH$21*100</f>
        <v>17.721021611001962</v>
      </c>
      <c r="CJ18" s="148">
        <v>326</v>
      </c>
      <c r="CK18" s="149">
        <f>CJ18/CJ$21*100</f>
        <v>11.638700464119957</v>
      </c>
      <c r="CL18" s="150">
        <v>541</v>
      </c>
      <c r="CM18" s="149">
        <f t="shared" ref="CM18" si="140">CL18/CL$21*100</f>
        <v>26.084860173577628</v>
      </c>
      <c r="CN18" s="150"/>
      <c r="CO18" s="150">
        <f t="shared" si="58"/>
        <v>867</v>
      </c>
      <c r="CP18" s="147">
        <f t="shared" ref="CP18" si="141">CO18/CO$21*100</f>
        <v>17.784615384615385</v>
      </c>
      <c r="CQ18" s="148">
        <v>317</v>
      </c>
      <c r="CR18" s="149">
        <f>CQ18/CQ$21*100</f>
        <v>11.89047261815454</v>
      </c>
      <c r="CS18" s="150">
        <v>505</v>
      </c>
      <c r="CT18" s="149">
        <f t="shared" ref="CT18" si="142">CS18/CS$21*100</f>
        <v>26.17936754795231</v>
      </c>
      <c r="CU18" s="150"/>
      <c r="CV18" s="150">
        <f t="shared" si="59"/>
        <v>822</v>
      </c>
      <c r="CW18" s="147">
        <f t="shared" ref="CW18" si="143">CV18/CV$21*100</f>
        <v>17.889009793253535</v>
      </c>
      <c r="CX18" s="148">
        <v>300</v>
      </c>
      <c r="CY18" s="149">
        <f>CX18/CX$21*100</f>
        <v>11.723329425556859</v>
      </c>
      <c r="CZ18" s="150">
        <v>475</v>
      </c>
      <c r="DA18" s="149">
        <f t="shared" ref="DA18" si="144">CZ18/CZ$21*100</f>
        <v>25.787187839305105</v>
      </c>
      <c r="DB18" s="150"/>
      <c r="DC18" s="150">
        <f t="shared" si="60"/>
        <v>775</v>
      </c>
      <c r="DD18" s="147">
        <f t="shared" ref="DD18" si="145">DC18/DC$21*100</f>
        <v>17.609634174051354</v>
      </c>
      <c r="DE18" s="148">
        <v>296</v>
      </c>
      <c r="DF18" s="149">
        <f>DE18/DE$21*100</f>
        <v>11.906677393403058</v>
      </c>
      <c r="DG18" s="150">
        <v>463</v>
      </c>
      <c r="DH18" s="149">
        <f t="shared" ref="DH18" si="146">DG18/DG$21*100</f>
        <v>25.65096952908587</v>
      </c>
      <c r="DI18" s="150"/>
      <c r="DJ18" s="150">
        <f t="shared" si="61"/>
        <v>759</v>
      </c>
      <c r="DK18" s="147">
        <f t="shared" ref="DK18" si="147">DJ18/DJ$21*100</f>
        <v>17.688184572360754</v>
      </c>
      <c r="DL18" s="148">
        <v>287</v>
      </c>
      <c r="DM18" s="149">
        <f>DL18/DL$21*100</f>
        <v>12.053758924821503</v>
      </c>
      <c r="DN18" s="150">
        <v>440</v>
      </c>
      <c r="DO18" s="149">
        <f t="shared" ref="DO18" si="148">DN18/DN$21*100</f>
        <v>25.507246376811594</v>
      </c>
      <c r="DP18" s="150"/>
      <c r="DQ18" s="150">
        <f t="shared" si="62"/>
        <v>727</v>
      </c>
      <c r="DR18" s="147">
        <f t="shared" ref="DR18" si="149">DQ18/DQ$21*100</f>
        <v>17.705796395518753</v>
      </c>
      <c r="DS18" s="148">
        <v>260</v>
      </c>
      <c r="DT18" s="149">
        <f>DS18/DS$21*100</f>
        <v>11.638316920322293</v>
      </c>
      <c r="DU18" s="150">
        <v>413</v>
      </c>
      <c r="DV18" s="149">
        <f t="shared" ref="DV18" si="150">DU18/DU$21*100</f>
        <v>25.352977286678946</v>
      </c>
      <c r="DW18" s="150"/>
      <c r="DX18" s="150">
        <f t="shared" si="63"/>
        <v>673</v>
      </c>
      <c r="DY18" s="147">
        <f t="shared" ref="DY18" si="151">DX18/DX$21*100</f>
        <v>17.421692984726896</v>
      </c>
      <c r="DZ18" s="148">
        <v>237</v>
      </c>
      <c r="EA18" s="149">
        <f>DZ18/DZ$21*100</f>
        <v>11.427193828351012</v>
      </c>
      <c r="EB18" s="150">
        <v>363</v>
      </c>
      <c r="EC18" s="149">
        <f t="shared" ref="EC18" si="152">EB18/EB$21*100</f>
        <v>24.39516129032258</v>
      </c>
      <c r="ED18" s="150"/>
      <c r="EE18" s="150">
        <f t="shared" si="64"/>
        <v>600</v>
      </c>
      <c r="EF18" s="147">
        <f t="shared" ref="EF18" si="153">EE18/EE$21*100</f>
        <v>16.844469399213924</v>
      </c>
      <c r="EG18" s="148">
        <v>217</v>
      </c>
      <c r="EH18" s="149">
        <f>EG18/EG$21*100</f>
        <v>11.379129522810699</v>
      </c>
      <c r="EI18" s="150">
        <v>325</v>
      </c>
      <c r="EJ18" s="149">
        <f t="shared" ref="EJ18" si="154">EI18/EI$21*100</f>
        <v>24.217585692995531</v>
      </c>
      <c r="EK18" s="150"/>
      <c r="EL18" s="150">
        <f t="shared" si="65"/>
        <v>542</v>
      </c>
      <c r="EM18" s="147">
        <f t="shared" ref="EM18" si="155">EL18/EL$21*100</f>
        <v>16.682056017236071</v>
      </c>
      <c r="EN18" s="148">
        <v>199</v>
      </c>
      <c r="EO18" s="149">
        <f>EN18/EN$21*100</f>
        <v>11.33257403189066</v>
      </c>
      <c r="EP18" s="150">
        <v>288</v>
      </c>
      <c r="EQ18" s="149">
        <f t="shared" ref="EQ18" si="156">EP18/EP$21*100</f>
        <v>23.821339950372209</v>
      </c>
      <c r="ER18" s="150"/>
      <c r="ES18" s="150">
        <f t="shared" si="66"/>
        <v>487</v>
      </c>
      <c r="ET18" s="147">
        <f t="shared" ref="ET18" si="157">ES18/ES$21*100</f>
        <v>16.42495784148398</v>
      </c>
      <c r="EU18" s="148">
        <v>189</v>
      </c>
      <c r="EV18" s="149">
        <f>EU18/EU$21*100</f>
        <v>11.399276236429433</v>
      </c>
      <c r="EW18" s="150">
        <v>269</v>
      </c>
      <c r="EX18" s="149">
        <f t="shared" ref="EX18" si="158">EW18/EW$21*100</f>
        <v>23.700440528634363</v>
      </c>
      <c r="EY18" s="150"/>
      <c r="EZ18" s="150">
        <f t="shared" si="67"/>
        <v>458</v>
      </c>
      <c r="FA18" s="147">
        <f t="shared" ref="FA18" si="159">EZ18/EZ$21*100</f>
        <v>16.398138202649481</v>
      </c>
      <c r="FB18" s="148">
        <v>185</v>
      </c>
      <c r="FC18" s="149">
        <f>FB18/FB$21*100</f>
        <v>11.620603015075377</v>
      </c>
      <c r="FD18" s="150">
        <v>257</v>
      </c>
      <c r="FE18" s="149">
        <f t="shared" ref="FE18" si="160">FD18/FD$21*100</f>
        <v>23.884758364312265</v>
      </c>
      <c r="FF18" s="150"/>
      <c r="FG18" s="150">
        <f t="shared" si="68"/>
        <v>442</v>
      </c>
      <c r="FH18" s="147">
        <f t="shared" ref="FH18" si="161">FG18/FG$21*100</f>
        <v>16.566716641679161</v>
      </c>
      <c r="FI18" s="148">
        <v>179</v>
      </c>
      <c r="FJ18" s="149">
        <f>FI18/FI$21*100</f>
        <v>11.760840998685939</v>
      </c>
      <c r="FK18" s="150">
        <v>239</v>
      </c>
      <c r="FL18" s="149">
        <f t="shared" ref="FL18" si="162">FK18/FK$21*100</f>
        <v>23.477406679764243</v>
      </c>
      <c r="FM18" s="150"/>
      <c r="FN18" s="150">
        <f t="shared" si="69"/>
        <v>418</v>
      </c>
      <c r="FO18" s="147">
        <f t="shared" ref="FO18" si="163">FN18/FN$21*100</f>
        <v>16.456692913385826</v>
      </c>
      <c r="FP18" s="148">
        <v>166</v>
      </c>
      <c r="FQ18" s="149">
        <f>FP18/FP$21*100</f>
        <v>11.640953716690042</v>
      </c>
      <c r="FR18" s="150">
        <v>228</v>
      </c>
      <c r="FS18" s="149">
        <f t="shared" ref="FS18" si="164">FR18/FR$21*100</f>
        <v>24.17815482502651</v>
      </c>
      <c r="FT18" s="150"/>
      <c r="FU18" s="150">
        <f t="shared" si="70"/>
        <v>394</v>
      </c>
      <c r="FV18" s="147">
        <f t="shared" ref="FV18" si="165">FU18/FU$21*100</f>
        <v>16.631490080202617</v>
      </c>
      <c r="FW18" s="148">
        <v>148</v>
      </c>
      <c r="FX18" s="149">
        <f>FW18/FW$21*100</f>
        <v>11.508553654743391</v>
      </c>
      <c r="FY18" s="150">
        <v>192</v>
      </c>
      <c r="FZ18" s="149">
        <f t="shared" ref="FZ18" si="166">FY18/FY$21*100</f>
        <v>23.500611995104041</v>
      </c>
      <c r="GA18" s="150"/>
      <c r="GB18" s="150">
        <f t="shared" si="72"/>
        <v>340</v>
      </c>
      <c r="GC18" s="147">
        <f>GB18/GB$21*100</f>
        <v>16.167379933428435</v>
      </c>
      <c r="GD18" s="148">
        <v>128</v>
      </c>
      <c r="GE18" s="149">
        <f>GD18/GD$21*100</f>
        <v>11.120764552562989</v>
      </c>
      <c r="GF18" s="150">
        <v>160</v>
      </c>
      <c r="GG18" s="149">
        <f>GF18/GF$21*100</f>
        <v>22.6628895184136</v>
      </c>
      <c r="GH18" s="150"/>
      <c r="GI18" s="150">
        <f t="shared" si="73"/>
        <v>288</v>
      </c>
      <c r="GJ18" s="147">
        <f t="shared" ref="GJ18" si="167">GI18/GI$21*100</f>
        <v>15.508885298869144</v>
      </c>
      <c r="GK18" s="148">
        <v>102</v>
      </c>
      <c r="GL18" s="149">
        <f t="shared" ref="GL18" si="168">GK18/GK$21*100</f>
        <v>10.079051383399209</v>
      </c>
      <c r="GM18" s="150">
        <v>133</v>
      </c>
      <c r="GN18" s="149">
        <f t="shared" ref="GN18" si="169">GM18/GM$21*100</f>
        <v>22.466216216216218</v>
      </c>
      <c r="GO18" s="150"/>
      <c r="GP18" s="150">
        <f t="shared" si="77"/>
        <v>235</v>
      </c>
      <c r="GQ18" s="147">
        <f>GP18/GP$21*100</f>
        <v>14.650872817955113</v>
      </c>
      <c r="GR18" s="148">
        <v>89</v>
      </c>
      <c r="GS18" s="149">
        <f>GR18/GR$21*100</f>
        <v>9.7480832420591454</v>
      </c>
      <c r="GT18" s="150">
        <v>107</v>
      </c>
      <c r="GU18" s="149">
        <f>GT18/GT$21*100</f>
        <v>20.656370656370658</v>
      </c>
      <c r="GV18" s="150"/>
      <c r="GW18" s="150">
        <f t="shared" si="78"/>
        <v>196</v>
      </c>
      <c r="GX18" s="147">
        <f>GW18/GW$21*100</f>
        <v>13.696715583508038</v>
      </c>
      <c r="GY18" s="148">
        <v>80</v>
      </c>
      <c r="GZ18" s="149">
        <f>GY18/GY$21*100</f>
        <v>9.4007050528789655</v>
      </c>
      <c r="HA18" s="150">
        <v>99</v>
      </c>
      <c r="HB18" s="149">
        <f>HA18/HA$21*100</f>
        <v>20.28688524590164</v>
      </c>
      <c r="HC18" s="150"/>
      <c r="HD18" s="150">
        <f t="shared" si="79"/>
        <v>179</v>
      </c>
      <c r="HE18" s="147">
        <f>HD18/HD$21*100</f>
        <v>13.368185212845408</v>
      </c>
      <c r="HF18" s="148">
        <v>72</v>
      </c>
      <c r="HG18" s="149">
        <f>HF18/HF$21*100</f>
        <v>9.5617529880478092</v>
      </c>
      <c r="HH18" s="150">
        <v>72</v>
      </c>
      <c r="HI18" s="149">
        <f>HH18/HH$21*100</f>
        <v>17.866004962779154</v>
      </c>
      <c r="HJ18" s="150"/>
      <c r="HK18" s="150">
        <f t="shared" si="80"/>
        <v>144</v>
      </c>
      <c r="HL18" s="147">
        <f>HK18/HK$21*100</f>
        <v>12.45674740484429</v>
      </c>
      <c r="HM18" s="148">
        <v>61</v>
      </c>
      <c r="HN18" s="149">
        <f>HM18/HM$21*100</f>
        <v>9.2284417549167923</v>
      </c>
      <c r="HO18" s="150">
        <v>58</v>
      </c>
      <c r="HP18" s="149">
        <f>HO18/HO$21*100</f>
        <v>16.430594900849862</v>
      </c>
      <c r="HQ18" s="150"/>
      <c r="HR18" s="150">
        <f t="shared" si="81"/>
        <v>119</v>
      </c>
      <c r="HS18" s="147">
        <f>HR18/HR$21*100</f>
        <v>11.735700197238659</v>
      </c>
      <c r="HT18" s="148">
        <v>52</v>
      </c>
      <c r="HU18" s="149">
        <f>HT18/HT$21*100</f>
        <v>9.171075837742503</v>
      </c>
      <c r="HV18" s="150">
        <v>51</v>
      </c>
      <c r="HW18" s="149">
        <f>HV18/HV$21*100</f>
        <v>16.831683168316832</v>
      </c>
      <c r="HX18" s="150"/>
      <c r="HY18" s="150">
        <f t="shared" si="82"/>
        <v>103</v>
      </c>
      <c r="HZ18" s="147">
        <f>HY18/HY$21*100</f>
        <v>11.839080459770116</v>
      </c>
      <c r="IA18" s="148">
        <v>48</v>
      </c>
      <c r="IB18" s="149">
        <f>IA18/IA$21*100</f>
        <v>10.020876826722338</v>
      </c>
      <c r="IC18" s="150">
        <v>42</v>
      </c>
      <c r="ID18" s="149">
        <f>IC18/IC$21*100</f>
        <v>16.733067729083665</v>
      </c>
      <c r="IE18" s="150"/>
      <c r="IF18" s="150">
        <f t="shared" si="83"/>
        <v>90</v>
      </c>
      <c r="IG18" s="147">
        <f>IF18/IF$21*100</f>
        <v>12.328767123287671</v>
      </c>
      <c r="IH18" s="148">
        <v>38</v>
      </c>
      <c r="II18" s="149">
        <f>IH18/IH$21*100</f>
        <v>9.9216710182767613</v>
      </c>
      <c r="IJ18" s="150">
        <v>33</v>
      </c>
      <c r="IK18" s="149">
        <f>IJ18/IJ$21*100</f>
        <v>16.666666666666664</v>
      </c>
      <c r="IL18" s="150"/>
      <c r="IM18" s="150">
        <f t="shared" si="84"/>
        <v>71</v>
      </c>
      <c r="IN18" s="147">
        <f>IM18/IM$21*100</f>
        <v>12.220309810671257</v>
      </c>
      <c r="IO18" s="148">
        <v>29</v>
      </c>
      <c r="IP18" s="149">
        <f>IO18/IO$21*100</f>
        <v>9.6026490066225172</v>
      </c>
      <c r="IQ18" s="150">
        <v>25</v>
      </c>
      <c r="IR18" s="149">
        <f>IQ18/IQ$21*100</f>
        <v>16.556291390728479</v>
      </c>
      <c r="IS18" s="150"/>
      <c r="IT18" s="150">
        <f t="shared" si="85"/>
        <v>54</v>
      </c>
      <c r="IU18" s="147">
        <f>IT18/IT$21*100</f>
        <v>11.920529801324504</v>
      </c>
      <c r="IV18" s="148">
        <v>24</v>
      </c>
      <c r="IW18" s="149">
        <f>IV18/IV$21*100</f>
        <v>9.4117647058823533</v>
      </c>
      <c r="IX18" s="150">
        <v>20</v>
      </c>
      <c r="IY18" s="149">
        <f>IX18/IX$21*100</f>
        <v>15.151515151515152</v>
      </c>
      <c r="IZ18" s="150"/>
      <c r="JA18" s="150">
        <f t="shared" si="86"/>
        <v>44</v>
      </c>
      <c r="JB18" s="147">
        <f>JA18/JA$21*100</f>
        <v>11.340206185567011</v>
      </c>
      <c r="JD18" s="15"/>
      <c r="JE18" s="25"/>
      <c r="JF18" s="25"/>
      <c r="JG18" s="25"/>
      <c r="JH18" s="25"/>
      <c r="JI18" s="25"/>
      <c r="JJ18" s="25"/>
      <c r="JK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  <c r="AUN18" s="9"/>
      <c r="AUO18" s="9"/>
      <c r="AUP18" s="9"/>
      <c r="AUQ18" s="9"/>
      <c r="AUR18" s="9"/>
      <c r="AUS18" s="9"/>
      <c r="AUT18" s="9"/>
      <c r="AUU18" s="9"/>
      <c r="AUV18" s="9"/>
      <c r="AUW18" s="9"/>
      <c r="AUX18" s="9"/>
      <c r="AUY18" s="9"/>
      <c r="AUZ18" s="9"/>
      <c r="AVA18" s="9"/>
      <c r="AVB18" s="9"/>
      <c r="AVC18" s="9"/>
      <c r="AVD18" s="9"/>
      <c r="AVE18" s="9"/>
    </row>
    <row r="19" spans="1:1253" x14ac:dyDescent="0.2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45"/>
        <v>13969</v>
      </c>
      <c r="G19" s="39"/>
      <c r="H19" s="14">
        <v>4</v>
      </c>
      <c r="I19" s="32">
        <f>H19/H$21*100</f>
        <v>0.10240655401945725</v>
      </c>
      <c r="J19" s="15">
        <v>41</v>
      </c>
      <c r="K19" s="32">
        <f t="shared" si="120"/>
        <v>1.3307367737747484</v>
      </c>
      <c r="L19" s="15"/>
      <c r="M19" s="16">
        <f t="shared" si="46"/>
        <v>45</v>
      </c>
      <c r="N19" s="14">
        <v>4</v>
      </c>
      <c r="O19" s="32">
        <f>N19/N$21*100</f>
        <v>0.10460251046025104</v>
      </c>
      <c r="P19" s="15">
        <v>38</v>
      </c>
      <c r="Q19" s="32">
        <f t="shared" si="121"/>
        <v>1.2675116744496331</v>
      </c>
      <c r="R19" s="15"/>
      <c r="S19" s="16">
        <f t="shared" si="47"/>
        <v>42</v>
      </c>
      <c r="T19" s="15">
        <v>4</v>
      </c>
      <c r="U19" s="32">
        <f>T19/T$21*100</f>
        <v>0.10666666666666667</v>
      </c>
      <c r="V19" s="15">
        <v>37</v>
      </c>
      <c r="W19" s="32">
        <f t="shared" si="122"/>
        <v>1.2619372442019101</v>
      </c>
      <c r="X19" s="15"/>
      <c r="Y19" s="15">
        <f t="shared" si="48"/>
        <v>41</v>
      </c>
      <c r="Z19" s="15">
        <v>4</v>
      </c>
      <c r="AA19" s="32">
        <f>Z19/Z$21*100</f>
        <v>0.10741138560687433</v>
      </c>
      <c r="AB19" s="15">
        <v>37</v>
      </c>
      <c r="AC19" s="32">
        <f t="shared" si="123"/>
        <v>1.2688614540466392</v>
      </c>
      <c r="AD19" s="15"/>
      <c r="AE19" s="15">
        <f t="shared" si="49"/>
        <v>41</v>
      </c>
      <c r="AF19" s="15">
        <v>4</v>
      </c>
      <c r="AG19" s="32">
        <f>AF19/AF$21*100</f>
        <v>0.10819583446037327</v>
      </c>
      <c r="AH19" s="15">
        <v>37</v>
      </c>
      <c r="AI19" s="32">
        <f t="shared" si="124"/>
        <v>1.2896479609620077</v>
      </c>
      <c r="AJ19" s="15"/>
      <c r="AK19" s="15">
        <f t="shared" si="50"/>
        <v>41</v>
      </c>
      <c r="AL19" s="32">
        <f t="shared" si="125"/>
        <v>0.62442887602802322</v>
      </c>
      <c r="AM19" s="14">
        <v>4</v>
      </c>
      <c r="AN19" s="32">
        <f>AM19/AM$21*100</f>
        <v>0.10970927043335163</v>
      </c>
      <c r="AO19" s="15">
        <v>36</v>
      </c>
      <c r="AP19" s="32">
        <f t="shared" si="126"/>
        <v>1.2738853503184715</v>
      </c>
      <c r="AQ19" s="15"/>
      <c r="AR19" s="15">
        <f t="shared" si="51"/>
        <v>40</v>
      </c>
      <c r="AS19" s="39">
        <f t="shared" si="127"/>
        <v>0.61804697156983934</v>
      </c>
      <c r="AT19" s="14">
        <v>4</v>
      </c>
      <c r="AU19" s="32">
        <f>AT19/AT$21*100</f>
        <v>0.11318619128466327</v>
      </c>
      <c r="AV19" s="15">
        <v>35</v>
      </c>
      <c r="AW19" s="32">
        <f t="shared" si="128"/>
        <v>1.2755102040816326</v>
      </c>
      <c r="AX19" s="15"/>
      <c r="AY19" s="15">
        <f t="shared" si="52"/>
        <v>39</v>
      </c>
      <c r="AZ19" s="39">
        <f t="shared" si="129"/>
        <v>0.62121694807263461</v>
      </c>
      <c r="BA19" s="15">
        <v>4</v>
      </c>
      <c r="BB19" s="32">
        <f>BA19/BA$21*100</f>
        <v>0.11621150493898895</v>
      </c>
      <c r="BC19" s="15">
        <v>33</v>
      </c>
      <c r="BD19" s="32">
        <f t="shared" si="130"/>
        <v>1.2373453318335208</v>
      </c>
      <c r="BE19" s="15"/>
      <c r="BF19" s="15">
        <f t="shared" si="53"/>
        <v>37</v>
      </c>
      <c r="BG19" s="39">
        <f t="shared" si="131"/>
        <v>0.60566377475855293</v>
      </c>
      <c r="BH19" s="14">
        <v>4</v>
      </c>
      <c r="BI19" s="32">
        <f>BH19/BH$21*100</f>
        <v>0.11961722488038277</v>
      </c>
      <c r="BJ19" s="15">
        <v>32</v>
      </c>
      <c r="BK19" s="32">
        <f t="shared" si="132"/>
        <v>1.2485368708544675</v>
      </c>
      <c r="BL19" s="15"/>
      <c r="BM19" s="15">
        <f t="shared" si="54"/>
        <v>36</v>
      </c>
      <c r="BN19" s="39">
        <f t="shared" si="133"/>
        <v>0.60944641950228551</v>
      </c>
      <c r="BO19" s="15">
        <v>3</v>
      </c>
      <c r="BP19" s="32">
        <f>BO19/BO$21*100</f>
        <v>9.1968117719190681E-2</v>
      </c>
      <c r="BQ19" s="15">
        <v>32</v>
      </c>
      <c r="BR19" s="32">
        <f t="shared" si="134"/>
        <v>1.2892828364222402</v>
      </c>
      <c r="BS19" s="15"/>
      <c r="BT19" s="15">
        <f t="shared" si="55"/>
        <v>35</v>
      </c>
      <c r="BU19" s="39">
        <f t="shared" si="135"/>
        <v>0.60933147632311979</v>
      </c>
      <c r="BV19" s="143"/>
      <c r="BW19" s="145"/>
      <c r="BX19" s="145"/>
      <c r="BY19" s="145"/>
      <c r="BZ19" s="145"/>
      <c r="CA19" s="145"/>
      <c r="CB19" s="141"/>
      <c r="CC19" s="143"/>
      <c r="CD19" s="145"/>
      <c r="CE19" s="145"/>
      <c r="CF19" s="145"/>
      <c r="CG19" s="145"/>
      <c r="CH19" s="145"/>
      <c r="CI19" s="141"/>
      <c r="CJ19" s="143"/>
      <c r="CK19" s="145"/>
      <c r="CL19" s="145"/>
      <c r="CM19" s="145"/>
      <c r="CN19" s="145"/>
      <c r="CO19" s="145"/>
      <c r="CP19" s="141"/>
      <c r="CQ19" s="143"/>
      <c r="CR19" s="145"/>
      <c r="CS19" s="145"/>
      <c r="CT19" s="145"/>
      <c r="CU19" s="145"/>
      <c r="CV19" s="145"/>
      <c r="CW19" s="141"/>
      <c r="CX19" s="143"/>
      <c r="CY19" s="145"/>
      <c r="CZ19" s="145"/>
      <c r="DA19" s="145"/>
      <c r="DB19" s="145"/>
      <c r="DC19" s="145"/>
      <c r="DD19" s="141"/>
      <c r="DE19" s="143"/>
      <c r="DF19" s="145"/>
      <c r="DG19" s="145"/>
      <c r="DH19" s="145"/>
      <c r="DI19" s="145"/>
      <c r="DJ19" s="145"/>
      <c r="DK19" s="141"/>
      <c r="DL19" s="143"/>
      <c r="DM19" s="145"/>
      <c r="DN19" s="145"/>
      <c r="DO19" s="145"/>
      <c r="DP19" s="145"/>
      <c r="DQ19" s="145"/>
      <c r="DR19" s="141"/>
      <c r="DS19" s="143"/>
      <c r="DT19" s="145"/>
      <c r="DU19" s="145"/>
      <c r="DV19" s="145"/>
      <c r="DW19" s="145"/>
      <c r="DX19" s="145"/>
      <c r="DY19" s="141"/>
      <c r="DZ19" s="143"/>
      <c r="EA19" s="145"/>
      <c r="EB19" s="145"/>
      <c r="EC19" s="145"/>
      <c r="ED19" s="145"/>
      <c r="EE19" s="145"/>
      <c r="EF19" s="141"/>
      <c r="EG19" s="143"/>
      <c r="EH19" s="145"/>
      <c r="EI19" s="145"/>
      <c r="EJ19" s="145"/>
      <c r="EK19" s="145"/>
      <c r="EL19" s="145"/>
      <c r="EM19" s="141"/>
      <c r="EN19" s="143"/>
      <c r="EO19" s="145"/>
      <c r="EP19" s="145"/>
      <c r="EQ19" s="145"/>
      <c r="ER19" s="145"/>
      <c r="ES19" s="145"/>
      <c r="ET19" s="141"/>
      <c r="EU19" s="143"/>
      <c r="EV19" s="145"/>
      <c r="EW19" s="145"/>
      <c r="EX19" s="145"/>
      <c r="EY19" s="145"/>
      <c r="EZ19" s="145"/>
      <c r="FA19" s="141"/>
      <c r="FB19" s="143"/>
      <c r="FC19" s="145"/>
      <c r="FD19" s="145"/>
      <c r="FE19" s="145"/>
      <c r="FF19" s="145"/>
      <c r="FG19" s="145"/>
      <c r="FH19" s="141"/>
      <c r="FI19" s="143"/>
      <c r="FJ19" s="145"/>
      <c r="FK19" s="145"/>
      <c r="FL19" s="145"/>
      <c r="FM19" s="145"/>
      <c r="FN19" s="145"/>
      <c r="FO19" s="141"/>
      <c r="FP19" s="143"/>
      <c r="FQ19" s="145"/>
      <c r="FR19" s="145"/>
      <c r="FS19" s="145"/>
      <c r="FT19" s="145"/>
      <c r="FU19" s="145"/>
      <c r="FV19" s="141"/>
      <c r="FW19" s="143"/>
      <c r="FX19" s="145"/>
      <c r="FY19" s="145"/>
      <c r="FZ19" s="145"/>
      <c r="GA19" s="145"/>
      <c r="GB19" s="145"/>
      <c r="GC19" s="141"/>
      <c r="GD19" s="143"/>
      <c r="GE19" s="145"/>
      <c r="GF19" s="145"/>
      <c r="GG19" s="145"/>
      <c r="GH19" s="145"/>
      <c r="GI19" s="145"/>
      <c r="GJ19" s="141"/>
      <c r="GK19" s="143"/>
      <c r="GL19" s="145"/>
      <c r="GM19" s="145"/>
      <c r="GN19" s="145"/>
      <c r="GO19" s="145"/>
      <c r="GP19" s="145"/>
      <c r="GQ19" s="141"/>
      <c r="GR19" s="143"/>
      <c r="GS19" s="145"/>
      <c r="GT19" s="145"/>
      <c r="GU19" s="145"/>
      <c r="GV19" s="145"/>
      <c r="GW19" s="145"/>
      <c r="GX19" s="141"/>
      <c r="GY19" s="143"/>
      <c r="GZ19" s="145"/>
      <c r="HA19" s="145"/>
      <c r="HB19" s="145"/>
      <c r="HC19" s="145"/>
      <c r="HD19" s="145"/>
      <c r="HE19" s="141"/>
      <c r="HF19" s="143"/>
      <c r="HG19" s="145"/>
      <c r="HH19" s="145"/>
      <c r="HI19" s="145"/>
      <c r="HJ19" s="145"/>
      <c r="HK19" s="145"/>
      <c r="HL19" s="141"/>
      <c r="HM19" s="143"/>
      <c r="HN19" s="145"/>
      <c r="HO19" s="145"/>
      <c r="HP19" s="145"/>
      <c r="HQ19" s="145"/>
      <c r="HR19" s="145"/>
      <c r="HS19" s="141"/>
      <c r="HT19" s="143"/>
      <c r="HU19" s="145"/>
      <c r="HV19" s="145"/>
      <c r="HW19" s="145"/>
      <c r="HX19" s="145"/>
      <c r="HY19" s="145"/>
      <c r="HZ19" s="141"/>
      <c r="IA19" s="143"/>
      <c r="IB19" s="145"/>
      <c r="IC19" s="145"/>
      <c r="ID19" s="145"/>
      <c r="IE19" s="145"/>
      <c r="IF19" s="145"/>
      <c r="IG19" s="141"/>
      <c r="IH19" s="143"/>
      <c r="II19" s="145"/>
      <c r="IJ19" s="145"/>
      <c r="IK19" s="145"/>
      <c r="IL19" s="145"/>
      <c r="IM19" s="145"/>
      <c r="IN19" s="141"/>
      <c r="IO19" s="143"/>
      <c r="IP19" s="145"/>
      <c r="IQ19" s="145"/>
      <c r="IR19" s="145"/>
      <c r="IS19" s="145"/>
      <c r="IT19" s="145"/>
      <c r="IU19" s="141"/>
      <c r="IV19" s="143"/>
      <c r="IW19" s="145"/>
      <c r="IX19" s="145"/>
      <c r="IY19" s="145"/>
      <c r="IZ19" s="145"/>
      <c r="JA19" s="145"/>
      <c r="JB19" s="141"/>
      <c r="JD19" s="15"/>
      <c r="JE19" s="25"/>
      <c r="JF19" s="25"/>
      <c r="JG19" s="25"/>
      <c r="JH19" s="25"/>
      <c r="JI19" s="15"/>
      <c r="JJ19" s="25"/>
      <c r="JK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  <c r="AUN19" s="9"/>
      <c r="AUO19" s="9"/>
      <c r="AUP19" s="9"/>
      <c r="AUQ19" s="9"/>
      <c r="AUR19" s="9"/>
      <c r="AUS19" s="9"/>
      <c r="AUT19" s="9"/>
      <c r="AUU19" s="9"/>
      <c r="AUV19" s="9"/>
      <c r="AUW19" s="9"/>
      <c r="AUX19" s="9"/>
      <c r="AUY19" s="9"/>
      <c r="AUZ19" s="9"/>
      <c r="AVA19" s="9"/>
      <c r="AVB19" s="9"/>
      <c r="AVC19" s="9"/>
      <c r="AVD19" s="9"/>
      <c r="AVE19" s="9"/>
    </row>
    <row r="20" spans="1:1253" x14ac:dyDescent="0.2">
      <c r="A20" s="22"/>
      <c r="B20" s="15"/>
      <c r="C20" s="33"/>
      <c r="D20" s="15"/>
      <c r="E20" s="33"/>
      <c r="F20" s="15"/>
      <c r="G20" s="40"/>
      <c r="H20" s="14"/>
      <c r="I20" s="33"/>
      <c r="J20" s="15"/>
      <c r="K20" s="33"/>
      <c r="L20" s="15"/>
      <c r="M20" s="16"/>
      <c r="N20" s="14"/>
      <c r="O20" s="33"/>
      <c r="P20" s="15"/>
      <c r="Q20" s="33"/>
      <c r="R20" s="15"/>
      <c r="S20" s="16"/>
      <c r="T20" s="15"/>
      <c r="U20" s="33"/>
      <c r="V20" s="15"/>
      <c r="W20" s="33"/>
      <c r="X20" s="15"/>
      <c r="Y20" s="15"/>
      <c r="Z20" s="15"/>
      <c r="AA20" s="33"/>
      <c r="AB20" s="15"/>
      <c r="AC20" s="33"/>
      <c r="AD20" s="15"/>
      <c r="AE20" s="15"/>
      <c r="AF20" s="15"/>
      <c r="AG20" s="33"/>
      <c r="AH20" s="15"/>
      <c r="AI20" s="33"/>
      <c r="AJ20" s="15"/>
      <c r="AK20" s="15"/>
      <c r="AL20" s="33"/>
      <c r="AM20" s="14"/>
      <c r="AN20" s="33"/>
      <c r="AO20" s="15"/>
      <c r="AP20" s="33"/>
      <c r="AQ20" s="15"/>
      <c r="AR20" s="15"/>
      <c r="AS20" s="40"/>
      <c r="AT20" s="14"/>
      <c r="AU20" s="33"/>
      <c r="AV20" s="15"/>
      <c r="AW20" s="33"/>
      <c r="AX20" s="15"/>
      <c r="AY20" s="15"/>
      <c r="AZ20" s="40"/>
      <c r="BA20" s="15"/>
      <c r="BB20" s="33"/>
      <c r="BC20" s="15"/>
      <c r="BD20" s="33"/>
      <c r="BE20" s="15"/>
      <c r="BF20" s="15"/>
      <c r="BG20" s="40"/>
      <c r="BH20" s="14"/>
      <c r="BI20" s="33"/>
      <c r="BJ20" s="15"/>
      <c r="BK20" s="33"/>
      <c r="BL20" s="15"/>
      <c r="BM20" s="15"/>
      <c r="BN20" s="40"/>
      <c r="BO20" s="15"/>
      <c r="BP20" s="33"/>
      <c r="BQ20" s="15"/>
      <c r="BR20" s="33"/>
      <c r="BS20" s="15"/>
      <c r="BT20" s="15"/>
      <c r="BU20" s="40"/>
      <c r="BV20" s="15"/>
      <c r="BW20" s="33"/>
      <c r="BX20" s="15"/>
      <c r="BY20" s="33"/>
      <c r="BZ20" s="15"/>
      <c r="CA20" s="15"/>
      <c r="CB20" s="40"/>
      <c r="CC20" s="15"/>
      <c r="CD20" s="33"/>
      <c r="CE20" s="15"/>
      <c r="CF20" s="33"/>
      <c r="CG20" s="15"/>
      <c r="CH20" s="15"/>
      <c r="CI20" s="40"/>
      <c r="CJ20" s="15"/>
      <c r="CK20" s="33"/>
      <c r="CL20" s="15"/>
      <c r="CM20" s="33"/>
      <c r="CN20" s="15"/>
      <c r="CO20" s="15"/>
      <c r="CP20" s="40"/>
      <c r="CQ20" s="15"/>
      <c r="CR20" s="33"/>
      <c r="CS20" s="15"/>
      <c r="CT20" s="33"/>
      <c r="CU20" s="15"/>
      <c r="CV20" s="15"/>
      <c r="CW20" s="40"/>
      <c r="CX20" s="15"/>
      <c r="CY20" s="33"/>
      <c r="CZ20" s="15"/>
      <c r="DA20" s="33"/>
      <c r="DB20" s="15"/>
      <c r="DC20" s="15"/>
      <c r="DD20" s="40"/>
      <c r="DE20" s="15"/>
      <c r="DF20" s="33"/>
      <c r="DG20" s="15"/>
      <c r="DH20" s="33"/>
      <c r="DI20" s="15"/>
      <c r="DJ20" s="15"/>
      <c r="DK20" s="40"/>
      <c r="DL20" s="15"/>
      <c r="DM20" s="33"/>
      <c r="DN20" s="15"/>
      <c r="DO20" s="33"/>
      <c r="DP20" s="15"/>
      <c r="DQ20" s="15"/>
      <c r="DR20" s="40"/>
      <c r="DS20" s="15"/>
      <c r="DT20" s="33"/>
      <c r="DU20" s="15"/>
      <c r="DV20" s="33"/>
      <c r="DW20" s="15"/>
      <c r="DX20" s="15"/>
      <c r="DY20" s="40"/>
      <c r="DZ20" s="15"/>
      <c r="EA20" s="33"/>
      <c r="EB20" s="15"/>
      <c r="EC20" s="33"/>
      <c r="ED20" s="15"/>
      <c r="EE20" s="15"/>
      <c r="EF20" s="40"/>
      <c r="EG20" s="15"/>
      <c r="EH20" s="33"/>
      <c r="EI20" s="15"/>
      <c r="EJ20" s="33"/>
      <c r="EK20" s="15"/>
      <c r="EL20" s="15"/>
      <c r="EM20" s="40"/>
      <c r="EN20" s="15"/>
      <c r="EO20" s="33"/>
      <c r="EP20" s="15"/>
      <c r="EQ20" s="33"/>
      <c r="ER20" s="15"/>
      <c r="ES20" s="15"/>
      <c r="ET20" s="40"/>
      <c r="EU20" s="15"/>
      <c r="EV20" s="33"/>
      <c r="EW20" s="15"/>
      <c r="EX20" s="33"/>
      <c r="EY20" s="15"/>
      <c r="EZ20" s="15"/>
      <c r="FA20" s="40"/>
      <c r="FB20" s="15"/>
      <c r="FC20" s="33"/>
      <c r="FD20" s="15"/>
      <c r="FE20" s="33"/>
      <c r="FF20" s="15"/>
      <c r="FG20" s="15"/>
      <c r="FH20" s="40"/>
      <c r="FI20" s="15"/>
      <c r="FJ20" s="33"/>
      <c r="FK20" s="15"/>
      <c r="FL20" s="33"/>
      <c r="FM20" s="15"/>
      <c r="FN20" s="15"/>
      <c r="FO20" s="40"/>
      <c r="FP20" s="15"/>
      <c r="FQ20" s="33"/>
      <c r="FR20" s="15"/>
      <c r="FS20" s="33"/>
      <c r="FT20" s="15"/>
      <c r="FU20" s="15"/>
      <c r="FV20" s="40"/>
      <c r="FW20" s="15"/>
      <c r="FX20" s="33"/>
      <c r="FY20" s="15"/>
      <c r="FZ20" s="33"/>
      <c r="GA20" s="15"/>
      <c r="GB20" s="15"/>
      <c r="GC20" s="40"/>
      <c r="GD20" s="15"/>
      <c r="GE20" s="33"/>
      <c r="GF20" s="15"/>
      <c r="GG20" s="33"/>
      <c r="GH20" s="15"/>
      <c r="GI20" s="15"/>
      <c r="GJ20" s="40"/>
      <c r="GK20" s="15"/>
      <c r="GL20" s="33"/>
      <c r="GM20" s="15"/>
      <c r="GN20" s="33"/>
      <c r="GO20" s="15"/>
      <c r="GP20" s="15"/>
      <c r="GQ20" s="40"/>
      <c r="GR20" s="15"/>
      <c r="GS20" s="33"/>
      <c r="GT20" s="15"/>
      <c r="GU20" s="33"/>
      <c r="GV20" s="15"/>
      <c r="GW20" s="15"/>
      <c r="GX20" s="40"/>
      <c r="GY20" s="15"/>
      <c r="GZ20" s="33"/>
      <c r="HA20" s="15"/>
      <c r="HB20" s="33"/>
      <c r="HC20" s="15"/>
      <c r="HD20" s="15"/>
      <c r="HE20" s="40"/>
      <c r="HF20" s="15"/>
      <c r="HG20" s="33"/>
      <c r="HH20" s="15"/>
      <c r="HI20" s="33"/>
      <c r="HJ20" s="15"/>
      <c r="HK20" s="15"/>
      <c r="HL20" s="40"/>
      <c r="HM20" s="15"/>
      <c r="HN20" s="33"/>
      <c r="HO20" s="15"/>
      <c r="HP20" s="33"/>
      <c r="HQ20" s="15"/>
      <c r="HR20" s="15"/>
      <c r="HS20" s="40"/>
      <c r="HT20" s="15"/>
      <c r="HU20" s="33"/>
      <c r="HV20" s="15"/>
      <c r="HW20" s="33"/>
      <c r="HX20" s="15"/>
      <c r="HY20" s="15"/>
      <c r="HZ20" s="40"/>
      <c r="IA20" s="15"/>
      <c r="IB20" s="33"/>
      <c r="IC20" s="15"/>
      <c r="ID20" s="33"/>
      <c r="IE20" s="15"/>
      <c r="IF20" s="15"/>
      <c r="IG20" s="40"/>
      <c r="IH20" s="15"/>
      <c r="II20" s="33"/>
      <c r="IJ20" s="15"/>
      <c r="IK20" s="33"/>
      <c r="IL20" s="15"/>
      <c r="IM20" s="15"/>
      <c r="IN20" s="40"/>
      <c r="IO20" s="15"/>
      <c r="IP20" s="33"/>
      <c r="IQ20" s="15"/>
      <c r="IR20" s="33"/>
      <c r="IS20" s="15"/>
      <c r="IT20" s="15"/>
      <c r="IU20" s="40"/>
      <c r="IV20" s="15"/>
      <c r="IW20" s="33"/>
      <c r="IX20" s="15"/>
      <c r="IY20" s="33"/>
      <c r="IZ20" s="15"/>
      <c r="JA20" s="15"/>
      <c r="JB20" s="40"/>
      <c r="JD20" s="37"/>
      <c r="JE20" s="37"/>
      <c r="JF20" s="37"/>
      <c r="JG20" s="37"/>
      <c r="JH20" s="37"/>
      <c r="JI20" s="37"/>
      <c r="JJ20" s="37"/>
      <c r="JK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  <c r="AUH20" s="9"/>
      <c r="AUI20" s="9"/>
      <c r="AUJ20" s="9"/>
      <c r="AUK20" s="9"/>
      <c r="AUL20" s="9"/>
      <c r="AUM20" s="9"/>
      <c r="AUN20" s="9"/>
      <c r="AUO20" s="9"/>
      <c r="AUP20" s="9"/>
      <c r="AUQ20" s="9"/>
      <c r="AUR20" s="9"/>
      <c r="AUS20" s="9"/>
      <c r="AUT20" s="9"/>
      <c r="AUU20" s="9"/>
      <c r="AUV20" s="9"/>
      <c r="AUW20" s="9"/>
      <c r="AUX20" s="9"/>
      <c r="AUY20" s="9"/>
      <c r="AUZ20" s="9"/>
      <c r="AVA20" s="9"/>
      <c r="AVB20" s="9"/>
      <c r="AVC20" s="9"/>
      <c r="AVD20" s="9"/>
      <c r="AVE20" s="9"/>
    </row>
    <row r="21" spans="1:1253" s="36" customFormat="1" x14ac:dyDescent="0.2">
      <c r="A21" s="23" t="s">
        <v>59</v>
      </c>
      <c r="B21" s="46">
        <f t="shared" ref="B21:BP21" si="170">SUM(B9:B19)</f>
        <v>40966691</v>
      </c>
      <c r="C21" s="72">
        <f t="shared" si="170"/>
        <v>99.993824251023838</v>
      </c>
      <c r="D21" s="46">
        <f t="shared" si="170"/>
        <v>42052522</v>
      </c>
      <c r="E21" s="72">
        <f t="shared" si="170"/>
        <v>99.972798302085181</v>
      </c>
      <c r="F21" s="46">
        <f t="shared" si="170"/>
        <v>83019213</v>
      </c>
      <c r="G21" s="90">
        <f t="shared" si="170"/>
        <v>99.983173774485195</v>
      </c>
      <c r="H21" s="76">
        <f t="shared" ref="H21:K21" si="171">SUM(H9:H19)</f>
        <v>3906</v>
      </c>
      <c r="I21" s="75">
        <f t="shared" si="171"/>
        <v>100</v>
      </c>
      <c r="J21" s="24">
        <f t="shared" si="171"/>
        <v>3081</v>
      </c>
      <c r="K21" s="75">
        <f t="shared" si="171"/>
        <v>100</v>
      </c>
      <c r="L21" s="24">
        <f t="shared" ref="L21" si="172">SUM(L14:L18)</f>
        <v>0</v>
      </c>
      <c r="M21" s="132">
        <f t="shared" ref="M21" si="173">SUM(M9:M19)</f>
        <v>6987</v>
      </c>
      <c r="N21" s="76">
        <f t="shared" ref="N21:Q21" si="174">SUM(N9:N19)</f>
        <v>3824</v>
      </c>
      <c r="O21" s="75">
        <f t="shared" si="174"/>
        <v>100.00000000000001</v>
      </c>
      <c r="P21" s="24">
        <f t="shared" si="174"/>
        <v>2998</v>
      </c>
      <c r="Q21" s="75">
        <f t="shared" si="174"/>
        <v>100.00000000000001</v>
      </c>
      <c r="R21" s="24">
        <f t="shared" ref="R21" si="175">SUM(R14:R18)</f>
        <v>0</v>
      </c>
      <c r="S21" s="132">
        <f t="shared" ref="S21" si="176">SUM(S9:S19)</f>
        <v>6822</v>
      </c>
      <c r="T21" s="24">
        <f t="shared" ref="T21:W21" si="177">SUM(T9:T19)</f>
        <v>3750</v>
      </c>
      <c r="U21" s="75">
        <f t="shared" si="177"/>
        <v>100.00000000000001</v>
      </c>
      <c r="V21" s="24">
        <f t="shared" si="177"/>
        <v>2932</v>
      </c>
      <c r="W21" s="75">
        <f t="shared" si="177"/>
        <v>100.00000000000001</v>
      </c>
      <c r="X21" s="24">
        <f t="shared" ref="X21" si="178">SUM(X14:X18)</f>
        <v>0</v>
      </c>
      <c r="Y21" s="24">
        <f t="shared" ref="Y21" si="179">SUM(Y9:Y19)</f>
        <v>6682</v>
      </c>
      <c r="Z21" s="24">
        <f t="shared" ref="Z21:AC21" si="180">SUM(Z9:Z19)</f>
        <v>3724</v>
      </c>
      <c r="AA21" s="75">
        <f t="shared" si="180"/>
        <v>100</v>
      </c>
      <c r="AB21" s="24">
        <f t="shared" si="180"/>
        <v>2916</v>
      </c>
      <c r="AC21" s="75">
        <f t="shared" si="180"/>
        <v>100</v>
      </c>
      <c r="AD21" s="24">
        <f t="shared" ref="AD21" si="181">SUM(AD14:AD18)</f>
        <v>5</v>
      </c>
      <c r="AE21" s="24">
        <f t="shared" ref="AE21" si="182">SUM(AE9:AE19)</f>
        <v>6645</v>
      </c>
      <c r="AF21" s="24">
        <f t="shared" ref="AF21:AI21" si="183">SUM(AF9:AF19)</f>
        <v>3697</v>
      </c>
      <c r="AG21" s="75">
        <f t="shared" si="183"/>
        <v>100</v>
      </c>
      <c r="AH21" s="24">
        <f t="shared" si="183"/>
        <v>2869</v>
      </c>
      <c r="AI21" s="75">
        <f t="shared" si="183"/>
        <v>100</v>
      </c>
      <c r="AJ21" s="24">
        <f t="shared" ref="AJ21" si="184">SUM(AJ14:AJ18)</f>
        <v>0</v>
      </c>
      <c r="AK21" s="24">
        <f t="shared" ref="AK21:AL21" si="185">SUM(AK9:AK19)</f>
        <v>6566</v>
      </c>
      <c r="AL21" s="75">
        <f t="shared" si="185"/>
        <v>100</v>
      </c>
      <c r="AM21" s="76">
        <f t="shared" ref="AM21:AP21" si="186">SUM(AM9:AM19)</f>
        <v>3646</v>
      </c>
      <c r="AN21" s="75">
        <f t="shared" si="186"/>
        <v>100.00000000000001</v>
      </c>
      <c r="AO21" s="24">
        <f t="shared" si="186"/>
        <v>2826</v>
      </c>
      <c r="AP21" s="75">
        <f t="shared" si="186"/>
        <v>100</v>
      </c>
      <c r="AQ21" s="24">
        <f t="shared" ref="AQ21" si="187">SUM(AQ14:AQ18)</f>
        <v>0</v>
      </c>
      <c r="AR21" s="24">
        <f t="shared" ref="AR21:AS21" si="188">SUM(AR9:AR19)</f>
        <v>6472</v>
      </c>
      <c r="AS21" s="137">
        <f t="shared" si="188"/>
        <v>100</v>
      </c>
      <c r="AT21" s="76">
        <f t="shared" ref="AT21:AW21" si="189">SUM(AT9:AT19)</f>
        <v>3534</v>
      </c>
      <c r="AU21" s="75">
        <f t="shared" si="189"/>
        <v>100.00000000000001</v>
      </c>
      <c r="AV21" s="24">
        <f t="shared" si="189"/>
        <v>2744</v>
      </c>
      <c r="AW21" s="75">
        <f t="shared" si="189"/>
        <v>100</v>
      </c>
      <c r="AX21" s="24">
        <f t="shared" ref="AX21" si="190">SUM(AX14:AX18)</f>
        <v>0</v>
      </c>
      <c r="AY21" s="24">
        <f t="shared" ref="AY21:AZ21" si="191">SUM(AY9:AY19)</f>
        <v>6278</v>
      </c>
      <c r="AZ21" s="137">
        <f t="shared" si="191"/>
        <v>100</v>
      </c>
      <c r="BA21" s="24">
        <f t="shared" ref="BA21:BD21" si="192">SUM(BA9:BA19)</f>
        <v>3442</v>
      </c>
      <c r="BB21" s="75">
        <f t="shared" si="192"/>
        <v>99.999999999999986</v>
      </c>
      <c r="BC21" s="24">
        <f t="shared" si="192"/>
        <v>2667</v>
      </c>
      <c r="BD21" s="75">
        <f t="shared" si="192"/>
        <v>100</v>
      </c>
      <c r="BE21" s="24">
        <f t="shared" ref="BE21" si="193">SUM(BE14:BE18)</f>
        <v>0</v>
      </c>
      <c r="BF21" s="24">
        <f t="shared" ref="BF21:BG21" si="194">SUM(BF9:BF19)</f>
        <v>6109</v>
      </c>
      <c r="BG21" s="137">
        <f t="shared" si="194"/>
        <v>100</v>
      </c>
      <c r="BH21" s="76">
        <f t="shared" ref="BH21:BI21" si="195">SUM(BH9:BH19)</f>
        <v>3344</v>
      </c>
      <c r="BI21" s="75">
        <f t="shared" si="195"/>
        <v>100</v>
      </c>
      <c r="BJ21" s="24">
        <f t="shared" ref="BJ21:BK21" si="196">SUM(BJ9:BJ19)</f>
        <v>2563</v>
      </c>
      <c r="BK21" s="75">
        <f t="shared" si="196"/>
        <v>99.999999999999986</v>
      </c>
      <c r="BL21" s="24">
        <f t="shared" ref="BL21" si="197">SUM(BL14:BL18)</f>
        <v>0</v>
      </c>
      <c r="BM21" s="24">
        <f t="shared" ref="BM21:BN21" si="198">SUM(BM9:BM19)</f>
        <v>5907</v>
      </c>
      <c r="BN21" s="137">
        <f t="shared" si="198"/>
        <v>100</v>
      </c>
      <c r="BO21" s="24">
        <f t="shared" si="170"/>
        <v>3262</v>
      </c>
      <c r="BP21" s="75">
        <f t="shared" si="170"/>
        <v>100</v>
      </c>
      <c r="BQ21" s="24">
        <f t="shared" ref="BQ21:BU21" si="199">SUM(BQ9:BQ19)</f>
        <v>2482</v>
      </c>
      <c r="BR21" s="75">
        <f t="shared" si="199"/>
        <v>100</v>
      </c>
      <c r="BS21" s="24">
        <f t="shared" ref="BS21" si="200">SUM(BS14:BS18)</f>
        <v>0</v>
      </c>
      <c r="BT21" s="24">
        <f t="shared" si="199"/>
        <v>5744</v>
      </c>
      <c r="BU21" s="75">
        <f t="shared" si="199"/>
        <v>100</v>
      </c>
      <c r="BV21" s="76">
        <f>SUM(BV9:BV18)</f>
        <v>3041</v>
      </c>
      <c r="BW21" s="42">
        <f>SUM(BW9:BW18)</f>
        <v>100</v>
      </c>
      <c r="BX21" s="24">
        <f>SUM(BX9:BX18)</f>
        <v>2275</v>
      </c>
      <c r="BY21" s="34">
        <f>SUM(BY9:BY18)</f>
        <v>100</v>
      </c>
      <c r="BZ21" s="24">
        <f t="shared" ref="BZ21" si="201">SUM(BZ14:BZ18)</f>
        <v>0</v>
      </c>
      <c r="CA21" s="24">
        <f t="shared" ref="CA21:CF21" si="202">SUM(CA9:CA18)</f>
        <v>5316</v>
      </c>
      <c r="CB21" s="41">
        <f t="shared" si="202"/>
        <v>99.999999999999986</v>
      </c>
      <c r="CC21" s="24">
        <f t="shared" si="202"/>
        <v>2934</v>
      </c>
      <c r="CD21" s="42">
        <f t="shared" si="202"/>
        <v>100</v>
      </c>
      <c r="CE21" s="24">
        <f t="shared" si="202"/>
        <v>2156</v>
      </c>
      <c r="CF21" s="34">
        <f t="shared" si="202"/>
        <v>100</v>
      </c>
      <c r="CG21" s="24">
        <f t="shared" ref="CG21" si="203">SUM(CG14:CG18)</f>
        <v>0</v>
      </c>
      <c r="CH21" s="24">
        <f t="shared" ref="CH21:CM21" si="204">SUM(CH9:CH18)</f>
        <v>5090</v>
      </c>
      <c r="CI21" s="41">
        <f t="shared" si="204"/>
        <v>100</v>
      </c>
      <c r="CJ21" s="24">
        <f t="shared" si="204"/>
        <v>2801</v>
      </c>
      <c r="CK21" s="42">
        <f t="shared" si="204"/>
        <v>100</v>
      </c>
      <c r="CL21" s="24">
        <f t="shared" si="204"/>
        <v>2074</v>
      </c>
      <c r="CM21" s="34">
        <f t="shared" si="204"/>
        <v>100</v>
      </c>
      <c r="CN21" s="24">
        <f t="shared" ref="CN21" si="205">SUM(CN14:CN18)</f>
        <v>0</v>
      </c>
      <c r="CO21" s="24">
        <f t="shared" ref="CO21:CT21" si="206">SUM(CO9:CO18)</f>
        <v>4875</v>
      </c>
      <c r="CP21" s="41">
        <f t="shared" si="206"/>
        <v>100</v>
      </c>
      <c r="CQ21" s="24">
        <f t="shared" si="206"/>
        <v>2666</v>
      </c>
      <c r="CR21" s="42">
        <f t="shared" si="206"/>
        <v>100</v>
      </c>
      <c r="CS21" s="24">
        <f t="shared" si="206"/>
        <v>1929</v>
      </c>
      <c r="CT21" s="34">
        <f t="shared" si="206"/>
        <v>100</v>
      </c>
      <c r="CU21" s="24">
        <f t="shared" ref="CU21" si="207">SUM(CU14:CU18)</f>
        <v>0</v>
      </c>
      <c r="CV21" s="24">
        <f t="shared" ref="CV21:DA21" si="208">SUM(CV9:CV18)</f>
        <v>4595</v>
      </c>
      <c r="CW21" s="41">
        <f t="shared" si="208"/>
        <v>100</v>
      </c>
      <c r="CX21" s="24">
        <f t="shared" si="208"/>
        <v>2559</v>
      </c>
      <c r="CY21" s="42">
        <f t="shared" si="208"/>
        <v>100</v>
      </c>
      <c r="CZ21" s="24">
        <f t="shared" si="208"/>
        <v>1842</v>
      </c>
      <c r="DA21" s="34">
        <f t="shared" si="208"/>
        <v>100</v>
      </c>
      <c r="DB21" s="24">
        <f t="shared" ref="DB21" si="209">SUM(DB14:DB18)</f>
        <v>0</v>
      </c>
      <c r="DC21" s="24">
        <f t="shared" ref="DC21:DH21" si="210">SUM(DC9:DC18)</f>
        <v>4401</v>
      </c>
      <c r="DD21" s="41">
        <f t="shared" si="210"/>
        <v>100</v>
      </c>
      <c r="DE21" s="24">
        <f t="shared" si="210"/>
        <v>2486</v>
      </c>
      <c r="DF21" s="42">
        <f t="shared" si="210"/>
        <v>100</v>
      </c>
      <c r="DG21" s="24">
        <f t="shared" si="210"/>
        <v>1805</v>
      </c>
      <c r="DH21" s="34">
        <f t="shared" si="210"/>
        <v>100</v>
      </c>
      <c r="DI21" s="24">
        <f t="shared" ref="DI21" si="211">SUM(DI14:DI18)</f>
        <v>0</v>
      </c>
      <c r="DJ21" s="24">
        <f t="shared" ref="DJ21:DO21" si="212">SUM(DJ9:DJ18)</f>
        <v>4291</v>
      </c>
      <c r="DK21" s="41">
        <f t="shared" si="212"/>
        <v>100.00000000000001</v>
      </c>
      <c r="DL21" s="24">
        <f t="shared" si="212"/>
        <v>2381</v>
      </c>
      <c r="DM21" s="42">
        <f t="shared" si="212"/>
        <v>100</v>
      </c>
      <c r="DN21" s="24">
        <f t="shared" si="212"/>
        <v>1725</v>
      </c>
      <c r="DO21" s="34">
        <f t="shared" si="212"/>
        <v>100</v>
      </c>
      <c r="DP21" s="24">
        <f t="shared" ref="DP21" si="213">SUM(DP14:DP18)</f>
        <v>0</v>
      </c>
      <c r="DQ21" s="24">
        <f t="shared" ref="DQ21:DV21" si="214">SUM(DQ9:DQ18)</f>
        <v>4106</v>
      </c>
      <c r="DR21" s="41">
        <f t="shared" si="214"/>
        <v>100</v>
      </c>
      <c r="DS21" s="24">
        <f t="shared" si="214"/>
        <v>2234</v>
      </c>
      <c r="DT21" s="42">
        <f t="shared" si="214"/>
        <v>100</v>
      </c>
      <c r="DU21" s="24">
        <f t="shared" si="214"/>
        <v>1629</v>
      </c>
      <c r="DV21" s="34">
        <f t="shared" si="214"/>
        <v>100.00000000000001</v>
      </c>
      <c r="DW21" s="24">
        <f t="shared" ref="DW21" si="215">SUM(DW14:DW18)</f>
        <v>0</v>
      </c>
      <c r="DX21" s="24">
        <f t="shared" ref="DX21:EC21" si="216">SUM(DX9:DX18)</f>
        <v>3863</v>
      </c>
      <c r="DY21" s="41">
        <f t="shared" si="216"/>
        <v>100</v>
      </c>
      <c r="DZ21" s="24">
        <f t="shared" si="216"/>
        <v>2074</v>
      </c>
      <c r="EA21" s="42">
        <f t="shared" si="216"/>
        <v>100</v>
      </c>
      <c r="EB21" s="24">
        <f t="shared" si="216"/>
        <v>1488</v>
      </c>
      <c r="EC21" s="34">
        <f t="shared" si="216"/>
        <v>100</v>
      </c>
      <c r="ED21" s="24">
        <f t="shared" ref="ED21" si="217">SUM(ED14:ED18)</f>
        <v>0</v>
      </c>
      <c r="EE21" s="24">
        <f t="shared" ref="EE21:EJ21" si="218">SUM(EE9:EE18)</f>
        <v>3562</v>
      </c>
      <c r="EF21" s="41">
        <f t="shared" si="218"/>
        <v>100</v>
      </c>
      <c r="EG21" s="24">
        <f t="shared" si="218"/>
        <v>1907</v>
      </c>
      <c r="EH21" s="42">
        <f t="shared" si="218"/>
        <v>100</v>
      </c>
      <c r="EI21" s="24">
        <f t="shared" si="218"/>
        <v>1342</v>
      </c>
      <c r="EJ21" s="34">
        <f t="shared" si="218"/>
        <v>100</v>
      </c>
      <c r="EK21" s="24">
        <f t="shared" ref="EK21" si="219">SUM(EK14:EK18)</f>
        <v>0</v>
      </c>
      <c r="EL21" s="24">
        <f t="shared" ref="EL21:EQ21" si="220">SUM(EL9:EL18)</f>
        <v>3249</v>
      </c>
      <c r="EM21" s="41">
        <f t="shared" si="220"/>
        <v>100</v>
      </c>
      <c r="EN21" s="24">
        <f t="shared" si="220"/>
        <v>1756</v>
      </c>
      <c r="EO21" s="42">
        <f t="shared" si="220"/>
        <v>100</v>
      </c>
      <c r="EP21" s="24">
        <f t="shared" si="220"/>
        <v>1209</v>
      </c>
      <c r="EQ21" s="34">
        <f t="shared" si="220"/>
        <v>100</v>
      </c>
      <c r="ER21" s="24">
        <f t="shared" ref="ER21" si="221">SUM(ER14:ER18)</f>
        <v>0</v>
      </c>
      <c r="ES21" s="24">
        <f t="shared" ref="ES21:EX21" si="222">SUM(ES9:ES18)</f>
        <v>2965</v>
      </c>
      <c r="ET21" s="41">
        <f t="shared" si="222"/>
        <v>100</v>
      </c>
      <c r="EU21" s="24">
        <f t="shared" si="222"/>
        <v>1658</v>
      </c>
      <c r="EV21" s="42">
        <f t="shared" si="222"/>
        <v>100</v>
      </c>
      <c r="EW21" s="24">
        <f t="shared" si="222"/>
        <v>1135</v>
      </c>
      <c r="EX21" s="34">
        <f t="shared" si="222"/>
        <v>100</v>
      </c>
      <c r="EY21" s="24">
        <f t="shared" ref="EY21" si="223">SUM(EY14:EY18)</f>
        <v>0</v>
      </c>
      <c r="EZ21" s="24">
        <f t="shared" ref="EZ21:FE21" si="224">SUM(EZ9:EZ18)</f>
        <v>2793</v>
      </c>
      <c r="FA21" s="41">
        <f t="shared" si="224"/>
        <v>100</v>
      </c>
      <c r="FB21" s="24">
        <f t="shared" si="224"/>
        <v>1592</v>
      </c>
      <c r="FC21" s="42">
        <f t="shared" si="224"/>
        <v>100</v>
      </c>
      <c r="FD21" s="24">
        <f t="shared" si="224"/>
        <v>1076</v>
      </c>
      <c r="FE21" s="34">
        <f t="shared" si="224"/>
        <v>100</v>
      </c>
      <c r="FF21" s="24">
        <f t="shared" ref="FF21" si="225">SUM(FF14:FF18)</f>
        <v>0</v>
      </c>
      <c r="FG21" s="24">
        <f t="shared" ref="FG21:FL21" si="226">SUM(FG9:FG18)</f>
        <v>2668</v>
      </c>
      <c r="FH21" s="41">
        <f t="shared" si="226"/>
        <v>100</v>
      </c>
      <c r="FI21" s="24">
        <f t="shared" si="226"/>
        <v>1522</v>
      </c>
      <c r="FJ21" s="42">
        <f t="shared" si="226"/>
        <v>99.999999999999986</v>
      </c>
      <c r="FK21" s="24">
        <f t="shared" si="226"/>
        <v>1018</v>
      </c>
      <c r="FL21" s="34">
        <f t="shared" si="226"/>
        <v>100</v>
      </c>
      <c r="FM21" s="24">
        <f t="shared" ref="FM21" si="227">SUM(FM14:FM18)</f>
        <v>0</v>
      </c>
      <c r="FN21" s="24">
        <f t="shared" ref="FN21:FS21" si="228">SUM(FN9:FN18)</f>
        <v>2540</v>
      </c>
      <c r="FO21" s="41">
        <f t="shared" si="228"/>
        <v>100</v>
      </c>
      <c r="FP21" s="24">
        <f t="shared" si="228"/>
        <v>1426</v>
      </c>
      <c r="FQ21" s="42">
        <f t="shared" si="228"/>
        <v>100</v>
      </c>
      <c r="FR21" s="24">
        <f t="shared" si="228"/>
        <v>943</v>
      </c>
      <c r="FS21" s="34">
        <f t="shared" si="228"/>
        <v>100</v>
      </c>
      <c r="FT21" s="24">
        <f t="shared" ref="FT21" si="229">SUM(FT14:FT18)</f>
        <v>0</v>
      </c>
      <c r="FU21" s="24">
        <f t="shared" ref="FU21:FZ21" si="230">SUM(FU9:FU18)</f>
        <v>2369</v>
      </c>
      <c r="FV21" s="41">
        <f t="shared" si="230"/>
        <v>100</v>
      </c>
      <c r="FW21" s="24">
        <f t="shared" si="230"/>
        <v>1286</v>
      </c>
      <c r="FX21" s="42">
        <f t="shared" si="230"/>
        <v>100</v>
      </c>
      <c r="FY21" s="24">
        <f t="shared" si="230"/>
        <v>817</v>
      </c>
      <c r="FZ21" s="34">
        <f t="shared" si="230"/>
        <v>100</v>
      </c>
      <c r="GA21" s="24">
        <f t="shared" ref="GA21" si="231">SUM(GA14:GA18)</f>
        <v>0</v>
      </c>
      <c r="GB21" s="24">
        <f t="shared" ref="GB21:GG21" si="232">SUM(GB9:GB18)</f>
        <v>2103</v>
      </c>
      <c r="GC21" s="41">
        <f t="shared" si="232"/>
        <v>100</v>
      </c>
      <c r="GD21" s="24">
        <f t="shared" si="232"/>
        <v>1151</v>
      </c>
      <c r="GE21" s="34">
        <f t="shared" si="232"/>
        <v>100</v>
      </c>
      <c r="GF21" s="24">
        <f t="shared" si="232"/>
        <v>706</v>
      </c>
      <c r="GG21" s="34">
        <f t="shared" si="232"/>
        <v>100</v>
      </c>
      <c r="GH21" s="24">
        <f t="shared" ref="GH21" si="233">SUM(GH14:GH18)</f>
        <v>0</v>
      </c>
      <c r="GI21" s="24">
        <f t="shared" ref="GI21:GN21" si="234">SUM(GI9:GI18)</f>
        <v>1857</v>
      </c>
      <c r="GJ21" s="41">
        <f t="shared" si="234"/>
        <v>100</v>
      </c>
      <c r="GK21" s="24">
        <f t="shared" si="234"/>
        <v>1012</v>
      </c>
      <c r="GL21" s="34">
        <f t="shared" si="234"/>
        <v>100</v>
      </c>
      <c r="GM21" s="24">
        <f t="shared" si="234"/>
        <v>592</v>
      </c>
      <c r="GN21" s="34">
        <f t="shared" si="234"/>
        <v>100</v>
      </c>
      <c r="GO21" s="24">
        <f t="shared" ref="GO21" si="235">SUM(GO14:GO18)</f>
        <v>0</v>
      </c>
      <c r="GP21" s="24">
        <f t="shared" ref="GP21:GU21" si="236">SUM(GP9:GP18)</f>
        <v>1604</v>
      </c>
      <c r="GQ21" s="41">
        <f t="shared" si="236"/>
        <v>100</v>
      </c>
      <c r="GR21" s="24">
        <f t="shared" si="236"/>
        <v>913</v>
      </c>
      <c r="GS21" s="34">
        <f t="shared" si="236"/>
        <v>100</v>
      </c>
      <c r="GT21" s="24">
        <f t="shared" si="236"/>
        <v>518</v>
      </c>
      <c r="GU21" s="34">
        <f t="shared" si="236"/>
        <v>100</v>
      </c>
      <c r="GV21" s="24">
        <f t="shared" ref="GV21" si="237">SUM(GV14:GV18)</f>
        <v>0</v>
      </c>
      <c r="GW21" s="24">
        <f t="shared" ref="GW21:HB21" si="238">SUM(GW9:GW18)</f>
        <v>1431</v>
      </c>
      <c r="GX21" s="41">
        <f t="shared" si="238"/>
        <v>99.999999999999986</v>
      </c>
      <c r="GY21" s="24">
        <f t="shared" si="238"/>
        <v>851</v>
      </c>
      <c r="GZ21" s="34">
        <f t="shared" si="238"/>
        <v>100</v>
      </c>
      <c r="HA21" s="24">
        <f t="shared" si="238"/>
        <v>488</v>
      </c>
      <c r="HB21" s="34">
        <f t="shared" si="238"/>
        <v>100.00000000000001</v>
      </c>
      <c r="HC21" s="24">
        <f t="shared" ref="HC21" si="239">SUM(HC14:HC18)</f>
        <v>0</v>
      </c>
      <c r="HD21" s="24">
        <f t="shared" ref="HD21:HI21" si="240">SUM(HD9:HD18)</f>
        <v>1339</v>
      </c>
      <c r="HE21" s="41">
        <f t="shared" si="240"/>
        <v>100</v>
      </c>
      <c r="HF21" s="24">
        <f t="shared" si="240"/>
        <v>753</v>
      </c>
      <c r="HG21" s="34">
        <f t="shared" si="240"/>
        <v>100</v>
      </c>
      <c r="HH21" s="24">
        <f t="shared" si="240"/>
        <v>403</v>
      </c>
      <c r="HI21" s="34">
        <f t="shared" si="240"/>
        <v>100</v>
      </c>
      <c r="HJ21" s="24">
        <f t="shared" ref="HJ21" si="241">SUM(HJ14:HJ18)</f>
        <v>0</v>
      </c>
      <c r="HK21" s="24">
        <f t="shared" ref="HK21:HP21" si="242">SUM(HK9:HK18)</f>
        <v>1156</v>
      </c>
      <c r="HL21" s="41">
        <f t="shared" si="242"/>
        <v>100</v>
      </c>
      <c r="HM21" s="24">
        <f t="shared" si="242"/>
        <v>661</v>
      </c>
      <c r="HN21" s="34">
        <f t="shared" si="242"/>
        <v>99.999999999999986</v>
      </c>
      <c r="HO21" s="24">
        <f t="shared" si="242"/>
        <v>353</v>
      </c>
      <c r="HP21" s="34">
        <f t="shared" si="242"/>
        <v>100</v>
      </c>
      <c r="HQ21" s="24">
        <f t="shared" ref="HQ21" si="243">SUM(HQ14:HQ18)</f>
        <v>0</v>
      </c>
      <c r="HR21" s="24">
        <f t="shared" ref="HR21:HW21" si="244">SUM(HR9:HR18)</f>
        <v>1014</v>
      </c>
      <c r="HS21" s="41">
        <f t="shared" si="244"/>
        <v>100</v>
      </c>
      <c r="HT21" s="24">
        <f t="shared" si="244"/>
        <v>567</v>
      </c>
      <c r="HU21" s="34">
        <f t="shared" si="244"/>
        <v>100</v>
      </c>
      <c r="HV21" s="24">
        <f t="shared" si="244"/>
        <v>303</v>
      </c>
      <c r="HW21" s="34">
        <f t="shared" si="244"/>
        <v>100</v>
      </c>
      <c r="HX21" s="24">
        <f t="shared" ref="HX21" si="245">SUM(HX14:HX18)</f>
        <v>0</v>
      </c>
      <c r="HY21" s="24">
        <f t="shared" ref="HY21:ID21" si="246">SUM(HY9:HY18)</f>
        <v>870</v>
      </c>
      <c r="HZ21" s="41">
        <f t="shared" si="246"/>
        <v>100</v>
      </c>
      <c r="IA21" s="24">
        <f t="shared" si="246"/>
        <v>479</v>
      </c>
      <c r="IB21" s="34">
        <f t="shared" si="246"/>
        <v>100.00000000000001</v>
      </c>
      <c r="IC21" s="24">
        <f t="shared" si="246"/>
        <v>251</v>
      </c>
      <c r="ID21" s="34">
        <f t="shared" si="246"/>
        <v>100</v>
      </c>
      <c r="IE21" s="24">
        <f t="shared" ref="IE21" si="247">SUM(IE14:IE18)</f>
        <v>0</v>
      </c>
      <c r="IF21" s="24">
        <f t="shared" ref="IF21:IK21" si="248">SUM(IF9:IF18)</f>
        <v>730</v>
      </c>
      <c r="IG21" s="41">
        <f t="shared" si="248"/>
        <v>100.00000000000001</v>
      </c>
      <c r="IH21" s="24">
        <f t="shared" si="248"/>
        <v>383</v>
      </c>
      <c r="II21" s="34">
        <f t="shared" si="248"/>
        <v>100</v>
      </c>
      <c r="IJ21" s="24">
        <f t="shared" si="248"/>
        <v>198</v>
      </c>
      <c r="IK21" s="34">
        <f t="shared" si="248"/>
        <v>100</v>
      </c>
      <c r="IL21" s="24">
        <f t="shared" ref="IL21" si="249">SUM(IL14:IL18)</f>
        <v>0</v>
      </c>
      <c r="IM21" s="24">
        <f t="shared" ref="IM21:IR21" si="250">SUM(IM9:IM18)</f>
        <v>581</v>
      </c>
      <c r="IN21" s="41">
        <f t="shared" si="250"/>
        <v>100</v>
      </c>
      <c r="IO21" s="24">
        <f t="shared" si="250"/>
        <v>302</v>
      </c>
      <c r="IP21" s="34">
        <f t="shared" si="250"/>
        <v>99.999999999999986</v>
      </c>
      <c r="IQ21" s="24">
        <f t="shared" si="250"/>
        <v>151</v>
      </c>
      <c r="IR21" s="34">
        <f t="shared" si="250"/>
        <v>100</v>
      </c>
      <c r="IS21" s="24">
        <f t="shared" ref="IS21" si="251">SUM(IS14:IS18)</f>
        <v>0</v>
      </c>
      <c r="IT21" s="24">
        <f t="shared" ref="IT21:IY21" si="252">SUM(IT9:IT18)</f>
        <v>453</v>
      </c>
      <c r="IU21" s="41">
        <f t="shared" si="252"/>
        <v>100</v>
      </c>
      <c r="IV21" s="24">
        <f t="shared" si="252"/>
        <v>255</v>
      </c>
      <c r="IW21" s="34">
        <f t="shared" si="252"/>
        <v>100</v>
      </c>
      <c r="IX21" s="24">
        <f t="shared" si="252"/>
        <v>132</v>
      </c>
      <c r="IY21" s="34">
        <f t="shared" si="252"/>
        <v>100</v>
      </c>
      <c r="IZ21" s="24">
        <f t="shared" ref="IZ21" si="253">SUM(IZ14:IZ18)</f>
        <v>1</v>
      </c>
      <c r="JA21" s="24">
        <f>SUM(JA9:JA18)</f>
        <v>388</v>
      </c>
      <c r="JB21" s="41">
        <f>SUM(JB9:JB18)</f>
        <v>100</v>
      </c>
      <c r="JC21" s="35"/>
      <c r="JD21" s="71"/>
      <c r="JE21" s="71"/>
      <c r="JF21" s="71"/>
      <c r="JG21" s="71"/>
      <c r="JH21" s="71"/>
      <c r="JI21" s="71"/>
      <c r="JJ21" s="71"/>
      <c r="JK21" s="71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  <c r="AUH21" s="35"/>
      <c r="AUI21" s="35"/>
      <c r="AUJ21" s="35"/>
      <c r="AUK21" s="35"/>
      <c r="AUL21" s="35"/>
      <c r="AUM21" s="35"/>
      <c r="AUN21" s="35"/>
      <c r="AUO21" s="35"/>
      <c r="AUP21" s="35"/>
      <c r="AUQ21" s="35"/>
      <c r="AUR21" s="35"/>
      <c r="AUS21" s="35"/>
      <c r="AUT21" s="35"/>
      <c r="AUU21" s="35"/>
      <c r="AUV21" s="35"/>
      <c r="AUW21" s="35"/>
      <c r="AUX21" s="35"/>
      <c r="AUY21" s="35"/>
      <c r="AUZ21" s="35"/>
      <c r="AVA21" s="35"/>
      <c r="AVB21" s="35"/>
      <c r="AVC21" s="35"/>
      <c r="AVD21" s="35"/>
      <c r="AVE21" s="35"/>
    </row>
    <row r="22" spans="1:1253" x14ac:dyDescent="0.2">
      <c r="A22" s="22"/>
      <c r="B22" s="15"/>
      <c r="C22" s="15"/>
      <c r="D22" s="15"/>
      <c r="E22" s="15"/>
      <c r="F22" s="15"/>
      <c r="G22" s="16"/>
      <c r="H22" s="14"/>
      <c r="I22" s="15"/>
      <c r="J22" s="15"/>
      <c r="K22" s="15"/>
      <c r="L22" s="15"/>
      <c r="M22" s="16"/>
      <c r="N22" s="14"/>
      <c r="O22" s="15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4"/>
      <c r="AN22" s="15"/>
      <c r="AO22" s="15"/>
      <c r="AP22" s="15"/>
      <c r="AQ22" s="15"/>
      <c r="AR22" s="15"/>
      <c r="AS22" s="16"/>
      <c r="AT22" s="14"/>
      <c r="AU22" s="15"/>
      <c r="AV22" s="15"/>
      <c r="AW22" s="15"/>
      <c r="AX22" s="15"/>
      <c r="AY22" s="15"/>
      <c r="AZ22" s="16"/>
      <c r="BA22" s="15"/>
      <c r="BB22" s="15"/>
      <c r="BC22" s="15"/>
      <c r="BD22" s="15"/>
      <c r="BE22" s="15"/>
      <c r="BF22" s="15"/>
      <c r="BG22" s="16"/>
      <c r="BH22" s="14"/>
      <c r="BI22" s="15"/>
      <c r="BJ22" s="15"/>
      <c r="BK22" s="15"/>
      <c r="BL22" s="15"/>
      <c r="BM22" s="15"/>
      <c r="BN22" s="16"/>
      <c r="BO22" s="15"/>
      <c r="BP22" s="15"/>
      <c r="BQ22" s="15"/>
      <c r="BR22" s="15"/>
      <c r="BS22" s="15"/>
      <c r="BT22" s="15"/>
      <c r="BU22" s="16"/>
      <c r="BV22" s="15"/>
      <c r="BW22" s="15"/>
      <c r="BX22" s="15"/>
      <c r="BY22" s="15"/>
      <c r="BZ22" s="15"/>
      <c r="CA22" s="15"/>
      <c r="CB22" s="16"/>
      <c r="CC22" s="15"/>
      <c r="CD22" s="15"/>
      <c r="CE22" s="15"/>
      <c r="CF22" s="15"/>
      <c r="CG22" s="15"/>
      <c r="CH22" s="15"/>
      <c r="CI22" s="16"/>
      <c r="CJ22" s="15"/>
      <c r="CK22" s="15"/>
      <c r="CL22" s="15"/>
      <c r="CM22" s="15"/>
      <c r="CN22" s="15"/>
      <c r="CO22" s="15"/>
      <c r="CP22" s="16"/>
      <c r="CQ22" s="15"/>
      <c r="CR22" s="15"/>
      <c r="CS22" s="15"/>
      <c r="CT22" s="15"/>
      <c r="CU22" s="15"/>
      <c r="CV22" s="15"/>
      <c r="CW22" s="16"/>
      <c r="CX22" s="15"/>
      <c r="CY22" s="15"/>
      <c r="CZ22" s="15"/>
      <c r="DA22" s="15"/>
      <c r="DB22" s="15"/>
      <c r="DC22" s="15"/>
      <c r="DD22" s="16"/>
      <c r="DE22" s="15"/>
      <c r="DF22" s="15"/>
      <c r="DG22" s="15"/>
      <c r="DH22" s="15"/>
      <c r="DI22" s="15"/>
      <c r="DJ22" s="15"/>
      <c r="DK22" s="16"/>
      <c r="DL22" s="15"/>
      <c r="DM22" s="15"/>
      <c r="DN22" s="15"/>
      <c r="DO22" s="15"/>
      <c r="DP22" s="15"/>
      <c r="DQ22" s="15"/>
      <c r="DR22" s="16"/>
      <c r="DS22" s="15"/>
      <c r="DT22" s="15"/>
      <c r="DU22" s="15"/>
      <c r="DV22" s="15"/>
      <c r="DW22" s="15"/>
      <c r="DX22" s="15"/>
      <c r="DY22" s="16"/>
      <c r="DZ22" s="15"/>
      <c r="EA22" s="15"/>
      <c r="EB22" s="15"/>
      <c r="EC22" s="15"/>
      <c r="ED22" s="15"/>
      <c r="EE22" s="15"/>
      <c r="EF22" s="16"/>
      <c r="EG22" s="15"/>
      <c r="EH22" s="15"/>
      <c r="EI22" s="15"/>
      <c r="EJ22" s="15"/>
      <c r="EK22" s="15"/>
      <c r="EL22" s="15"/>
      <c r="EM22" s="16"/>
      <c r="EN22" s="15"/>
      <c r="EO22" s="15"/>
      <c r="EP22" s="15"/>
      <c r="EQ22" s="15"/>
      <c r="ER22" s="15"/>
      <c r="ES22" s="15"/>
      <c r="ET22" s="16"/>
      <c r="EU22" s="15"/>
      <c r="EV22" s="15"/>
      <c r="EW22" s="15"/>
      <c r="EX22" s="15"/>
      <c r="EY22" s="15"/>
      <c r="EZ22" s="15"/>
      <c r="FA22" s="16"/>
      <c r="FB22" s="15"/>
      <c r="FC22" s="15"/>
      <c r="FD22" s="15"/>
      <c r="FE22" s="15"/>
      <c r="FF22" s="15"/>
      <c r="FG22" s="15"/>
      <c r="FH22" s="16"/>
      <c r="FI22" s="15"/>
      <c r="FJ22" s="15"/>
      <c r="FK22" s="15"/>
      <c r="FL22" s="15"/>
      <c r="FM22" s="15"/>
      <c r="FN22" s="15"/>
      <c r="FO22" s="16"/>
      <c r="FP22" s="15"/>
      <c r="FQ22" s="15"/>
      <c r="FR22" s="15"/>
      <c r="FS22" s="15"/>
      <c r="FT22" s="15"/>
      <c r="FU22" s="15"/>
      <c r="FV22" s="16"/>
      <c r="FW22" s="15"/>
      <c r="FX22" s="15"/>
      <c r="FY22" s="15"/>
      <c r="FZ22" s="15"/>
      <c r="GA22" s="15"/>
      <c r="GB22" s="15"/>
      <c r="GC22" s="16"/>
      <c r="GD22" s="15"/>
      <c r="GE22" s="15"/>
      <c r="GF22" s="15"/>
      <c r="GG22" s="15"/>
      <c r="GH22" s="15"/>
      <c r="GI22" s="15"/>
      <c r="GJ22" s="16"/>
      <c r="GK22" s="15"/>
      <c r="GL22" s="15"/>
      <c r="GM22" s="15"/>
      <c r="GN22" s="15"/>
      <c r="GO22" s="15"/>
      <c r="GP22" s="15"/>
      <c r="GQ22" s="16"/>
      <c r="GR22" s="15"/>
      <c r="GS22" s="15"/>
      <c r="GT22" s="15"/>
      <c r="GU22" s="15"/>
      <c r="GV22" s="15"/>
      <c r="GW22" s="15"/>
      <c r="GX22" s="16"/>
      <c r="GY22" s="15"/>
      <c r="GZ22" s="15"/>
      <c r="HA22" s="15"/>
      <c r="HB22" s="15"/>
      <c r="HC22" s="15"/>
      <c r="HD22" s="15"/>
      <c r="HE22" s="16"/>
      <c r="HF22" s="15"/>
      <c r="HG22" s="15"/>
      <c r="HH22" s="15"/>
      <c r="HI22" s="15"/>
      <c r="HJ22" s="15"/>
      <c r="HK22" s="15"/>
      <c r="HL22" s="16"/>
      <c r="HM22" s="15"/>
      <c r="HN22" s="15"/>
      <c r="HO22" s="15"/>
      <c r="HP22" s="15"/>
      <c r="HQ22" s="15"/>
      <c r="HR22" s="15"/>
      <c r="HS22" s="16"/>
      <c r="HT22" s="15"/>
      <c r="HU22" s="15"/>
      <c r="HV22" s="15"/>
      <c r="HW22" s="15"/>
      <c r="HX22" s="15"/>
      <c r="HY22" s="15"/>
      <c r="HZ22" s="16"/>
      <c r="IA22" s="15"/>
      <c r="IB22" s="15"/>
      <c r="IC22" s="15"/>
      <c r="ID22" s="15"/>
      <c r="IE22" s="15"/>
      <c r="IF22" s="15"/>
      <c r="IG22" s="16"/>
      <c r="IH22" s="15"/>
      <c r="II22" s="15"/>
      <c r="IJ22" s="15"/>
      <c r="IK22" s="15"/>
      <c r="IL22" s="15"/>
      <c r="IM22" s="15"/>
      <c r="IN22" s="16"/>
      <c r="IO22" s="15"/>
      <c r="IP22" s="15"/>
      <c r="IQ22" s="15"/>
      <c r="IR22" s="15"/>
      <c r="IS22" s="15"/>
      <c r="IT22" s="15"/>
      <c r="IU22" s="16"/>
      <c r="IV22" s="15"/>
      <c r="IW22" s="15"/>
      <c r="IX22" s="15"/>
      <c r="IY22" s="15"/>
      <c r="IZ22" s="15"/>
      <c r="JA22" s="15"/>
      <c r="JB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  <c r="AUH22" s="9"/>
      <c r="AUI22" s="9"/>
      <c r="AUJ22" s="9"/>
      <c r="AUK22" s="9"/>
      <c r="AUL22" s="9"/>
      <c r="AUM22" s="9"/>
      <c r="AUN22" s="9"/>
      <c r="AUO22" s="9"/>
      <c r="AUP22" s="9"/>
      <c r="AUQ22" s="9"/>
      <c r="AUR22" s="9"/>
      <c r="AUS22" s="9"/>
      <c r="AUT22" s="9"/>
      <c r="AUU22" s="9"/>
      <c r="AUV22" s="9"/>
      <c r="AUW22" s="9"/>
      <c r="AUX22" s="9"/>
      <c r="AUY22" s="9"/>
      <c r="AUZ22" s="9"/>
      <c r="AVA22" s="9"/>
      <c r="AVB22" s="9"/>
      <c r="AVC22" s="9"/>
      <c r="AVD22" s="9"/>
      <c r="AVE22" s="9"/>
    </row>
    <row r="23" spans="1:1253" x14ac:dyDescent="0.2">
      <c r="A23" s="22" t="s">
        <v>15</v>
      </c>
      <c r="B23" s="88"/>
      <c r="C23" s="89"/>
      <c r="D23" s="89"/>
      <c r="E23" s="89"/>
      <c r="F23" s="89"/>
      <c r="G23" s="91"/>
      <c r="H23" s="14">
        <v>1</v>
      </c>
      <c r="I23" s="15"/>
      <c r="J23" s="15">
        <v>3</v>
      </c>
      <c r="K23" s="15"/>
      <c r="L23" s="26">
        <v>5</v>
      </c>
      <c r="M23" s="16">
        <f>SUM(H23:L23)</f>
        <v>9</v>
      </c>
      <c r="N23" s="14">
        <v>1</v>
      </c>
      <c r="O23" s="15"/>
      <c r="P23" s="15">
        <v>3</v>
      </c>
      <c r="Q23" s="15"/>
      <c r="R23" s="26">
        <v>5</v>
      </c>
      <c r="S23" s="16">
        <f>SUM(N23:R23)</f>
        <v>9</v>
      </c>
      <c r="T23" s="15">
        <v>1</v>
      </c>
      <c r="U23" s="15"/>
      <c r="V23" s="15">
        <v>3</v>
      </c>
      <c r="W23" s="15"/>
      <c r="X23" s="26">
        <v>6</v>
      </c>
      <c r="Y23" s="15">
        <f>SUM(T23:X23)</f>
        <v>10</v>
      </c>
      <c r="Z23" s="15">
        <v>1</v>
      </c>
      <c r="AA23" s="15"/>
      <c r="AB23" s="15">
        <v>3</v>
      </c>
      <c r="AC23" s="15"/>
      <c r="AD23" s="26">
        <v>0</v>
      </c>
      <c r="AE23" s="15">
        <f>SUM(Z23:AD23)</f>
        <v>4</v>
      </c>
      <c r="AF23" s="15">
        <v>1</v>
      </c>
      <c r="AG23" s="15"/>
      <c r="AH23" s="15">
        <v>3</v>
      </c>
      <c r="AI23" s="15"/>
      <c r="AJ23" s="26">
        <v>5</v>
      </c>
      <c r="AK23" s="15">
        <f>SUM(AF23:AJ23)</f>
        <v>9</v>
      </c>
      <c r="AL23" s="15"/>
      <c r="AM23" s="88">
        <v>1</v>
      </c>
      <c r="AN23" s="89"/>
      <c r="AO23" s="89">
        <v>3</v>
      </c>
      <c r="AP23" s="89"/>
      <c r="AQ23" s="138">
        <v>5</v>
      </c>
      <c r="AR23" s="89">
        <f>SUM(AM23:AQ23)</f>
        <v>9</v>
      </c>
      <c r="AS23" s="91"/>
      <c r="AT23" s="88">
        <v>2</v>
      </c>
      <c r="AU23" s="89"/>
      <c r="AV23" s="89">
        <v>3</v>
      </c>
      <c r="AW23" s="89"/>
      <c r="AX23" s="138">
        <v>5</v>
      </c>
      <c r="AY23" s="89">
        <f>SUM(AT23:AX23)</f>
        <v>10</v>
      </c>
      <c r="AZ23" s="91"/>
      <c r="BA23" s="89">
        <v>1</v>
      </c>
      <c r="BB23" s="89"/>
      <c r="BC23" s="89">
        <v>0</v>
      </c>
      <c r="BD23" s="89"/>
      <c r="BE23" s="138">
        <v>5</v>
      </c>
      <c r="BF23" s="89">
        <f>SUM(BA23:BE23)</f>
        <v>6</v>
      </c>
      <c r="BG23" s="91"/>
      <c r="BH23" s="88">
        <v>1</v>
      </c>
      <c r="BI23" s="89"/>
      <c r="BJ23" s="89">
        <v>0</v>
      </c>
      <c r="BK23" s="89"/>
      <c r="BL23" s="138">
        <v>5</v>
      </c>
      <c r="BM23" s="89">
        <f>SUM(BH23:BL23)</f>
        <v>6</v>
      </c>
      <c r="BN23" s="91"/>
      <c r="BO23" s="15">
        <v>1</v>
      </c>
      <c r="BP23" s="15"/>
      <c r="BQ23" s="15">
        <v>0</v>
      </c>
      <c r="BR23" s="15"/>
      <c r="BS23" s="26">
        <v>5</v>
      </c>
      <c r="BT23" s="15">
        <f>SUM(BO23:BS23)</f>
        <v>6</v>
      </c>
      <c r="BU23" s="16"/>
      <c r="BV23" s="15">
        <v>1</v>
      </c>
      <c r="BW23" s="15"/>
      <c r="BX23" s="15">
        <v>0</v>
      </c>
      <c r="BY23" s="15"/>
      <c r="BZ23" s="26">
        <v>4</v>
      </c>
      <c r="CA23" s="15">
        <f>SUM(BV23:BZ23)</f>
        <v>5</v>
      </c>
      <c r="CB23" s="16"/>
      <c r="CC23" s="15">
        <v>1</v>
      </c>
      <c r="CD23" s="15"/>
      <c r="CE23" s="15">
        <v>0</v>
      </c>
      <c r="CF23" s="15"/>
      <c r="CG23" s="26">
        <v>3</v>
      </c>
      <c r="CH23" s="15">
        <f>SUM(CC23:CG23)</f>
        <v>4</v>
      </c>
      <c r="CI23" s="16"/>
      <c r="CJ23" s="15">
        <v>1</v>
      </c>
      <c r="CK23" s="15"/>
      <c r="CL23" s="15">
        <v>0</v>
      </c>
      <c r="CM23" s="15"/>
      <c r="CN23" s="26">
        <v>3</v>
      </c>
      <c r="CO23" s="15">
        <f>SUM(CJ23:CN23)</f>
        <v>4</v>
      </c>
      <c r="CP23" s="16"/>
      <c r="CQ23" s="15">
        <v>0</v>
      </c>
      <c r="CR23" s="15"/>
      <c r="CS23" s="15">
        <v>0</v>
      </c>
      <c r="CT23" s="15"/>
      <c r="CU23" s="26">
        <v>3</v>
      </c>
      <c r="CV23" s="15">
        <f>SUM(CQ23:CU23)</f>
        <v>3</v>
      </c>
      <c r="CW23" s="16"/>
      <c r="CX23" s="15">
        <v>0</v>
      </c>
      <c r="CY23" s="15"/>
      <c r="CZ23" s="15">
        <v>0</v>
      </c>
      <c r="DA23" s="15"/>
      <c r="DB23" s="26">
        <v>3</v>
      </c>
      <c r="DC23" s="15">
        <f>SUM(CX23:DB23)</f>
        <v>3</v>
      </c>
      <c r="DD23" s="16"/>
      <c r="DE23" s="15">
        <v>0</v>
      </c>
      <c r="DF23" s="15"/>
      <c r="DG23" s="15">
        <v>0</v>
      </c>
      <c r="DH23" s="15"/>
      <c r="DI23" s="26">
        <v>3</v>
      </c>
      <c r="DJ23" s="15">
        <f>SUM(DE23:DI23)</f>
        <v>3</v>
      </c>
      <c r="DK23" s="16"/>
      <c r="DL23" s="15">
        <v>0</v>
      </c>
      <c r="DM23" s="15"/>
      <c r="DN23" s="15">
        <v>0</v>
      </c>
      <c r="DO23" s="15"/>
      <c r="DP23" s="26">
        <v>4</v>
      </c>
      <c r="DQ23" s="15">
        <f>SUM(DL23:DP23)</f>
        <v>4</v>
      </c>
      <c r="DR23" s="16"/>
      <c r="DS23" s="15">
        <v>0</v>
      </c>
      <c r="DT23" s="15"/>
      <c r="DU23" s="15">
        <v>1</v>
      </c>
      <c r="DV23" s="15"/>
      <c r="DW23" s="26">
        <v>4</v>
      </c>
      <c r="DX23" s="15">
        <f>SUM(DS23:DW23)</f>
        <v>5</v>
      </c>
      <c r="DY23" s="16"/>
      <c r="DZ23" s="15">
        <v>0</v>
      </c>
      <c r="EA23" s="15"/>
      <c r="EB23" s="15">
        <v>2</v>
      </c>
      <c r="EC23" s="15"/>
      <c r="ED23" s="26">
        <v>5</v>
      </c>
      <c r="EE23" s="15">
        <f>SUM(DZ23:ED23)</f>
        <v>7</v>
      </c>
      <c r="EF23" s="16"/>
      <c r="EG23" s="15">
        <v>0</v>
      </c>
      <c r="EH23" s="15"/>
      <c r="EI23" s="15">
        <v>2</v>
      </c>
      <c r="EJ23" s="15"/>
      <c r="EK23" s="26">
        <v>3</v>
      </c>
      <c r="EL23" s="15">
        <f>SUM(EG23:EK23)</f>
        <v>5</v>
      </c>
      <c r="EM23" s="16"/>
      <c r="EN23" s="15">
        <v>1</v>
      </c>
      <c r="EO23" s="15"/>
      <c r="EP23" s="15">
        <v>0</v>
      </c>
      <c r="EQ23" s="15"/>
      <c r="ER23" s="26">
        <v>3</v>
      </c>
      <c r="ES23" s="15">
        <f>SUM(EN23:ER23)</f>
        <v>4</v>
      </c>
      <c r="ET23" s="16"/>
      <c r="EU23" s="15">
        <v>1</v>
      </c>
      <c r="EV23" s="15"/>
      <c r="EW23" s="15">
        <v>0</v>
      </c>
      <c r="EX23" s="15"/>
      <c r="EY23" s="26">
        <v>5</v>
      </c>
      <c r="EZ23" s="15">
        <f>SUM(EU23:EY23)</f>
        <v>6</v>
      </c>
      <c r="FA23" s="16"/>
      <c r="FB23" s="15">
        <v>0</v>
      </c>
      <c r="FC23" s="15"/>
      <c r="FD23" s="15">
        <v>0</v>
      </c>
      <c r="FE23" s="15"/>
      <c r="FF23" s="26">
        <v>5</v>
      </c>
      <c r="FG23" s="15">
        <f>SUM(FB23:FF23)</f>
        <v>5</v>
      </c>
      <c r="FH23" s="16"/>
      <c r="FI23" s="15">
        <v>0</v>
      </c>
      <c r="FJ23" s="15"/>
      <c r="FK23" s="15">
        <v>1</v>
      </c>
      <c r="FL23" s="15"/>
      <c r="FM23" s="26">
        <v>3</v>
      </c>
      <c r="FN23" s="15">
        <f>SUM(FI23:FM23)</f>
        <v>4</v>
      </c>
      <c r="FO23" s="16"/>
      <c r="FP23" s="15">
        <v>0</v>
      </c>
      <c r="FQ23" s="15"/>
      <c r="FR23" s="15">
        <v>1</v>
      </c>
      <c r="FS23" s="15"/>
      <c r="FT23" s="26">
        <v>3</v>
      </c>
      <c r="FU23" s="15">
        <f>SUM(FP23:FT23)</f>
        <v>4</v>
      </c>
      <c r="FV23" s="16"/>
      <c r="FW23" s="15">
        <v>0</v>
      </c>
      <c r="FX23" s="15"/>
      <c r="FY23" s="15">
        <v>0</v>
      </c>
      <c r="FZ23" s="15"/>
      <c r="GA23" s="26">
        <v>4</v>
      </c>
      <c r="GB23" s="15">
        <f>SUM(FW23:GA23)</f>
        <v>4</v>
      </c>
      <c r="GC23" s="16"/>
      <c r="GD23" s="15">
        <v>0</v>
      </c>
      <c r="GE23" s="15"/>
      <c r="GF23" s="15">
        <v>0</v>
      </c>
      <c r="GG23" s="15"/>
      <c r="GH23" s="26">
        <v>4</v>
      </c>
      <c r="GI23" s="15">
        <f>SUM(GD23:GH23)</f>
        <v>4</v>
      </c>
      <c r="GJ23" s="16"/>
      <c r="GK23" s="15">
        <v>0</v>
      </c>
      <c r="GL23" s="15"/>
      <c r="GM23" s="15">
        <v>0</v>
      </c>
      <c r="GN23" s="15"/>
      <c r="GO23" s="26">
        <v>3</v>
      </c>
      <c r="GP23" s="15">
        <f>SUM(GK23:GO23)</f>
        <v>3</v>
      </c>
      <c r="GQ23" s="16"/>
      <c r="GR23" s="15">
        <v>0</v>
      </c>
      <c r="GS23" s="15"/>
      <c r="GT23" s="15">
        <v>0</v>
      </c>
      <c r="GU23" s="15"/>
      <c r="GV23" s="26">
        <v>3</v>
      </c>
      <c r="GW23" s="15">
        <f>SUM(GR23:GV23)</f>
        <v>3</v>
      </c>
      <c r="GX23" s="16"/>
      <c r="GY23" s="15">
        <v>0</v>
      </c>
      <c r="GZ23" s="15"/>
      <c r="HA23" s="15">
        <v>0</v>
      </c>
      <c r="HB23" s="15"/>
      <c r="HC23" s="26">
        <v>3</v>
      </c>
      <c r="HD23" s="15">
        <f>SUM(GY23:HC23)</f>
        <v>3</v>
      </c>
      <c r="HE23" s="16"/>
      <c r="HF23" s="15">
        <v>0</v>
      </c>
      <c r="HG23" s="15"/>
      <c r="HH23" s="15">
        <v>0</v>
      </c>
      <c r="HI23" s="15"/>
      <c r="HJ23" s="17">
        <v>2</v>
      </c>
      <c r="HK23" s="15">
        <f>SUM(HF23:HJ23)</f>
        <v>2</v>
      </c>
      <c r="HL23" s="16"/>
      <c r="HM23" s="15">
        <v>0</v>
      </c>
      <c r="HN23" s="15"/>
      <c r="HO23" s="15">
        <v>1</v>
      </c>
      <c r="HP23" s="15"/>
      <c r="HQ23" s="17">
        <v>2</v>
      </c>
      <c r="HR23" s="15">
        <f>SUM(HM23:HQ23)</f>
        <v>3</v>
      </c>
      <c r="HS23" s="16"/>
      <c r="HT23" s="15">
        <v>0</v>
      </c>
      <c r="HU23" s="15"/>
      <c r="HV23" s="15">
        <v>1</v>
      </c>
      <c r="HW23" s="15"/>
      <c r="HX23" s="17">
        <v>1</v>
      </c>
      <c r="HY23" s="15">
        <f>SUM(HT23:HX23)</f>
        <v>2</v>
      </c>
      <c r="HZ23" s="16"/>
      <c r="IA23" s="15">
        <v>0</v>
      </c>
      <c r="IB23" s="15"/>
      <c r="IC23" s="15">
        <v>1</v>
      </c>
      <c r="ID23" s="15"/>
      <c r="IE23" s="17">
        <v>1</v>
      </c>
      <c r="IF23" s="15">
        <f>SUM(IA23:IE23)</f>
        <v>2</v>
      </c>
      <c r="IG23" s="16"/>
      <c r="IH23" s="15">
        <v>1</v>
      </c>
      <c r="II23" s="15"/>
      <c r="IJ23" s="15">
        <v>0</v>
      </c>
      <c r="IK23" s="15"/>
      <c r="IL23" s="17">
        <v>1</v>
      </c>
      <c r="IM23" s="15">
        <f>SUM(IH23:IL23)</f>
        <v>2</v>
      </c>
      <c r="IN23" s="16"/>
      <c r="IO23" s="15">
        <v>1</v>
      </c>
      <c r="IP23" s="15"/>
      <c r="IQ23" s="15">
        <v>0</v>
      </c>
      <c r="IR23" s="15"/>
      <c r="IS23" s="17">
        <v>1</v>
      </c>
      <c r="IT23" s="15">
        <f>SUM(IO23:IS23)</f>
        <v>2</v>
      </c>
      <c r="IU23" s="16"/>
      <c r="IV23" s="15">
        <v>1</v>
      </c>
      <c r="IW23" s="15"/>
      <c r="IX23" s="15">
        <v>0</v>
      </c>
      <c r="IY23" s="15"/>
      <c r="IZ23" s="17">
        <v>0</v>
      </c>
      <c r="JA23" s="15">
        <f>SUM(IV23:IZ23)</f>
        <v>1</v>
      </c>
      <c r="JB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  <c r="AUH23" s="9"/>
      <c r="AUI23" s="9"/>
      <c r="AUJ23" s="9"/>
      <c r="AUK23" s="9"/>
      <c r="AUL23" s="9"/>
      <c r="AUM23" s="9"/>
      <c r="AUN23" s="9"/>
      <c r="AUO23" s="9"/>
      <c r="AUP23" s="9"/>
      <c r="AUQ23" s="9"/>
      <c r="AUR23" s="9"/>
      <c r="AUS23" s="9"/>
      <c r="AUT23" s="9"/>
      <c r="AUU23" s="9"/>
      <c r="AUV23" s="9"/>
      <c r="AUW23" s="9"/>
      <c r="AUX23" s="9"/>
      <c r="AUY23" s="9"/>
      <c r="AUZ23" s="9"/>
      <c r="AVA23" s="9"/>
      <c r="AVB23" s="9"/>
      <c r="AVC23" s="9"/>
      <c r="AVD23" s="9"/>
      <c r="AVE23" s="9"/>
    </row>
    <row r="24" spans="1:1253" s="8" customFormat="1" x14ac:dyDescent="0.2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3907</v>
      </c>
      <c r="I24" s="29"/>
      <c r="J24" s="29">
        <f>J21+J23</f>
        <v>3084</v>
      </c>
      <c r="K24" s="29"/>
      <c r="L24" s="29">
        <f>L21+L23</f>
        <v>5</v>
      </c>
      <c r="M24" s="30">
        <f>M21+M23</f>
        <v>6996</v>
      </c>
      <c r="N24" s="28">
        <f>N21+N23</f>
        <v>3825</v>
      </c>
      <c r="O24" s="29"/>
      <c r="P24" s="29">
        <f>P21+P23</f>
        <v>3001</v>
      </c>
      <c r="Q24" s="29"/>
      <c r="R24" s="29">
        <f>R21+R23</f>
        <v>5</v>
      </c>
      <c r="S24" s="30">
        <f>S21+S23</f>
        <v>6831</v>
      </c>
      <c r="T24" s="29">
        <f>T21+T23</f>
        <v>3751</v>
      </c>
      <c r="U24" s="29"/>
      <c r="V24" s="29">
        <f>V21+V23</f>
        <v>2935</v>
      </c>
      <c r="W24" s="29"/>
      <c r="X24" s="29">
        <f>X21+X23</f>
        <v>6</v>
      </c>
      <c r="Y24" s="29">
        <f>Y21+Y23</f>
        <v>6692</v>
      </c>
      <c r="Z24" s="28">
        <f>Z21+Z23</f>
        <v>3725</v>
      </c>
      <c r="AA24" s="29"/>
      <c r="AB24" s="29">
        <f>AB21+AB23</f>
        <v>2919</v>
      </c>
      <c r="AC24" s="29"/>
      <c r="AD24" s="29">
        <f>AD21+AD23</f>
        <v>5</v>
      </c>
      <c r="AE24" s="29">
        <f>AE21+AE23</f>
        <v>6649</v>
      </c>
      <c r="AF24" s="28">
        <f>AF21+AF23</f>
        <v>3698</v>
      </c>
      <c r="AG24" s="29"/>
      <c r="AH24" s="29">
        <f>AH21+AH23</f>
        <v>2872</v>
      </c>
      <c r="AI24" s="29"/>
      <c r="AJ24" s="29">
        <f>AJ21+AJ23</f>
        <v>5</v>
      </c>
      <c r="AK24" s="29">
        <f>AK21+AK23</f>
        <v>6575</v>
      </c>
      <c r="AL24" s="30"/>
      <c r="AM24" s="28">
        <f>AM21+AM23</f>
        <v>3647</v>
      </c>
      <c r="AN24" s="29"/>
      <c r="AO24" s="29">
        <f>AO21+AO23</f>
        <v>2829</v>
      </c>
      <c r="AP24" s="29"/>
      <c r="AQ24" s="29">
        <f>AQ21+AQ23</f>
        <v>5</v>
      </c>
      <c r="AR24" s="29">
        <f>AR21+AR23</f>
        <v>6481</v>
      </c>
      <c r="AS24" s="30"/>
      <c r="AT24" s="28">
        <f>AT21+AT23</f>
        <v>3536</v>
      </c>
      <c r="AU24" s="29"/>
      <c r="AV24" s="29">
        <f>AV21+AV23</f>
        <v>2747</v>
      </c>
      <c r="AW24" s="29"/>
      <c r="AX24" s="29">
        <f>AX21+AX23</f>
        <v>5</v>
      </c>
      <c r="AY24" s="29">
        <f>AY21+AY23</f>
        <v>6288</v>
      </c>
      <c r="AZ24" s="30"/>
      <c r="BA24" s="28">
        <f>BA21+BA23</f>
        <v>3443</v>
      </c>
      <c r="BB24" s="29"/>
      <c r="BC24" s="29">
        <f>BC21+BC23</f>
        <v>2667</v>
      </c>
      <c r="BD24" s="29"/>
      <c r="BE24" s="29">
        <f>BE21+BE23</f>
        <v>5</v>
      </c>
      <c r="BF24" s="29">
        <f>BF21+BF23</f>
        <v>6115</v>
      </c>
      <c r="BG24" s="30"/>
      <c r="BH24" s="28">
        <f>BH21+BH23</f>
        <v>3345</v>
      </c>
      <c r="BI24" s="29"/>
      <c r="BJ24" s="29">
        <f>BJ21+BJ23</f>
        <v>2563</v>
      </c>
      <c r="BK24" s="29"/>
      <c r="BL24" s="29">
        <f>BL21+BL23</f>
        <v>5</v>
      </c>
      <c r="BM24" s="29">
        <f>BM21+BM23</f>
        <v>5913</v>
      </c>
      <c r="BN24" s="30"/>
      <c r="BO24" s="28">
        <f>BO21+BO23</f>
        <v>3263</v>
      </c>
      <c r="BP24" s="29"/>
      <c r="BQ24" s="29">
        <f>BQ21+BQ23</f>
        <v>2482</v>
      </c>
      <c r="BR24" s="29"/>
      <c r="BS24" s="29">
        <f>BS21+BS23</f>
        <v>5</v>
      </c>
      <c r="BT24" s="29">
        <f>BT21+BT23</f>
        <v>5750</v>
      </c>
      <c r="BU24" s="30"/>
      <c r="BV24" s="28">
        <f>BV21+BV23</f>
        <v>3042</v>
      </c>
      <c r="BW24" s="29"/>
      <c r="BX24" s="29">
        <f>BX21+BX23</f>
        <v>2275</v>
      </c>
      <c r="BY24" s="29"/>
      <c r="BZ24" s="29">
        <f>BZ21+BZ23</f>
        <v>4</v>
      </c>
      <c r="CA24" s="29">
        <f>CA21+CA23</f>
        <v>5321</v>
      </c>
      <c r="CB24" s="30"/>
      <c r="CC24" s="28">
        <f>CC21+CC23</f>
        <v>2935</v>
      </c>
      <c r="CD24" s="29"/>
      <c r="CE24" s="29">
        <f>CE21+CE23</f>
        <v>2156</v>
      </c>
      <c r="CF24" s="29"/>
      <c r="CG24" s="29">
        <f>CG21+CG23</f>
        <v>3</v>
      </c>
      <c r="CH24" s="29">
        <f>CH21+CH23</f>
        <v>5094</v>
      </c>
      <c r="CI24" s="30"/>
      <c r="CJ24" s="28">
        <f>CJ21+CJ23</f>
        <v>2802</v>
      </c>
      <c r="CK24" s="29"/>
      <c r="CL24" s="29">
        <f>CL21+CL23</f>
        <v>2074</v>
      </c>
      <c r="CM24" s="29"/>
      <c r="CN24" s="29">
        <f>CN21+CN23</f>
        <v>3</v>
      </c>
      <c r="CO24" s="29">
        <f>CO21+CO23</f>
        <v>4879</v>
      </c>
      <c r="CP24" s="30"/>
      <c r="CQ24" s="28">
        <f>CQ21+CQ23</f>
        <v>2666</v>
      </c>
      <c r="CR24" s="29"/>
      <c r="CS24" s="29">
        <f>CS21+CS23</f>
        <v>1929</v>
      </c>
      <c r="CT24" s="29"/>
      <c r="CU24" s="29">
        <f>CU21+CU23</f>
        <v>3</v>
      </c>
      <c r="CV24" s="29">
        <f>CV21+CV23</f>
        <v>4598</v>
      </c>
      <c r="CW24" s="30"/>
      <c r="CX24" s="28">
        <f>CX21+CX23</f>
        <v>2559</v>
      </c>
      <c r="CY24" s="29"/>
      <c r="CZ24" s="29">
        <f>CZ21+CZ23</f>
        <v>1842</v>
      </c>
      <c r="DA24" s="29"/>
      <c r="DB24" s="29">
        <f>DB21+DB23</f>
        <v>3</v>
      </c>
      <c r="DC24" s="29">
        <f>DC21+DC23</f>
        <v>4404</v>
      </c>
      <c r="DD24" s="30"/>
      <c r="DE24" s="28">
        <f>DE21+DE23</f>
        <v>2486</v>
      </c>
      <c r="DF24" s="29"/>
      <c r="DG24" s="29">
        <f>DG21+DG23</f>
        <v>1805</v>
      </c>
      <c r="DH24" s="29"/>
      <c r="DI24" s="29">
        <f>DI21+DI23</f>
        <v>3</v>
      </c>
      <c r="DJ24" s="29">
        <f>DJ21+DJ23</f>
        <v>4294</v>
      </c>
      <c r="DK24" s="30"/>
      <c r="DL24" s="28">
        <f>DL21+DL23</f>
        <v>2381</v>
      </c>
      <c r="DM24" s="29"/>
      <c r="DN24" s="29">
        <f>DN21+DN23</f>
        <v>1725</v>
      </c>
      <c r="DO24" s="29"/>
      <c r="DP24" s="29">
        <f>DP21+DP23</f>
        <v>4</v>
      </c>
      <c r="DQ24" s="29">
        <f>DQ21+DQ23</f>
        <v>4110</v>
      </c>
      <c r="DR24" s="30"/>
      <c r="DS24" s="28">
        <f>DS21+DS23</f>
        <v>2234</v>
      </c>
      <c r="DT24" s="29"/>
      <c r="DU24" s="29">
        <f>DU21+DU23</f>
        <v>1630</v>
      </c>
      <c r="DV24" s="29"/>
      <c r="DW24" s="29">
        <f>DW21+DW23</f>
        <v>4</v>
      </c>
      <c r="DX24" s="29">
        <f>DX21+DX23</f>
        <v>3868</v>
      </c>
      <c r="DY24" s="30"/>
      <c r="DZ24" s="28">
        <f>DZ21+DZ23</f>
        <v>2074</v>
      </c>
      <c r="EA24" s="29"/>
      <c r="EB24" s="29">
        <f>EB21+EB23</f>
        <v>1490</v>
      </c>
      <c r="EC24" s="29"/>
      <c r="ED24" s="29">
        <f>ED21+ED23</f>
        <v>5</v>
      </c>
      <c r="EE24" s="29">
        <f>EE21+EE23</f>
        <v>3569</v>
      </c>
      <c r="EF24" s="30"/>
      <c r="EG24" s="28">
        <f>EG21+EG23</f>
        <v>1907</v>
      </c>
      <c r="EH24" s="29"/>
      <c r="EI24" s="29">
        <f>EI21+EI23</f>
        <v>1344</v>
      </c>
      <c r="EJ24" s="29"/>
      <c r="EK24" s="29">
        <f>EK21+EK23</f>
        <v>3</v>
      </c>
      <c r="EL24" s="29">
        <f>EL21+EL23</f>
        <v>3254</v>
      </c>
      <c r="EM24" s="30"/>
      <c r="EN24" s="28">
        <f>EN21+EN23</f>
        <v>1757</v>
      </c>
      <c r="EO24" s="29"/>
      <c r="EP24" s="29">
        <f>EP21+EP23</f>
        <v>1209</v>
      </c>
      <c r="EQ24" s="29"/>
      <c r="ER24" s="29">
        <f>ER21+ER23</f>
        <v>3</v>
      </c>
      <c r="ES24" s="29">
        <f>ES21+ES23</f>
        <v>2969</v>
      </c>
      <c r="ET24" s="30"/>
      <c r="EU24" s="28">
        <f>EU21+EU23</f>
        <v>1659</v>
      </c>
      <c r="EV24" s="29"/>
      <c r="EW24" s="29">
        <f>EW21+EW23</f>
        <v>1135</v>
      </c>
      <c r="EX24" s="29"/>
      <c r="EY24" s="29">
        <f>EY21+EY23</f>
        <v>5</v>
      </c>
      <c r="EZ24" s="29">
        <f>EZ21+EZ23</f>
        <v>2799</v>
      </c>
      <c r="FA24" s="30"/>
      <c r="FB24" s="28">
        <f>FB21+FB23</f>
        <v>1592</v>
      </c>
      <c r="FC24" s="29"/>
      <c r="FD24" s="29">
        <f>FD21+FD23</f>
        <v>1076</v>
      </c>
      <c r="FE24" s="29"/>
      <c r="FF24" s="29">
        <f>FF21+FF23</f>
        <v>5</v>
      </c>
      <c r="FG24" s="29">
        <f>FG21+FG23</f>
        <v>2673</v>
      </c>
      <c r="FH24" s="30"/>
      <c r="FI24" s="28">
        <f>FI21+FI23</f>
        <v>1522</v>
      </c>
      <c r="FJ24" s="29"/>
      <c r="FK24" s="29">
        <f>FK21+FK23</f>
        <v>1019</v>
      </c>
      <c r="FL24" s="29"/>
      <c r="FM24" s="29">
        <f>FM21+FM23</f>
        <v>3</v>
      </c>
      <c r="FN24" s="29">
        <f>FN21+FN23</f>
        <v>2544</v>
      </c>
      <c r="FO24" s="30"/>
      <c r="FP24" s="28">
        <f>FP21+FP23</f>
        <v>1426</v>
      </c>
      <c r="FQ24" s="29"/>
      <c r="FR24" s="29">
        <f>FR21+FR23</f>
        <v>944</v>
      </c>
      <c r="FS24" s="29"/>
      <c r="FT24" s="29">
        <f>FT21+FT23</f>
        <v>3</v>
      </c>
      <c r="FU24" s="29">
        <f>FU21+FU23</f>
        <v>2373</v>
      </c>
      <c r="FV24" s="30"/>
      <c r="FW24" s="28">
        <f>FW21+FW23</f>
        <v>1286</v>
      </c>
      <c r="FX24" s="29"/>
      <c r="FY24" s="29">
        <f>FY21+FY23</f>
        <v>817</v>
      </c>
      <c r="FZ24" s="29"/>
      <c r="GA24" s="29">
        <f>GA21+GA23</f>
        <v>4</v>
      </c>
      <c r="GB24" s="29">
        <f>GB21+GB23</f>
        <v>2107</v>
      </c>
      <c r="GC24" s="30"/>
      <c r="GD24" s="28">
        <f>GD21+GD23</f>
        <v>1151</v>
      </c>
      <c r="GE24" s="29"/>
      <c r="GF24" s="29">
        <f>GF21+GF23</f>
        <v>706</v>
      </c>
      <c r="GG24" s="29"/>
      <c r="GH24" s="29">
        <f>GH21+GH23</f>
        <v>4</v>
      </c>
      <c r="GI24" s="29">
        <f>GI21+GI23</f>
        <v>1861</v>
      </c>
      <c r="GJ24" s="30"/>
      <c r="GK24" s="28">
        <f>GK21+GK23</f>
        <v>1012</v>
      </c>
      <c r="GL24" s="29"/>
      <c r="GM24" s="29">
        <f>GM21+GM23</f>
        <v>592</v>
      </c>
      <c r="GN24" s="29"/>
      <c r="GO24" s="29">
        <f>GO21+GO23</f>
        <v>3</v>
      </c>
      <c r="GP24" s="29">
        <f>GP21+GP23</f>
        <v>1607</v>
      </c>
      <c r="GQ24" s="30"/>
      <c r="GR24" s="28">
        <f>GR21+GR23</f>
        <v>913</v>
      </c>
      <c r="GS24" s="29"/>
      <c r="GT24" s="29">
        <f>GT21+GT23</f>
        <v>518</v>
      </c>
      <c r="GU24" s="29"/>
      <c r="GV24" s="29">
        <f>GV21+GV23</f>
        <v>3</v>
      </c>
      <c r="GW24" s="29">
        <f>GW21+GW23</f>
        <v>1434</v>
      </c>
      <c r="GX24" s="30"/>
      <c r="GY24" s="28">
        <f>GY21+GY23</f>
        <v>851</v>
      </c>
      <c r="GZ24" s="29"/>
      <c r="HA24" s="29">
        <f>HA21+HA23</f>
        <v>488</v>
      </c>
      <c r="HB24" s="29"/>
      <c r="HC24" s="29">
        <f>HC21+HC23</f>
        <v>3</v>
      </c>
      <c r="HD24" s="29">
        <f>HD21+HD23</f>
        <v>1342</v>
      </c>
      <c r="HE24" s="30"/>
      <c r="HF24" s="28">
        <f>HF21+HF23</f>
        <v>753</v>
      </c>
      <c r="HG24" s="29"/>
      <c r="HH24" s="29">
        <f>HH21+HH23</f>
        <v>403</v>
      </c>
      <c r="HI24" s="29"/>
      <c r="HJ24" s="29">
        <f>HJ21+HJ23</f>
        <v>2</v>
      </c>
      <c r="HK24" s="29">
        <f>HK21+HK23</f>
        <v>1158</v>
      </c>
      <c r="HL24" s="30"/>
      <c r="HM24" s="28">
        <f>HM21+HM23</f>
        <v>661</v>
      </c>
      <c r="HN24" s="29"/>
      <c r="HO24" s="29">
        <f>HO21+HO23</f>
        <v>354</v>
      </c>
      <c r="HP24" s="29"/>
      <c r="HQ24" s="29">
        <f>HQ21+HQ23</f>
        <v>2</v>
      </c>
      <c r="HR24" s="29">
        <f>HR21+HR23</f>
        <v>1017</v>
      </c>
      <c r="HS24" s="30"/>
      <c r="HT24" s="28">
        <f>HT21+HT23</f>
        <v>567</v>
      </c>
      <c r="HU24" s="29"/>
      <c r="HV24" s="29">
        <f>HV21+HV23</f>
        <v>304</v>
      </c>
      <c r="HW24" s="29"/>
      <c r="HX24" s="29">
        <f>HX21+HX23</f>
        <v>1</v>
      </c>
      <c r="HY24" s="29">
        <f>HY21+HY23</f>
        <v>872</v>
      </c>
      <c r="HZ24" s="30"/>
      <c r="IA24" s="28">
        <f>IA21+IA23</f>
        <v>479</v>
      </c>
      <c r="IB24" s="29"/>
      <c r="IC24" s="29">
        <f>IC21+IC23</f>
        <v>252</v>
      </c>
      <c r="ID24" s="29"/>
      <c r="IE24" s="29">
        <f>IE21+IE23</f>
        <v>1</v>
      </c>
      <c r="IF24" s="29">
        <f>IF21+IF23</f>
        <v>732</v>
      </c>
      <c r="IG24" s="30"/>
      <c r="IH24" s="28">
        <f>IH21+IH23</f>
        <v>384</v>
      </c>
      <c r="II24" s="29"/>
      <c r="IJ24" s="29">
        <f>IJ21+IJ23</f>
        <v>198</v>
      </c>
      <c r="IK24" s="29"/>
      <c r="IL24" s="29">
        <f>IL21+IL23</f>
        <v>1</v>
      </c>
      <c r="IM24" s="29">
        <f>IM21+IM23</f>
        <v>583</v>
      </c>
      <c r="IN24" s="30"/>
      <c r="IO24" s="28">
        <f>IO21+IO23</f>
        <v>303</v>
      </c>
      <c r="IP24" s="29"/>
      <c r="IQ24" s="29">
        <f>IQ21+IQ23</f>
        <v>151</v>
      </c>
      <c r="IR24" s="29"/>
      <c r="IS24" s="29">
        <f>IS21+IS23</f>
        <v>1</v>
      </c>
      <c r="IT24" s="29">
        <f>IT21+IT23</f>
        <v>455</v>
      </c>
      <c r="IU24" s="30"/>
      <c r="IV24" s="28">
        <f>IV21+IV23</f>
        <v>256</v>
      </c>
      <c r="IW24" s="29"/>
      <c r="IX24" s="29">
        <f>IX21+IX23</f>
        <v>132</v>
      </c>
      <c r="IY24" s="29"/>
      <c r="IZ24" s="29">
        <f>IZ21+IZ23</f>
        <v>1</v>
      </c>
      <c r="JA24" s="29">
        <f>JA21+JA23</f>
        <v>389</v>
      </c>
      <c r="JB24" s="30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  <c r="AUT24" s="18"/>
      <c r="AUU24" s="18"/>
      <c r="AUV24" s="18"/>
      <c r="AUW24" s="18"/>
      <c r="AUX24" s="18"/>
      <c r="AUY24" s="18"/>
      <c r="AUZ24" s="18"/>
      <c r="AVA24" s="18"/>
      <c r="AVB24" s="18"/>
      <c r="AVC24" s="18"/>
      <c r="AVD24" s="18"/>
      <c r="AVE24" s="18"/>
    </row>
    <row r="25" spans="1:1253" s="8" customFormat="1" x14ac:dyDescent="0.2">
      <c r="A25" s="37"/>
      <c r="B25" s="37"/>
      <c r="C25" s="37"/>
      <c r="D25" s="37"/>
      <c r="E25" s="37"/>
      <c r="F25" s="37"/>
      <c r="G25" s="37"/>
      <c r="I25" s="37"/>
      <c r="J25" s="37"/>
      <c r="K25" s="37"/>
      <c r="L25" s="37"/>
      <c r="M25" s="37"/>
      <c r="N25" s="130" t="s">
        <v>222</v>
      </c>
      <c r="O25" s="37"/>
      <c r="P25" s="37"/>
      <c r="Q25" s="37"/>
      <c r="R25" s="37"/>
      <c r="S25" s="37"/>
      <c r="T25" s="130" t="s">
        <v>222</v>
      </c>
      <c r="U25" s="37"/>
      <c r="V25" s="37"/>
      <c r="W25" s="37"/>
      <c r="X25" s="37"/>
      <c r="Y25" s="37"/>
      <c r="Z25" s="139" t="s">
        <v>222</v>
      </c>
      <c r="AA25" s="37"/>
      <c r="AB25" s="37"/>
      <c r="AC25" s="37"/>
      <c r="AD25" s="37"/>
      <c r="AE25" s="37"/>
      <c r="AF25" s="139" t="s">
        <v>222</v>
      </c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53" x14ac:dyDescent="0.2">
      <c r="A27" s="18" t="s">
        <v>12</v>
      </c>
      <c r="B27" s="10"/>
    </row>
    <row r="28" spans="1:1253" x14ac:dyDescent="0.2">
      <c r="A28" s="64" t="s">
        <v>68</v>
      </c>
      <c r="B28" s="65" t="s">
        <v>69</v>
      </c>
      <c r="L28" s="20"/>
    </row>
    <row r="29" spans="1:1253" x14ac:dyDescent="0.2">
      <c r="A29" s="9" t="s">
        <v>20</v>
      </c>
      <c r="H29" s="10"/>
    </row>
    <row r="30" spans="1:1253" x14ac:dyDescent="0.2">
      <c r="A30" s="19" t="s">
        <v>235</v>
      </c>
      <c r="B30" s="9" t="s">
        <v>31</v>
      </c>
      <c r="C30" s="127" t="s">
        <v>236</v>
      </c>
    </row>
    <row r="31" spans="1:1253" x14ac:dyDescent="0.2">
      <c r="A31" s="19"/>
      <c r="C31" s="127" t="s">
        <v>239</v>
      </c>
    </row>
    <row r="32" spans="1:1253" x14ac:dyDescent="0.2">
      <c r="A32" s="19"/>
      <c r="B32" s="9" t="s">
        <v>17</v>
      </c>
      <c r="C32" s="110" t="s">
        <v>237</v>
      </c>
    </row>
    <row r="33" spans="1:7" x14ac:dyDescent="0.2">
      <c r="A33" s="19" t="s">
        <v>232</v>
      </c>
      <c r="B33" s="9" t="s">
        <v>31</v>
      </c>
      <c r="C33" s="127" t="s">
        <v>233</v>
      </c>
    </row>
    <row r="34" spans="1:7" x14ac:dyDescent="0.2">
      <c r="A34" s="19"/>
      <c r="C34" s="127" t="s">
        <v>238</v>
      </c>
    </row>
    <row r="35" spans="1:7" x14ac:dyDescent="0.2">
      <c r="A35" s="19"/>
      <c r="B35" s="9" t="s">
        <v>17</v>
      </c>
      <c r="C35" s="110" t="s">
        <v>234</v>
      </c>
    </row>
    <row r="36" spans="1:7" x14ac:dyDescent="0.2">
      <c r="A36" s="19" t="s">
        <v>228</v>
      </c>
      <c r="B36" s="9" t="s">
        <v>31</v>
      </c>
      <c r="C36" s="127" t="s">
        <v>229</v>
      </c>
    </row>
    <row r="37" spans="1:7" x14ac:dyDescent="0.2">
      <c r="A37" s="19"/>
      <c r="C37" s="127" t="s">
        <v>230</v>
      </c>
    </row>
    <row r="38" spans="1:7" x14ac:dyDescent="0.2">
      <c r="A38" s="19"/>
      <c r="B38" s="9" t="s">
        <v>17</v>
      </c>
      <c r="C38" s="110" t="s">
        <v>231</v>
      </c>
    </row>
    <row r="39" spans="1:7" x14ac:dyDescent="0.2">
      <c r="A39" s="19" t="s">
        <v>223</v>
      </c>
      <c r="B39" s="9" t="s">
        <v>31</v>
      </c>
      <c r="C39" s="127" t="s">
        <v>224</v>
      </c>
    </row>
    <row r="40" spans="1:7" x14ac:dyDescent="0.2">
      <c r="A40" s="19"/>
      <c r="C40" s="127" t="s">
        <v>225</v>
      </c>
      <c r="G40" s="9" t="s">
        <v>226</v>
      </c>
    </row>
    <row r="41" spans="1:7" x14ac:dyDescent="0.2">
      <c r="A41" s="19"/>
      <c r="B41" s="9" t="s">
        <v>17</v>
      </c>
      <c r="C41" s="110" t="s">
        <v>227</v>
      </c>
    </row>
    <row r="42" spans="1:7" x14ac:dyDescent="0.2">
      <c r="A42" s="19" t="s">
        <v>218</v>
      </c>
      <c r="B42" s="9" t="s">
        <v>31</v>
      </c>
      <c r="C42" s="127" t="s">
        <v>219</v>
      </c>
    </row>
    <row r="43" spans="1:7" x14ac:dyDescent="0.2">
      <c r="A43" s="19"/>
      <c r="C43" s="127" t="s">
        <v>220</v>
      </c>
    </row>
    <row r="44" spans="1:7" x14ac:dyDescent="0.2">
      <c r="A44" s="19"/>
      <c r="B44" s="9" t="s">
        <v>17</v>
      </c>
      <c r="C44" s="110" t="s">
        <v>221</v>
      </c>
    </row>
    <row r="45" spans="1:7" x14ac:dyDescent="0.2">
      <c r="A45" s="19" t="s">
        <v>214</v>
      </c>
      <c r="B45" s="9" t="s">
        <v>31</v>
      </c>
      <c r="C45" s="127" t="s">
        <v>215</v>
      </c>
    </row>
    <row r="46" spans="1:7" x14ac:dyDescent="0.2">
      <c r="A46" s="19"/>
      <c r="C46" s="127" t="s">
        <v>216</v>
      </c>
    </row>
    <row r="47" spans="1:7" x14ac:dyDescent="0.2">
      <c r="A47" s="19"/>
      <c r="B47" s="9" t="s">
        <v>17</v>
      </c>
      <c r="C47" s="110" t="s">
        <v>217</v>
      </c>
    </row>
    <row r="48" spans="1:7" x14ac:dyDescent="0.2">
      <c r="A48" s="19" t="s">
        <v>212</v>
      </c>
      <c r="B48" s="9" t="s">
        <v>31</v>
      </c>
      <c r="C48" s="127" t="s">
        <v>210</v>
      </c>
    </row>
    <row r="49" spans="1:3" x14ac:dyDescent="0.2">
      <c r="A49" s="19"/>
      <c r="C49" s="127" t="s">
        <v>213</v>
      </c>
    </row>
    <row r="50" spans="1:3" x14ac:dyDescent="0.2">
      <c r="A50" s="19"/>
      <c r="B50" s="9" t="s">
        <v>17</v>
      </c>
      <c r="C50" s="110" t="s">
        <v>211</v>
      </c>
    </row>
    <row r="51" spans="1:3" x14ac:dyDescent="0.2">
      <c r="A51" s="19" t="s">
        <v>123</v>
      </c>
      <c r="B51" s="9" t="s">
        <v>31</v>
      </c>
      <c r="C51" s="124" t="s">
        <v>124</v>
      </c>
    </row>
    <row r="52" spans="1:3" x14ac:dyDescent="0.2">
      <c r="A52" s="19"/>
      <c r="C52" s="124" t="s">
        <v>154</v>
      </c>
    </row>
    <row r="53" spans="1:3" x14ac:dyDescent="0.2">
      <c r="A53" s="19"/>
      <c r="B53" s="9" t="s">
        <v>17</v>
      </c>
      <c r="C53" s="128" t="s">
        <v>153</v>
      </c>
    </row>
    <row r="54" spans="1:3" x14ac:dyDescent="0.2">
      <c r="A54" s="19" t="s">
        <v>120</v>
      </c>
      <c r="B54" s="9" t="s">
        <v>31</v>
      </c>
      <c r="C54" s="124" t="s">
        <v>121</v>
      </c>
    </row>
    <row r="55" spans="1:3" x14ac:dyDescent="0.2">
      <c r="A55" s="19"/>
      <c r="C55" s="124" t="s">
        <v>122</v>
      </c>
    </row>
    <row r="56" spans="1:3" x14ac:dyDescent="0.2">
      <c r="A56" s="19"/>
      <c r="B56" s="9" t="s">
        <v>17</v>
      </c>
      <c r="C56" s="125" t="s">
        <v>207</v>
      </c>
    </row>
    <row r="57" spans="1:3" x14ac:dyDescent="0.2">
      <c r="A57" s="19" t="s">
        <v>115</v>
      </c>
      <c r="B57" s="9" t="s">
        <v>31</v>
      </c>
      <c r="C57" s="124" t="s">
        <v>116</v>
      </c>
    </row>
    <row r="58" spans="1:3" x14ac:dyDescent="0.2">
      <c r="A58" s="19"/>
      <c r="C58" s="124" t="s">
        <v>119</v>
      </c>
    </row>
    <row r="59" spans="1:3" x14ac:dyDescent="0.2">
      <c r="A59" s="19"/>
      <c r="B59" s="9" t="s">
        <v>17</v>
      </c>
      <c r="C59" s="125" t="s">
        <v>208</v>
      </c>
    </row>
    <row r="60" spans="1:3" x14ac:dyDescent="0.2">
      <c r="A60" s="19" t="s">
        <v>110</v>
      </c>
      <c r="B60" s="9" t="s">
        <v>31</v>
      </c>
      <c r="C60" s="124" t="s">
        <v>111</v>
      </c>
    </row>
    <row r="61" spans="1:3" x14ac:dyDescent="0.2">
      <c r="A61" s="19"/>
      <c r="C61" s="124" t="s">
        <v>114</v>
      </c>
    </row>
    <row r="62" spans="1:3" x14ac:dyDescent="0.2">
      <c r="A62" s="19"/>
      <c r="B62" s="9" t="s">
        <v>17</v>
      </c>
      <c r="C62" s="125" t="s">
        <v>203</v>
      </c>
    </row>
    <row r="63" spans="1:3" x14ac:dyDescent="0.2">
      <c r="A63" s="19" t="s">
        <v>106</v>
      </c>
      <c r="B63" s="9" t="s">
        <v>31</v>
      </c>
      <c r="C63" s="124" t="s">
        <v>107</v>
      </c>
    </row>
    <row r="64" spans="1:3" x14ac:dyDescent="0.2">
      <c r="A64" s="19"/>
      <c r="C64" s="124" t="s">
        <v>108</v>
      </c>
    </row>
    <row r="65" spans="1:8" x14ac:dyDescent="0.2">
      <c r="A65" s="19"/>
      <c r="B65" s="9" t="s">
        <v>17</v>
      </c>
      <c r="C65" s="125" t="s">
        <v>202</v>
      </c>
    </row>
    <row r="66" spans="1:8" x14ac:dyDescent="0.2">
      <c r="A66" s="19" t="s">
        <v>103</v>
      </c>
      <c r="B66" s="9" t="s">
        <v>31</v>
      </c>
      <c r="C66" s="124" t="s">
        <v>104</v>
      </c>
      <c r="H66" s="10"/>
    </row>
    <row r="67" spans="1:8" x14ac:dyDescent="0.2">
      <c r="A67" s="19"/>
      <c r="C67" s="124" t="s">
        <v>109</v>
      </c>
    </row>
    <row r="68" spans="1:8" x14ac:dyDescent="0.2">
      <c r="A68" s="19"/>
      <c r="B68" s="9" t="s">
        <v>17</v>
      </c>
      <c r="C68" s="125" t="s">
        <v>201</v>
      </c>
    </row>
    <row r="69" spans="1:8" x14ac:dyDescent="0.2">
      <c r="A69" s="19" t="s">
        <v>101</v>
      </c>
      <c r="B69" s="9" t="s">
        <v>31</v>
      </c>
      <c r="C69" s="124" t="s">
        <v>102</v>
      </c>
    </row>
    <row r="70" spans="1:8" x14ac:dyDescent="0.2">
      <c r="A70" s="19"/>
      <c r="C70" s="124" t="s">
        <v>105</v>
      </c>
    </row>
    <row r="71" spans="1:8" x14ac:dyDescent="0.2">
      <c r="A71" s="19"/>
      <c r="B71" s="9" t="s">
        <v>17</v>
      </c>
      <c r="C71" s="125" t="s">
        <v>200</v>
      </c>
    </row>
    <row r="72" spans="1:8" x14ac:dyDescent="0.2">
      <c r="A72" s="19" t="s">
        <v>98</v>
      </c>
      <c r="B72" s="9" t="s">
        <v>31</v>
      </c>
      <c r="C72" s="124" t="s">
        <v>99</v>
      </c>
    </row>
    <row r="73" spans="1:8" x14ac:dyDescent="0.2">
      <c r="A73" s="19"/>
      <c r="C73" s="124" t="s">
        <v>100</v>
      </c>
    </row>
    <row r="74" spans="1:8" x14ac:dyDescent="0.2">
      <c r="A74" s="19"/>
      <c r="B74" s="9" t="s">
        <v>17</v>
      </c>
      <c r="C74" s="125" t="s">
        <v>198</v>
      </c>
    </row>
    <row r="75" spans="1:8" x14ac:dyDescent="0.2">
      <c r="A75" s="19" t="s">
        <v>95</v>
      </c>
      <c r="B75" s="9" t="s">
        <v>31</v>
      </c>
      <c r="C75" s="124" t="s">
        <v>96</v>
      </c>
    </row>
    <row r="76" spans="1:8" x14ac:dyDescent="0.2">
      <c r="A76" s="19"/>
      <c r="C76" s="124" t="s">
        <v>97</v>
      </c>
    </row>
    <row r="77" spans="1:8" x14ac:dyDescent="0.2">
      <c r="A77" s="19"/>
      <c r="B77" s="9" t="s">
        <v>17</v>
      </c>
      <c r="C77" s="125" t="s">
        <v>197</v>
      </c>
    </row>
    <row r="78" spans="1:8" x14ac:dyDescent="0.2">
      <c r="A78" s="19" t="s">
        <v>92</v>
      </c>
      <c r="B78" s="9" t="s">
        <v>31</v>
      </c>
      <c r="C78" s="124" t="s">
        <v>93</v>
      </c>
    </row>
    <row r="79" spans="1:8" x14ac:dyDescent="0.2">
      <c r="A79" s="19"/>
      <c r="C79" s="124" t="s">
        <v>94</v>
      </c>
    </row>
    <row r="80" spans="1:8" x14ac:dyDescent="0.2">
      <c r="A80" s="19"/>
      <c r="B80" s="9" t="s">
        <v>17</v>
      </c>
      <c r="C80" s="125" t="s">
        <v>196</v>
      </c>
    </row>
    <row r="81" spans="1:3" x14ac:dyDescent="0.2">
      <c r="A81" s="19" t="s">
        <v>87</v>
      </c>
      <c r="B81" s="9" t="s">
        <v>31</v>
      </c>
      <c r="C81" s="124" t="s">
        <v>88</v>
      </c>
    </row>
    <row r="82" spans="1:3" x14ac:dyDescent="0.2">
      <c r="A82" s="19"/>
      <c r="C82" s="124" t="s">
        <v>89</v>
      </c>
    </row>
    <row r="83" spans="1:3" x14ac:dyDescent="0.2">
      <c r="A83" s="19"/>
      <c r="B83" s="9" t="s">
        <v>17</v>
      </c>
      <c r="C83" s="125" t="s">
        <v>195</v>
      </c>
    </row>
    <row r="84" spans="1:3" x14ac:dyDescent="0.2">
      <c r="A84" s="19" t="s">
        <v>86</v>
      </c>
      <c r="B84" s="9" t="s">
        <v>31</v>
      </c>
      <c r="C84" s="124" t="s">
        <v>90</v>
      </c>
    </row>
    <row r="85" spans="1:3" x14ac:dyDescent="0.2">
      <c r="A85" s="19"/>
      <c r="C85" s="124" t="s">
        <v>91</v>
      </c>
    </row>
    <row r="86" spans="1:3" x14ac:dyDescent="0.2">
      <c r="A86" s="19"/>
      <c r="B86" s="9" t="s">
        <v>17</v>
      </c>
      <c r="C86" s="125" t="s">
        <v>194</v>
      </c>
    </row>
    <row r="87" spans="1:3" x14ac:dyDescent="0.2">
      <c r="A87" s="19" t="s">
        <v>83</v>
      </c>
      <c r="B87" s="9" t="s">
        <v>31</v>
      </c>
      <c r="C87" s="124" t="s">
        <v>84</v>
      </c>
    </row>
    <row r="88" spans="1:3" x14ac:dyDescent="0.2">
      <c r="A88" s="19"/>
      <c r="C88" s="124" t="s">
        <v>85</v>
      </c>
    </row>
    <row r="89" spans="1:3" x14ac:dyDescent="0.2">
      <c r="A89" s="19"/>
      <c r="B89" s="9" t="s">
        <v>17</v>
      </c>
      <c r="C89" s="125" t="s">
        <v>193</v>
      </c>
    </row>
    <row r="90" spans="1:3" x14ac:dyDescent="0.2">
      <c r="A90" s="19" t="s">
        <v>80</v>
      </c>
      <c r="B90" s="9" t="s">
        <v>31</v>
      </c>
      <c r="C90" s="124" t="s">
        <v>81</v>
      </c>
    </row>
    <row r="91" spans="1:3" x14ac:dyDescent="0.2">
      <c r="A91" s="19"/>
      <c r="C91" s="124" t="s">
        <v>82</v>
      </c>
    </row>
    <row r="92" spans="1:3" x14ac:dyDescent="0.2">
      <c r="A92" s="19"/>
      <c r="B92" s="9" t="s">
        <v>17</v>
      </c>
      <c r="C92" s="125" t="s">
        <v>192</v>
      </c>
    </row>
    <row r="93" spans="1:3" x14ac:dyDescent="0.2">
      <c r="A93" s="19" t="s">
        <v>77</v>
      </c>
      <c r="B93" s="9" t="s">
        <v>31</v>
      </c>
      <c r="C93" s="124" t="s">
        <v>78</v>
      </c>
    </row>
    <row r="94" spans="1:3" x14ac:dyDescent="0.2">
      <c r="A94" s="19"/>
      <c r="C94" s="124" t="s">
        <v>79</v>
      </c>
    </row>
    <row r="95" spans="1:3" x14ac:dyDescent="0.2">
      <c r="A95" s="19"/>
      <c r="B95" s="9" t="s">
        <v>17</v>
      </c>
      <c r="C95" s="125" t="s">
        <v>199</v>
      </c>
    </row>
    <row r="96" spans="1:3" x14ac:dyDescent="0.2">
      <c r="A96" s="19" t="s">
        <v>74</v>
      </c>
      <c r="B96" s="9" t="s">
        <v>31</v>
      </c>
      <c r="C96" s="124" t="s">
        <v>75</v>
      </c>
    </row>
    <row r="97" spans="1:3" x14ac:dyDescent="0.2">
      <c r="A97" s="19"/>
      <c r="C97" s="124" t="s">
        <v>76</v>
      </c>
    </row>
    <row r="98" spans="1:3" x14ac:dyDescent="0.2">
      <c r="A98" s="19"/>
      <c r="B98" s="9" t="s">
        <v>17</v>
      </c>
      <c r="C98" s="125" t="s">
        <v>191</v>
      </c>
    </row>
    <row r="99" spans="1:3" x14ac:dyDescent="0.2">
      <c r="A99" s="19" t="s">
        <v>71</v>
      </c>
      <c r="B99" s="9" t="s">
        <v>31</v>
      </c>
      <c r="C99" s="124" t="s">
        <v>72</v>
      </c>
    </row>
    <row r="100" spans="1:3" x14ac:dyDescent="0.2">
      <c r="A100" s="19"/>
      <c r="C100" s="124" t="s">
        <v>73</v>
      </c>
    </row>
    <row r="101" spans="1:3" x14ac:dyDescent="0.2">
      <c r="A101" s="19"/>
      <c r="B101" s="9" t="s">
        <v>17</v>
      </c>
      <c r="C101" s="125" t="s">
        <v>190</v>
      </c>
    </row>
    <row r="102" spans="1:3" x14ac:dyDescent="0.2">
      <c r="A102" s="19" t="s">
        <v>65</v>
      </c>
      <c r="B102" s="9" t="s">
        <v>31</v>
      </c>
      <c r="C102" s="124" t="s">
        <v>66</v>
      </c>
    </row>
    <row r="103" spans="1:3" x14ac:dyDescent="0.2">
      <c r="A103" s="13"/>
      <c r="C103" s="124" t="s">
        <v>67</v>
      </c>
    </row>
    <row r="104" spans="1:3" x14ac:dyDescent="0.2">
      <c r="A104" s="13"/>
      <c r="B104" s="9" t="s">
        <v>17</v>
      </c>
      <c r="C104" s="125" t="s">
        <v>189</v>
      </c>
    </row>
    <row r="105" spans="1:3" x14ac:dyDescent="0.2">
      <c r="A105" s="19" t="s">
        <v>62</v>
      </c>
      <c r="B105" s="9" t="s">
        <v>31</v>
      </c>
      <c r="C105" s="124" t="s">
        <v>63</v>
      </c>
    </row>
    <row r="106" spans="1:3" x14ac:dyDescent="0.2">
      <c r="A106" s="13"/>
      <c r="C106" s="124" t="s">
        <v>64</v>
      </c>
    </row>
    <row r="107" spans="1:3" x14ac:dyDescent="0.2">
      <c r="A107" s="13"/>
      <c r="B107" s="9" t="s">
        <v>17</v>
      </c>
      <c r="C107" s="125" t="s">
        <v>187</v>
      </c>
    </row>
    <row r="108" spans="1:3" x14ac:dyDescent="0.2">
      <c r="A108" s="19" t="s">
        <v>55</v>
      </c>
      <c r="B108" s="9" t="s">
        <v>31</v>
      </c>
      <c r="C108" s="124" t="s">
        <v>56</v>
      </c>
    </row>
    <row r="109" spans="1:3" x14ac:dyDescent="0.2">
      <c r="A109" s="13"/>
      <c r="C109" s="124" t="s">
        <v>57</v>
      </c>
    </row>
    <row r="110" spans="1:3" x14ac:dyDescent="0.2">
      <c r="A110" s="13"/>
      <c r="B110" s="9" t="s">
        <v>17</v>
      </c>
      <c r="C110" s="125" t="s">
        <v>186</v>
      </c>
    </row>
    <row r="111" spans="1:3" x14ac:dyDescent="0.2">
      <c r="A111" s="19" t="s">
        <v>53</v>
      </c>
      <c r="B111" s="9" t="s">
        <v>31</v>
      </c>
      <c r="C111" s="124" t="s">
        <v>52</v>
      </c>
    </row>
    <row r="112" spans="1:3" x14ac:dyDescent="0.2">
      <c r="A112" s="13"/>
      <c r="C112" s="124" t="s">
        <v>54</v>
      </c>
    </row>
    <row r="113" spans="1:3" x14ac:dyDescent="0.2">
      <c r="A113" s="13"/>
      <c r="B113" s="9" t="s">
        <v>17</v>
      </c>
      <c r="C113" s="125" t="s">
        <v>188</v>
      </c>
    </row>
    <row r="114" spans="1:3" x14ac:dyDescent="0.2">
      <c r="A114" s="19" t="s">
        <v>51</v>
      </c>
      <c r="B114" s="9" t="s">
        <v>31</v>
      </c>
      <c r="C114" s="124" t="s">
        <v>49</v>
      </c>
    </row>
    <row r="115" spans="1:3" x14ac:dyDescent="0.2">
      <c r="A115" s="13"/>
      <c r="C115" s="124" t="s">
        <v>50</v>
      </c>
    </row>
    <row r="116" spans="1:3" x14ac:dyDescent="0.2">
      <c r="A116" s="13"/>
      <c r="B116" s="9" t="s">
        <v>17</v>
      </c>
      <c r="C116" s="125" t="s">
        <v>185</v>
      </c>
    </row>
    <row r="117" spans="1:3" x14ac:dyDescent="0.2">
      <c r="A117" s="19" t="s">
        <v>46</v>
      </c>
      <c r="B117" s="9" t="s">
        <v>31</v>
      </c>
      <c r="C117" s="124" t="s">
        <v>47</v>
      </c>
    </row>
    <row r="118" spans="1:3" x14ac:dyDescent="0.2">
      <c r="A118" s="13"/>
      <c r="C118" s="124" t="s">
        <v>48</v>
      </c>
    </row>
    <row r="119" spans="1:3" x14ac:dyDescent="0.2">
      <c r="A119" s="13"/>
      <c r="B119" s="9" t="s">
        <v>17</v>
      </c>
      <c r="C119" s="125" t="s">
        <v>183</v>
      </c>
    </row>
    <row r="120" spans="1:3" x14ac:dyDescent="0.2">
      <c r="A120" s="19" t="s">
        <v>43</v>
      </c>
      <c r="B120" s="9" t="s">
        <v>31</v>
      </c>
      <c r="C120" s="124" t="s">
        <v>44</v>
      </c>
    </row>
    <row r="121" spans="1:3" x14ac:dyDescent="0.2">
      <c r="A121" s="13"/>
      <c r="C121" s="124" t="s">
        <v>45</v>
      </c>
    </row>
    <row r="122" spans="1:3" x14ac:dyDescent="0.2">
      <c r="A122" s="13"/>
      <c r="B122" s="9" t="s">
        <v>17</v>
      </c>
      <c r="C122" s="125" t="s">
        <v>184</v>
      </c>
    </row>
    <row r="123" spans="1:3" x14ac:dyDescent="0.2">
      <c r="A123" s="19" t="s">
        <v>42</v>
      </c>
      <c r="B123" s="9" t="s">
        <v>31</v>
      </c>
      <c r="C123" s="124" t="s">
        <v>40</v>
      </c>
    </row>
    <row r="124" spans="1:3" x14ac:dyDescent="0.2">
      <c r="A124" s="13"/>
      <c r="C124" s="124" t="s">
        <v>41</v>
      </c>
    </row>
    <row r="125" spans="1:3" x14ac:dyDescent="0.2">
      <c r="A125" s="13"/>
      <c r="B125" s="9" t="s">
        <v>17</v>
      </c>
      <c r="C125" s="125" t="s">
        <v>182</v>
      </c>
    </row>
    <row r="126" spans="1:3" x14ac:dyDescent="0.2">
      <c r="A126" s="13" t="s">
        <v>37</v>
      </c>
      <c r="B126" s="9" t="s">
        <v>31</v>
      </c>
      <c r="C126" s="124" t="s">
        <v>38</v>
      </c>
    </row>
    <row r="127" spans="1:3" x14ac:dyDescent="0.2">
      <c r="A127" s="13"/>
      <c r="C127" s="124" t="s">
        <v>39</v>
      </c>
    </row>
    <row r="128" spans="1:3" x14ac:dyDescent="0.2">
      <c r="A128" s="13"/>
      <c r="B128" s="9" t="s">
        <v>17</v>
      </c>
      <c r="C128" s="125" t="s">
        <v>181</v>
      </c>
    </row>
    <row r="129" spans="1:1014" x14ac:dyDescent="0.2">
      <c r="A129" s="13" t="s">
        <v>36</v>
      </c>
      <c r="B129" s="9" t="s">
        <v>31</v>
      </c>
      <c r="C129" s="124" t="s">
        <v>35</v>
      </c>
    </row>
    <row r="130" spans="1:1014" x14ac:dyDescent="0.2">
      <c r="A130" s="13"/>
      <c r="C130" s="124" t="s">
        <v>34</v>
      </c>
    </row>
    <row r="131" spans="1:1014" x14ac:dyDescent="0.2">
      <c r="A131" s="13"/>
      <c r="B131" s="9" t="s">
        <v>17</v>
      </c>
      <c r="C131" s="125" t="s">
        <v>180</v>
      </c>
    </row>
    <row r="132" spans="1:1014" x14ac:dyDescent="0.2">
      <c r="A132" s="13" t="s">
        <v>33</v>
      </c>
      <c r="B132" s="9" t="s">
        <v>31</v>
      </c>
      <c r="C132" s="124" t="s">
        <v>23</v>
      </c>
    </row>
    <row r="133" spans="1:1014" x14ac:dyDescent="0.2">
      <c r="C133" s="124" t="s">
        <v>24</v>
      </c>
    </row>
    <row r="134" spans="1:1014" x14ac:dyDescent="0.2">
      <c r="B134" s="9" t="s">
        <v>17</v>
      </c>
      <c r="C134" s="125" t="s">
        <v>179</v>
      </c>
    </row>
    <row r="135" spans="1:1014" x14ac:dyDescent="0.2">
      <c r="A135" s="13" t="s">
        <v>32</v>
      </c>
      <c r="B135" s="9" t="s">
        <v>31</v>
      </c>
      <c r="C135" s="124" t="s">
        <v>21</v>
      </c>
      <c r="F135" s="10"/>
    </row>
    <row r="136" spans="1:1014" x14ac:dyDescent="0.2">
      <c r="A136" s="13"/>
      <c r="C136" s="124" t="s">
        <v>22</v>
      </c>
      <c r="F136" s="10"/>
    </row>
    <row r="137" spans="1:1014" x14ac:dyDescent="0.2">
      <c r="A137" s="13"/>
      <c r="B137" s="9" t="s">
        <v>17</v>
      </c>
      <c r="C137" s="125" t="s">
        <v>178</v>
      </c>
      <c r="F137" s="10"/>
    </row>
    <row r="138" spans="1:1014" x14ac:dyDescent="0.2">
      <c r="A138" s="13" t="s">
        <v>117</v>
      </c>
      <c r="B138" s="9" t="s">
        <v>31</v>
      </c>
      <c r="C138" s="124" t="s">
        <v>19</v>
      </c>
      <c r="F138" s="10"/>
    </row>
    <row r="139" spans="1:1014" x14ac:dyDescent="0.2">
      <c r="A139" s="13"/>
      <c r="C139" s="124" t="s">
        <v>18</v>
      </c>
      <c r="F139" s="10"/>
    </row>
    <row r="140" spans="1:1014" s="8" customFormat="1" x14ac:dyDescent="0.2">
      <c r="A140" s="9"/>
      <c r="B140" s="9" t="s">
        <v>209</v>
      </c>
      <c r="C140" s="126" t="s">
        <v>16</v>
      </c>
      <c r="D140" s="9"/>
      <c r="E140" s="9"/>
      <c r="F140" s="9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18"/>
      <c r="BU140" s="18"/>
      <c r="BV140" s="18"/>
      <c r="BW140" s="18"/>
      <c r="BX140" s="18"/>
      <c r="BY140" s="18"/>
      <c r="BZ140" s="18"/>
      <c r="CA140" s="18"/>
      <c r="CB140" s="18"/>
      <c r="CC140" s="18"/>
      <c r="CD140" s="18"/>
      <c r="CE140" s="18"/>
      <c r="CF140" s="18"/>
      <c r="CG140" s="18"/>
      <c r="CH140" s="18"/>
      <c r="CI140" s="18"/>
      <c r="CJ140" s="18"/>
      <c r="CK140" s="18"/>
      <c r="CL140" s="18"/>
      <c r="CM140" s="18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8"/>
      <c r="DG140" s="18"/>
      <c r="DH140" s="18"/>
      <c r="DI140" s="18"/>
      <c r="DJ140" s="18"/>
      <c r="DK140" s="18"/>
      <c r="DL140" s="18"/>
      <c r="DM140" s="18"/>
      <c r="DN140" s="18"/>
      <c r="DO140" s="18"/>
      <c r="DP140" s="18"/>
      <c r="DQ140" s="18"/>
      <c r="DR140" s="18"/>
      <c r="DS140" s="18"/>
      <c r="DT140" s="18"/>
      <c r="DU140" s="18"/>
      <c r="DV140" s="18"/>
      <c r="DW140" s="18"/>
      <c r="DX140" s="18"/>
      <c r="DY140" s="18"/>
      <c r="DZ140" s="18"/>
      <c r="EA140" s="18"/>
      <c r="EB140" s="18"/>
      <c r="EC140" s="18"/>
      <c r="ED140" s="18"/>
      <c r="EE140" s="18"/>
      <c r="EF140" s="18"/>
      <c r="EG140" s="18"/>
      <c r="EH140" s="18"/>
      <c r="EI140" s="18"/>
      <c r="EJ140" s="18"/>
      <c r="EK140" s="18"/>
      <c r="EL140" s="18"/>
      <c r="EM140" s="18"/>
      <c r="EN140" s="18"/>
      <c r="EO140" s="18"/>
      <c r="EP140" s="18"/>
      <c r="EQ140" s="18"/>
      <c r="ER140" s="18"/>
      <c r="ES140" s="18"/>
      <c r="ET140" s="18"/>
      <c r="EU140" s="18"/>
      <c r="EV140" s="18"/>
      <c r="EW140" s="18"/>
      <c r="EX140" s="18"/>
      <c r="EY140" s="18"/>
      <c r="EZ140" s="18"/>
      <c r="FA140" s="18"/>
      <c r="FB140" s="18"/>
      <c r="FC140" s="18"/>
      <c r="FD140" s="18"/>
      <c r="FE140" s="18"/>
      <c r="FF140" s="18"/>
      <c r="FG140" s="18"/>
      <c r="FH140" s="18"/>
      <c r="FI140" s="18"/>
      <c r="FJ140" s="18"/>
      <c r="FK140" s="18"/>
      <c r="FL140" s="18"/>
      <c r="FM140" s="18"/>
      <c r="FN140" s="18"/>
      <c r="FO140" s="18"/>
      <c r="FP140" s="18"/>
      <c r="FQ140" s="18"/>
      <c r="FR140" s="18"/>
      <c r="FS140" s="18"/>
      <c r="FT140" s="18"/>
      <c r="FU140" s="18"/>
      <c r="FV140" s="18"/>
      <c r="FW140" s="18"/>
      <c r="FX140" s="18"/>
      <c r="FY140" s="18"/>
      <c r="FZ140" s="18"/>
      <c r="GA140" s="18"/>
      <c r="GB140" s="18"/>
      <c r="GC140" s="18"/>
      <c r="GD140" s="18"/>
      <c r="GE140" s="18"/>
      <c r="GF140" s="18"/>
      <c r="GG140" s="18"/>
      <c r="GH140" s="18"/>
      <c r="GI140" s="18"/>
      <c r="GJ140" s="18"/>
      <c r="GK140" s="18"/>
      <c r="GL140" s="18"/>
      <c r="GM140" s="18"/>
      <c r="GN140" s="18"/>
      <c r="GO140" s="18"/>
      <c r="GP140" s="18"/>
      <c r="GQ140" s="18"/>
      <c r="GR140" s="18"/>
      <c r="GS140" s="18"/>
      <c r="GT140" s="18"/>
      <c r="GU140" s="18"/>
      <c r="GV140" s="18"/>
      <c r="GW140" s="18"/>
      <c r="GX140" s="18"/>
      <c r="GY140" s="18"/>
      <c r="GZ140" s="18"/>
      <c r="HA140" s="18"/>
      <c r="HB140" s="18"/>
      <c r="HC140" s="18"/>
      <c r="HD140" s="18"/>
      <c r="HE140" s="18"/>
      <c r="HF140" s="18"/>
      <c r="HG140" s="18"/>
      <c r="HH140" s="18"/>
      <c r="HI140" s="18"/>
      <c r="HJ140" s="18"/>
      <c r="HK140" s="18"/>
      <c r="HL140" s="18"/>
      <c r="HM140" s="18"/>
      <c r="HN140" s="18"/>
      <c r="HO140" s="18"/>
      <c r="HP140" s="18"/>
      <c r="HQ140" s="18"/>
      <c r="HR140" s="18"/>
      <c r="HS140" s="18"/>
      <c r="HT140" s="18"/>
      <c r="HU140" s="18"/>
      <c r="HV140" s="18"/>
      <c r="HW140" s="18"/>
      <c r="HX140" s="18"/>
      <c r="HY140" s="18"/>
      <c r="HZ140" s="18"/>
      <c r="IA140" s="18"/>
      <c r="IB140" s="18"/>
      <c r="IC140" s="18"/>
      <c r="ID140" s="18"/>
      <c r="IE140" s="18"/>
      <c r="IF140" s="18"/>
      <c r="IG140" s="18"/>
      <c r="IH140" s="18"/>
      <c r="II140" s="18"/>
      <c r="IJ140" s="18"/>
      <c r="IK140" s="18"/>
      <c r="IL140" s="18"/>
      <c r="IM140" s="18"/>
      <c r="IN140" s="18"/>
      <c r="IO140" s="18"/>
      <c r="IP140" s="18"/>
      <c r="IQ140" s="18"/>
      <c r="IR140" s="18"/>
      <c r="IS140" s="18"/>
      <c r="IT140" s="18"/>
      <c r="IU140" s="18"/>
      <c r="IV140" s="18"/>
      <c r="IW140" s="18"/>
      <c r="IX140" s="18"/>
      <c r="IY140" s="18"/>
      <c r="IZ140" s="18"/>
      <c r="JA140" s="18"/>
      <c r="JB140" s="18"/>
      <c r="JC140" s="18"/>
      <c r="JD140" s="18"/>
      <c r="JE140" s="18"/>
      <c r="JF140" s="18"/>
      <c r="JG140" s="18"/>
      <c r="JH140" s="18"/>
      <c r="JI140" s="18"/>
      <c r="JJ140" s="18"/>
      <c r="JK140" s="18"/>
      <c r="JL140" s="18"/>
      <c r="JM140" s="18"/>
      <c r="JN140" s="18"/>
      <c r="JO140" s="18"/>
      <c r="JP140" s="18"/>
      <c r="JQ140" s="18"/>
      <c r="JR140" s="18"/>
      <c r="JS140" s="18"/>
      <c r="JT140" s="18"/>
      <c r="JU140" s="18"/>
      <c r="JV140" s="18"/>
      <c r="JW140" s="18"/>
      <c r="JX140" s="18"/>
      <c r="JY140" s="18"/>
      <c r="JZ140" s="18"/>
      <c r="KA140" s="18"/>
      <c r="KB140" s="18"/>
      <c r="KC140" s="18"/>
      <c r="KD140" s="18"/>
      <c r="KE140" s="18"/>
      <c r="KF140" s="18"/>
      <c r="KG140" s="18"/>
      <c r="KH140" s="18"/>
      <c r="KI140" s="18"/>
      <c r="KJ140" s="18"/>
      <c r="KK140" s="18"/>
      <c r="KL140" s="18"/>
      <c r="KM140" s="18"/>
      <c r="KN140" s="18"/>
      <c r="KO140" s="18"/>
      <c r="KP140" s="18"/>
      <c r="KQ140" s="18"/>
      <c r="KR140" s="18"/>
      <c r="KS140" s="18"/>
      <c r="KT140" s="18"/>
      <c r="KU140" s="18"/>
      <c r="KV140" s="18"/>
      <c r="KW140" s="18"/>
      <c r="KX140" s="18"/>
      <c r="KY140" s="18"/>
      <c r="KZ140" s="18"/>
      <c r="LA140" s="18"/>
      <c r="LB140" s="18"/>
      <c r="LC140" s="18"/>
      <c r="LD140" s="18"/>
      <c r="LE140" s="18"/>
      <c r="LF140" s="18"/>
      <c r="LG140" s="18"/>
      <c r="LH140" s="18"/>
      <c r="LI140" s="18"/>
      <c r="LJ140" s="18"/>
      <c r="LK140" s="18"/>
      <c r="LL140" s="18"/>
      <c r="LM140" s="18"/>
      <c r="LN140" s="18"/>
      <c r="LO140" s="18"/>
      <c r="LP140" s="18"/>
      <c r="LQ140" s="18"/>
      <c r="LR140" s="18"/>
      <c r="LS140" s="18"/>
      <c r="LT140" s="18"/>
      <c r="LU140" s="18"/>
      <c r="LV140" s="18"/>
      <c r="LW140" s="18"/>
      <c r="LX140" s="18"/>
      <c r="LY140" s="18"/>
      <c r="LZ140" s="18"/>
      <c r="MA140" s="18"/>
      <c r="MB140" s="18"/>
      <c r="MC140" s="18"/>
      <c r="MD140" s="18"/>
      <c r="ME140" s="18"/>
      <c r="MF140" s="18"/>
      <c r="MG140" s="18"/>
      <c r="MH140" s="18"/>
      <c r="MI140" s="18"/>
      <c r="MJ140" s="18"/>
      <c r="MK140" s="18"/>
      <c r="ML140" s="18"/>
      <c r="MM140" s="18"/>
      <c r="MN140" s="18"/>
      <c r="MO140" s="18"/>
      <c r="MP140" s="18"/>
      <c r="MQ140" s="18"/>
      <c r="MR140" s="18"/>
      <c r="MS140" s="18"/>
      <c r="MT140" s="18"/>
      <c r="MU140" s="18"/>
      <c r="MV140" s="18"/>
      <c r="MW140" s="18"/>
      <c r="MX140" s="18"/>
      <c r="MY140" s="18"/>
      <c r="MZ140" s="18"/>
      <c r="NA140" s="18"/>
      <c r="NB140" s="18"/>
      <c r="NC140" s="18"/>
      <c r="ND140" s="18"/>
      <c r="NE140" s="18"/>
      <c r="NF140" s="18"/>
      <c r="NG140" s="18"/>
      <c r="NH140" s="18"/>
      <c r="NI140" s="18"/>
      <c r="NJ140" s="18"/>
      <c r="NK140" s="18"/>
      <c r="NL140" s="18"/>
      <c r="NM140" s="18"/>
      <c r="NN140" s="18"/>
      <c r="NO140" s="18"/>
      <c r="NP140" s="18"/>
      <c r="NQ140" s="18"/>
      <c r="NR140" s="18"/>
      <c r="NS140" s="18"/>
      <c r="NT140" s="18"/>
      <c r="NU140" s="18"/>
      <c r="NV140" s="18"/>
      <c r="NW140" s="18"/>
      <c r="NX140" s="18"/>
      <c r="NY140" s="18"/>
      <c r="NZ140" s="18"/>
      <c r="OA140" s="18"/>
      <c r="OB140" s="18"/>
      <c r="OC140" s="18"/>
      <c r="OD140" s="18"/>
      <c r="OE140" s="18"/>
      <c r="OF140" s="18"/>
      <c r="OG140" s="18"/>
      <c r="OH140" s="18"/>
      <c r="OI140" s="18"/>
      <c r="OJ140" s="18"/>
      <c r="OK140" s="18"/>
      <c r="OL140" s="18"/>
      <c r="OM140" s="18"/>
      <c r="ON140" s="18"/>
      <c r="OO140" s="18"/>
      <c r="OP140" s="18"/>
      <c r="OQ140" s="18"/>
      <c r="OR140" s="18"/>
      <c r="OS140" s="18"/>
      <c r="OT140" s="18"/>
      <c r="OU140" s="18"/>
      <c r="OV140" s="18"/>
      <c r="OW140" s="18"/>
      <c r="OX140" s="18"/>
      <c r="OY140" s="18"/>
      <c r="OZ140" s="18"/>
      <c r="PA140" s="18"/>
      <c r="PB140" s="18"/>
      <c r="PC140" s="18"/>
      <c r="PD140" s="18"/>
      <c r="PE140" s="18"/>
      <c r="PF140" s="18"/>
      <c r="PG140" s="18"/>
      <c r="PH140" s="18"/>
      <c r="PI140" s="18"/>
      <c r="PJ140" s="18"/>
      <c r="PK140" s="18"/>
      <c r="PL140" s="18"/>
      <c r="PM140" s="18"/>
      <c r="PN140" s="18"/>
      <c r="PO140" s="18"/>
      <c r="PP140" s="18"/>
      <c r="PQ140" s="18"/>
      <c r="PR140" s="18"/>
      <c r="PS140" s="18"/>
      <c r="PT140" s="18"/>
      <c r="PU140" s="18"/>
      <c r="PV140" s="18"/>
      <c r="PW140" s="18"/>
      <c r="PX140" s="18"/>
      <c r="PY140" s="18"/>
      <c r="PZ140" s="18"/>
      <c r="QA140" s="18"/>
      <c r="QB140" s="18"/>
      <c r="QC140" s="18"/>
      <c r="QD140" s="18"/>
      <c r="QE140" s="18"/>
      <c r="QF140" s="18"/>
      <c r="QG140" s="18"/>
      <c r="QH140" s="18"/>
      <c r="QI140" s="18"/>
      <c r="QJ140" s="18"/>
      <c r="QK140" s="18"/>
      <c r="QL140" s="18"/>
      <c r="QM140" s="18"/>
      <c r="QN140" s="18"/>
      <c r="QO140" s="18"/>
      <c r="QP140" s="18"/>
      <c r="QQ140" s="18"/>
      <c r="QR140" s="18"/>
      <c r="QS140" s="18"/>
      <c r="QT140" s="18"/>
      <c r="QU140" s="18"/>
      <c r="QV140" s="18"/>
      <c r="QW140" s="18"/>
      <c r="QX140" s="18"/>
      <c r="QY140" s="18"/>
      <c r="QZ140" s="18"/>
      <c r="RA140" s="18"/>
      <c r="RB140" s="18"/>
      <c r="RC140" s="18"/>
      <c r="RD140" s="18"/>
      <c r="RE140" s="18"/>
      <c r="RF140" s="18"/>
      <c r="RG140" s="18"/>
      <c r="RH140" s="18"/>
      <c r="RI140" s="18"/>
      <c r="RJ140" s="18"/>
      <c r="RK140" s="18"/>
      <c r="RL140" s="18"/>
      <c r="RM140" s="18"/>
      <c r="RN140" s="18"/>
      <c r="RO140" s="18"/>
      <c r="RP140" s="18"/>
      <c r="RQ140" s="18"/>
      <c r="RR140" s="18"/>
      <c r="RS140" s="18"/>
      <c r="RT140" s="18"/>
      <c r="RU140" s="18"/>
      <c r="RV140" s="18"/>
      <c r="RW140" s="18"/>
      <c r="RX140" s="18"/>
      <c r="RY140" s="18"/>
      <c r="RZ140" s="18"/>
      <c r="SA140" s="18"/>
      <c r="SB140" s="18"/>
      <c r="SC140" s="18"/>
      <c r="SD140" s="18"/>
      <c r="SE140" s="18"/>
      <c r="SF140" s="18"/>
      <c r="SG140" s="18"/>
      <c r="SH140" s="18"/>
      <c r="SI140" s="18"/>
      <c r="SJ140" s="18"/>
      <c r="SK140" s="18"/>
      <c r="SL140" s="18"/>
      <c r="SM140" s="18"/>
      <c r="SN140" s="18"/>
      <c r="SO140" s="18"/>
      <c r="SP140" s="18"/>
      <c r="SQ140" s="18"/>
      <c r="SR140" s="18"/>
      <c r="SS140" s="18"/>
      <c r="ST140" s="18"/>
      <c r="SU140" s="18"/>
      <c r="SV140" s="18"/>
      <c r="SW140" s="18"/>
      <c r="SX140" s="18"/>
      <c r="SY140" s="18"/>
      <c r="SZ140" s="18"/>
      <c r="TA140" s="18"/>
      <c r="TB140" s="18"/>
      <c r="TC140" s="18"/>
      <c r="TD140" s="18"/>
      <c r="TE140" s="18"/>
      <c r="TF140" s="18"/>
      <c r="TG140" s="18"/>
      <c r="TH140" s="18"/>
      <c r="TI140" s="18"/>
      <c r="TJ140" s="18"/>
      <c r="TK140" s="18"/>
      <c r="TL140" s="18"/>
      <c r="TM140" s="18"/>
      <c r="TN140" s="18"/>
      <c r="TO140" s="18"/>
      <c r="TP140" s="18"/>
      <c r="TQ140" s="18"/>
      <c r="TR140" s="18"/>
      <c r="TS140" s="18"/>
      <c r="TT140" s="18"/>
      <c r="TU140" s="18"/>
      <c r="TV140" s="18"/>
      <c r="TW140" s="18"/>
      <c r="TX140" s="18"/>
      <c r="TY140" s="18"/>
      <c r="TZ140" s="18"/>
      <c r="UA140" s="18"/>
      <c r="UB140" s="18"/>
      <c r="UC140" s="18"/>
      <c r="UD140" s="18"/>
      <c r="UE140" s="18"/>
      <c r="UF140" s="18"/>
      <c r="UG140" s="18"/>
      <c r="UH140" s="18"/>
      <c r="UI140" s="18"/>
      <c r="UJ140" s="18"/>
      <c r="UK140" s="18"/>
      <c r="UL140" s="18"/>
      <c r="UM140" s="18"/>
      <c r="UN140" s="18"/>
      <c r="UO140" s="18"/>
      <c r="UP140" s="18"/>
      <c r="UQ140" s="18"/>
      <c r="UR140" s="18"/>
      <c r="US140" s="18"/>
      <c r="UT140" s="18"/>
      <c r="UU140" s="18"/>
      <c r="UV140" s="18"/>
      <c r="UW140" s="18"/>
      <c r="UX140" s="18"/>
      <c r="UY140" s="18"/>
      <c r="UZ140" s="18"/>
      <c r="VA140" s="18"/>
      <c r="VB140" s="18"/>
      <c r="VC140" s="18"/>
      <c r="VD140" s="18"/>
      <c r="VE140" s="18"/>
      <c r="VF140" s="18"/>
      <c r="VG140" s="18"/>
      <c r="VH140" s="18"/>
      <c r="VI140" s="18"/>
      <c r="VJ140" s="18"/>
      <c r="VK140" s="18"/>
      <c r="VL140" s="18"/>
      <c r="VM140" s="18"/>
      <c r="VN140" s="18"/>
      <c r="VO140" s="18"/>
      <c r="VP140" s="18"/>
      <c r="VQ140" s="18"/>
      <c r="VR140" s="18"/>
      <c r="VS140" s="18"/>
      <c r="VT140" s="18"/>
      <c r="VU140" s="18"/>
      <c r="VV140" s="18"/>
      <c r="VW140" s="18"/>
      <c r="VX140" s="18"/>
      <c r="VY140" s="18"/>
      <c r="VZ140" s="18"/>
      <c r="WA140" s="18"/>
      <c r="WB140" s="18"/>
      <c r="WC140" s="18"/>
      <c r="WD140" s="18"/>
      <c r="WE140" s="18"/>
      <c r="WF140" s="18"/>
      <c r="WG140" s="18"/>
      <c r="WH140" s="18"/>
      <c r="WI140" s="18"/>
      <c r="WJ140" s="18"/>
      <c r="WK140" s="18"/>
      <c r="WL140" s="18"/>
      <c r="WM140" s="18"/>
      <c r="WN140" s="18"/>
      <c r="WO140" s="18"/>
      <c r="WP140" s="18"/>
      <c r="WQ140" s="18"/>
      <c r="WR140" s="18"/>
      <c r="WS140" s="18"/>
      <c r="WT140" s="18"/>
      <c r="WU140" s="18"/>
      <c r="WV140" s="18"/>
      <c r="WW140" s="18"/>
      <c r="WX140" s="18"/>
      <c r="WY140" s="18"/>
      <c r="WZ140" s="18"/>
      <c r="XA140" s="18"/>
      <c r="XB140" s="18"/>
      <c r="XC140" s="18"/>
      <c r="XD140" s="18"/>
      <c r="XE140" s="18"/>
      <c r="XF140" s="18"/>
      <c r="XG140" s="18"/>
      <c r="XH140" s="18"/>
      <c r="XI140" s="18"/>
      <c r="XJ140" s="18"/>
      <c r="XK140" s="18"/>
      <c r="XL140" s="18"/>
      <c r="XM140" s="18"/>
      <c r="XN140" s="18"/>
      <c r="XO140" s="18"/>
      <c r="XP140" s="18"/>
      <c r="XQ140" s="18"/>
      <c r="XR140" s="18"/>
      <c r="XS140" s="18"/>
      <c r="XT140" s="18"/>
      <c r="XU140" s="18"/>
      <c r="XV140" s="18"/>
      <c r="XW140" s="18"/>
      <c r="XX140" s="18"/>
      <c r="XY140" s="18"/>
      <c r="XZ140" s="18"/>
      <c r="YA140" s="18"/>
      <c r="YB140" s="18"/>
      <c r="YC140" s="18"/>
      <c r="YD140" s="18"/>
      <c r="YE140" s="18"/>
      <c r="YF140" s="18"/>
      <c r="YG140" s="18"/>
      <c r="YH140" s="18"/>
      <c r="YI140" s="18"/>
      <c r="YJ140" s="18"/>
      <c r="YK140" s="18"/>
      <c r="YL140" s="18"/>
      <c r="YM140" s="18"/>
      <c r="YN140" s="18"/>
      <c r="YO140" s="18"/>
      <c r="YP140" s="18"/>
      <c r="YQ140" s="18"/>
      <c r="YR140" s="18"/>
      <c r="YS140" s="18"/>
      <c r="YT140" s="18"/>
      <c r="YU140" s="18"/>
      <c r="YV140" s="18"/>
      <c r="YW140" s="18"/>
      <c r="YX140" s="18"/>
      <c r="YY140" s="18"/>
      <c r="YZ140" s="18"/>
      <c r="ZA140" s="18"/>
      <c r="ZB140" s="18"/>
      <c r="ZC140" s="18"/>
      <c r="ZD140" s="18"/>
      <c r="ZE140" s="18"/>
      <c r="ZF140" s="18"/>
      <c r="ZG140" s="18"/>
      <c r="ZH140" s="18"/>
      <c r="ZI140" s="18"/>
      <c r="ZJ140" s="18"/>
      <c r="ZK140" s="18"/>
      <c r="ZL140" s="18"/>
      <c r="ZM140" s="18"/>
      <c r="ZN140" s="18"/>
      <c r="ZO140" s="18"/>
      <c r="ZP140" s="18"/>
      <c r="ZQ140" s="18"/>
      <c r="ZR140" s="18"/>
      <c r="ZS140" s="18"/>
      <c r="ZT140" s="18"/>
      <c r="ZU140" s="18"/>
      <c r="ZV140" s="18"/>
      <c r="ZW140" s="18"/>
      <c r="ZX140" s="18"/>
      <c r="ZY140" s="18"/>
      <c r="ZZ140" s="18"/>
      <c r="AAA140" s="18"/>
      <c r="AAB140" s="18"/>
      <c r="AAC140" s="18"/>
      <c r="AAD140" s="18"/>
      <c r="AAE140" s="18"/>
      <c r="AAF140" s="18"/>
      <c r="AAG140" s="18"/>
      <c r="AAH140" s="18"/>
      <c r="AAI140" s="18"/>
      <c r="AAJ140" s="18"/>
      <c r="AAK140" s="18"/>
      <c r="AAL140" s="18"/>
      <c r="AAM140" s="18"/>
      <c r="AAN140" s="18"/>
      <c r="AAO140" s="18"/>
      <c r="AAP140" s="18"/>
      <c r="AAQ140" s="18"/>
      <c r="AAR140" s="18"/>
      <c r="AAS140" s="18"/>
      <c r="AAT140" s="18"/>
      <c r="AAU140" s="18"/>
      <c r="AAV140" s="18"/>
      <c r="AAW140" s="18"/>
      <c r="AAX140" s="18"/>
      <c r="AAY140" s="18"/>
      <c r="AAZ140" s="18"/>
      <c r="ABA140" s="18"/>
      <c r="ABB140" s="18"/>
      <c r="ABC140" s="18"/>
      <c r="ABD140" s="18"/>
      <c r="ABE140" s="18"/>
      <c r="ABF140" s="18"/>
      <c r="ABG140" s="18"/>
      <c r="ABH140" s="18"/>
      <c r="ABI140" s="18"/>
      <c r="ABJ140" s="18"/>
      <c r="ABK140" s="18"/>
      <c r="ABL140" s="18"/>
      <c r="ABM140" s="18"/>
      <c r="ABN140" s="18"/>
      <c r="ABO140" s="18"/>
      <c r="ABP140" s="18"/>
      <c r="ABQ140" s="18"/>
      <c r="ABR140" s="18"/>
      <c r="ABS140" s="18"/>
      <c r="ABT140" s="18"/>
      <c r="ABU140" s="18"/>
      <c r="ABV140" s="18"/>
      <c r="ABW140" s="18"/>
      <c r="ABX140" s="18"/>
      <c r="ABY140" s="18"/>
      <c r="ABZ140" s="18"/>
      <c r="ACA140" s="18"/>
      <c r="ACB140" s="18"/>
      <c r="ACC140" s="18"/>
      <c r="ACD140" s="18"/>
      <c r="ACE140" s="18"/>
      <c r="ACF140" s="18"/>
      <c r="ACG140" s="18"/>
      <c r="ACH140" s="18"/>
      <c r="ACI140" s="18"/>
      <c r="ACJ140" s="18"/>
      <c r="ACK140" s="18"/>
      <c r="ACL140" s="18"/>
      <c r="ACM140" s="18"/>
      <c r="ACN140" s="18"/>
      <c r="ACO140" s="18"/>
      <c r="ACP140" s="18"/>
      <c r="ACQ140" s="18"/>
      <c r="ACR140" s="18"/>
      <c r="ACS140" s="18"/>
      <c r="ACT140" s="18"/>
      <c r="ACU140" s="18"/>
      <c r="ACV140" s="18"/>
      <c r="ACW140" s="18"/>
      <c r="ACX140" s="18"/>
      <c r="ACY140" s="18"/>
      <c r="ACZ140" s="18"/>
      <c r="ADA140" s="18"/>
      <c r="ADB140" s="18"/>
      <c r="ADC140" s="18"/>
      <c r="ADD140" s="18"/>
      <c r="ADE140" s="18"/>
      <c r="ADF140" s="18"/>
      <c r="ADG140" s="18"/>
      <c r="ADH140" s="18"/>
      <c r="ADI140" s="18"/>
      <c r="ADJ140" s="18"/>
      <c r="ADK140" s="18"/>
      <c r="ADL140" s="18"/>
      <c r="ADM140" s="18"/>
      <c r="ADN140" s="18"/>
      <c r="ADO140" s="18"/>
      <c r="ADP140" s="18"/>
      <c r="ADQ140" s="18"/>
      <c r="ADR140" s="18"/>
      <c r="ADS140" s="18"/>
      <c r="ADT140" s="18"/>
      <c r="ADU140" s="18"/>
      <c r="ADV140" s="18"/>
      <c r="ADW140" s="18"/>
      <c r="ADX140" s="18"/>
      <c r="ADY140" s="18"/>
      <c r="ADZ140" s="18"/>
      <c r="AEA140" s="18"/>
      <c r="AEB140" s="18"/>
      <c r="AEC140" s="18"/>
      <c r="AED140" s="18"/>
      <c r="AEE140" s="18"/>
      <c r="AEF140" s="18"/>
      <c r="AEG140" s="18"/>
      <c r="AEH140" s="18"/>
      <c r="AEI140" s="18"/>
      <c r="AEJ140" s="18"/>
      <c r="AEK140" s="18"/>
      <c r="AEL140" s="18"/>
      <c r="AEM140" s="18"/>
      <c r="AEN140" s="18"/>
      <c r="AEO140" s="18"/>
      <c r="AEP140" s="18"/>
      <c r="AEQ140" s="18"/>
      <c r="AER140" s="18"/>
      <c r="AES140" s="18"/>
      <c r="AET140" s="18"/>
      <c r="AEU140" s="18"/>
      <c r="AEV140" s="18"/>
      <c r="AEW140" s="18"/>
      <c r="AEX140" s="18"/>
      <c r="AEY140" s="18"/>
      <c r="AEZ140" s="18"/>
      <c r="AFA140" s="18"/>
      <c r="AFB140" s="18"/>
      <c r="AFC140" s="18"/>
      <c r="AFD140" s="18"/>
      <c r="AFE140" s="18"/>
      <c r="AFF140" s="18"/>
      <c r="AFG140" s="18"/>
      <c r="AFH140" s="18"/>
      <c r="AFI140" s="18"/>
      <c r="AFJ140" s="18"/>
      <c r="AFK140" s="18"/>
      <c r="AFL140" s="18"/>
      <c r="AFM140" s="18"/>
      <c r="AFN140" s="18"/>
      <c r="AFO140" s="18"/>
      <c r="AFP140" s="18"/>
      <c r="AFQ140" s="18"/>
      <c r="AFR140" s="18"/>
      <c r="AFS140" s="18"/>
      <c r="AFT140" s="18"/>
      <c r="AFU140" s="18"/>
      <c r="AFV140" s="18"/>
      <c r="AFW140" s="18"/>
      <c r="AFX140" s="18"/>
      <c r="AFY140" s="18"/>
      <c r="AFZ140" s="18"/>
      <c r="AGA140" s="18"/>
      <c r="AGB140" s="18"/>
      <c r="AGC140" s="18"/>
      <c r="AGD140" s="18"/>
      <c r="AGE140" s="18"/>
      <c r="AGF140" s="18"/>
      <c r="AGG140" s="18"/>
      <c r="AGH140" s="18"/>
      <c r="AGI140" s="18"/>
      <c r="AGJ140" s="18"/>
      <c r="AGK140" s="18"/>
      <c r="AGL140" s="18"/>
      <c r="AGM140" s="18"/>
      <c r="AGN140" s="18"/>
      <c r="AGO140" s="18"/>
      <c r="AGP140" s="18"/>
      <c r="AGQ140" s="18"/>
      <c r="AGR140" s="18"/>
      <c r="AGS140" s="18"/>
      <c r="AGT140" s="18"/>
      <c r="AGU140" s="18"/>
      <c r="AGV140" s="18"/>
      <c r="AGW140" s="18"/>
      <c r="AGX140" s="18"/>
      <c r="AGY140" s="18"/>
      <c r="AGZ140" s="18"/>
      <c r="AHA140" s="18"/>
      <c r="AHB140" s="18"/>
      <c r="AHC140" s="18"/>
      <c r="AHD140" s="18"/>
      <c r="AHE140" s="18"/>
      <c r="AHF140" s="18"/>
      <c r="AHG140" s="18"/>
      <c r="AHH140" s="18"/>
      <c r="AHI140" s="18"/>
      <c r="AHJ140" s="18"/>
      <c r="AHK140" s="18"/>
      <c r="AHL140" s="18"/>
      <c r="AHM140" s="18"/>
      <c r="AHN140" s="18"/>
      <c r="AHO140" s="18"/>
      <c r="AHP140" s="18"/>
      <c r="AHQ140" s="18"/>
      <c r="AHR140" s="18"/>
      <c r="AHS140" s="18"/>
      <c r="AHT140" s="18"/>
      <c r="AHU140" s="18"/>
      <c r="AHV140" s="18"/>
      <c r="AHW140" s="18"/>
      <c r="AHX140" s="18"/>
      <c r="AHY140" s="18"/>
      <c r="AHZ140" s="18"/>
      <c r="AIA140" s="18"/>
      <c r="AIB140" s="18"/>
      <c r="AIC140" s="18"/>
      <c r="AID140" s="18"/>
      <c r="AIE140" s="18"/>
      <c r="AIF140" s="18"/>
      <c r="AIG140" s="18"/>
      <c r="AIH140" s="18"/>
      <c r="AII140" s="18"/>
      <c r="AIJ140" s="18"/>
      <c r="AIK140" s="18"/>
      <c r="AIL140" s="18"/>
      <c r="AIM140" s="18"/>
      <c r="AIN140" s="18"/>
      <c r="AIO140" s="18"/>
      <c r="AIP140" s="18"/>
      <c r="AIQ140" s="18"/>
      <c r="AIR140" s="18"/>
      <c r="AIS140" s="18"/>
      <c r="AIT140" s="18"/>
      <c r="AIU140" s="18"/>
      <c r="AIV140" s="18"/>
      <c r="AIW140" s="18"/>
      <c r="AIX140" s="18"/>
      <c r="AIY140" s="18"/>
      <c r="AIZ140" s="18"/>
      <c r="AJA140" s="18"/>
      <c r="AJB140" s="18"/>
      <c r="AJC140" s="18"/>
      <c r="AJD140" s="18"/>
      <c r="AJE140" s="18"/>
      <c r="AJF140" s="18"/>
      <c r="AJG140" s="18"/>
      <c r="AJH140" s="18"/>
      <c r="AJI140" s="18"/>
      <c r="AJJ140" s="18"/>
      <c r="AJK140" s="18"/>
      <c r="AJL140" s="18"/>
      <c r="AJM140" s="18"/>
      <c r="AJN140" s="18"/>
      <c r="AJO140" s="18"/>
      <c r="AJP140" s="18"/>
      <c r="AJQ140" s="18"/>
      <c r="AJR140" s="18"/>
      <c r="AJS140" s="18"/>
      <c r="AJT140" s="18"/>
      <c r="AJU140" s="18"/>
      <c r="AJV140" s="18"/>
      <c r="AJW140" s="18"/>
      <c r="AJX140" s="18"/>
      <c r="AJY140" s="18"/>
      <c r="AJZ140" s="18"/>
      <c r="AKA140" s="18"/>
      <c r="AKB140" s="18"/>
      <c r="AKC140" s="18"/>
      <c r="AKD140" s="18"/>
      <c r="AKE140" s="18"/>
      <c r="AKF140" s="18"/>
      <c r="AKG140" s="18"/>
      <c r="AKH140" s="18"/>
      <c r="AKI140" s="18"/>
      <c r="AKJ140" s="18"/>
      <c r="AKK140" s="18"/>
      <c r="AKL140" s="18"/>
      <c r="AKM140" s="18"/>
      <c r="AKN140" s="18"/>
      <c r="AKO140" s="18"/>
      <c r="AKP140" s="18"/>
      <c r="AKQ140" s="18"/>
      <c r="AKR140" s="18"/>
      <c r="AKS140" s="18"/>
      <c r="AKT140" s="18"/>
      <c r="AKU140" s="18"/>
      <c r="AKV140" s="18"/>
      <c r="AKW140" s="18"/>
      <c r="AKX140" s="18"/>
      <c r="AKY140" s="18"/>
      <c r="AKZ140" s="18"/>
      <c r="ALA140" s="18"/>
      <c r="ALB140" s="18"/>
      <c r="ALC140" s="18"/>
      <c r="ALD140" s="18"/>
      <c r="ALE140" s="18"/>
      <c r="ALF140" s="18"/>
      <c r="ALG140" s="18"/>
      <c r="ALH140" s="18"/>
      <c r="ALI140" s="18"/>
      <c r="ALJ140" s="18"/>
      <c r="ALK140" s="18"/>
      <c r="ALL140" s="18"/>
      <c r="ALM140" s="18"/>
      <c r="ALN140" s="18"/>
      <c r="ALO140" s="18"/>
      <c r="ALP140" s="18"/>
      <c r="ALQ140" s="18"/>
      <c r="ALR140" s="18"/>
      <c r="ALS140" s="18"/>
      <c r="ALT140" s="18"/>
      <c r="ALU140" s="18"/>
      <c r="ALV140" s="18"/>
      <c r="ALW140" s="18"/>
      <c r="ALX140" s="18"/>
      <c r="ALY140" s="18"/>
      <c r="ALZ140" s="18"/>
    </row>
    <row r="141" spans="1:1014" s="8" customFormat="1" x14ac:dyDescent="0.2">
      <c r="A141" s="9"/>
      <c r="B141" s="9"/>
      <c r="C141" s="126"/>
      <c r="D141" s="9"/>
      <c r="E141" s="9"/>
      <c r="F141" s="9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18"/>
      <c r="BU141" s="18"/>
      <c r="BV141" s="18"/>
      <c r="BW141" s="18"/>
      <c r="BX141" s="18"/>
      <c r="BY141" s="18"/>
      <c r="BZ141" s="18"/>
      <c r="CA141" s="18"/>
      <c r="CB141" s="18"/>
      <c r="CC141" s="18"/>
      <c r="CD141" s="18"/>
      <c r="CE141" s="18"/>
      <c r="CF141" s="18"/>
      <c r="CG141" s="18"/>
      <c r="CH141" s="18"/>
      <c r="CI141" s="18"/>
      <c r="CJ141" s="18"/>
      <c r="CK141" s="18"/>
      <c r="CL141" s="18"/>
      <c r="CM141" s="18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8"/>
      <c r="DG141" s="18"/>
      <c r="DH141" s="18"/>
      <c r="DI141" s="18"/>
      <c r="DJ141" s="18"/>
      <c r="DK141" s="18"/>
      <c r="DL141" s="18"/>
      <c r="DM141" s="18"/>
      <c r="DN141" s="18"/>
      <c r="DO141" s="18"/>
      <c r="DP141" s="18"/>
      <c r="DQ141" s="18"/>
      <c r="DR141" s="18"/>
      <c r="DS141" s="18"/>
      <c r="DT141" s="18"/>
      <c r="DU141" s="18"/>
      <c r="DV141" s="18"/>
      <c r="DW141" s="18"/>
      <c r="DX141" s="18"/>
      <c r="DY141" s="18"/>
      <c r="DZ141" s="18"/>
      <c r="EA141" s="18"/>
      <c r="EB141" s="18"/>
      <c r="EC141" s="18"/>
      <c r="ED141" s="18"/>
      <c r="EE141" s="18"/>
      <c r="EF141" s="18"/>
      <c r="EG141" s="18"/>
      <c r="EH141" s="18"/>
      <c r="EI141" s="18"/>
      <c r="EJ141" s="18"/>
      <c r="EK141" s="18"/>
      <c r="EL141" s="18"/>
      <c r="EM141" s="18"/>
      <c r="EN141" s="18"/>
      <c r="EO141" s="18"/>
      <c r="EP141" s="18"/>
      <c r="EQ141" s="18"/>
      <c r="ER141" s="18"/>
      <c r="ES141" s="18"/>
      <c r="ET141" s="18"/>
      <c r="EU141" s="18"/>
      <c r="EV141" s="18"/>
      <c r="EW141" s="18"/>
      <c r="EX141" s="18"/>
      <c r="EY141" s="18"/>
      <c r="EZ141" s="18"/>
      <c r="FA141" s="18"/>
      <c r="FB141" s="18"/>
      <c r="FC141" s="18"/>
      <c r="FD141" s="18"/>
      <c r="FE141" s="18"/>
      <c r="FF141" s="18"/>
      <c r="FG141" s="18"/>
      <c r="FH141" s="18"/>
      <c r="FI141" s="18"/>
      <c r="FJ141" s="18"/>
      <c r="FK141" s="18"/>
      <c r="FL141" s="18"/>
      <c r="FM141" s="18"/>
      <c r="FN141" s="18"/>
      <c r="FO141" s="18"/>
      <c r="FP141" s="18"/>
      <c r="FQ141" s="18"/>
      <c r="FR141" s="18"/>
      <c r="FS141" s="18"/>
      <c r="FT141" s="18"/>
      <c r="FU141" s="18"/>
      <c r="FV141" s="18"/>
      <c r="FW141" s="18"/>
      <c r="FX141" s="18"/>
      <c r="FY141" s="18"/>
      <c r="FZ141" s="18"/>
      <c r="GA141" s="18"/>
      <c r="GB141" s="18"/>
      <c r="GC141" s="18"/>
      <c r="GD141" s="18"/>
      <c r="GE141" s="18"/>
      <c r="GF141" s="18"/>
      <c r="GG141" s="18"/>
      <c r="GH141" s="18"/>
      <c r="GI141" s="18"/>
      <c r="GJ141" s="18"/>
      <c r="GK141" s="18"/>
      <c r="GL141" s="18"/>
      <c r="GM141" s="18"/>
      <c r="GN141" s="18"/>
      <c r="GO141" s="18"/>
      <c r="GP141" s="18"/>
      <c r="GQ141" s="18"/>
      <c r="GR141" s="18"/>
      <c r="GS141" s="18"/>
      <c r="GT141" s="18"/>
      <c r="GU141" s="18"/>
      <c r="GV141" s="18"/>
      <c r="GW141" s="18"/>
      <c r="GX141" s="18"/>
      <c r="GY141" s="18"/>
      <c r="GZ141" s="18"/>
      <c r="HA141" s="18"/>
      <c r="HB141" s="18"/>
      <c r="HC141" s="18"/>
      <c r="HD141" s="18"/>
      <c r="HE141" s="18"/>
      <c r="HF141" s="18"/>
      <c r="HG141" s="18"/>
      <c r="HH141" s="18"/>
      <c r="HI141" s="18"/>
      <c r="HJ141" s="18"/>
      <c r="HK141" s="18"/>
      <c r="HL141" s="18"/>
      <c r="HM141" s="18"/>
      <c r="HN141" s="18"/>
      <c r="HO141" s="18"/>
      <c r="HP141" s="18"/>
      <c r="HQ141" s="18"/>
      <c r="HR141" s="18"/>
      <c r="HS141" s="18"/>
      <c r="HT141" s="18"/>
      <c r="HU141" s="18"/>
      <c r="HV141" s="18"/>
      <c r="HW141" s="18"/>
      <c r="HX141" s="18"/>
      <c r="HY141" s="18"/>
      <c r="HZ141" s="18"/>
      <c r="IA141" s="18"/>
      <c r="IB141" s="18"/>
      <c r="IC141" s="18"/>
      <c r="ID141" s="18"/>
      <c r="IE141" s="18"/>
      <c r="IF141" s="18"/>
      <c r="IG141" s="18"/>
      <c r="IH141" s="18"/>
      <c r="II141" s="18"/>
      <c r="IJ141" s="18"/>
      <c r="IK141" s="18"/>
      <c r="IL141" s="18"/>
      <c r="IM141" s="18"/>
      <c r="IN141" s="18"/>
      <c r="IO141" s="18"/>
      <c r="IP141" s="18"/>
      <c r="IQ141" s="18"/>
      <c r="IR141" s="18"/>
      <c r="IS141" s="18"/>
      <c r="IT141" s="18"/>
      <c r="IU141" s="18"/>
      <c r="IV141" s="18"/>
      <c r="IW141" s="18"/>
      <c r="IX141" s="18"/>
      <c r="IY141" s="18"/>
      <c r="IZ141" s="18"/>
      <c r="JA141" s="18"/>
      <c r="JB141" s="18"/>
      <c r="JC141" s="18"/>
      <c r="JD141" s="18"/>
      <c r="JE141" s="18"/>
      <c r="JF141" s="18"/>
      <c r="JG141" s="18"/>
      <c r="JH141" s="18"/>
      <c r="JI141" s="18"/>
      <c r="JJ141" s="18"/>
      <c r="JK141" s="18"/>
      <c r="JL141" s="18"/>
      <c r="JM141" s="18"/>
      <c r="JN141" s="18"/>
      <c r="JO141" s="18"/>
      <c r="JP141" s="18"/>
      <c r="JQ141" s="18"/>
      <c r="JR141" s="18"/>
      <c r="JS141" s="18"/>
      <c r="JT141" s="18"/>
      <c r="JU141" s="18"/>
      <c r="JV141" s="18"/>
      <c r="JW141" s="18"/>
      <c r="JX141" s="18"/>
      <c r="JY141" s="18"/>
      <c r="JZ141" s="18"/>
      <c r="KA141" s="18"/>
      <c r="KB141" s="18"/>
      <c r="KC141" s="18"/>
      <c r="KD141" s="18"/>
      <c r="KE141" s="18"/>
      <c r="KF141" s="18"/>
      <c r="KG141" s="18"/>
      <c r="KH141" s="18"/>
      <c r="KI141" s="18"/>
      <c r="KJ141" s="18"/>
      <c r="KK141" s="18"/>
      <c r="KL141" s="18"/>
      <c r="KM141" s="18"/>
      <c r="KN141" s="18"/>
      <c r="KO141" s="18"/>
      <c r="KP141" s="18"/>
      <c r="KQ141" s="18"/>
      <c r="KR141" s="18"/>
      <c r="KS141" s="18"/>
      <c r="KT141" s="18"/>
      <c r="KU141" s="18"/>
      <c r="KV141" s="18"/>
      <c r="KW141" s="18"/>
      <c r="KX141" s="18"/>
      <c r="KY141" s="18"/>
      <c r="KZ141" s="18"/>
      <c r="LA141" s="18"/>
      <c r="LB141" s="18"/>
      <c r="LC141" s="18"/>
      <c r="LD141" s="18"/>
      <c r="LE141" s="18"/>
      <c r="LF141" s="18"/>
      <c r="LG141" s="18"/>
      <c r="LH141" s="18"/>
      <c r="LI141" s="18"/>
      <c r="LJ141" s="18"/>
      <c r="LK141" s="18"/>
      <c r="LL141" s="18"/>
      <c r="LM141" s="18"/>
      <c r="LN141" s="18"/>
      <c r="LO141" s="18"/>
      <c r="LP141" s="18"/>
      <c r="LQ141" s="18"/>
      <c r="LR141" s="18"/>
      <c r="LS141" s="18"/>
      <c r="LT141" s="18"/>
      <c r="LU141" s="18"/>
      <c r="LV141" s="18"/>
      <c r="LW141" s="18"/>
      <c r="LX141" s="18"/>
      <c r="LY141" s="18"/>
      <c r="LZ141" s="18"/>
      <c r="MA141" s="18"/>
      <c r="MB141" s="18"/>
      <c r="MC141" s="18"/>
      <c r="MD141" s="18"/>
      <c r="ME141" s="18"/>
      <c r="MF141" s="18"/>
      <c r="MG141" s="18"/>
      <c r="MH141" s="18"/>
      <c r="MI141" s="18"/>
      <c r="MJ141" s="18"/>
      <c r="MK141" s="18"/>
      <c r="ML141" s="18"/>
      <c r="MM141" s="18"/>
      <c r="MN141" s="18"/>
      <c r="MO141" s="18"/>
      <c r="MP141" s="18"/>
      <c r="MQ141" s="18"/>
      <c r="MR141" s="18"/>
      <c r="MS141" s="18"/>
      <c r="MT141" s="18"/>
      <c r="MU141" s="18"/>
      <c r="MV141" s="18"/>
      <c r="MW141" s="18"/>
      <c r="MX141" s="18"/>
      <c r="MY141" s="18"/>
      <c r="MZ141" s="18"/>
      <c r="NA141" s="18"/>
      <c r="NB141" s="18"/>
      <c r="NC141" s="18"/>
      <c r="ND141" s="18"/>
      <c r="NE141" s="18"/>
      <c r="NF141" s="18"/>
      <c r="NG141" s="18"/>
      <c r="NH141" s="18"/>
      <c r="NI141" s="18"/>
      <c r="NJ141" s="18"/>
      <c r="NK141" s="18"/>
      <c r="NL141" s="18"/>
      <c r="NM141" s="18"/>
      <c r="NN141" s="18"/>
      <c r="NO141" s="18"/>
      <c r="NP141" s="18"/>
      <c r="NQ141" s="18"/>
      <c r="NR141" s="18"/>
      <c r="NS141" s="18"/>
      <c r="NT141" s="18"/>
      <c r="NU141" s="18"/>
      <c r="NV141" s="18"/>
      <c r="NW141" s="18"/>
      <c r="NX141" s="18"/>
      <c r="NY141" s="18"/>
      <c r="NZ141" s="18"/>
      <c r="OA141" s="18"/>
      <c r="OB141" s="18"/>
      <c r="OC141" s="18"/>
      <c r="OD141" s="18"/>
      <c r="OE141" s="18"/>
      <c r="OF141" s="18"/>
      <c r="OG141" s="18"/>
      <c r="OH141" s="18"/>
      <c r="OI141" s="18"/>
      <c r="OJ141" s="18"/>
      <c r="OK141" s="18"/>
      <c r="OL141" s="18"/>
      <c r="OM141" s="18"/>
      <c r="ON141" s="18"/>
      <c r="OO141" s="18"/>
      <c r="OP141" s="18"/>
      <c r="OQ141" s="18"/>
      <c r="OR141" s="18"/>
      <c r="OS141" s="18"/>
      <c r="OT141" s="18"/>
      <c r="OU141" s="18"/>
      <c r="OV141" s="18"/>
      <c r="OW141" s="18"/>
      <c r="OX141" s="18"/>
      <c r="OY141" s="18"/>
      <c r="OZ141" s="18"/>
      <c r="PA141" s="18"/>
      <c r="PB141" s="18"/>
      <c r="PC141" s="18"/>
      <c r="PD141" s="18"/>
      <c r="PE141" s="18"/>
      <c r="PF141" s="18"/>
      <c r="PG141" s="18"/>
      <c r="PH141" s="18"/>
      <c r="PI141" s="18"/>
      <c r="PJ141" s="18"/>
      <c r="PK141" s="18"/>
      <c r="PL141" s="18"/>
      <c r="PM141" s="18"/>
      <c r="PN141" s="18"/>
      <c r="PO141" s="18"/>
      <c r="PP141" s="18"/>
      <c r="PQ141" s="18"/>
      <c r="PR141" s="18"/>
      <c r="PS141" s="18"/>
      <c r="PT141" s="18"/>
      <c r="PU141" s="18"/>
      <c r="PV141" s="18"/>
      <c r="PW141" s="18"/>
      <c r="PX141" s="18"/>
      <c r="PY141" s="18"/>
      <c r="PZ141" s="18"/>
      <c r="QA141" s="18"/>
      <c r="QB141" s="18"/>
      <c r="QC141" s="18"/>
      <c r="QD141" s="18"/>
      <c r="QE141" s="18"/>
      <c r="QF141" s="18"/>
      <c r="QG141" s="18"/>
      <c r="QH141" s="18"/>
      <c r="QI141" s="18"/>
      <c r="QJ141" s="18"/>
      <c r="QK141" s="18"/>
      <c r="QL141" s="18"/>
      <c r="QM141" s="18"/>
      <c r="QN141" s="18"/>
      <c r="QO141" s="18"/>
      <c r="QP141" s="18"/>
      <c r="QQ141" s="18"/>
      <c r="QR141" s="18"/>
      <c r="QS141" s="18"/>
      <c r="QT141" s="18"/>
      <c r="QU141" s="18"/>
      <c r="QV141" s="18"/>
      <c r="QW141" s="18"/>
      <c r="QX141" s="18"/>
      <c r="QY141" s="18"/>
      <c r="QZ141" s="18"/>
      <c r="RA141" s="18"/>
      <c r="RB141" s="18"/>
      <c r="RC141" s="18"/>
      <c r="RD141" s="18"/>
      <c r="RE141" s="18"/>
      <c r="RF141" s="18"/>
      <c r="RG141" s="18"/>
      <c r="RH141" s="18"/>
      <c r="RI141" s="18"/>
      <c r="RJ141" s="18"/>
      <c r="RK141" s="18"/>
      <c r="RL141" s="18"/>
      <c r="RM141" s="18"/>
      <c r="RN141" s="18"/>
      <c r="RO141" s="18"/>
      <c r="RP141" s="18"/>
      <c r="RQ141" s="18"/>
      <c r="RR141" s="18"/>
      <c r="RS141" s="18"/>
      <c r="RT141" s="18"/>
      <c r="RU141" s="18"/>
      <c r="RV141" s="18"/>
      <c r="RW141" s="18"/>
      <c r="RX141" s="18"/>
      <c r="RY141" s="18"/>
      <c r="RZ141" s="18"/>
      <c r="SA141" s="18"/>
      <c r="SB141" s="18"/>
      <c r="SC141" s="18"/>
      <c r="SD141" s="18"/>
      <c r="SE141" s="18"/>
      <c r="SF141" s="18"/>
      <c r="SG141" s="18"/>
      <c r="SH141" s="18"/>
      <c r="SI141" s="18"/>
      <c r="SJ141" s="18"/>
      <c r="SK141" s="18"/>
      <c r="SL141" s="18"/>
      <c r="SM141" s="18"/>
      <c r="SN141" s="18"/>
      <c r="SO141" s="18"/>
      <c r="SP141" s="18"/>
      <c r="SQ141" s="18"/>
      <c r="SR141" s="18"/>
      <c r="SS141" s="18"/>
      <c r="ST141" s="18"/>
      <c r="SU141" s="18"/>
      <c r="SV141" s="18"/>
      <c r="SW141" s="18"/>
      <c r="SX141" s="18"/>
      <c r="SY141" s="18"/>
      <c r="SZ141" s="18"/>
      <c r="TA141" s="18"/>
      <c r="TB141" s="18"/>
      <c r="TC141" s="18"/>
      <c r="TD141" s="18"/>
      <c r="TE141" s="18"/>
      <c r="TF141" s="18"/>
      <c r="TG141" s="18"/>
      <c r="TH141" s="18"/>
      <c r="TI141" s="18"/>
      <c r="TJ141" s="18"/>
      <c r="TK141" s="18"/>
      <c r="TL141" s="18"/>
      <c r="TM141" s="18"/>
      <c r="TN141" s="18"/>
      <c r="TO141" s="18"/>
      <c r="TP141" s="18"/>
      <c r="TQ141" s="18"/>
      <c r="TR141" s="18"/>
      <c r="TS141" s="18"/>
      <c r="TT141" s="18"/>
      <c r="TU141" s="18"/>
      <c r="TV141" s="18"/>
      <c r="TW141" s="18"/>
      <c r="TX141" s="18"/>
      <c r="TY141" s="18"/>
      <c r="TZ141" s="18"/>
      <c r="UA141" s="18"/>
      <c r="UB141" s="18"/>
      <c r="UC141" s="18"/>
      <c r="UD141" s="18"/>
      <c r="UE141" s="18"/>
      <c r="UF141" s="18"/>
      <c r="UG141" s="18"/>
      <c r="UH141" s="18"/>
      <c r="UI141" s="18"/>
      <c r="UJ141" s="18"/>
      <c r="UK141" s="18"/>
      <c r="UL141" s="18"/>
      <c r="UM141" s="18"/>
      <c r="UN141" s="18"/>
      <c r="UO141" s="18"/>
      <c r="UP141" s="18"/>
      <c r="UQ141" s="18"/>
      <c r="UR141" s="18"/>
      <c r="US141" s="18"/>
      <c r="UT141" s="18"/>
      <c r="UU141" s="18"/>
      <c r="UV141" s="18"/>
      <c r="UW141" s="18"/>
      <c r="UX141" s="18"/>
      <c r="UY141" s="18"/>
      <c r="UZ141" s="18"/>
      <c r="VA141" s="18"/>
      <c r="VB141" s="18"/>
      <c r="VC141" s="18"/>
      <c r="VD141" s="18"/>
      <c r="VE141" s="18"/>
      <c r="VF141" s="18"/>
      <c r="VG141" s="18"/>
      <c r="VH141" s="18"/>
      <c r="VI141" s="18"/>
      <c r="VJ141" s="18"/>
      <c r="VK141" s="18"/>
      <c r="VL141" s="18"/>
      <c r="VM141" s="18"/>
      <c r="VN141" s="18"/>
      <c r="VO141" s="18"/>
      <c r="VP141" s="18"/>
      <c r="VQ141" s="18"/>
      <c r="VR141" s="18"/>
      <c r="VS141" s="18"/>
      <c r="VT141" s="18"/>
      <c r="VU141" s="18"/>
      <c r="VV141" s="18"/>
      <c r="VW141" s="18"/>
      <c r="VX141" s="18"/>
      <c r="VY141" s="18"/>
      <c r="VZ141" s="18"/>
      <c r="WA141" s="18"/>
      <c r="WB141" s="18"/>
      <c r="WC141" s="18"/>
      <c r="WD141" s="18"/>
      <c r="WE141" s="18"/>
      <c r="WF141" s="18"/>
      <c r="WG141" s="18"/>
      <c r="WH141" s="18"/>
      <c r="WI141" s="18"/>
      <c r="WJ141" s="18"/>
      <c r="WK141" s="18"/>
      <c r="WL141" s="18"/>
      <c r="WM141" s="18"/>
      <c r="WN141" s="18"/>
      <c r="WO141" s="18"/>
      <c r="WP141" s="18"/>
      <c r="WQ141" s="18"/>
      <c r="WR141" s="18"/>
      <c r="WS141" s="18"/>
      <c r="WT141" s="18"/>
      <c r="WU141" s="18"/>
      <c r="WV141" s="18"/>
      <c r="WW141" s="18"/>
      <c r="WX141" s="18"/>
      <c r="WY141" s="18"/>
      <c r="WZ141" s="18"/>
      <c r="XA141" s="18"/>
      <c r="XB141" s="18"/>
      <c r="XC141" s="18"/>
      <c r="XD141" s="18"/>
      <c r="XE141" s="18"/>
      <c r="XF141" s="18"/>
      <c r="XG141" s="18"/>
      <c r="XH141" s="18"/>
      <c r="XI141" s="18"/>
      <c r="XJ141" s="18"/>
      <c r="XK141" s="18"/>
      <c r="XL141" s="18"/>
      <c r="XM141" s="18"/>
      <c r="XN141" s="18"/>
      <c r="XO141" s="18"/>
      <c r="XP141" s="18"/>
      <c r="XQ141" s="18"/>
      <c r="XR141" s="18"/>
      <c r="XS141" s="18"/>
      <c r="XT141" s="18"/>
      <c r="XU141" s="18"/>
      <c r="XV141" s="18"/>
      <c r="XW141" s="18"/>
      <c r="XX141" s="18"/>
      <c r="XY141" s="18"/>
      <c r="XZ141" s="18"/>
      <c r="YA141" s="18"/>
      <c r="YB141" s="18"/>
      <c r="YC141" s="18"/>
      <c r="YD141" s="18"/>
      <c r="YE141" s="18"/>
      <c r="YF141" s="18"/>
      <c r="YG141" s="18"/>
      <c r="YH141" s="18"/>
      <c r="YI141" s="18"/>
      <c r="YJ141" s="18"/>
      <c r="YK141" s="18"/>
      <c r="YL141" s="18"/>
      <c r="YM141" s="18"/>
      <c r="YN141" s="18"/>
      <c r="YO141" s="18"/>
      <c r="YP141" s="18"/>
      <c r="YQ141" s="18"/>
      <c r="YR141" s="18"/>
      <c r="YS141" s="18"/>
      <c r="YT141" s="18"/>
      <c r="YU141" s="18"/>
      <c r="YV141" s="18"/>
      <c r="YW141" s="18"/>
      <c r="YX141" s="18"/>
      <c r="YY141" s="18"/>
      <c r="YZ141" s="18"/>
      <c r="ZA141" s="18"/>
      <c r="ZB141" s="18"/>
      <c r="ZC141" s="18"/>
      <c r="ZD141" s="18"/>
      <c r="ZE141" s="18"/>
      <c r="ZF141" s="18"/>
      <c r="ZG141" s="18"/>
      <c r="ZH141" s="18"/>
      <c r="ZI141" s="18"/>
      <c r="ZJ141" s="18"/>
      <c r="ZK141" s="18"/>
      <c r="ZL141" s="18"/>
      <c r="ZM141" s="18"/>
      <c r="ZN141" s="18"/>
      <c r="ZO141" s="18"/>
      <c r="ZP141" s="18"/>
      <c r="ZQ141" s="18"/>
      <c r="ZR141" s="18"/>
      <c r="ZS141" s="18"/>
      <c r="ZT141" s="18"/>
      <c r="ZU141" s="18"/>
      <c r="ZV141" s="18"/>
      <c r="ZW141" s="18"/>
      <c r="ZX141" s="18"/>
      <c r="ZY141" s="18"/>
      <c r="ZZ141" s="18"/>
      <c r="AAA141" s="18"/>
      <c r="AAB141" s="18"/>
      <c r="AAC141" s="18"/>
      <c r="AAD141" s="18"/>
      <c r="AAE141" s="18"/>
      <c r="AAF141" s="18"/>
      <c r="AAG141" s="18"/>
      <c r="AAH141" s="18"/>
      <c r="AAI141" s="18"/>
      <c r="AAJ141" s="18"/>
      <c r="AAK141" s="18"/>
      <c r="AAL141" s="18"/>
      <c r="AAM141" s="18"/>
      <c r="AAN141" s="18"/>
      <c r="AAO141" s="18"/>
      <c r="AAP141" s="18"/>
      <c r="AAQ141" s="18"/>
      <c r="AAR141" s="18"/>
      <c r="AAS141" s="18"/>
      <c r="AAT141" s="18"/>
      <c r="AAU141" s="18"/>
      <c r="AAV141" s="18"/>
      <c r="AAW141" s="18"/>
      <c r="AAX141" s="18"/>
      <c r="AAY141" s="18"/>
      <c r="AAZ141" s="18"/>
      <c r="ABA141" s="18"/>
      <c r="ABB141" s="18"/>
      <c r="ABC141" s="18"/>
      <c r="ABD141" s="18"/>
      <c r="ABE141" s="18"/>
      <c r="ABF141" s="18"/>
      <c r="ABG141" s="18"/>
      <c r="ABH141" s="18"/>
      <c r="ABI141" s="18"/>
      <c r="ABJ141" s="18"/>
      <c r="ABK141" s="18"/>
      <c r="ABL141" s="18"/>
      <c r="ABM141" s="18"/>
      <c r="ABN141" s="18"/>
      <c r="ABO141" s="18"/>
      <c r="ABP141" s="18"/>
      <c r="ABQ141" s="18"/>
      <c r="ABR141" s="18"/>
      <c r="ABS141" s="18"/>
      <c r="ABT141" s="18"/>
      <c r="ABU141" s="18"/>
      <c r="ABV141" s="18"/>
      <c r="ABW141" s="18"/>
      <c r="ABX141" s="18"/>
      <c r="ABY141" s="18"/>
      <c r="ABZ141" s="18"/>
      <c r="ACA141" s="18"/>
      <c r="ACB141" s="18"/>
      <c r="ACC141" s="18"/>
      <c r="ACD141" s="18"/>
      <c r="ACE141" s="18"/>
      <c r="ACF141" s="18"/>
      <c r="ACG141" s="18"/>
      <c r="ACH141" s="18"/>
      <c r="ACI141" s="18"/>
      <c r="ACJ141" s="18"/>
      <c r="ACK141" s="18"/>
      <c r="ACL141" s="18"/>
      <c r="ACM141" s="18"/>
      <c r="ACN141" s="18"/>
      <c r="ACO141" s="18"/>
      <c r="ACP141" s="18"/>
      <c r="ACQ141" s="18"/>
      <c r="ACR141" s="18"/>
      <c r="ACS141" s="18"/>
      <c r="ACT141" s="18"/>
      <c r="ACU141" s="18"/>
      <c r="ACV141" s="18"/>
      <c r="ACW141" s="18"/>
      <c r="ACX141" s="18"/>
      <c r="ACY141" s="18"/>
      <c r="ACZ141" s="18"/>
      <c r="ADA141" s="18"/>
      <c r="ADB141" s="18"/>
      <c r="ADC141" s="18"/>
      <c r="ADD141" s="18"/>
      <c r="ADE141" s="18"/>
      <c r="ADF141" s="18"/>
      <c r="ADG141" s="18"/>
      <c r="ADH141" s="18"/>
      <c r="ADI141" s="18"/>
      <c r="ADJ141" s="18"/>
      <c r="ADK141" s="18"/>
      <c r="ADL141" s="18"/>
      <c r="ADM141" s="18"/>
      <c r="ADN141" s="18"/>
      <c r="ADO141" s="18"/>
      <c r="ADP141" s="18"/>
      <c r="ADQ141" s="18"/>
      <c r="ADR141" s="18"/>
      <c r="ADS141" s="18"/>
      <c r="ADT141" s="18"/>
      <c r="ADU141" s="18"/>
      <c r="ADV141" s="18"/>
      <c r="ADW141" s="18"/>
      <c r="ADX141" s="18"/>
      <c r="ADY141" s="18"/>
      <c r="ADZ141" s="18"/>
      <c r="AEA141" s="18"/>
      <c r="AEB141" s="18"/>
      <c r="AEC141" s="18"/>
      <c r="AED141" s="18"/>
      <c r="AEE141" s="18"/>
      <c r="AEF141" s="18"/>
      <c r="AEG141" s="18"/>
      <c r="AEH141" s="18"/>
      <c r="AEI141" s="18"/>
      <c r="AEJ141" s="18"/>
      <c r="AEK141" s="18"/>
      <c r="AEL141" s="18"/>
      <c r="AEM141" s="18"/>
      <c r="AEN141" s="18"/>
      <c r="AEO141" s="18"/>
      <c r="AEP141" s="18"/>
      <c r="AEQ141" s="18"/>
      <c r="AER141" s="18"/>
      <c r="AES141" s="18"/>
      <c r="AET141" s="18"/>
      <c r="AEU141" s="18"/>
      <c r="AEV141" s="18"/>
      <c r="AEW141" s="18"/>
      <c r="AEX141" s="18"/>
      <c r="AEY141" s="18"/>
      <c r="AEZ141" s="18"/>
      <c r="AFA141" s="18"/>
      <c r="AFB141" s="18"/>
      <c r="AFC141" s="18"/>
      <c r="AFD141" s="18"/>
      <c r="AFE141" s="18"/>
      <c r="AFF141" s="18"/>
      <c r="AFG141" s="18"/>
      <c r="AFH141" s="18"/>
      <c r="AFI141" s="18"/>
      <c r="AFJ141" s="18"/>
      <c r="AFK141" s="18"/>
      <c r="AFL141" s="18"/>
      <c r="AFM141" s="18"/>
      <c r="AFN141" s="18"/>
      <c r="AFO141" s="18"/>
      <c r="AFP141" s="18"/>
      <c r="AFQ141" s="18"/>
      <c r="AFR141" s="18"/>
      <c r="AFS141" s="18"/>
      <c r="AFT141" s="18"/>
      <c r="AFU141" s="18"/>
      <c r="AFV141" s="18"/>
      <c r="AFW141" s="18"/>
      <c r="AFX141" s="18"/>
      <c r="AFY141" s="18"/>
      <c r="AFZ141" s="18"/>
      <c r="AGA141" s="18"/>
      <c r="AGB141" s="18"/>
      <c r="AGC141" s="18"/>
      <c r="AGD141" s="18"/>
      <c r="AGE141" s="18"/>
      <c r="AGF141" s="18"/>
      <c r="AGG141" s="18"/>
      <c r="AGH141" s="18"/>
      <c r="AGI141" s="18"/>
      <c r="AGJ141" s="18"/>
      <c r="AGK141" s="18"/>
      <c r="AGL141" s="18"/>
      <c r="AGM141" s="18"/>
      <c r="AGN141" s="18"/>
      <c r="AGO141" s="18"/>
      <c r="AGP141" s="18"/>
      <c r="AGQ141" s="18"/>
      <c r="AGR141" s="18"/>
      <c r="AGS141" s="18"/>
      <c r="AGT141" s="18"/>
      <c r="AGU141" s="18"/>
      <c r="AGV141" s="18"/>
      <c r="AGW141" s="18"/>
      <c r="AGX141" s="18"/>
      <c r="AGY141" s="18"/>
      <c r="AGZ141" s="18"/>
      <c r="AHA141" s="18"/>
      <c r="AHB141" s="18"/>
      <c r="AHC141" s="18"/>
      <c r="AHD141" s="18"/>
      <c r="AHE141" s="18"/>
      <c r="AHF141" s="18"/>
      <c r="AHG141" s="18"/>
      <c r="AHH141" s="18"/>
      <c r="AHI141" s="18"/>
      <c r="AHJ141" s="18"/>
      <c r="AHK141" s="18"/>
      <c r="AHL141" s="18"/>
      <c r="AHM141" s="18"/>
      <c r="AHN141" s="18"/>
      <c r="AHO141" s="18"/>
      <c r="AHP141" s="18"/>
      <c r="AHQ141" s="18"/>
      <c r="AHR141" s="18"/>
      <c r="AHS141" s="18"/>
      <c r="AHT141" s="18"/>
      <c r="AHU141" s="18"/>
      <c r="AHV141" s="18"/>
      <c r="AHW141" s="18"/>
      <c r="AHX141" s="18"/>
      <c r="AHY141" s="18"/>
      <c r="AHZ141" s="18"/>
      <c r="AIA141" s="18"/>
      <c r="AIB141" s="18"/>
      <c r="AIC141" s="18"/>
      <c r="AID141" s="18"/>
      <c r="AIE141" s="18"/>
      <c r="AIF141" s="18"/>
      <c r="AIG141" s="18"/>
      <c r="AIH141" s="18"/>
      <c r="AII141" s="18"/>
      <c r="AIJ141" s="18"/>
      <c r="AIK141" s="18"/>
      <c r="AIL141" s="18"/>
      <c r="AIM141" s="18"/>
      <c r="AIN141" s="18"/>
      <c r="AIO141" s="18"/>
      <c r="AIP141" s="18"/>
      <c r="AIQ141" s="18"/>
      <c r="AIR141" s="18"/>
      <c r="AIS141" s="18"/>
      <c r="AIT141" s="18"/>
      <c r="AIU141" s="18"/>
      <c r="AIV141" s="18"/>
      <c r="AIW141" s="18"/>
      <c r="AIX141" s="18"/>
      <c r="AIY141" s="18"/>
      <c r="AIZ141" s="18"/>
      <c r="AJA141" s="18"/>
      <c r="AJB141" s="18"/>
      <c r="AJC141" s="18"/>
      <c r="AJD141" s="18"/>
      <c r="AJE141" s="18"/>
      <c r="AJF141" s="18"/>
      <c r="AJG141" s="18"/>
      <c r="AJH141" s="18"/>
      <c r="AJI141" s="18"/>
      <c r="AJJ141" s="18"/>
      <c r="AJK141" s="18"/>
      <c r="AJL141" s="18"/>
      <c r="AJM141" s="18"/>
      <c r="AJN141" s="18"/>
      <c r="AJO141" s="18"/>
      <c r="AJP141" s="18"/>
      <c r="AJQ141" s="18"/>
      <c r="AJR141" s="18"/>
      <c r="AJS141" s="18"/>
      <c r="AJT141" s="18"/>
      <c r="AJU141" s="18"/>
      <c r="AJV141" s="18"/>
      <c r="AJW141" s="18"/>
      <c r="AJX141" s="18"/>
      <c r="AJY141" s="18"/>
      <c r="AJZ141" s="18"/>
      <c r="AKA141" s="18"/>
      <c r="AKB141" s="18"/>
      <c r="AKC141" s="18"/>
      <c r="AKD141" s="18"/>
      <c r="AKE141" s="18"/>
      <c r="AKF141" s="18"/>
      <c r="AKG141" s="18"/>
      <c r="AKH141" s="18"/>
      <c r="AKI141" s="18"/>
      <c r="AKJ141" s="18"/>
      <c r="AKK141" s="18"/>
      <c r="AKL141" s="18"/>
      <c r="AKM141" s="18"/>
      <c r="AKN141" s="18"/>
      <c r="AKO141" s="18"/>
      <c r="AKP141" s="18"/>
      <c r="AKQ141" s="18"/>
      <c r="AKR141" s="18"/>
      <c r="AKS141" s="18"/>
      <c r="AKT141" s="18"/>
      <c r="AKU141" s="18"/>
      <c r="AKV141" s="18"/>
      <c r="AKW141" s="18"/>
      <c r="AKX141" s="18"/>
      <c r="AKY141" s="18"/>
      <c r="AKZ141" s="18"/>
      <c r="ALA141" s="18"/>
      <c r="ALB141" s="18"/>
      <c r="ALC141" s="18"/>
      <c r="ALD141" s="18"/>
      <c r="ALE141" s="18"/>
      <c r="ALF141" s="18"/>
      <c r="ALG141" s="18"/>
      <c r="ALH141" s="18"/>
      <c r="ALI141" s="18"/>
      <c r="ALJ141" s="18"/>
      <c r="ALK141" s="18"/>
      <c r="ALL141" s="18"/>
      <c r="ALM141" s="18"/>
      <c r="ALN141" s="18"/>
      <c r="ALO141" s="18"/>
      <c r="ALP141" s="18"/>
      <c r="ALQ141" s="18"/>
      <c r="ALR141" s="18"/>
      <c r="ALS141" s="18"/>
      <c r="ALT141" s="18"/>
      <c r="ALU141" s="18"/>
      <c r="ALV141" s="18"/>
      <c r="ALW141" s="18"/>
      <c r="ALX141" s="18"/>
      <c r="ALY141" s="18"/>
      <c r="ALZ141" s="18"/>
    </row>
    <row r="142" spans="1:1014" s="8" customFormat="1" x14ac:dyDescent="0.2">
      <c r="A142" s="9"/>
      <c r="B142" s="9"/>
      <c r="C142" s="20"/>
      <c r="D142" s="9"/>
      <c r="E142" s="9"/>
      <c r="F142" s="9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  <c r="DW142" s="18"/>
      <c r="DX142" s="18"/>
      <c r="DY142" s="18"/>
      <c r="DZ142" s="18"/>
      <c r="EA142" s="18"/>
      <c r="EB142" s="18"/>
      <c r="EC142" s="18"/>
      <c r="ED142" s="18"/>
      <c r="EE142" s="18"/>
      <c r="EF142" s="18"/>
      <c r="EG142" s="18"/>
      <c r="EH142" s="18"/>
      <c r="EI142" s="18"/>
      <c r="EJ142" s="18"/>
      <c r="EK142" s="18"/>
      <c r="EL142" s="18"/>
      <c r="EM142" s="18"/>
      <c r="EN142" s="18"/>
      <c r="EO142" s="18"/>
      <c r="EP142" s="18"/>
      <c r="EQ142" s="18"/>
      <c r="ER142" s="18"/>
      <c r="ES142" s="18"/>
      <c r="ET142" s="18"/>
      <c r="EU142" s="18"/>
      <c r="EV142" s="18"/>
      <c r="EW142" s="18"/>
      <c r="EX142" s="18"/>
      <c r="EY142" s="18"/>
      <c r="EZ142" s="18"/>
      <c r="FA142" s="18"/>
      <c r="FB142" s="18"/>
      <c r="FC142" s="18"/>
      <c r="FD142" s="18"/>
      <c r="FE142" s="18"/>
      <c r="FF142" s="18"/>
      <c r="FG142" s="18"/>
      <c r="FH142" s="18"/>
      <c r="FI142" s="18"/>
      <c r="FJ142" s="18"/>
      <c r="FK142" s="18"/>
      <c r="FL142" s="18"/>
      <c r="FM142" s="18"/>
      <c r="FN142" s="18"/>
      <c r="FO142" s="18"/>
      <c r="FP142" s="18"/>
      <c r="FQ142" s="18"/>
      <c r="FR142" s="18"/>
      <c r="FS142" s="18"/>
      <c r="FT142" s="18"/>
      <c r="FU142" s="18"/>
      <c r="FV142" s="18"/>
      <c r="FW142" s="18"/>
      <c r="FX142" s="18"/>
      <c r="FY142" s="18"/>
      <c r="FZ142" s="18"/>
      <c r="GA142" s="18"/>
      <c r="GB142" s="18"/>
      <c r="GC142" s="18"/>
      <c r="GD142" s="18"/>
      <c r="GE142" s="18"/>
      <c r="GF142" s="18"/>
      <c r="GG142" s="18"/>
      <c r="GH142" s="18"/>
      <c r="GI142" s="18"/>
      <c r="GJ142" s="18"/>
      <c r="GK142" s="18"/>
      <c r="GL142" s="18"/>
      <c r="GM142" s="18"/>
      <c r="GN142" s="18"/>
      <c r="GO142" s="18"/>
      <c r="GP142" s="18"/>
      <c r="GQ142" s="18"/>
      <c r="GR142" s="18"/>
      <c r="GS142" s="18"/>
      <c r="GT142" s="18"/>
      <c r="GU142" s="18"/>
      <c r="GV142" s="18"/>
      <c r="GW142" s="18"/>
      <c r="GX142" s="18"/>
      <c r="GY142" s="18"/>
      <c r="GZ142" s="18"/>
      <c r="HA142" s="18"/>
      <c r="HB142" s="18"/>
      <c r="HC142" s="18"/>
      <c r="HD142" s="18"/>
      <c r="HE142" s="18"/>
      <c r="HF142" s="18"/>
      <c r="HG142" s="18"/>
      <c r="HH142" s="18"/>
      <c r="HI142" s="18"/>
      <c r="HJ142" s="18"/>
      <c r="HK142" s="18"/>
      <c r="HL142" s="18"/>
      <c r="HM142" s="18"/>
      <c r="HN142" s="18"/>
      <c r="HO142" s="18"/>
      <c r="HP142" s="18"/>
      <c r="HQ142" s="18"/>
      <c r="HR142" s="18"/>
      <c r="HS142" s="18"/>
      <c r="HT142" s="18"/>
      <c r="HU142" s="18"/>
      <c r="HV142" s="18"/>
      <c r="HW142" s="18"/>
      <c r="HX142" s="18"/>
      <c r="HY142" s="18"/>
      <c r="HZ142" s="18"/>
      <c r="IA142" s="18"/>
      <c r="IB142" s="18"/>
      <c r="IC142" s="18"/>
      <c r="ID142" s="18"/>
      <c r="IE142" s="18"/>
      <c r="IF142" s="18"/>
      <c r="IG142" s="18"/>
      <c r="IH142" s="18"/>
      <c r="II142" s="18"/>
      <c r="IJ142" s="18"/>
      <c r="IK142" s="18"/>
      <c r="IL142" s="18"/>
      <c r="IM142" s="18"/>
      <c r="IN142" s="18"/>
      <c r="IO142" s="18"/>
      <c r="IP142" s="18"/>
      <c r="IQ142" s="18"/>
      <c r="IR142" s="18"/>
      <c r="IS142" s="18"/>
      <c r="IT142" s="18"/>
      <c r="IU142" s="18"/>
      <c r="IV142" s="18"/>
      <c r="IW142" s="18"/>
      <c r="IX142" s="18"/>
      <c r="IY142" s="18"/>
      <c r="IZ142" s="18"/>
      <c r="JA142" s="18"/>
      <c r="JB142" s="18"/>
      <c r="JC142" s="18"/>
      <c r="JD142" s="18"/>
      <c r="JE142" s="18"/>
      <c r="JF142" s="18"/>
      <c r="JG142" s="18"/>
      <c r="JH142" s="18"/>
      <c r="JI142" s="18"/>
      <c r="JJ142" s="18"/>
      <c r="JK142" s="18"/>
      <c r="JL142" s="18"/>
      <c r="JM142" s="18"/>
      <c r="JN142" s="18"/>
      <c r="JO142" s="18"/>
      <c r="JP142" s="18"/>
      <c r="JQ142" s="18"/>
      <c r="JR142" s="18"/>
      <c r="JS142" s="18"/>
      <c r="JT142" s="18"/>
      <c r="JU142" s="18"/>
      <c r="JV142" s="18"/>
      <c r="JW142" s="18"/>
      <c r="JX142" s="18"/>
      <c r="JY142" s="18"/>
      <c r="JZ142" s="18"/>
      <c r="KA142" s="18"/>
      <c r="KB142" s="18"/>
      <c r="KC142" s="18"/>
      <c r="KD142" s="18"/>
      <c r="KE142" s="18"/>
      <c r="KF142" s="18"/>
      <c r="KG142" s="18"/>
      <c r="KH142" s="18"/>
      <c r="KI142" s="18"/>
      <c r="KJ142" s="18"/>
      <c r="KK142" s="18"/>
      <c r="KL142" s="18"/>
      <c r="KM142" s="18"/>
      <c r="KN142" s="18"/>
      <c r="KO142" s="18"/>
      <c r="KP142" s="18"/>
      <c r="KQ142" s="18"/>
      <c r="KR142" s="18"/>
      <c r="KS142" s="18"/>
      <c r="KT142" s="18"/>
      <c r="KU142" s="18"/>
      <c r="KV142" s="18"/>
      <c r="KW142" s="18"/>
      <c r="KX142" s="18"/>
      <c r="KY142" s="18"/>
      <c r="KZ142" s="18"/>
      <c r="LA142" s="18"/>
      <c r="LB142" s="18"/>
      <c r="LC142" s="18"/>
      <c r="LD142" s="18"/>
      <c r="LE142" s="18"/>
      <c r="LF142" s="18"/>
      <c r="LG142" s="18"/>
      <c r="LH142" s="18"/>
      <c r="LI142" s="18"/>
      <c r="LJ142" s="18"/>
      <c r="LK142" s="18"/>
      <c r="LL142" s="18"/>
      <c r="LM142" s="18"/>
      <c r="LN142" s="18"/>
      <c r="LO142" s="18"/>
      <c r="LP142" s="18"/>
      <c r="LQ142" s="18"/>
      <c r="LR142" s="18"/>
      <c r="LS142" s="18"/>
      <c r="LT142" s="18"/>
      <c r="LU142" s="18"/>
      <c r="LV142" s="18"/>
      <c r="LW142" s="18"/>
      <c r="LX142" s="18"/>
      <c r="LY142" s="18"/>
      <c r="LZ142" s="18"/>
      <c r="MA142" s="18"/>
      <c r="MB142" s="18"/>
      <c r="MC142" s="18"/>
      <c r="MD142" s="18"/>
      <c r="ME142" s="18"/>
      <c r="MF142" s="18"/>
      <c r="MG142" s="18"/>
      <c r="MH142" s="18"/>
      <c r="MI142" s="18"/>
      <c r="MJ142" s="18"/>
      <c r="MK142" s="18"/>
      <c r="ML142" s="18"/>
      <c r="MM142" s="18"/>
      <c r="MN142" s="18"/>
      <c r="MO142" s="18"/>
      <c r="MP142" s="18"/>
      <c r="MQ142" s="18"/>
      <c r="MR142" s="18"/>
      <c r="MS142" s="18"/>
      <c r="MT142" s="18"/>
      <c r="MU142" s="18"/>
      <c r="MV142" s="18"/>
      <c r="MW142" s="18"/>
      <c r="MX142" s="18"/>
      <c r="MY142" s="18"/>
      <c r="MZ142" s="18"/>
      <c r="NA142" s="18"/>
      <c r="NB142" s="18"/>
      <c r="NC142" s="18"/>
      <c r="ND142" s="18"/>
      <c r="NE142" s="18"/>
      <c r="NF142" s="18"/>
      <c r="NG142" s="18"/>
      <c r="NH142" s="18"/>
      <c r="NI142" s="18"/>
      <c r="NJ142" s="18"/>
      <c r="NK142" s="18"/>
      <c r="NL142" s="18"/>
      <c r="NM142" s="18"/>
      <c r="NN142" s="18"/>
      <c r="NO142" s="18"/>
      <c r="NP142" s="18"/>
      <c r="NQ142" s="18"/>
      <c r="NR142" s="18"/>
      <c r="NS142" s="18"/>
      <c r="NT142" s="18"/>
      <c r="NU142" s="18"/>
      <c r="NV142" s="18"/>
      <c r="NW142" s="18"/>
      <c r="NX142" s="18"/>
      <c r="NY142" s="18"/>
      <c r="NZ142" s="18"/>
      <c r="OA142" s="18"/>
      <c r="OB142" s="18"/>
      <c r="OC142" s="18"/>
      <c r="OD142" s="18"/>
      <c r="OE142" s="18"/>
      <c r="OF142" s="18"/>
      <c r="OG142" s="18"/>
      <c r="OH142" s="18"/>
      <c r="OI142" s="18"/>
      <c r="OJ142" s="18"/>
      <c r="OK142" s="18"/>
      <c r="OL142" s="18"/>
      <c r="OM142" s="18"/>
      <c r="ON142" s="18"/>
      <c r="OO142" s="18"/>
      <c r="OP142" s="18"/>
      <c r="OQ142" s="18"/>
      <c r="OR142" s="18"/>
      <c r="OS142" s="18"/>
      <c r="OT142" s="18"/>
      <c r="OU142" s="18"/>
      <c r="OV142" s="18"/>
      <c r="OW142" s="18"/>
      <c r="OX142" s="18"/>
      <c r="OY142" s="18"/>
      <c r="OZ142" s="18"/>
      <c r="PA142" s="18"/>
      <c r="PB142" s="18"/>
      <c r="PC142" s="18"/>
      <c r="PD142" s="18"/>
      <c r="PE142" s="18"/>
      <c r="PF142" s="18"/>
      <c r="PG142" s="18"/>
      <c r="PH142" s="18"/>
      <c r="PI142" s="18"/>
      <c r="PJ142" s="18"/>
      <c r="PK142" s="18"/>
      <c r="PL142" s="18"/>
      <c r="PM142" s="18"/>
      <c r="PN142" s="18"/>
      <c r="PO142" s="18"/>
      <c r="PP142" s="18"/>
      <c r="PQ142" s="18"/>
      <c r="PR142" s="18"/>
      <c r="PS142" s="18"/>
      <c r="PT142" s="18"/>
      <c r="PU142" s="18"/>
      <c r="PV142" s="18"/>
      <c r="PW142" s="18"/>
      <c r="PX142" s="18"/>
      <c r="PY142" s="18"/>
      <c r="PZ142" s="18"/>
      <c r="QA142" s="18"/>
      <c r="QB142" s="18"/>
      <c r="QC142" s="18"/>
      <c r="QD142" s="18"/>
      <c r="QE142" s="18"/>
      <c r="QF142" s="18"/>
      <c r="QG142" s="18"/>
      <c r="QH142" s="18"/>
      <c r="QI142" s="18"/>
      <c r="QJ142" s="18"/>
      <c r="QK142" s="18"/>
      <c r="QL142" s="18"/>
      <c r="QM142" s="18"/>
      <c r="QN142" s="18"/>
      <c r="QO142" s="18"/>
      <c r="QP142" s="18"/>
      <c r="QQ142" s="18"/>
      <c r="QR142" s="18"/>
      <c r="QS142" s="18"/>
      <c r="QT142" s="18"/>
      <c r="QU142" s="18"/>
      <c r="QV142" s="18"/>
      <c r="QW142" s="18"/>
      <c r="QX142" s="18"/>
      <c r="QY142" s="18"/>
      <c r="QZ142" s="18"/>
      <c r="RA142" s="18"/>
      <c r="RB142" s="18"/>
      <c r="RC142" s="18"/>
      <c r="RD142" s="18"/>
      <c r="RE142" s="18"/>
      <c r="RF142" s="18"/>
      <c r="RG142" s="18"/>
      <c r="RH142" s="18"/>
      <c r="RI142" s="18"/>
      <c r="RJ142" s="18"/>
      <c r="RK142" s="18"/>
      <c r="RL142" s="18"/>
      <c r="RM142" s="18"/>
      <c r="RN142" s="18"/>
      <c r="RO142" s="18"/>
      <c r="RP142" s="18"/>
      <c r="RQ142" s="18"/>
      <c r="RR142" s="18"/>
      <c r="RS142" s="18"/>
      <c r="RT142" s="18"/>
      <c r="RU142" s="18"/>
      <c r="RV142" s="18"/>
      <c r="RW142" s="18"/>
      <c r="RX142" s="18"/>
      <c r="RY142" s="18"/>
      <c r="RZ142" s="18"/>
      <c r="SA142" s="18"/>
      <c r="SB142" s="18"/>
      <c r="SC142" s="18"/>
      <c r="SD142" s="18"/>
      <c r="SE142" s="18"/>
      <c r="SF142" s="18"/>
      <c r="SG142" s="18"/>
      <c r="SH142" s="18"/>
      <c r="SI142" s="18"/>
      <c r="SJ142" s="18"/>
      <c r="SK142" s="18"/>
      <c r="SL142" s="18"/>
      <c r="SM142" s="18"/>
      <c r="SN142" s="18"/>
      <c r="SO142" s="18"/>
      <c r="SP142" s="18"/>
      <c r="SQ142" s="18"/>
      <c r="SR142" s="18"/>
      <c r="SS142" s="18"/>
      <c r="ST142" s="18"/>
      <c r="SU142" s="18"/>
      <c r="SV142" s="18"/>
      <c r="SW142" s="18"/>
      <c r="SX142" s="18"/>
      <c r="SY142" s="18"/>
      <c r="SZ142" s="18"/>
      <c r="TA142" s="18"/>
      <c r="TB142" s="18"/>
      <c r="TC142" s="18"/>
      <c r="TD142" s="18"/>
      <c r="TE142" s="18"/>
      <c r="TF142" s="18"/>
      <c r="TG142" s="18"/>
      <c r="TH142" s="18"/>
      <c r="TI142" s="18"/>
      <c r="TJ142" s="18"/>
      <c r="TK142" s="18"/>
      <c r="TL142" s="18"/>
      <c r="TM142" s="18"/>
      <c r="TN142" s="18"/>
      <c r="TO142" s="18"/>
      <c r="TP142" s="18"/>
      <c r="TQ142" s="18"/>
      <c r="TR142" s="18"/>
      <c r="TS142" s="18"/>
      <c r="TT142" s="18"/>
      <c r="TU142" s="18"/>
      <c r="TV142" s="18"/>
      <c r="TW142" s="18"/>
      <c r="TX142" s="18"/>
      <c r="TY142" s="18"/>
      <c r="TZ142" s="18"/>
      <c r="UA142" s="18"/>
      <c r="UB142" s="18"/>
      <c r="UC142" s="18"/>
      <c r="UD142" s="18"/>
      <c r="UE142" s="18"/>
      <c r="UF142" s="18"/>
      <c r="UG142" s="18"/>
      <c r="UH142" s="18"/>
      <c r="UI142" s="18"/>
      <c r="UJ142" s="18"/>
      <c r="UK142" s="18"/>
      <c r="UL142" s="18"/>
      <c r="UM142" s="18"/>
      <c r="UN142" s="18"/>
      <c r="UO142" s="18"/>
      <c r="UP142" s="18"/>
      <c r="UQ142" s="18"/>
      <c r="UR142" s="18"/>
      <c r="US142" s="18"/>
      <c r="UT142" s="18"/>
      <c r="UU142" s="18"/>
      <c r="UV142" s="18"/>
      <c r="UW142" s="18"/>
      <c r="UX142" s="18"/>
      <c r="UY142" s="18"/>
      <c r="UZ142" s="18"/>
      <c r="VA142" s="18"/>
      <c r="VB142" s="18"/>
      <c r="VC142" s="18"/>
      <c r="VD142" s="18"/>
      <c r="VE142" s="18"/>
      <c r="VF142" s="18"/>
      <c r="VG142" s="18"/>
      <c r="VH142" s="18"/>
      <c r="VI142" s="18"/>
      <c r="VJ142" s="18"/>
      <c r="VK142" s="18"/>
      <c r="VL142" s="18"/>
      <c r="VM142" s="18"/>
      <c r="VN142" s="18"/>
      <c r="VO142" s="18"/>
      <c r="VP142" s="18"/>
      <c r="VQ142" s="18"/>
      <c r="VR142" s="18"/>
      <c r="VS142" s="18"/>
      <c r="VT142" s="18"/>
      <c r="VU142" s="18"/>
      <c r="VV142" s="18"/>
      <c r="VW142" s="18"/>
      <c r="VX142" s="18"/>
      <c r="VY142" s="18"/>
      <c r="VZ142" s="18"/>
      <c r="WA142" s="18"/>
      <c r="WB142" s="18"/>
      <c r="WC142" s="18"/>
      <c r="WD142" s="18"/>
      <c r="WE142" s="18"/>
      <c r="WF142" s="18"/>
      <c r="WG142" s="18"/>
      <c r="WH142" s="18"/>
      <c r="WI142" s="18"/>
      <c r="WJ142" s="18"/>
      <c r="WK142" s="18"/>
      <c r="WL142" s="18"/>
      <c r="WM142" s="18"/>
      <c r="WN142" s="18"/>
      <c r="WO142" s="18"/>
      <c r="WP142" s="18"/>
      <c r="WQ142" s="18"/>
      <c r="WR142" s="18"/>
      <c r="WS142" s="18"/>
      <c r="WT142" s="18"/>
      <c r="WU142" s="18"/>
      <c r="WV142" s="18"/>
      <c r="WW142" s="18"/>
      <c r="WX142" s="18"/>
      <c r="WY142" s="18"/>
      <c r="WZ142" s="18"/>
      <c r="XA142" s="18"/>
      <c r="XB142" s="18"/>
      <c r="XC142" s="18"/>
      <c r="XD142" s="18"/>
      <c r="XE142" s="18"/>
      <c r="XF142" s="18"/>
      <c r="XG142" s="18"/>
      <c r="XH142" s="18"/>
      <c r="XI142" s="18"/>
      <c r="XJ142" s="18"/>
      <c r="XK142" s="18"/>
      <c r="XL142" s="18"/>
      <c r="XM142" s="18"/>
      <c r="XN142" s="18"/>
      <c r="XO142" s="18"/>
      <c r="XP142" s="18"/>
      <c r="XQ142" s="18"/>
      <c r="XR142" s="18"/>
      <c r="XS142" s="18"/>
      <c r="XT142" s="18"/>
      <c r="XU142" s="18"/>
      <c r="XV142" s="18"/>
      <c r="XW142" s="18"/>
      <c r="XX142" s="18"/>
      <c r="XY142" s="18"/>
      <c r="XZ142" s="18"/>
      <c r="YA142" s="18"/>
      <c r="YB142" s="18"/>
      <c r="YC142" s="18"/>
      <c r="YD142" s="18"/>
      <c r="YE142" s="18"/>
      <c r="YF142" s="18"/>
      <c r="YG142" s="18"/>
      <c r="YH142" s="18"/>
      <c r="YI142" s="18"/>
      <c r="YJ142" s="18"/>
      <c r="YK142" s="18"/>
      <c r="YL142" s="18"/>
      <c r="YM142" s="18"/>
      <c r="YN142" s="18"/>
      <c r="YO142" s="18"/>
      <c r="YP142" s="18"/>
      <c r="YQ142" s="18"/>
      <c r="YR142" s="18"/>
      <c r="YS142" s="18"/>
      <c r="YT142" s="18"/>
      <c r="YU142" s="18"/>
      <c r="YV142" s="18"/>
      <c r="YW142" s="18"/>
      <c r="YX142" s="18"/>
      <c r="YY142" s="18"/>
      <c r="YZ142" s="18"/>
      <c r="ZA142" s="18"/>
      <c r="ZB142" s="18"/>
      <c r="ZC142" s="18"/>
      <c r="ZD142" s="18"/>
      <c r="ZE142" s="18"/>
      <c r="ZF142" s="18"/>
      <c r="ZG142" s="18"/>
      <c r="ZH142" s="18"/>
      <c r="ZI142" s="18"/>
      <c r="ZJ142" s="18"/>
      <c r="ZK142" s="18"/>
      <c r="ZL142" s="18"/>
      <c r="ZM142" s="18"/>
      <c r="ZN142" s="18"/>
      <c r="ZO142" s="18"/>
      <c r="ZP142" s="18"/>
      <c r="ZQ142" s="18"/>
      <c r="ZR142" s="18"/>
      <c r="ZS142" s="18"/>
      <c r="ZT142" s="18"/>
      <c r="ZU142" s="18"/>
      <c r="ZV142" s="18"/>
      <c r="ZW142" s="18"/>
      <c r="ZX142" s="18"/>
      <c r="ZY142" s="18"/>
      <c r="ZZ142" s="18"/>
      <c r="AAA142" s="18"/>
      <c r="AAB142" s="18"/>
      <c r="AAC142" s="18"/>
      <c r="AAD142" s="18"/>
      <c r="AAE142" s="18"/>
      <c r="AAF142" s="18"/>
      <c r="AAG142" s="18"/>
      <c r="AAH142" s="18"/>
      <c r="AAI142" s="18"/>
      <c r="AAJ142" s="18"/>
      <c r="AAK142" s="18"/>
      <c r="AAL142" s="18"/>
      <c r="AAM142" s="18"/>
      <c r="AAN142" s="18"/>
      <c r="AAO142" s="18"/>
      <c r="AAP142" s="18"/>
      <c r="AAQ142" s="18"/>
      <c r="AAR142" s="18"/>
      <c r="AAS142" s="18"/>
      <c r="AAT142" s="18"/>
      <c r="AAU142" s="18"/>
      <c r="AAV142" s="18"/>
      <c r="AAW142" s="18"/>
      <c r="AAX142" s="18"/>
      <c r="AAY142" s="18"/>
      <c r="AAZ142" s="18"/>
      <c r="ABA142" s="18"/>
      <c r="ABB142" s="18"/>
      <c r="ABC142" s="18"/>
      <c r="ABD142" s="18"/>
      <c r="ABE142" s="18"/>
      <c r="ABF142" s="18"/>
      <c r="ABG142" s="18"/>
      <c r="ABH142" s="18"/>
      <c r="ABI142" s="18"/>
      <c r="ABJ142" s="18"/>
      <c r="ABK142" s="18"/>
      <c r="ABL142" s="18"/>
      <c r="ABM142" s="18"/>
      <c r="ABN142" s="18"/>
      <c r="ABO142" s="18"/>
      <c r="ABP142" s="18"/>
      <c r="ABQ142" s="18"/>
      <c r="ABR142" s="18"/>
      <c r="ABS142" s="18"/>
      <c r="ABT142" s="18"/>
      <c r="ABU142" s="18"/>
      <c r="ABV142" s="18"/>
      <c r="ABW142" s="18"/>
      <c r="ABX142" s="18"/>
      <c r="ABY142" s="18"/>
      <c r="ABZ142" s="18"/>
      <c r="ACA142" s="18"/>
      <c r="ACB142" s="18"/>
      <c r="ACC142" s="18"/>
      <c r="ACD142" s="18"/>
      <c r="ACE142" s="18"/>
      <c r="ACF142" s="18"/>
      <c r="ACG142" s="18"/>
      <c r="ACH142" s="18"/>
      <c r="ACI142" s="18"/>
      <c r="ACJ142" s="18"/>
      <c r="ACK142" s="18"/>
      <c r="ACL142" s="18"/>
      <c r="ACM142" s="18"/>
      <c r="ACN142" s="18"/>
      <c r="ACO142" s="18"/>
      <c r="ACP142" s="18"/>
      <c r="ACQ142" s="18"/>
      <c r="ACR142" s="18"/>
      <c r="ACS142" s="18"/>
      <c r="ACT142" s="18"/>
      <c r="ACU142" s="18"/>
      <c r="ACV142" s="18"/>
      <c r="ACW142" s="18"/>
      <c r="ACX142" s="18"/>
      <c r="ACY142" s="18"/>
      <c r="ACZ142" s="18"/>
      <c r="ADA142" s="18"/>
      <c r="ADB142" s="18"/>
      <c r="ADC142" s="18"/>
      <c r="ADD142" s="18"/>
      <c r="ADE142" s="18"/>
      <c r="ADF142" s="18"/>
      <c r="ADG142" s="18"/>
      <c r="ADH142" s="18"/>
      <c r="ADI142" s="18"/>
      <c r="ADJ142" s="18"/>
      <c r="ADK142" s="18"/>
      <c r="ADL142" s="18"/>
      <c r="ADM142" s="18"/>
      <c r="ADN142" s="18"/>
      <c r="ADO142" s="18"/>
      <c r="ADP142" s="18"/>
      <c r="ADQ142" s="18"/>
      <c r="ADR142" s="18"/>
      <c r="ADS142" s="18"/>
      <c r="ADT142" s="18"/>
      <c r="ADU142" s="18"/>
      <c r="ADV142" s="18"/>
      <c r="ADW142" s="18"/>
      <c r="ADX142" s="18"/>
      <c r="ADY142" s="18"/>
      <c r="ADZ142" s="18"/>
      <c r="AEA142" s="18"/>
      <c r="AEB142" s="18"/>
      <c r="AEC142" s="18"/>
      <c r="AED142" s="18"/>
      <c r="AEE142" s="18"/>
      <c r="AEF142" s="18"/>
      <c r="AEG142" s="18"/>
      <c r="AEH142" s="18"/>
      <c r="AEI142" s="18"/>
      <c r="AEJ142" s="18"/>
      <c r="AEK142" s="18"/>
      <c r="AEL142" s="18"/>
      <c r="AEM142" s="18"/>
      <c r="AEN142" s="18"/>
      <c r="AEO142" s="18"/>
      <c r="AEP142" s="18"/>
      <c r="AEQ142" s="18"/>
      <c r="AER142" s="18"/>
      <c r="AES142" s="18"/>
      <c r="AET142" s="18"/>
      <c r="AEU142" s="18"/>
      <c r="AEV142" s="18"/>
      <c r="AEW142" s="18"/>
      <c r="AEX142" s="18"/>
      <c r="AEY142" s="18"/>
      <c r="AEZ142" s="18"/>
      <c r="AFA142" s="18"/>
      <c r="AFB142" s="18"/>
      <c r="AFC142" s="18"/>
      <c r="AFD142" s="18"/>
      <c r="AFE142" s="18"/>
      <c r="AFF142" s="18"/>
      <c r="AFG142" s="18"/>
      <c r="AFH142" s="18"/>
      <c r="AFI142" s="18"/>
      <c r="AFJ142" s="18"/>
      <c r="AFK142" s="18"/>
      <c r="AFL142" s="18"/>
      <c r="AFM142" s="18"/>
      <c r="AFN142" s="18"/>
      <c r="AFO142" s="18"/>
      <c r="AFP142" s="18"/>
      <c r="AFQ142" s="18"/>
      <c r="AFR142" s="18"/>
      <c r="AFS142" s="18"/>
      <c r="AFT142" s="18"/>
      <c r="AFU142" s="18"/>
      <c r="AFV142" s="18"/>
      <c r="AFW142" s="18"/>
      <c r="AFX142" s="18"/>
      <c r="AFY142" s="18"/>
      <c r="AFZ142" s="18"/>
      <c r="AGA142" s="18"/>
      <c r="AGB142" s="18"/>
      <c r="AGC142" s="18"/>
      <c r="AGD142" s="18"/>
      <c r="AGE142" s="18"/>
      <c r="AGF142" s="18"/>
      <c r="AGG142" s="18"/>
      <c r="AGH142" s="18"/>
      <c r="AGI142" s="18"/>
      <c r="AGJ142" s="18"/>
      <c r="AGK142" s="18"/>
      <c r="AGL142" s="18"/>
      <c r="AGM142" s="18"/>
      <c r="AGN142" s="18"/>
      <c r="AGO142" s="18"/>
      <c r="AGP142" s="18"/>
      <c r="AGQ142" s="18"/>
      <c r="AGR142" s="18"/>
      <c r="AGS142" s="18"/>
      <c r="AGT142" s="18"/>
      <c r="AGU142" s="18"/>
      <c r="AGV142" s="18"/>
      <c r="AGW142" s="18"/>
      <c r="AGX142" s="18"/>
      <c r="AGY142" s="18"/>
      <c r="AGZ142" s="18"/>
      <c r="AHA142" s="18"/>
      <c r="AHB142" s="18"/>
      <c r="AHC142" s="18"/>
      <c r="AHD142" s="18"/>
      <c r="AHE142" s="18"/>
      <c r="AHF142" s="18"/>
      <c r="AHG142" s="18"/>
      <c r="AHH142" s="18"/>
      <c r="AHI142" s="18"/>
      <c r="AHJ142" s="18"/>
      <c r="AHK142" s="18"/>
      <c r="AHL142" s="18"/>
      <c r="AHM142" s="18"/>
      <c r="AHN142" s="18"/>
      <c r="AHO142" s="18"/>
      <c r="AHP142" s="18"/>
      <c r="AHQ142" s="18"/>
      <c r="AHR142" s="18"/>
      <c r="AHS142" s="18"/>
      <c r="AHT142" s="18"/>
      <c r="AHU142" s="18"/>
      <c r="AHV142" s="18"/>
      <c r="AHW142" s="18"/>
      <c r="AHX142" s="18"/>
      <c r="AHY142" s="18"/>
      <c r="AHZ142" s="18"/>
      <c r="AIA142" s="18"/>
      <c r="AIB142" s="18"/>
      <c r="AIC142" s="18"/>
      <c r="AID142" s="18"/>
      <c r="AIE142" s="18"/>
      <c r="AIF142" s="18"/>
      <c r="AIG142" s="18"/>
      <c r="AIH142" s="18"/>
      <c r="AII142" s="18"/>
      <c r="AIJ142" s="18"/>
      <c r="AIK142" s="18"/>
      <c r="AIL142" s="18"/>
      <c r="AIM142" s="18"/>
      <c r="AIN142" s="18"/>
      <c r="AIO142" s="18"/>
      <c r="AIP142" s="18"/>
      <c r="AIQ142" s="18"/>
      <c r="AIR142" s="18"/>
      <c r="AIS142" s="18"/>
      <c r="AIT142" s="18"/>
      <c r="AIU142" s="18"/>
      <c r="AIV142" s="18"/>
      <c r="AIW142" s="18"/>
      <c r="AIX142" s="18"/>
      <c r="AIY142" s="18"/>
      <c r="AIZ142" s="18"/>
      <c r="AJA142" s="18"/>
      <c r="AJB142" s="18"/>
      <c r="AJC142" s="18"/>
      <c r="AJD142" s="18"/>
      <c r="AJE142" s="18"/>
      <c r="AJF142" s="18"/>
      <c r="AJG142" s="18"/>
      <c r="AJH142" s="18"/>
      <c r="AJI142" s="18"/>
      <c r="AJJ142" s="18"/>
      <c r="AJK142" s="18"/>
      <c r="AJL142" s="18"/>
      <c r="AJM142" s="18"/>
      <c r="AJN142" s="18"/>
      <c r="AJO142" s="18"/>
      <c r="AJP142" s="18"/>
      <c r="AJQ142" s="18"/>
      <c r="AJR142" s="18"/>
      <c r="AJS142" s="18"/>
      <c r="AJT142" s="18"/>
      <c r="AJU142" s="18"/>
      <c r="AJV142" s="18"/>
      <c r="AJW142" s="18"/>
      <c r="AJX142" s="18"/>
      <c r="AJY142" s="18"/>
      <c r="AJZ142" s="18"/>
      <c r="AKA142" s="18"/>
      <c r="AKB142" s="18"/>
      <c r="AKC142" s="18"/>
      <c r="AKD142" s="18"/>
      <c r="AKE142" s="18"/>
      <c r="AKF142" s="18"/>
      <c r="AKG142" s="18"/>
      <c r="AKH142" s="18"/>
      <c r="AKI142" s="18"/>
      <c r="AKJ142" s="18"/>
      <c r="AKK142" s="18"/>
      <c r="AKL142" s="18"/>
      <c r="AKM142" s="18"/>
      <c r="AKN142" s="18"/>
      <c r="AKO142" s="18"/>
      <c r="AKP142" s="18"/>
      <c r="AKQ142" s="18"/>
      <c r="AKR142" s="18"/>
      <c r="AKS142" s="18"/>
      <c r="AKT142" s="18"/>
      <c r="AKU142" s="18"/>
      <c r="AKV142" s="18"/>
      <c r="AKW142" s="18"/>
      <c r="AKX142" s="18"/>
      <c r="AKY142" s="18"/>
      <c r="AKZ142" s="18"/>
      <c r="ALA142" s="18"/>
      <c r="ALB142" s="18"/>
      <c r="ALC142" s="18"/>
      <c r="ALD142" s="18"/>
      <c r="ALE142" s="18"/>
      <c r="ALF142" s="18"/>
      <c r="ALG142" s="18"/>
      <c r="ALH142" s="18"/>
      <c r="ALI142" s="18"/>
      <c r="ALJ142" s="18"/>
      <c r="ALK142" s="18"/>
      <c r="ALL142" s="18"/>
      <c r="ALM142" s="18"/>
      <c r="ALN142" s="18"/>
      <c r="ALO142" s="18"/>
      <c r="ALP142" s="18"/>
      <c r="ALQ142" s="18"/>
      <c r="ALR142" s="18"/>
      <c r="ALS142" s="18"/>
      <c r="ALT142" s="18"/>
      <c r="ALU142" s="18"/>
      <c r="ALV142" s="18"/>
      <c r="ALW142" s="18"/>
      <c r="ALX142" s="18"/>
      <c r="ALY142" s="18"/>
      <c r="ALZ142" s="18"/>
    </row>
  </sheetData>
  <mergeCells count="371">
    <mergeCell ref="JB18:JB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ER18:ER19"/>
    <mergeCell ref="ES18:ES19"/>
    <mergeCell ref="ET18:ET19"/>
    <mergeCell ref="EU18:EU19"/>
    <mergeCell ref="EV18:EV19"/>
    <mergeCell ref="EW18:EW19"/>
    <mergeCell ref="EL18:EL19"/>
    <mergeCell ref="EM18:EM19"/>
    <mergeCell ref="EN18:EN19"/>
    <mergeCell ref="EO18:EO19"/>
    <mergeCell ref="EP18:EP19"/>
    <mergeCell ref="EQ18:EQ19"/>
    <mergeCell ref="EF18:EF19"/>
    <mergeCell ref="EG18:EG19"/>
    <mergeCell ref="EH18:EH19"/>
    <mergeCell ref="EI18:EI19"/>
    <mergeCell ref="EJ18:EJ19"/>
    <mergeCell ref="EK18:EK19"/>
    <mergeCell ref="DZ18:DZ19"/>
    <mergeCell ref="EA18:EA19"/>
    <mergeCell ref="EB18:EB19"/>
    <mergeCell ref="EC18:EC19"/>
    <mergeCell ref="ED18:ED19"/>
    <mergeCell ref="EE18:EE19"/>
    <mergeCell ref="DT18:DT19"/>
    <mergeCell ref="DU18:DU19"/>
    <mergeCell ref="DV18:DV19"/>
    <mergeCell ref="DW18:DW19"/>
    <mergeCell ref="DX18:DX19"/>
    <mergeCell ref="DY18:DY19"/>
    <mergeCell ref="DN18:DN19"/>
    <mergeCell ref="DO18:DO19"/>
    <mergeCell ref="DP18:DP19"/>
    <mergeCell ref="DQ18:DQ19"/>
    <mergeCell ref="DR18:DR19"/>
    <mergeCell ref="DS18:DS19"/>
    <mergeCell ref="DH18:DH19"/>
    <mergeCell ref="DI18:DI19"/>
    <mergeCell ref="DJ18:DJ19"/>
    <mergeCell ref="DK18:DK19"/>
    <mergeCell ref="DL18:DL19"/>
    <mergeCell ref="DM18:DM19"/>
    <mergeCell ref="DB18:DB19"/>
    <mergeCell ref="DC18:DC19"/>
    <mergeCell ref="DD18:DD19"/>
    <mergeCell ref="DE18:DE19"/>
    <mergeCell ref="DF18:DF19"/>
    <mergeCell ref="DG18:DG19"/>
    <mergeCell ref="CV18:CV19"/>
    <mergeCell ref="CW18:CW19"/>
    <mergeCell ref="CX18:CX19"/>
    <mergeCell ref="CY18:CY19"/>
    <mergeCell ref="CZ18:CZ19"/>
    <mergeCell ref="DA18:DA19"/>
    <mergeCell ref="CP18:CP19"/>
    <mergeCell ref="CQ18:CQ19"/>
    <mergeCell ref="CR18:CR19"/>
    <mergeCell ref="CS18:CS19"/>
    <mergeCell ref="CT18:CT19"/>
    <mergeCell ref="CU18:CU19"/>
    <mergeCell ref="CJ18:CJ19"/>
    <mergeCell ref="CK18:CK19"/>
    <mergeCell ref="CL18:CL19"/>
    <mergeCell ref="CM18:CM19"/>
    <mergeCell ref="CN18:CN19"/>
    <mergeCell ref="CO18:CO19"/>
    <mergeCell ref="BV18:BV19"/>
    <mergeCell ref="BW18:BW19"/>
    <mergeCell ref="BX18:BX19"/>
    <mergeCell ref="BY18:BY19"/>
    <mergeCell ref="BZ18:BZ19"/>
    <mergeCell ref="CA18:CA19"/>
    <mergeCell ref="IT9:IT14"/>
    <mergeCell ref="IU9:IU14"/>
    <mergeCell ref="CB18:CB19"/>
    <mergeCell ref="CC18:CC19"/>
    <mergeCell ref="CD18:CD19"/>
    <mergeCell ref="CE18:CE19"/>
    <mergeCell ref="CF18:CF19"/>
    <mergeCell ref="CG18:CG19"/>
    <mergeCell ref="CH18:CH19"/>
    <mergeCell ref="CI18:CI19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DX9:DX14"/>
    <mergeCell ref="DY9:DY14"/>
    <mergeCell ref="DZ9:DZ14"/>
    <mergeCell ref="EA9:EA14"/>
    <mergeCell ref="EB9:EB14"/>
    <mergeCell ref="EC9:EC14"/>
    <mergeCell ref="DR9:DR14"/>
    <mergeCell ref="DS9:DS14"/>
    <mergeCell ref="DT9:DT14"/>
    <mergeCell ref="DU9:DU14"/>
    <mergeCell ref="DV9:DV14"/>
    <mergeCell ref="DW9:DW14"/>
    <mergeCell ref="DL9:DL14"/>
    <mergeCell ref="DM9:DM14"/>
    <mergeCell ref="DN9:DN14"/>
    <mergeCell ref="DO9:DO14"/>
    <mergeCell ref="DP9:DP14"/>
    <mergeCell ref="DQ9:DQ14"/>
    <mergeCell ref="DF9:DF14"/>
    <mergeCell ref="DG9:DG14"/>
    <mergeCell ref="DH9:DH14"/>
    <mergeCell ref="DI9:DI14"/>
    <mergeCell ref="DJ9:DJ14"/>
    <mergeCell ref="DK9:DK14"/>
    <mergeCell ref="CZ9:CZ14"/>
    <mergeCell ref="DA9:DA14"/>
    <mergeCell ref="DB9:DB14"/>
    <mergeCell ref="DC9:DC14"/>
    <mergeCell ref="DD9:DD14"/>
    <mergeCell ref="DE9:DE14"/>
    <mergeCell ref="CT9:CT14"/>
    <mergeCell ref="CU9:CU14"/>
    <mergeCell ref="CV9:CV14"/>
    <mergeCell ref="CW9:CW14"/>
    <mergeCell ref="CX9:CX14"/>
    <mergeCell ref="CY9:CY14"/>
    <mergeCell ref="CN9:CN14"/>
    <mergeCell ref="CO9:CO14"/>
    <mergeCell ref="CP9:CP14"/>
    <mergeCell ref="CQ9:CQ14"/>
    <mergeCell ref="CR9:CR14"/>
    <mergeCell ref="CS9:CS14"/>
    <mergeCell ref="CH9:CH14"/>
    <mergeCell ref="CI9:CI14"/>
    <mergeCell ref="CJ9:CJ14"/>
    <mergeCell ref="CK9:CK14"/>
    <mergeCell ref="CL9:CL14"/>
    <mergeCell ref="CM9:CM14"/>
    <mergeCell ref="CB9:CB14"/>
    <mergeCell ref="CC9:CC14"/>
    <mergeCell ref="CD9:CD14"/>
    <mergeCell ref="CE9:CE14"/>
    <mergeCell ref="CF9:CF14"/>
    <mergeCell ref="CG9:CG14"/>
    <mergeCell ref="BV9:BV14"/>
    <mergeCell ref="BW9:BW14"/>
    <mergeCell ref="BX9:BX14"/>
    <mergeCell ref="BY9:BY14"/>
    <mergeCell ref="BZ9:BZ14"/>
    <mergeCell ref="CA9:CA14"/>
  </mergeCells>
  <hyperlinks>
    <hyperlink ref="C140" r:id="rId1"/>
    <hyperlink ref="C53" r:id="rId2"/>
    <hyperlink ref="C137" r:id="rId3"/>
    <hyperlink ref="C134" r:id="rId4"/>
    <hyperlink ref="C131" r:id="rId5"/>
    <hyperlink ref="C128" r:id="rId6"/>
    <hyperlink ref="C125" r:id="rId7"/>
    <hyperlink ref="C122" r:id="rId8"/>
    <hyperlink ref="C119" r:id="rId9"/>
    <hyperlink ref="C116" r:id="rId10"/>
    <hyperlink ref="C113" r:id="rId11"/>
    <hyperlink ref="C110" r:id="rId12"/>
    <hyperlink ref="C107" r:id="rId13"/>
    <hyperlink ref="C104" r:id="rId14"/>
    <hyperlink ref="C101" r:id="rId15"/>
    <hyperlink ref="C98" r:id="rId16"/>
    <hyperlink ref="C95" r:id="rId17"/>
    <hyperlink ref="C92" r:id="rId18"/>
    <hyperlink ref="C89" r:id="rId19"/>
    <hyperlink ref="C86" r:id="rId20"/>
    <hyperlink ref="C83" r:id="rId21"/>
    <hyperlink ref="C80" r:id="rId22"/>
    <hyperlink ref="C77" r:id="rId23"/>
    <hyperlink ref="C74" r:id="rId24"/>
    <hyperlink ref="C71" r:id="rId25"/>
    <hyperlink ref="C68" r:id="rId26"/>
    <hyperlink ref="C65" r:id="rId27"/>
    <hyperlink ref="C62" r:id="rId28"/>
    <hyperlink ref="C59" r:id="rId29"/>
    <hyperlink ref="C56" r:id="rId30"/>
    <hyperlink ref="C50" r:id="rId31"/>
    <hyperlink ref="C47" r:id="rId32"/>
    <hyperlink ref="C44" r:id="rId33"/>
    <hyperlink ref="C41" r:id="rId34"/>
    <hyperlink ref="C38" r:id="rId35"/>
    <hyperlink ref="C35" r:id="rId36"/>
    <hyperlink ref="C32" r:id="rId37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AX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="70" zoomScaleNormal="70" zoomScalePageLayoutView="70" workbookViewId="0">
      <selection activeCell="I16" sqref="I16"/>
    </sheetView>
  </sheetViews>
  <sheetFormatPr baseColWidth="10" defaultColWidth="12.140625" defaultRowHeight="15.75" x14ac:dyDescent="0.25"/>
  <cols>
    <col min="1" max="1" width="15.42578125" style="100" bestFit="1" customWidth="1"/>
    <col min="2" max="2" width="8.42578125" style="100" customWidth="1"/>
    <col min="3" max="3" width="14.140625" style="100" customWidth="1"/>
    <col min="4" max="4" width="24.85546875" style="109" customWidth="1"/>
    <col min="5" max="5" width="12.140625" style="100" bestFit="1" customWidth="1"/>
    <col min="6" max="6" width="10.42578125" style="100" customWidth="1"/>
    <col min="7" max="7" width="13.85546875" style="104" customWidth="1"/>
    <col min="8" max="16384" width="12.140625" style="104"/>
  </cols>
  <sheetData>
    <row r="1" spans="1:29" s="92" customFormat="1" ht="20.25" x14ac:dyDescent="0.3">
      <c r="A1" s="92" t="s">
        <v>25</v>
      </c>
    </row>
    <row r="2" spans="1:29" s="96" customFormat="1" ht="21" x14ac:dyDescent="0.35">
      <c r="A2" s="93" t="s">
        <v>158</v>
      </c>
      <c r="B2" s="94"/>
      <c r="C2" s="94"/>
      <c r="D2" s="95"/>
      <c r="E2" s="94"/>
      <c r="F2" s="94"/>
    </row>
    <row r="3" spans="1:29" s="99" customFormat="1" x14ac:dyDescent="0.25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 x14ac:dyDescent="0.25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 x14ac:dyDescent="0.25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 x14ac:dyDescent="0.25">
      <c r="A6" s="114" t="s">
        <v>235</v>
      </c>
      <c r="B6" s="114" t="s">
        <v>152</v>
      </c>
      <c r="C6" s="115">
        <v>6996</v>
      </c>
      <c r="D6" s="117" t="s">
        <v>16</v>
      </c>
      <c r="E6" s="129" t="s">
        <v>235</v>
      </c>
      <c r="F6" s="118">
        <v>0.75</v>
      </c>
      <c r="G6" s="113"/>
    </row>
    <row r="7" spans="1:29" x14ac:dyDescent="0.25">
      <c r="A7" s="114" t="s">
        <v>232</v>
      </c>
      <c r="B7" s="114" t="s">
        <v>152</v>
      </c>
      <c r="C7" s="115">
        <v>6831</v>
      </c>
      <c r="D7" s="117" t="s">
        <v>16</v>
      </c>
      <c r="E7" s="129" t="s">
        <v>232</v>
      </c>
      <c r="F7" s="118">
        <v>0.75</v>
      </c>
      <c r="G7" s="113"/>
    </row>
    <row r="8" spans="1:29" x14ac:dyDescent="0.25">
      <c r="A8" s="114" t="s">
        <v>228</v>
      </c>
      <c r="B8" s="114" t="s">
        <v>152</v>
      </c>
      <c r="C8" s="115">
        <v>6692</v>
      </c>
      <c r="D8" s="117" t="s">
        <v>16</v>
      </c>
      <c r="E8" s="129" t="s">
        <v>228</v>
      </c>
      <c r="F8" s="118">
        <v>0.75</v>
      </c>
      <c r="G8" s="113"/>
    </row>
    <row r="9" spans="1:29" x14ac:dyDescent="0.25">
      <c r="A9" s="114" t="s">
        <v>223</v>
      </c>
      <c r="B9" s="114" t="s">
        <v>152</v>
      </c>
      <c r="C9" s="115">
        <v>6649</v>
      </c>
      <c r="D9" s="117" t="s">
        <v>16</v>
      </c>
      <c r="E9" s="129" t="s">
        <v>223</v>
      </c>
      <c r="F9" s="118">
        <v>0.75</v>
      </c>
      <c r="G9" s="113"/>
    </row>
    <row r="10" spans="1:29" x14ac:dyDescent="0.25">
      <c r="A10" s="114" t="s">
        <v>218</v>
      </c>
      <c r="B10" s="114" t="s">
        <v>152</v>
      </c>
      <c r="C10" s="115">
        <v>6575</v>
      </c>
      <c r="D10" s="117" t="s">
        <v>16</v>
      </c>
      <c r="E10" s="129" t="s">
        <v>218</v>
      </c>
      <c r="F10" s="118">
        <v>0.75</v>
      </c>
      <c r="G10" s="113"/>
    </row>
    <row r="11" spans="1:29" x14ac:dyDescent="0.25">
      <c r="A11" s="114" t="s">
        <v>214</v>
      </c>
      <c r="B11" s="114" t="s">
        <v>152</v>
      </c>
      <c r="C11" s="115">
        <v>6481</v>
      </c>
      <c r="D11" s="117" t="s">
        <v>16</v>
      </c>
      <c r="E11" s="129" t="s">
        <v>214</v>
      </c>
      <c r="F11" s="118">
        <v>0.75</v>
      </c>
      <c r="G11" s="113"/>
    </row>
    <row r="12" spans="1:29" x14ac:dyDescent="0.25">
      <c r="A12" s="114" t="s">
        <v>212</v>
      </c>
      <c r="B12" s="114" t="s">
        <v>152</v>
      </c>
      <c r="C12" s="115">
        <v>6288</v>
      </c>
      <c r="D12" s="117" t="s">
        <v>16</v>
      </c>
      <c r="E12" s="116" t="s">
        <v>212</v>
      </c>
      <c r="F12" s="118">
        <v>0.75</v>
      </c>
      <c r="G12" s="113"/>
    </row>
    <row r="13" spans="1:29" x14ac:dyDescent="0.25">
      <c r="A13" s="114" t="s">
        <v>123</v>
      </c>
      <c r="B13" s="114" t="s">
        <v>152</v>
      </c>
      <c r="C13" s="115">
        <v>6115</v>
      </c>
      <c r="D13" s="117" t="s">
        <v>16</v>
      </c>
      <c r="E13" s="116" t="s">
        <v>123</v>
      </c>
      <c r="F13" s="118">
        <v>0.75</v>
      </c>
      <c r="G13" s="113"/>
    </row>
    <row r="14" spans="1:29" x14ac:dyDescent="0.25">
      <c r="A14" s="114" t="s">
        <v>120</v>
      </c>
      <c r="B14" s="114" t="s">
        <v>152</v>
      </c>
      <c r="C14" s="115">
        <v>5913</v>
      </c>
      <c r="D14" s="117" t="s">
        <v>16</v>
      </c>
      <c r="E14" s="116" t="s">
        <v>120</v>
      </c>
      <c r="F14" s="118">
        <v>0.75</v>
      </c>
      <c r="G14" s="113"/>
    </row>
    <row r="15" spans="1:29" x14ac:dyDescent="0.25">
      <c r="A15" s="114" t="s">
        <v>115</v>
      </c>
      <c r="B15" s="114" t="s">
        <v>152</v>
      </c>
      <c r="C15" s="115">
        <v>5750</v>
      </c>
      <c r="D15" s="117" t="s">
        <v>16</v>
      </c>
      <c r="E15" s="116" t="s">
        <v>115</v>
      </c>
      <c r="F15" s="118">
        <v>0.75</v>
      </c>
      <c r="G15" s="113"/>
    </row>
    <row r="16" spans="1:29" x14ac:dyDescent="0.25">
      <c r="A16" s="114" t="s">
        <v>131</v>
      </c>
      <c r="B16" s="114" t="s">
        <v>152</v>
      </c>
      <c r="C16" s="115">
        <v>5640</v>
      </c>
      <c r="D16" s="123" t="s">
        <v>205</v>
      </c>
      <c r="E16" s="116" t="s">
        <v>131</v>
      </c>
      <c r="F16" s="118">
        <v>0.75</v>
      </c>
      <c r="G16" s="113"/>
    </row>
    <row r="17" spans="1:7" x14ac:dyDescent="0.25">
      <c r="A17" s="114" t="s">
        <v>132</v>
      </c>
      <c r="B17" s="114" t="s">
        <v>152</v>
      </c>
      <c r="C17" s="115">
        <v>5500</v>
      </c>
      <c r="D17" s="123" t="s">
        <v>204</v>
      </c>
      <c r="E17" s="116" t="s">
        <v>132</v>
      </c>
      <c r="F17" s="118">
        <v>0.75</v>
      </c>
      <c r="G17" s="113"/>
    </row>
    <row r="18" spans="1:7" x14ac:dyDescent="0.25">
      <c r="A18" s="114" t="s">
        <v>110</v>
      </c>
      <c r="B18" s="114" t="s">
        <v>152</v>
      </c>
      <c r="C18" s="115">
        <v>5321</v>
      </c>
      <c r="D18" s="123" t="s">
        <v>203</v>
      </c>
      <c r="E18" s="116" t="s">
        <v>110</v>
      </c>
      <c r="F18" s="118">
        <v>0.75</v>
      </c>
      <c r="G18" s="113"/>
    </row>
    <row r="19" spans="1:7" x14ac:dyDescent="0.25">
      <c r="A19" s="114" t="s">
        <v>106</v>
      </c>
      <c r="B19" s="114" t="s">
        <v>152</v>
      </c>
      <c r="C19" s="115">
        <v>5094</v>
      </c>
      <c r="D19" s="123" t="s">
        <v>202</v>
      </c>
      <c r="E19" s="116" t="s">
        <v>106</v>
      </c>
      <c r="F19" s="118">
        <v>0.75</v>
      </c>
      <c r="G19" s="113"/>
    </row>
    <row r="20" spans="1:7" x14ac:dyDescent="0.25">
      <c r="A20" s="114" t="s">
        <v>103</v>
      </c>
      <c r="B20" s="114" t="s">
        <v>152</v>
      </c>
      <c r="C20" s="115">
        <v>4879</v>
      </c>
      <c r="D20" s="123" t="s">
        <v>201</v>
      </c>
      <c r="E20" s="116" t="s">
        <v>103</v>
      </c>
      <c r="F20" s="118">
        <v>0.75</v>
      </c>
      <c r="G20" s="113"/>
    </row>
    <row r="21" spans="1:7" x14ac:dyDescent="0.25">
      <c r="A21" s="114" t="s">
        <v>101</v>
      </c>
      <c r="B21" s="114" t="s">
        <v>152</v>
      </c>
      <c r="C21" s="115">
        <v>4598</v>
      </c>
      <c r="D21" s="123" t="s">
        <v>200</v>
      </c>
      <c r="E21" s="116" t="s">
        <v>101</v>
      </c>
      <c r="F21" s="118">
        <v>0.75</v>
      </c>
      <c r="G21" s="113"/>
    </row>
    <row r="22" spans="1:7" x14ac:dyDescent="0.25">
      <c r="A22" s="114" t="s">
        <v>98</v>
      </c>
      <c r="B22" s="114" t="s">
        <v>152</v>
      </c>
      <c r="C22" s="115">
        <v>4404</v>
      </c>
      <c r="D22" s="123" t="s">
        <v>198</v>
      </c>
      <c r="E22" s="116" t="s">
        <v>98</v>
      </c>
      <c r="F22" s="118">
        <v>0.75</v>
      </c>
      <c r="G22" s="113"/>
    </row>
    <row r="23" spans="1:7" x14ac:dyDescent="0.25">
      <c r="A23" s="114" t="s">
        <v>95</v>
      </c>
      <c r="B23" s="114" t="s">
        <v>152</v>
      </c>
      <c r="C23" s="115">
        <v>4294</v>
      </c>
      <c r="D23" s="123" t="s">
        <v>197</v>
      </c>
      <c r="E23" s="116" t="s">
        <v>95</v>
      </c>
      <c r="F23" s="118">
        <v>0.75</v>
      </c>
      <c r="G23" s="113"/>
    </row>
    <row r="24" spans="1:7" x14ac:dyDescent="0.25">
      <c r="A24" s="114" t="s">
        <v>92</v>
      </c>
      <c r="B24" s="114" t="s">
        <v>152</v>
      </c>
      <c r="C24" s="115">
        <v>4110</v>
      </c>
      <c r="D24" s="123" t="s">
        <v>196</v>
      </c>
      <c r="E24" s="116" t="s">
        <v>92</v>
      </c>
      <c r="F24" s="118">
        <v>0.75</v>
      </c>
      <c r="G24" s="113"/>
    </row>
    <row r="25" spans="1:7" x14ac:dyDescent="0.25">
      <c r="A25" s="114" t="s">
        <v>87</v>
      </c>
      <c r="B25" s="114" t="s">
        <v>152</v>
      </c>
      <c r="C25" s="115">
        <v>3868</v>
      </c>
      <c r="D25" s="123" t="s">
        <v>195</v>
      </c>
      <c r="E25" s="116" t="s">
        <v>87</v>
      </c>
      <c r="F25" s="118">
        <v>0.75</v>
      </c>
      <c r="G25" s="113"/>
    </row>
    <row r="26" spans="1:7" x14ac:dyDescent="0.25">
      <c r="A26" s="114" t="s">
        <v>86</v>
      </c>
      <c r="B26" s="114" t="s">
        <v>152</v>
      </c>
      <c r="C26" s="115">
        <v>3569</v>
      </c>
      <c r="D26" s="123" t="s">
        <v>194</v>
      </c>
      <c r="E26" s="116" t="s">
        <v>86</v>
      </c>
      <c r="F26" s="118">
        <v>0.75</v>
      </c>
      <c r="G26" s="113"/>
    </row>
    <row r="27" spans="1:7" x14ac:dyDescent="0.25">
      <c r="A27" s="114" t="s">
        <v>83</v>
      </c>
      <c r="B27" s="114" t="s">
        <v>152</v>
      </c>
      <c r="C27" s="115">
        <v>3254</v>
      </c>
      <c r="D27" s="123" t="s">
        <v>193</v>
      </c>
      <c r="E27" s="116" t="s">
        <v>83</v>
      </c>
      <c r="F27" s="118">
        <v>0.75</v>
      </c>
      <c r="G27" s="113"/>
    </row>
    <row r="28" spans="1:7" x14ac:dyDescent="0.25">
      <c r="A28" s="114" t="s">
        <v>80</v>
      </c>
      <c r="B28" s="114" t="s">
        <v>152</v>
      </c>
      <c r="C28" s="115">
        <v>2969</v>
      </c>
      <c r="D28" s="123" t="s">
        <v>192</v>
      </c>
      <c r="E28" s="116" t="s">
        <v>80</v>
      </c>
      <c r="F28" s="118">
        <v>0.75</v>
      </c>
      <c r="G28" s="113"/>
    </row>
    <row r="29" spans="1:7" x14ac:dyDescent="0.25">
      <c r="A29" s="114" t="s">
        <v>77</v>
      </c>
      <c r="B29" s="114" t="s">
        <v>152</v>
      </c>
      <c r="C29" s="115">
        <v>2799</v>
      </c>
      <c r="D29" s="123" t="s">
        <v>199</v>
      </c>
      <c r="E29" s="116" t="s">
        <v>77</v>
      </c>
      <c r="F29" s="118">
        <v>0.75</v>
      </c>
      <c r="G29" s="113"/>
    </row>
    <row r="30" spans="1:7" x14ac:dyDescent="0.25">
      <c r="A30" s="114" t="s">
        <v>74</v>
      </c>
      <c r="B30" s="114" t="s">
        <v>152</v>
      </c>
      <c r="C30" s="115">
        <v>2673</v>
      </c>
      <c r="D30" s="123" t="s">
        <v>191</v>
      </c>
      <c r="E30" s="116" t="s">
        <v>74</v>
      </c>
      <c r="F30" s="118">
        <v>0.75</v>
      </c>
      <c r="G30" s="113"/>
    </row>
    <row r="31" spans="1:7" x14ac:dyDescent="0.25">
      <c r="A31" s="114" t="s">
        <v>71</v>
      </c>
      <c r="B31" s="114" t="s">
        <v>152</v>
      </c>
      <c r="C31" s="115">
        <v>2544</v>
      </c>
      <c r="D31" s="123" t="s">
        <v>190</v>
      </c>
      <c r="E31" s="116" t="s">
        <v>71</v>
      </c>
      <c r="F31" s="118">
        <v>0.75</v>
      </c>
      <c r="G31" s="113"/>
    </row>
    <row r="32" spans="1:7" x14ac:dyDescent="0.25">
      <c r="A32" s="114" t="s">
        <v>65</v>
      </c>
      <c r="B32" s="114" t="s">
        <v>152</v>
      </c>
      <c r="C32" s="115">
        <v>2373</v>
      </c>
      <c r="D32" s="123" t="s">
        <v>189</v>
      </c>
      <c r="E32" s="116" t="s">
        <v>65</v>
      </c>
      <c r="F32" s="118">
        <v>0.75</v>
      </c>
      <c r="G32" s="113"/>
    </row>
    <row r="33" spans="1:7" x14ac:dyDescent="0.25">
      <c r="A33" s="114" t="s">
        <v>62</v>
      </c>
      <c r="B33" s="114" t="s">
        <v>152</v>
      </c>
      <c r="C33" s="115">
        <v>2107</v>
      </c>
      <c r="D33" s="123" t="s">
        <v>187</v>
      </c>
      <c r="E33" s="116" t="s">
        <v>62</v>
      </c>
      <c r="F33" s="118">
        <v>0.75</v>
      </c>
      <c r="G33" s="113"/>
    </row>
    <row r="34" spans="1:7" x14ac:dyDescent="0.25">
      <c r="A34" s="114" t="s">
        <v>55</v>
      </c>
      <c r="B34" s="114" t="s">
        <v>152</v>
      </c>
      <c r="C34" s="115">
        <v>1861</v>
      </c>
      <c r="D34" s="123" t="s">
        <v>186</v>
      </c>
      <c r="E34" s="116" t="s">
        <v>55</v>
      </c>
      <c r="F34" s="118">
        <v>0.75</v>
      </c>
      <c r="G34" s="113"/>
    </row>
    <row r="35" spans="1:7" x14ac:dyDescent="0.25">
      <c r="A35" s="114" t="s">
        <v>53</v>
      </c>
      <c r="B35" s="114" t="s">
        <v>152</v>
      </c>
      <c r="C35" s="115">
        <v>1607</v>
      </c>
      <c r="D35" s="123" t="s">
        <v>188</v>
      </c>
      <c r="E35" s="116" t="s">
        <v>53</v>
      </c>
      <c r="F35" s="118">
        <v>0.75</v>
      </c>
      <c r="G35" s="113"/>
    </row>
    <row r="36" spans="1:7" x14ac:dyDescent="0.25">
      <c r="A36" s="114" t="s">
        <v>51</v>
      </c>
      <c r="B36" s="114" t="s">
        <v>152</v>
      </c>
      <c r="C36" s="115">
        <v>1434</v>
      </c>
      <c r="D36" s="123" t="s">
        <v>185</v>
      </c>
      <c r="E36" s="116" t="s">
        <v>51</v>
      </c>
      <c r="F36" s="118">
        <v>0.75</v>
      </c>
      <c r="G36" s="113"/>
    </row>
    <row r="37" spans="1:7" x14ac:dyDescent="0.25">
      <c r="A37" s="114" t="s">
        <v>46</v>
      </c>
      <c r="B37" s="114" t="s">
        <v>152</v>
      </c>
      <c r="C37" s="115">
        <v>1342</v>
      </c>
      <c r="D37" s="123" t="s">
        <v>183</v>
      </c>
      <c r="E37" s="116" t="s">
        <v>46</v>
      </c>
      <c r="F37" s="118">
        <v>0.75</v>
      </c>
      <c r="G37" s="113"/>
    </row>
    <row r="38" spans="1:7" x14ac:dyDescent="0.25">
      <c r="A38" s="114" t="s">
        <v>43</v>
      </c>
      <c r="B38" s="114" t="s">
        <v>152</v>
      </c>
      <c r="C38" s="115">
        <v>1158</v>
      </c>
      <c r="D38" s="123" t="s">
        <v>184</v>
      </c>
      <c r="E38" s="116" t="s">
        <v>43</v>
      </c>
      <c r="F38" s="118">
        <v>0.75</v>
      </c>
      <c r="G38" s="113"/>
    </row>
    <row r="39" spans="1:7" x14ac:dyDescent="0.25">
      <c r="A39" s="114" t="s">
        <v>42</v>
      </c>
      <c r="B39" s="114" t="s">
        <v>152</v>
      </c>
      <c r="C39" s="115">
        <v>1017</v>
      </c>
      <c r="D39" s="123" t="s">
        <v>182</v>
      </c>
      <c r="E39" s="116" t="s">
        <v>42</v>
      </c>
      <c r="F39" s="118">
        <v>0.75</v>
      </c>
      <c r="G39" s="113"/>
    </row>
    <row r="40" spans="1:7" x14ac:dyDescent="0.25">
      <c r="A40" s="114" t="s">
        <v>37</v>
      </c>
      <c r="B40" s="114" t="s">
        <v>152</v>
      </c>
      <c r="C40" s="115">
        <v>872</v>
      </c>
      <c r="D40" s="123" t="s">
        <v>181</v>
      </c>
      <c r="E40" s="116" t="s">
        <v>37</v>
      </c>
      <c r="F40" s="118">
        <v>0.75</v>
      </c>
      <c r="G40" s="113"/>
    </row>
    <row r="41" spans="1:7" x14ac:dyDescent="0.25">
      <c r="A41" s="114" t="s">
        <v>36</v>
      </c>
      <c r="B41" s="114" t="s">
        <v>152</v>
      </c>
      <c r="C41" s="115">
        <v>732</v>
      </c>
      <c r="D41" s="123" t="s">
        <v>180</v>
      </c>
      <c r="E41" s="116" t="s">
        <v>36</v>
      </c>
      <c r="F41" s="118">
        <v>0.75</v>
      </c>
      <c r="G41" s="113"/>
    </row>
    <row r="42" spans="1:7" x14ac:dyDescent="0.25">
      <c r="A42" s="114" t="s">
        <v>33</v>
      </c>
      <c r="B42" s="114" t="s">
        <v>152</v>
      </c>
      <c r="C42" s="115">
        <v>583</v>
      </c>
      <c r="D42" s="123" t="s">
        <v>179</v>
      </c>
      <c r="E42" s="116" t="s">
        <v>33</v>
      </c>
      <c r="F42" s="118">
        <v>0.75</v>
      </c>
      <c r="G42" s="113"/>
    </row>
    <row r="43" spans="1:7" x14ac:dyDescent="0.25">
      <c r="A43" s="114" t="s">
        <v>32</v>
      </c>
      <c r="B43" s="114" t="s">
        <v>152</v>
      </c>
      <c r="C43" s="115">
        <v>455</v>
      </c>
      <c r="D43" s="123" t="s">
        <v>178</v>
      </c>
      <c r="E43" s="116" t="s">
        <v>32</v>
      </c>
      <c r="F43" s="118">
        <v>0.75</v>
      </c>
      <c r="G43" s="113"/>
    </row>
    <row r="44" spans="1:7" x14ac:dyDescent="0.25">
      <c r="A44" s="116" t="s">
        <v>117</v>
      </c>
      <c r="B44" s="114" t="s">
        <v>152</v>
      </c>
      <c r="C44" s="116">
        <v>389</v>
      </c>
      <c r="D44" s="123" t="s">
        <v>177</v>
      </c>
      <c r="E44" s="116" t="s">
        <v>117</v>
      </c>
      <c r="F44" s="118">
        <v>0.75</v>
      </c>
      <c r="G44" s="113"/>
    </row>
    <row r="45" spans="1:7" x14ac:dyDescent="0.25">
      <c r="A45" s="114" t="s">
        <v>133</v>
      </c>
      <c r="B45" s="114" t="s">
        <v>152</v>
      </c>
      <c r="C45" s="119">
        <v>325</v>
      </c>
      <c r="D45" s="123" t="s">
        <v>176</v>
      </c>
      <c r="E45" s="116" t="s">
        <v>206</v>
      </c>
      <c r="F45" s="118">
        <v>0.75</v>
      </c>
      <c r="G45" s="113"/>
    </row>
    <row r="46" spans="1:7" x14ac:dyDescent="0.25">
      <c r="A46" s="114" t="s">
        <v>134</v>
      </c>
      <c r="B46" s="114" t="s">
        <v>152</v>
      </c>
      <c r="C46" s="120">
        <v>253</v>
      </c>
      <c r="D46" s="123" t="s">
        <v>175</v>
      </c>
      <c r="E46" s="116" t="s">
        <v>134</v>
      </c>
      <c r="F46" s="118">
        <v>0.75</v>
      </c>
      <c r="G46" s="113"/>
    </row>
    <row r="47" spans="1:7" x14ac:dyDescent="0.25">
      <c r="A47" s="114" t="s">
        <v>135</v>
      </c>
      <c r="B47" s="114" t="s">
        <v>152</v>
      </c>
      <c r="C47" s="121">
        <v>198</v>
      </c>
      <c r="D47" s="123" t="s">
        <v>174</v>
      </c>
      <c r="E47" s="116" t="s">
        <v>135</v>
      </c>
      <c r="F47" s="118">
        <v>0.75</v>
      </c>
      <c r="G47" s="122"/>
    </row>
    <row r="48" spans="1:7" x14ac:dyDescent="0.25">
      <c r="A48" s="114" t="s">
        <v>136</v>
      </c>
      <c r="B48" s="114" t="s">
        <v>152</v>
      </c>
      <c r="C48" s="121">
        <v>149</v>
      </c>
      <c r="D48" s="123" t="s">
        <v>173</v>
      </c>
      <c r="E48" s="116" t="s">
        <v>136</v>
      </c>
      <c r="F48" s="118">
        <v>0.75</v>
      </c>
      <c r="G48" s="122"/>
    </row>
    <row r="49" spans="1:7" x14ac:dyDescent="0.25">
      <c r="A49" s="114" t="s">
        <v>137</v>
      </c>
      <c r="B49" s="114" t="s">
        <v>152</v>
      </c>
      <c r="C49" s="121">
        <v>114</v>
      </c>
      <c r="D49" s="123" t="s">
        <v>172</v>
      </c>
      <c r="E49" s="116" t="s">
        <v>137</v>
      </c>
      <c r="F49" s="118">
        <v>0.75</v>
      </c>
      <c r="G49" s="113"/>
    </row>
    <row r="50" spans="1:7" x14ac:dyDescent="0.25">
      <c r="A50" s="114" t="s">
        <v>138</v>
      </c>
      <c r="B50" s="114" t="s">
        <v>152</v>
      </c>
      <c r="C50" s="121">
        <v>86</v>
      </c>
      <c r="D50" s="123" t="s">
        <v>171</v>
      </c>
      <c r="E50" s="116" t="s">
        <v>138</v>
      </c>
      <c r="F50" s="118">
        <v>0.75</v>
      </c>
      <c r="G50" s="113"/>
    </row>
    <row r="51" spans="1:7" x14ac:dyDescent="0.25">
      <c r="A51" s="114" t="s">
        <v>139</v>
      </c>
      <c r="B51" s="114" t="s">
        <v>152</v>
      </c>
      <c r="C51" s="121">
        <v>55</v>
      </c>
      <c r="D51" s="123" t="s">
        <v>170</v>
      </c>
      <c r="E51" s="116" t="s">
        <v>139</v>
      </c>
      <c r="F51" s="118">
        <v>0.75</v>
      </c>
      <c r="G51" s="113"/>
    </row>
    <row r="52" spans="1:7" x14ac:dyDescent="0.25">
      <c r="A52" s="114" t="s">
        <v>140</v>
      </c>
      <c r="B52" s="114" t="s">
        <v>152</v>
      </c>
      <c r="C52" s="121">
        <v>47</v>
      </c>
      <c r="D52" s="123" t="s">
        <v>169</v>
      </c>
      <c r="E52" s="116" t="s">
        <v>140</v>
      </c>
      <c r="F52" s="118">
        <v>0.75</v>
      </c>
      <c r="G52" s="113"/>
    </row>
    <row r="53" spans="1:7" x14ac:dyDescent="0.25">
      <c r="A53" s="114" t="s">
        <v>141</v>
      </c>
      <c r="B53" s="114" t="s">
        <v>152</v>
      </c>
      <c r="C53" s="121">
        <v>31</v>
      </c>
      <c r="D53" s="123" t="s">
        <v>159</v>
      </c>
      <c r="E53" s="116" t="s">
        <v>141</v>
      </c>
      <c r="F53" s="118">
        <v>0.75</v>
      </c>
      <c r="G53" s="113"/>
    </row>
    <row r="54" spans="1:7" x14ac:dyDescent="0.25">
      <c r="A54" s="114" t="s">
        <v>142</v>
      </c>
      <c r="B54" s="114" t="s">
        <v>152</v>
      </c>
      <c r="C54" s="121">
        <v>20</v>
      </c>
      <c r="D54" s="123" t="s">
        <v>167</v>
      </c>
      <c r="E54" s="116" t="s">
        <v>142</v>
      </c>
      <c r="F54" s="118">
        <v>0.75</v>
      </c>
      <c r="G54" s="113"/>
    </row>
    <row r="55" spans="1:7" x14ac:dyDescent="0.25">
      <c r="A55" s="114" t="s">
        <v>143</v>
      </c>
      <c r="B55" s="114" t="s">
        <v>152</v>
      </c>
      <c r="C55" s="121">
        <v>12</v>
      </c>
      <c r="D55" s="123" t="s">
        <v>166</v>
      </c>
      <c r="E55" s="116" t="s">
        <v>143</v>
      </c>
      <c r="F55" s="118">
        <v>0.75</v>
      </c>
      <c r="G55" s="113"/>
    </row>
    <row r="56" spans="1:7" x14ac:dyDescent="0.25">
      <c r="A56" s="114" t="s">
        <v>144</v>
      </c>
      <c r="B56" s="114" t="s">
        <v>152</v>
      </c>
      <c r="C56" s="121">
        <v>12</v>
      </c>
      <c r="D56" s="123" t="s">
        <v>165</v>
      </c>
      <c r="E56" s="116" t="s">
        <v>144</v>
      </c>
      <c r="F56" s="118">
        <v>0.75</v>
      </c>
      <c r="G56" s="113"/>
    </row>
    <row r="57" spans="1:7" x14ac:dyDescent="0.25">
      <c r="A57" s="114" t="s">
        <v>145</v>
      </c>
      <c r="B57" s="114" t="s">
        <v>152</v>
      </c>
      <c r="C57" s="121">
        <v>12</v>
      </c>
      <c r="D57" s="123" t="s">
        <v>164</v>
      </c>
      <c r="E57" s="116" t="s">
        <v>145</v>
      </c>
      <c r="F57" s="118">
        <v>0.75</v>
      </c>
      <c r="G57" s="113"/>
    </row>
    <row r="58" spans="1:7" x14ac:dyDescent="0.25">
      <c r="A58" s="114" t="s">
        <v>146</v>
      </c>
      <c r="B58" s="114" t="s">
        <v>152</v>
      </c>
      <c r="C58" s="121">
        <v>8</v>
      </c>
      <c r="D58" s="123" t="s">
        <v>163</v>
      </c>
      <c r="E58" s="116" t="s">
        <v>146</v>
      </c>
      <c r="F58" s="118">
        <v>0.75</v>
      </c>
      <c r="G58" s="113"/>
    </row>
    <row r="59" spans="1:7" x14ac:dyDescent="0.25">
      <c r="A59" s="114" t="s">
        <v>147</v>
      </c>
      <c r="B59" s="114" t="s">
        <v>152</v>
      </c>
      <c r="C59" s="121">
        <v>5</v>
      </c>
      <c r="D59" s="123" t="s">
        <v>168</v>
      </c>
      <c r="E59" s="116" t="s">
        <v>147</v>
      </c>
      <c r="F59" s="118">
        <v>0.75</v>
      </c>
      <c r="G59" s="113"/>
    </row>
    <row r="60" spans="1:7" x14ac:dyDescent="0.25">
      <c r="A60" s="114" t="s">
        <v>148</v>
      </c>
      <c r="B60" s="114" t="s">
        <v>152</v>
      </c>
      <c r="C60" s="121">
        <v>5</v>
      </c>
      <c r="D60" s="123" t="s">
        <v>162</v>
      </c>
      <c r="E60" s="116" t="s">
        <v>148</v>
      </c>
      <c r="F60" s="118">
        <v>0.75</v>
      </c>
      <c r="G60" s="113"/>
    </row>
    <row r="61" spans="1:7" x14ac:dyDescent="0.25">
      <c r="A61" s="114" t="s">
        <v>149</v>
      </c>
      <c r="B61" s="114" t="s">
        <v>152</v>
      </c>
      <c r="C61" s="121">
        <v>3</v>
      </c>
      <c r="D61" s="123" t="s">
        <v>161</v>
      </c>
      <c r="E61" s="116" t="s">
        <v>149</v>
      </c>
      <c r="F61" s="118">
        <v>0.75</v>
      </c>
      <c r="G61" s="113"/>
    </row>
    <row r="62" spans="1:7" x14ac:dyDescent="0.25">
      <c r="A62" s="114" t="s">
        <v>150</v>
      </c>
      <c r="B62" s="114" t="s">
        <v>152</v>
      </c>
      <c r="C62" s="121">
        <v>2</v>
      </c>
      <c r="D62" s="123" t="s">
        <v>160</v>
      </c>
      <c r="E62" s="116" t="s">
        <v>150</v>
      </c>
      <c r="F62" s="118">
        <v>0.75</v>
      </c>
      <c r="G62" s="113"/>
    </row>
    <row r="63" spans="1:7" x14ac:dyDescent="0.25">
      <c r="A63" s="114" t="s">
        <v>151</v>
      </c>
      <c r="B63" s="114" t="s">
        <v>152</v>
      </c>
      <c r="C63" s="121">
        <v>2</v>
      </c>
      <c r="D63" s="123" t="s">
        <v>155</v>
      </c>
      <c r="E63" s="116" t="s">
        <v>151</v>
      </c>
      <c r="F63" s="118">
        <v>0.75</v>
      </c>
      <c r="G63" s="113"/>
    </row>
    <row r="64" spans="1:7" x14ac:dyDescent="0.25">
      <c r="A64" s="102"/>
      <c r="B64" s="102"/>
      <c r="C64" s="103"/>
      <c r="D64" s="105"/>
      <c r="F64" s="106"/>
    </row>
    <row r="65" spans="1:6" x14ac:dyDescent="0.25">
      <c r="A65" s="102"/>
      <c r="B65" s="102"/>
      <c r="C65" s="103"/>
      <c r="D65" s="107"/>
      <c r="F65" s="106"/>
    </row>
    <row r="66" spans="1:6" x14ac:dyDescent="0.25">
      <c r="A66" s="102"/>
      <c r="B66" s="102"/>
      <c r="C66" s="103"/>
      <c r="D66" s="107"/>
      <c r="F66" s="106"/>
    </row>
    <row r="67" spans="1:6" x14ac:dyDescent="0.25">
      <c r="A67" s="102"/>
      <c r="B67" s="102"/>
      <c r="C67" s="103"/>
      <c r="D67" s="107"/>
      <c r="F67" s="106"/>
    </row>
    <row r="68" spans="1:6" x14ac:dyDescent="0.25">
      <c r="A68" s="102"/>
      <c r="B68" s="102"/>
      <c r="C68" s="103"/>
      <c r="D68" s="107"/>
      <c r="F68" s="106"/>
    </row>
    <row r="69" spans="1:6" x14ac:dyDescent="0.25">
      <c r="A69" s="102"/>
      <c r="B69" s="102"/>
      <c r="C69" s="103"/>
      <c r="D69" s="107"/>
      <c r="F69" s="106"/>
    </row>
    <row r="71" spans="1:6" s="99" customFormat="1" x14ac:dyDescent="0.25">
      <c r="A71" s="108" t="s">
        <v>0</v>
      </c>
    </row>
    <row r="72" spans="1:6" s="99" customFormat="1" x14ac:dyDescent="0.25">
      <c r="A72" s="99" t="s">
        <v>157</v>
      </c>
      <c r="E72" s="110" t="s">
        <v>156</v>
      </c>
    </row>
    <row r="73" spans="1:6" s="99" customFormat="1" x14ac:dyDescent="0.25">
      <c r="A73" s="110"/>
      <c r="D73" s="105"/>
    </row>
  </sheetData>
  <autoFilter ref="A5:G5">
    <sortState ref="A2:G28">
      <sortCondition descending="1" ref="A1"/>
    </sortState>
  </autoFilter>
  <hyperlinks>
    <hyperlink ref="D63" r:id="rId1"/>
    <hyperlink ref="E72" r:id="rId2"/>
    <hyperlink ref="D53" r:id="rId3"/>
    <hyperlink ref="D62" r:id="rId4"/>
    <hyperlink ref="D61" r:id="rId5"/>
    <hyperlink ref="D60" r:id="rId6"/>
    <hyperlink ref="D58" r:id="rId7"/>
    <hyperlink ref="D57" r:id="rId8"/>
    <hyperlink ref="D56" r:id="rId9"/>
    <hyperlink ref="D55" r:id="rId10"/>
    <hyperlink ref="D54" r:id="rId11"/>
    <hyperlink ref="D59" r:id="rId12"/>
    <hyperlink ref="D52" r:id="rId13"/>
    <hyperlink ref="D51" r:id="rId14"/>
    <hyperlink ref="D50" r:id="rId15"/>
    <hyperlink ref="D49" r:id="rId16"/>
    <hyperlink ref="D48" r:id="rId17"/>
    <hyperlink ref="D47" r:id="rId18"/>
    <hyperlink ref="D46" r:id="rId19"/>
    <hyperlink ref="D45" r:id="rId20"/>
    <hyperlink ref="D44" r:id="rId21"/>
    <hyperlink ref="D43" r:id="rId22"/>
    <hyperlink ref="D42" r:id="rId23"/>
    <hyperlink ref="D41" r:id="rId24"/>
    <hyperlink ref="D40" r:id="rId25"/>
    <hyperlink ref="D39" r:id="rId26"/>
    <hyperlink ref="D37" r:id="rId27"/>
    <hyperlink ref="D38" r:id="rId28"/>
    <hyperlink ref="D36" r:id="rId29"/>
    <hyperlink ref="D34" r:id="rId30"/>
    <hyperlink ref="D33" r:id="rId31"/>
    <hyperlink ref="D35" r:id="rId32"/>
    <hyperlink ref="D32" r:id="rId33"/>
    <hyperlink ref="D31" r:id="rId34"/>
    <hyperlink ref="D30" r:id="rId35"/>
    <hyperlink ref="D28" r:id="rId36"/>
    <hyperlink ref="D27" r:id="rId37"/>
    <hyperlink ref="D26" r:id="rId38"/>
    <hyperlink ref="D25" r:id="rId39"/>
    <hyperlink ref="D24" r:id="rId40"/>
    <hyperlink ref="D23" r:id="rId41"/>
    <hyperlink ref="D22" r:id="rId42"/>
    <hyperlink ref="D29" r:id="rId43"/>
    <hyperlink ref="D21" r:id="rId44"/>
    <hyperlink ref="D20" r:id="rId45"/>
    <hyperlink ref="D19" r:id="rId46"/>
    <hyperlink ref="D18" r:id="rId47"/>
    <hyperlink ref="D17" r:id="rId48"/>
    <hyperlink ref="D16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2020-05-06T19:07:09Z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